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codeName="ThisWorkbook" autoCompressPictures="0"/>
  <bookViews>
    <workbookView xWindow="0" yWindow="0" windowWidth="25600" windowHeight="16060" tabRatio="763"/>
  </bookViews>
  <sheets>
    <sheet name="Copyright" sheetId="1" r:id="rId1"/>
    <sheet name="State VTO" sheetId="2" r:id="rId2"/>
    <sheet name="County VTO" sheetId="3" r:id="rId3"/>
    <sheet name="Town VTO" sheetId="4" r:id="rId4"/>
    <sheet name="Data Sources" sheetId="5" r:id="rId5"/>
    <sheet name="Update Log" sheetId="6" r:id="rId6"/>
  </sheets>
  <definedNames>
    <definedName name="HTML_CodePage" hidden="1">1252</definedName>
    <definedName name="HTML_Control" hidden="1">{"'Stats'!$A$1:$AB$32"}</definedName>
    <definedName name="HTML_Description" hidden="1">""</definedName>
    <definedName name="HTML_Email" hidden="1">""</definedName>
    <definedName name="HTML_Header" hidden="1">"1996 Presidential Election Statistics"</definedName>
    <definedName name="HTML_LastUpdate" hidden="1">"12/9/98"</definedName>
    <definedName name="HTML_LineAfter" hidden="1">FALSE</definedName>
    <definedName name="HTML_LineBefore" hidden="1">FALSE</definedName>
    <definedName name="HTML_Name" hidden="1">"David Leip"</definedName>
    <definedName name="HTML_OBDlg2" hidden="1">TRUE</definedName>
    <definedName name="HTML_OBDlg4" hidden="1">TRUE</definedName>
    <definedName name="HTML_OS" hidden="1">1</definedName>
    <definedName name="HTML_PathFileMac" hidden="1">"Bismark:Home:pe96stats.html"</definedName>
    <definedName name="HTML_Title" hidden="1">"1996 Presidential Election Statistics"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00" i="3" l="1"/>
  <c r="I3100" i="3"/>
  <c r="I3099" i="3"/>
  <c r="I3098" i="3"/>
  <c r="I3097" i="3"/>
  <c r="I3096" i="3"/>
  <c r="I3095" i="3"/>
  <c r="I3094" i="3"/>
  <c r="I3093" i="3"/>
  <c r="I3092" i="3"/>
  <c r="I3091" i="3"/>
  <c r="I3090" i="3"/>
  <c r="I3089" i="3"/>
  <c r="I3088" i="3"/>
  <c r="I3087" i="3"/>
  <c r="I3086" i="3"/>
  <c r="I3085" i="3"/>
  <c r="I3084" i="3"/>
  <c r="I3083" i="3"/>
  <c r="I3082" i="3"/>
  <c r="I3081" i="3"/>
  <c r="I3080" i="3"/>
  <c r="I3079" i="3"/>
  <c r="I3078" i="3"/>
  <c r="I3077" i="3"/>
  <c r="I3076" i="3"/>
  <c r="I3075" i="3"/>
  <c r="I3074" i="3"/>
  <c r="I3073" i="3"/>
  <c r="I3072" i="3"/>
  <c r="I3071" i="3"/>
  <c r="I3070" i="3"/>
  <c r="I3069" i="3"/>
  <c r="I3068" i="3"/>
  <c r="I3067" i="3"/>
  <c r="I3066" i="3"/>
  <c r="I3065" i="3"/>
  <c r="I3064" i="3"/>
  <c r="I3063" i="3"/>
  <c r="I3062" i="3"/>
  <c r="I3061" i="3"/>
  <c r="I3059" i="3"/>
  <c r="Y330" i="3"/>
  <c r="W330" i="3"/>
  <c r="V330" i="3"/>
  <c r="U330" i="3"/>
  <c r="T330" i="3"/>
  <c r="S330" i="3"/>
  <c r="BG1284" i="3"/>
  <c r="V1284" i="3"/>
  <c r="U1284" i="3"/>
  <c r="T1284" i="3"/>
  <c r="S1284" i="3"/>
  <c r="BG1283" i="3"/>
  <c r="V1283" i="3"/>
  <c r="U1283" i="3"/>
  <c r="T1283" i="3"/>
  <c r="S1283" i="3"/>
  <c r="BG1282" i="3"/>
  <c r="V1282" i="3"/>
  <c r="U1282" i="3"/>
  <c r="T1282" i="3"/>
  <c r="S1282" i="3"/>
  <c r="BG1281" i="3"/>
  <c r="V1281" i="3"/>
  <c r="U1281" i="3"/>
  <c r="T1281" i="3"/>
  <c r="S1281" i="3"/>
  <c r="BG1280" i="3"/>
  <c r="V1280" i="3"/>
  <c r="U1280" i="3"/>
  <c r="T1280" i="3"/>
  <c r="S1280" i="3"/>
  <c r="BG1279" i="3"/>
  <c r="V1279" i="3"/>
  <c r="U1279" i="3"/>
  <c r="T1279" i="3"/>
  <c r="S1279" i="3"/>
  <c r="BG1278" i="3"/>
  <c r="V1278" i="3"/>
  <c r="U1278" i="3"/>
  <c r="T1278" i="3"/>
  <c r="S1278" i="3"/>
  <c r="BG1277" i="3"/>
  <c r="V1277" i="3"/>
  <c r="U1277" i="3"/>
  <c r="T1277" i="3"/>
  <c r="S1277" i="3"/>
  <c r="BG1276" i="3"/>
  <c r="V1276" i="3"/>
  <c r="U1276" i="3"/>
  <c r="T1276" i="3"/>
  <c r="S1276" i="3"/>
  <c r="BG1275" i="3"/>
  <c r="V1275" i="3"/>
  <c r="U1275" i="3"/>
  <c r="T1275" i="3"/>
  <c r="S1275" i="3"/>
  <c r="BG1274" i="3"/>
  <c r="V1274" i="3"/>
  <c r="U1274" i="3"/>
  <c r="T1274" i="3"/>
  <c r="S1274" i="3"/>
  <c r="BG1273" i="3"/>
  <c r="V1273" i="3"/>
  <c r="U1273" i="3"/>
  <c r="T1273" i="3"/>
  <c r="S1273" i="3"/>
  <c r="BG1272" i="3"/>
  <c r="V1272" i="3"/>
  <c r="U1272" i="3"/>
  <c r="T1272" i="3"/>
  <c r="S1272" i="3"/>
  <c r="BG1271" i="3"/>
  <c r="U1271" i="3"/>
  <c r="T1271" i="3"/>
  <c r="S1271" i="3"/>
  <c r="V1271" i="3"/>
  <c r="AB1271" i="3"/>
  <c r="M1045" i="4"/>
  <c r="N1045" i="4"/>
  <c r="O1045" i="4"/>
  <c r="P1045" i="4"/>
  <c r="L1045" i="4"/>
  <c r="K1045" i="4"/>
  <c r="J1045" i="4"/>
  <c r="M1044" i="4"/>
  <c r="N1044" i="4"/>
  <c r="O1044" i="4"/>
  <c r="P1044" i="4"/>
  <c r="L1044" i="4"/>
  <c r="K1044" i="4"/>
  <c r="J1044" i="4"/>
  <c r="M1043" i="4"/>
  <c r="N1043" i="4"/>
  <c r="O1043" i="4"/>
  <c r="P1043" i="4"/>
  <c r="L1043" i="4"/>
  <c r="K1043" i="4"/>
  <c r="J1043" i="4"/>
  <c r="M1042" i="4"/>
  <c r="N1042" i="4"/>
  <c r="O1042" i="4"/>
  <c r="P1042" i="4"/>
  <c r="L1042" i="4"/>
  <c r="K1042" i="4"/>
  <c r="J1042" i="4"/>
  <c r="M1041" i="4"/>
  <c r="N1041" i="4"/>
  <c r="O1041" i="4"/>
  <c r="P1041" i="4"/>
  <c r="L1041" i="4"/>
  <c r="K1041" i="4"/>
  <c r="J1041" i="4"/>
  <c r="M1040" i="4"/>
  <c r="N1040" i="4"/>
  <c r="O1040" i="4"/>
  <c r="P1040" i="4"/>
  <c r="L1040" i="4"/>
  <c r="K1040" i="4"/>
  <c r="J1040" i="4"/>
  <c r="M1039" i="4"/>
  <c r="N1039" i="4"/>
  <c r="O1039" i="4"/>
  <c r="P1039" i="4"/>
  <c r="L1039" i="4"/>
  <c r="K1039" i="4"/>
  <c r="J1039" i="4"/>
  <c r="M1038" i="4"/>
  <c r="N1038" i="4"/>
  <c r="O1038" i="4"/>
  <c r="P1038" i="4"/>
  <c r="L1038" i="4"/>
  <c r="K1038" i="4"/>
  <c r="J1038" i="4"/>
  <c r="M1037" i="4"/>
  <c r="N1037" i="4"/>
  <c r="O1037" i="4"/>
  <c r="P1037" i="4"/>
  <c r="L1037" i="4"/>
  <c r="K1037" i="4"/>
  <c r="J1037" i="4"/>
  <c r="M1036" i="4"/>
  <c r="N1036" i="4"/>
  <c r="O1036" i="4"/>
  <c r="P1036" i="4"/>
  <c r="L1036" i="4"/>
  <c r="K1036" i="4"/>
  <c r="J1036" i="4"/>
  <c r="M1035" i="4"/>
  <c r="N1035" i="4"/>
  <c r="O1035" i="4"/>
  <c r="P1035" i="4"/>
  <c r="L1035" i="4"/>
  <c r="K1035" i="4"/>
  <c r="J1035" i="4"/>
  <c r="M1034" i="4"/>
  <c r="N1034" i="4"/>
  <c r="O1034" i="4"/>
  <c r="P1034" i="4"/>
  <c r="L1034" i="4"/>
  <c r="K1034" i="4"/>
  <c r="J1034" i="4"/>
  <c r="M1033" i="4"/>
  <c r="N1033" i="4"/>
  <c r="O1033" i="4"/>
  <c r="P1033" i="4"/>
  <c r="L1033" i="4"/>
  <c r="K1033" i="4"/>
  <c r="J1033" i="4"/>
  <c r="M1032" i="4"/>
  <c r="N1032" i="4"/>
  <c r="O1032" i="4"/>
  <c r="P1032" i="4"/>
  <c r="L1032" i="4"/>
  <c r="K1032" i="4"/>
  <c r="J1032" i="4"/>
  <c r="M1031" i="4"/>
  <c r="N1031" i="4"/>
  <c r="O1031" i="4"/>
  <c r="P1031" i="4"/>
  <c r="L1031" i="4"/>
  <c r="K1031" i="4"/>
  <c r="J1031" i="4"/>
  <c r="M1030" i="4"/>
  <c r="N1030" i="4"/>
  <c r="O1030" i="4"/>
  <c r="P1030" i="4"/>
  <c r="L1030" i="4"/>
  <c r="K1030" i="4"/>
  <c r="J1030" i="4"/>
  <c r="M1029" i="4"/>
  <c r="N1029" i="4"/>
  <c r="O1029" i="4"/>
  <c r="P1029" i="4"/>
  <c r="L1029" i="4"/>
  <c r="K1029" i="4"/>
  <c r="J1029" i="4"/>
  <c r="M1028" i="4"/>
  <c r="N1028" i="4"/>
  <c r="O1028" i="4"/>
  <c r="P1028" i="4"/>
  <c r="L1028" i="4"/>
  <c r="K1028" i="4"/>
  <c r="J1028" i="4"/>
  <c r="M1027" i="4"/>
  <c r="N1027" i="4"/>
  <c r="O1027" i="4"/>
  <c r="P1027" i="4"/>
  <c r="L1027" i="4"/>
  <c r="K1027" i="4"/>
  <c r="J1027" i="4"/>
  <c r="M1026" i="4"/>
  <c r="N1026" i="4"/>
  <c r="O1026" i="4"/>
  <c r="P1026" i="4"/>
  <c r="L1026" i="4"/>
  <c r="K1026" i="4"/>
  <c r="J1026" i="4"/>
  <c r="M1025" i="4"/>
  <c r="N1025" i="4"/>
  <c r="O1025" i="4"/>
  <c r="P1025" i="4"/>
  <c r="L1025" i="4"/>
  <c r="K1025" i="4"/>
  <c r="J1025" i="4"/>
  <c r="M1024" i="4"/>
  <c r="N1024" i="4"/>
  <c r="O1024" i="4"/>
  <c r="P1024" i="4"/>
  <c r="L1024" i="4"/>
  <c r="K1024" i="4"/>
  <c r="J1024" i="4"/>
  <c r="M1023" i="4"/>
  <c r="N1023" i="4"/>
  <c r="O1023" i="4"/>
  <c r="P1023" i="4"/>
  <c r="L1023" i="4"/>
  <c r="K1023" i="4"/>
  <c r="J1023" i="4"/>
  <c r="M1022" i="4"/>
  <c r="N1022" i="4"/>
  <c r="O1022" i="4"/>
  <c r="P1022" i="4"/>
  <c r="L1022" i="4"/>
  <c r="K1022" i="4"/>
  <c r="J1022" i="4"/>
  <c r="M1021" i="4"/>
  <c r="N1021" i="4"/>
  <c r="O1021" i="4"/>
  <c r="P1021" i="4"/>
  <c r="L1021" i="4"/>
  <c r="K1021" i="4"/>
  <c r="J1021" i="4"/>
  <c r="M1020" i="4"/>
  <c r="N1020" i="4"/>
  <c r="O1020" i="4"/>
  <c r="P1020" i="4"/>
  <c r="L1020" i="4"/>
  <c r="K1020" i="4"/>
  <c r="J1020" i="4"/>
  <c r="M1019" i="4"/>
  <c r="N1019" i="4"/>
  <c r="O1019" i="4"/>
  <c r="P1019" i="4"/>
  <c r="L1019" i="4"/>
  <c r="K1019" i="4"/>
  <c r="J1019" i="4"/>
  <c r="M1018" i="4"/>
  <c r="N1018" i="4"/>
  <c r="O1018" i="4"/>
  <c r="P1018" i="4"/>
  <c r="L1018" i="4"/>
  <c r="K1018" i="4"/>
  <c r="J1018" i="4"/>
  <c r="M1017" i="4"/>
  <c r="N1017" i="4"/>
  <c r="O1017" i="4"/>
  <c r="P1017" i="4"/>
  <c r="L1017" i="4"/>
  <c r="K1017" i="4"/>
  <c r="J1017" i="4"/>
  <c r="M1016" i="4"/>
  <c r="N1016" i="4"/>
  <c r="O1016" i="4"/>
  <c r="P1016" i="4"/>
  <c r="L1016" i="4"/>
  <c r="K1016" i="4"/>
  <c r="J1016" i="4"/>
  <c r="M1015" i="4"/>
  <c r="N1015" i="4"/>
  <c r="O1015" i="4"/>
  <c r="P1015" i="4"/>
  <c r="L1015" i="4"/>
  <c r="K1015" i="4"/>
  <c r="J1015" i="4"/>
  <c r="M1014" i="4"/>
  <c r="N1014" i="4"/>
  <c r="O1014" i="4"/>
  <c r="P1014" i="4"/>
  <c r="L1014" i="4"/>
  <c r="K1014" i="4"/>
  <c r="J1014" i="4"/>
  <c r="M1013" i="4"/>
  <c r="N1013" i="4"/>
  <c r="O1013" i="4"/>
  <c r="P1013" i="4"/>
  <c r="L1013" i="4"/>
  <c r="K1013" i="4"/>
  <c r="J1013" i="4"/>
  <c r="M1012" i="4"/>
  <c r="N1012" i="4"/>
  <c r="O1012" i="4"/>
  <c r="P1012" i="4"/>
  <c r="L1012" i="4"/>
  <c r="K1012" i="4"/>
  <c r="J1012" i="4"/>
  <c r="M1011" i="4"/>
  <c r="N1011" i="4"/>
  <c r="O1011" i="4"/>
  <c r="P1011" i="4"/>
  <c r="L1011" i="4"/>
  <c r="K1011" i="4"/>
  <c r="J1011" i="4"/>
  <c r="M1010" i="4"/>
  <c r="N1010" i="4"/>
  <c r="O1010" i="4"/>
  <c r="P1010" i="4"/>
  <c r="L1010" i="4"/>
  <c r="K1010" i="4"/>
  <c r="J1010" i="4"/>
  <c r="M1009" i="4"/>
  <c r="N1009" i="4"/>
  <c r="O1009" i="4"/>
  <c r="P1009" i="4"/>
  <c r="L1009" i="4"/>
  <c r="K1009" i="4"/>
  <c r="J1009" i="4"/>
  <c r="M1008" i="4"/>
  <c r="N1008" i="4"/>
  <c r="O1008" i="4"/>
  <c r="P1008" i="4"/>
  <c r="L1008" i="4"/>
  <c r="K1008" i="4"/>
  <c r="J1008" i="4"/>
  <c r="M1007" i="4"/>
  <c r="N1007" i="4"/>
  <c r="O1007" i="4"/>
  <c r="P1007" i="4"/>
  <c r="L1007" i="4"/>
  <c r="K1007" i="4"/>
  <c r="J1007" i="4"/>
  <c r="M1006" i="4"/>
  <c r="N1006" i="4"/>
  <c r="O1006" i="4"/>
  <c r="P1006" i="4"/>
  <c r="L1006" i="4"/>
  <c r="K1006" i="4"/>
  <c r="J1006" i="4"/>
  <c r="M1005" i="4"/>
  <c r="N1005" i="4"/>
  <c r="O1005" i="4"/>
  <c r="P1005" i="4"/>
  <c r="L1005" i="4"/>
  <c r="K1005" i="4"/>
  <c r="J1005" i="4"/>
  <c r="M1004" i="4"/>
  <c r="N1004" i="4"/>
  <c r="O1004" i="4"/>
  <c r="P1004" i="4"/>
  <c r="L1004" i="4"/>
  <c r="K1004" i="4"/>
  <c r="J1004" i="4"/>
  <c r="M1003" i="4"/>
  <c r="N1003" i="4"/>
  <c r="O1003" i="4"/>
  <c r="P1003" i="4"/>
  <c r="L1003" i="4"/>
  <c r="K1003" i="4"/>
  <c r="J1003" i="4"/>
  <c r="M1002" i="4"/>
  <c r="N1002" i="4"/>
  <c r="O1002" i="4"/>
  <c r="P1002" i="4"/>
  <c r="L1002" i="4"/>
  <c r="K1002" i="4"/>
  <c r="J1002" i="4"/>
  <c r="M1001" i="4"/>
  <c r="N1001" i="4"/>
  <c r="O1001" i="4"/>
  <c r="P1001" i="4"/>
  <c r="L1001" i="4"/>
  <c r="K1001" i="4"/>
  <c r="J1001" i="4"/>
  <c r="M1000" i="4"/>
  <c r="N1000" i="4"/>
  <c r="O1000" i="4"/>
  <c r="P1000" i="4"/>
  <c r="L1000" i="4"/>
  <c r="K1000" i="4"/>
  <c r="J1000" i="4"/>
  <c r="M999" i="4"/>
  <c r="N999" i="4"/>
  <c r="O999" i="4"/>
  <c r="P999" i="4"/>
  <c r="L999" i="4"/>
  <c r="K999" i="4"/>
  <c r="J999" i="4"/>
  <c r="M998" i="4"/>
  <c r="N998" i="4"/>
  <c r="O998" i="4"/>
  <c r="P998" i="4"/>
  <c r="L998" i="4"/>
  <c r="K998" i="4"/>
  <c r="J998" i="4"/>
  <c r="M997" i="4"/>
  <c r="N997" i="4"/>
  <c r="O997" i="4"/>
  <c r="P997" i="4"/>
  <c r="L997" i="4"/>
  <c r="K997" i="4"/>
  <c r="J997" i="4"/>
  <c r="M996" i="4"/>
  <c r="N996" i="4"/>
  <c r="O996" i="4"/>
  <c r="P996" i="4"/>
  <c r="L996" i="4"/>
  <c r="K996" i="4"/>
  <c r="J996" i="4"/>
  <c r="M995" i="4"/>
  <c r="N995" i="4"/>
  <c r="O995" i="4"/>
  <c r="P995" i="4"/>
  <c r="L995" i="4"/>
  <c r="K995" i="4"/>
  <c r="J995" i="4"/>
  <c r="M994" i="4"/>
  <c r="N994" i="4"/>
  <c r="O994" i="4"/>
  <c r="P994" i="4"/>
  <c r="L994" i="4"/>
  <c r="K994" i="4"/>
  <c r="J994" i="4"/>
  <c r="M993" i="4"/>
  <c r="N993" i="4"/>
  <c r="O993" i="4"/>
  <c r="P993" i="4"/>
  <c r="L993" i="4"/>
  <c r="K993" i="4"/>
  <c r="J993" i="4"/>
  <c r="M992" i="4"/>
  <c r="N992" i="4"/>
  <c r="O992" i="4"/>
  <c r="P992" i="4"/>
  <c r="L992" i="4"/>
  <c r="K992" i="4"/>
  <c r="J992" i="4"/>
  <c r="M991" i="4"/>
  <c r="N991" i="4"/>
  <c r="O991" i="4"/>
  <c r="P991" i="4"/>
  <c r="L991" i="4"/>
  <c r="K991" i="4"/>
  <c r="J991" i="4"/>
  <c r="M990" i="4"/>
  <c r="N990" i="4"/>
  <c r="O990" i="4"/>
  <c r="P990" i="4"/>
  <c r="L990" i="4"/>
  <c r="K990" i="4"/>
  <c r="J990" i="4"/>
  <c r="M989" i="4"/>
  <c r="N989" i="4"/>
  <c r="O989" i="4"/>
  <c r="P989" i="4"/>
  <c r="L989" i="4"/>
  <c r="K989" i="4"/>
  <c r="J989" i="4"/>
  <c r="M988" i="4"/>
  <c r="N988" i="4"/>
  <c r="O988" i="4"/>
  <c r="P988" i="4"/>
  <c r="L988" i="4"/>
  <c r="K988" i="4"/>
  <c r="J988" i="4"/>
  <c r="M987" i="4"/>
  <c r="N987" i="4"/>
  <c r="O987" i="4"/>
  <c r="P987" i="4"/>
  <c r="L987" i="4"/>
  <c r="K987" i="4"/>
  <c r="J987" i="4"/>
  <c r="M986" i="4"/>
  <c r="N986" i="4"/>
  <c r="O986" i="4"/>
  <c r="P986" i="4"/>
  <c r="L986" i="4"/>
  <c r="K986" i="4"/>
  <c r="J986" i="4"/>
  <c r="M985" i="4"/>
  <c r="N985" i="4"/>
  <c r="O985" i="4"/>
  <c r="P985" i="4"/>
  <c r="L985" i="4"/>
  <c r="K985" i="4"/>
  <c r="J985" i="4"/>
  <c r="M984" i="4"/>
  <c r="N984" i="4"/>
  <c r="O984" i="4"/>
  <c r="P984" i="4"/>
  <c r="L984" i="4"/>
  <c r="K984" i="4"/>
  <c r="J984" i="4"/>
  <c r="M983" i="4"/>
  <c r="N983" i="4"/>
  <c r="O983" i="4"/>
  <c r="P983" i="4"/>
  <c r="L983" i="4"/>
  <c r="K983" i="4"/>
  <c r="J983" i="4"/>
  <c r="M982" i="4"/>
  <c r="N982" i="4"/>
  <c r="O982" i="4"/>
  <c r="P982" i="4"/>
  <c r="L982" i="4"/>
  <c r="K982" i="4"/>
  <c r="J982" i="4"/>
  <c r="M981" i="4"/>
  <c r="N981" i="4"/>
  <c r="O981" i="4"/>
  <c r="P981" i="4"/>
  <c r="L981" i="4"/>
  <c r="K981" i="4"/>
  <c r="J981" i="4"/>
  <c r="M980" i="4"/>
  <c r="N980" i="4"/>
  <c r="O980" i="4"/>
  <c r="P980" i="4"/>
  <c r="L980" i="4"/>
  <c r="K980" i="4"/>
  <c r="J980" i="4"/>
  <c r="M979" i="4"/>
  <c r="N979" i="4"/>
  <c r="O979" i="4"/>
  <c r="P979" i="4"/>
  <c r="L979" i="4"/>
  <c r="K979" i="4"/>
  <c r="J979" i="4"/>
  <c r="M978" i="4"/>
  <c r="N978" i="4"/>
  <c r="O978" i="4"/>
  <c r="P978" i="4"/>
  <c r="L978" i="4"/>
  <c r="K978" i="4"/>
  <c r="J978" i="4"/>
  <c r="M977" i="4"/>
  <c r="N977" i="4"/>
  <c r="O977" i="4"/>
  <c r="P977" i="4"/>
  <c r="L977" i="4"/>
  <c r="K977" i="4"/>
  <c r="J977" i="4"/>
  <c r="M976" i="4"/>
  <c r="N976" i="4"/>
  <c r="O976" i="4"/>
  <c r="P976" i="4"/>
  <c r="L976" i="4"/>
  <c r="K976" i="4"/>
  <c r="J976" i="4"/>
  <c r="M975" i="4"/>
  <c r="N975" i="4"/>
  <c r="O975" i="4"/>
  <c r="P975" i="4"/>
  <c r="L975" i="4"/>
  <c r="K975" i="4"/>
  <c r="J975" i="4"/>
  <c r="M974" i="4"/>
  <c r="N974" i="4"/>
  <c r="O974" i="4"/>
  <c r="P974" i="4"/>
  <c r="L974" i="4"/>
  <c r="K974" i="4"/>
  <c r="J974" i="4"/>
  <c r="M973" i="4"/>
  <c r="N973" i="4"/>
  <c r="O973" i="4"/>
  <c r="P973" i="4"/>
  <c r="L973" i="4"/>
  <c r="K973" i="4"/>
  <c r="J973" i="4"/>
  <c r="M972" i="4"/>
  <c r="N972" i="4"/>
  <c r="O972" i="4"/>
  <c r="P972" i="4"/>
  <c r="L972" i="4"/>
  <c r="K972" i="4"/>
  <c r="J972" i="4"/>
  <c r="M971" i="4"/>
  <c r="N971" i="4"/>
  <c r="O971" i="4"/>
  <c r="P971" i="4"/>
  <c r="L971" i="4"/>
  <c r="K971" i="4"/>
  <c r="J971" i="4"/>
  <c r="M970" i="4"/>
  <c r="N970" i="4"/>
  <c r="O970" i="4"/>
  <c r="P970" i="4"/>
  <c r="L970" i="4"/>
  <c r="K970" i="4"/>
  <c r="J970" i="4"/>
  <c r="M969" i="4"/>
  <c r="N969" i="4"/>
  <c r="O969" i="4"/>
  <c r="P969" i="4"/>
  <c r="L969" i="4"/>
  <c r="K969" i="4"/>
  <c r="J969" i="4"/>
  <c r="M968" i="4"/>
  <c r="N968" i="4"/>
  <c r="O968" i="4"/>
  <c r="P968" i="4"/>
  <c r="L968" i="4"/>
  <c r="K968" i="4"/>
  <c r="J968" i="4"/>
  <c r="M967" i="4"/>
  <c r="N967" i="4"/>
  <c r="O967" i="4"/>
  <c r="P967" i="4"/>
  <c r="L967" i="4"/>
  <c r="K967" i="4"/>
  <c r="J967" i="4"/>
  <c r="M966" i="4"/>
  <c r="N966" i="4"/>
  <c r="O966" i="4"/>
  <c r="P966" i="4"/>
  <c r="L966" i="4"/>
  <c r="K966" i="4"/>
  <c r="J966" i="4"/>
  <c r="M965" i="4"/>
  <c r="N965" i="4"/>
  <c r="O965" i="4"/>
  <c r="P965" i="4"/>
  <c r="L965" i="4"/>
  <c r="K965" i="4"/>
  <c r="J965" i="4"/>
  <c r="M964" i="4"/>
  <c r="N964" i="4"/>
  <c r="O964" i="4"/>
  <c r="P964" i="4"/>
  <c r="L964" i="4"/>
  <c r="K964" i="4"/>
  <c r="J964" i="4"/>
  <c r="M963" i="4"/>
  <c r="N963" i="4"/>
  <c r="O963" i="4"/>
  <c r="P963" i="4"/>
  <c r="L963" i="4"/>
  <c r="K963" i="4"/>
  <c r="J963" i="4"/>
  <c r="M962" i="4"/>
  <c r="N962" i="4"/>
  <c r="O962" i="4"/>
  <c r="P962" i="4"/>
  <c r="L962" i="4"/>
  <c r="K962" i="4"/>
  <c r="J962" i="4"/>
  <c r="M961" i="4"/>
  <c r="N961" i="4"/>
  <c r="O961" i="4"/>
  <c r="P961" i="4"/>
  <c r="L961" i="4"/>
  <c r="K961" i="4"/>
  <c r="J961" i="4"/>
  <c r="M960" i="4"/>
  <c r="N960" i="4"/>
  <c r="O960" i="4"/>
  <c r="P960" i="4"/>
  <c r="L960" i="4"/>
  <c r="K960" i="4"/>
  <c r="J960" i="4"/>
  <c r="M959" i="4"/>
  <c r="N959" i="4"/>
  <c r="O959" i="4"/>
  <c r="P959" i="4"/>
  <c r="L959" i="4"/>
  <c r="K959" i="4"/>
  <c r="J959" i="4"/>
  <c r="M958" i="4"/>
  <c r="N958" i="4"/>
  <c r="O958" i="4"/>
  <c r="P958" i="4"/>
  <c r="L958" i="4"/>
  <c r="K958" i="4"/>
  <c r="J958" i="4"/>
  <c r="M957" i="4"/>
  <c r="N957" i="4"/>
  <c r="O957" i="4"/>
  <c r="P957" i="4"/>
  <c r="L957" i="4"/>
  <c r="K957" i="4"/>
  <c r="J957" i="4"/>
  <c r="M956" i="4"/>
  <c r="N956" i="4"/>
  <c r="O956" i="4"/>
  <c r="P956" i="4"/>
  <c r="L956" i="4"/>
  <c r="K956" i="4"/>
  <c r="J956" i="4"/>
  <c r="M955" i="4"/>
  <c r="N955" i="4"/>
  <c r="O955" i="4"/>
  <c r="P955" i="4"/>
  <c r="L955" i="4"/>
  <c r="K955" i="4"/>
  <c r="J955" i="4"/>
  <c r="M954" i="4"/>
  <c r="N954" i="4"/>
  <c r="O954" i="4"/>
  <c r="P954" i="4"/>
  <c r="L954" i="4"/>
  <c r="K954" i="4"/>
  <c r="J954" i="4"/>
  <c r="M953" i="4"/>
  <c r="N953" i="4"/>
  <c r="O953" i="4"/>
  <c r="P953" i="4"/>
  <c r="L953" i="4"/>
  <c r="K953" i="4"/>
  <c r="J953" i="4"/>
  <c r="M952" i="4"/>
  <c r="N952" i="4"/>
  <c r="O952" i="4"/>
  <c r="P952" i="4"/>
  <c r="L952" i="4"/>
  <c r="K952" i="4"/>
  <c r="J952" i="4"/>
  <c r="M951" i="4"/>
  <c r="N951" i="4"/>
  <c r="O951" i="4"/>
  <c r="P951" i="4"/>
  <c r="L951" i="4"/>
  <c r="K951" i="4"/>
  <c r="J951" i="4"/>
  <c r="M950" i="4"/>
  <c r="N950" i="4"/>
  <c r="O950" i="4"/>
  <c r="P950" i="4"/>
  <c r="L950" i="4"/>
  <c r="K950" i="4"/>
  <c r="J950" i="4"/>
  <c r="M949" i="4"/>
  <c r="N949" i="4"/>
  <c r="O949" i="4"/>
  <c r="P949" i="4"/>
  <c r="L949" i="4"/>
  <c r="K949" i="4"/>
  <c r="J949" i="4"/>
  <c r="M948" i="4"/>
  <c r="N948" i="4"/>
  <c r="O948" i="4"/>
  <c r="P948" i="4"/>
  <c r="L948" i="4"/>
  <c r="K948" i="4"/>
  <c r="J948" i="4"/>
  <c r="M947" i="4"/>
  <c r="N947" i="4"/>
  <c r="O947" i="4"/>
  <c r="P947" i="4"/>
  <c r="L947" i="4"/>
  <c r="K947" i="4"/>
  <c r="J947" i="4"/>
  <c r="M946" i="4"/>
  <c r="N946" i="4"/>
  <c r="O946" i="4"/>
  <c r="P946" i="4"/>
  <c r="L946" i="4"/>
  <c r="K946" i="4"/>
  <c r="J946" i="4"/>
  <c r="M945" i="4"/>
  <c r="N945" i="4"/>
  <c r="O945" i="4"/>
  <c r="P945" i="4"/>
  <c r="L945" i="4"/>
  <c r="K945" i="4"/>
  <c r="J945" i="4"/>
  <c r="M944" i="4"/>
  <c r="N944" i="4"/>
  <c r="O944" i="4"/>
  <c r="P944" i="4"/>
  <c r="L944" i="4"/>
  <c r="K944" i="4"/>
  <c r="J944" i="4"/>
  <c r="M943" i="4"/>
  <c r="N943" i="4"/>
  <c r="O943" i="4"/>
  <c r="P943" i="4"/>
  <c r="L943" i="4"/>
  <c r="K943" i="4"/>
  <c r="J943" i="4"/>
  <c r="M942" i="4"/>
  <c r="N942" i="4"/>
  <c r="O942" i="4"/>
  <c r="P942" i="4"/>
  <c r="L942" i="4"/>
  <c r="K942" i="4"/>
  <c r="J942" i="4"/>
  <c r="M941" i="4"/>
  <c r="N941" i="4"/>
  <c r="O941" i="4"/>
  <c r="P941" i="4"/>
  <c r="L941" i="4"/>
  <c r="K941" i="4"/>
  <c r="J941" i="4"/>
  <c r="M940" i="4"/>
  <c r="N940" i="4"/>
  <c r="O940" i="4"/>
  <c r="P940" i="4"/>
  <c r="L940" i="4"/>
  <c r="K940" i="4"/>
  <c r="J940" i="4"/>
  <c r="M939" i="4"/>
  <c r="N939" i="4"/>
  <c r="O939" i="4"/>
  <c r="P939" i="4"/>
  <c r="L939" i="4"/>
  <c r="K939" i="4"/>
  <c r="J939" i="4"/>
  <c r="M938" i="4"/>
  <c r="N938" i="4"/>
  <c r="O938" i="4"/>
  <c r="P938" i="4"/>
  <c r="L938" i="4"/>
  <c r="K938" i="4"/>
  <c r="J938" i="4"/>
  <c r="M937" i="4"/>
  <c r="N937" i="4"/>
  <c r="O937" i="4"/>
  <c r="P937" i="4"/>
  <c r="L937" i="4"/>
  <c r="K937" i="4"/>
  <c r="J937" i="4"/>
  <c r="M936" i="4"/>
  <c r="N936" i="4"/>
  <c r="O936" i="4"/>
  <c r="P936" i="4"/>
  <c r="L936" i="4"/>
  <c r="K936" i="4"/>
  <c r="J936" i="4"/>
  <c r="M935" i="4"/>
  <c r="N935" i="4"/>
  <c r="O935" i="4"/>
  <c r="P935" i="4"/>
  <c r="L935" i="4"/>
  <c r="K935" i="4"/>
  <c r="J935" i="4"/>
  <c r="M934" i="4"/>
  <c r="N934" i="4"/>
  <c r="O934" i="4"/>
  <c r="P934" i="4"/>
  <c r="L934" i="4"/>
  <c r="K934" i="4"/>
  <c r="J934" i="4"/>
  <c r="M933" i="4"/>
  <c r="N933" i="4"/>
  <c r="O933" i="4"/>
  <c r="P933" i="4"/>
  <c r="L933" i="4"/>
  <c r="K933" i="4"/>
  <c r="J933" i="4"/>
  <c r="M932" i="4"/>
  <c r="N932" i="4"/>
  <c r="O932" i="4"/>
  <c r="P932" i="4"/>
  <c r="L932" i="4"/>
  <c r="K932" i="4"/>
  <c r="J932" i="4"/>
  <c r="M931" i="4"/>
  <c r="N931" i="4"/>
  <c r="O931" i="4"/>
  <c r="P931" i="4"/>
  <c r="L931" i="4"/>
  <c r="K931" i="4"/>
  <c r="J931" i="4"/>
  <c r="M930" i="4"/>
  <c r="N930" i="4"/>
  <c r="O930" i="4"/>
  <c r="P930" i="4"/>
  <c r="L930" i="4"/>
  <c r="K930" i="4"/>
  <c r="J930" i="4"/>
  <c r="M929" i="4"/>
  <c r="N929" i="4"/>
  <c r="O929" i="4"/>
  <c r="P929" i="4"/>
  <c r="L929" i="4"/>
  <c r="K929" i="4"/>
  <c r="J929" i="4"/>
  <c r="M928" i="4"/>
  <c r="N928" i="4"/>
  <c r="O928" i="4"/>
  <c r="P928" i="4"/>
  <c r="L928" i="4"/>
  <c r="K928" i="4"/>
  <c r="J928" i="4"/>
  <c r="M927" i="4"/>
  <c r="N927" i="4"/>
  <c r="O927" i="4"/>
  <c r="P927" i="4"/>
  <c r="L927" i="4"/>
  <c r="K927" i="4"/>
  <c r="J927" i="4"/>
  <c r="M926" i="4"/>
  <c r="N926" i="4"/>
  <c r="O926" i="4"/>
  <c r="P926" i="4"/>
  <c r="L926" i="4"/>
  <c r="K926" i="4"/>
  <c r="J926" i="4"/>
  <c r="M925" i="4"/>
  <c r="N925" i="4"/>
  <c r="O925" i="4"/>
  <c r="P925" i="4"/>
  <c r="L925" i="4"/>
  <c r="K925" i="4"/>
  <c r="J925" i="4"/>
  <c r="M924" i="4"/>
  <c r="N924" i="4"/>
  <c r="O924" i="4"/>
  <c r="P924" i="4"/>
  <c r="L924" i="4"/>
  <c r="K924" i="4"/>
  <c r="J924" i="4"/>
  <c r="M923" i="4"/>
  <c r="N923" i="4"/>
  <c r="O923" i="4"/>
  <c r="P923" i="4"/>
  <c r="L923" i="4"/>
  <c r="K923" i="4"/>
  <c r="J923" i="4"/>
  <c r="M922" i="4"/>
  <c r="N922" i="4"/>
  <c r="O922" i="4"/>
  <c r="P922" i="4"/>
  <c r="L922" i="4"/>
  <c r="K922" i="4"/>
  <c r="J922" i="4"/>
  <c r="M921" i="4"/>
  <c r="N921" i="4"/>
  <c r="O921" i="4"/>
  <c r="P921" i="4"/>
  <c r="L921" i="4"/>
  <c r="K921" i="4"/>
  <c r="J921" i="4"/>
  <c r="M920" i="4"/>
  <c r="N920" i="4"/>
  <c r="O920" i="4"/>
  <c r="P920" i="4"/>
  <c r="L920" i="4"/>
  <c r="K920" i="4"/>
  <c r="J920" i="4"/>
  <c r="M919" i="4"/>
  <c r="N919" i="4"/>
  <c r="O919" i="4"/>
  <c r="P919" i="4"/>
  <c r="L919" i="4"/>
  <c r="K919" i="4"/>
  <c r="J919" i="4"/>
  <c r="M918" i="4"/>
  <c r="N918" i="4"/>
  <c r="O918" i="4"/>
  <c r="P918" i="4"/>
  <c r="L918" i="4"/>
  <c r="K918" i="4"/>
  <c r="J918" i="4"/>
  <c r="M917" i="4"/>
  <c r="N917" i="4"/>
  <c r="O917" i="4"/>
  <c r="P917" i="4"/>
  <c r="L917" i="4"/>
  <c r="K917" i="4"/>
  <c r="J917" i="4"/>
  <c r="M916" i="4"/>
  <c r="N916" i="4"/>
  <c r="O916" i="4"/>
  <c r="P916" i="4"/>
  <c r="L916" i="4"/>
  <c r="K916" i="4"/>
  <c r="J916" i="4"/>
  <c r="M915" i="4"/>
  <c r="N915" i="4"/>
  <c r="O915" i="4"/>
  <c r="P915" i="4"/>
  <c r="L915" i="4"/>
  <c r="K915" i="4"/>
  <c r="J915" i="4"/>
  <c r="M914" i="4"/>
  <c r="N914" i="4"/>
  <c r="O914" i="4"/>
  <c r="P914" i="4"/>
  <c r="L914" i="4"/>
  <c r="K914" i="4"/>
  <c r="J914" i="4"/>
  <c r="M913" i="4"/>
  <c r="N913" i="4"/>
  <c r="O913" i="4"/>
  <c r="P913" i="4"/>
  <c r="L913" i="4"/>
  <c r="K913" i="4"/>
  <c r="J913" i="4"/>
  <c r="M912" i="4"/>
  <c r="N912" i="4"/>
  <c r="O912" i="4"/>
  <c r="P912" i="4"/>
  <c r="L912" i="4"/>
  <c r="K912" i="4"/>
  <c r="J912" i="4"/>
  <c r="M911" i="4"/>
  <c r="N911" i="4"/>
  <c r="O911" i="4"/>
  <c r="P911" i="4"/>
  <c r="L911" i="4"/>
  <c r="K911" i="4"/>
  <c r="J911" i="4"/>
  <c r="M910" i="4"/>
  <c r="N910" i="4"/>
  <c r="O910" i="4"/>
  <c r="P910" i="4"/>
  <c r="L910" i="4"/>
  <c r="K910" i="4"/>
  <c r="J910" i="4"/>
  <c r="M909" i="4"/>
  <c r="N909" i="4"/>
  <c r="O909" i="4"/>
  <c r="P909" i="4"/>
  <c r="L909" i="4"/>
  <c r="K909" i="4"/>
  <c r="J909" i="4"/>
  <c r="M908" i="4"/>
  <c r="N908" i="4"/>
  <c r="O908" i="4"/>
  <c r="P908" i="4"/>
  <c r="L908" i="4"/>
  <c r="K908" i="4"/>
  <c r="J908" i="4"/>
  <c r="M907" i="4"/>
  <c r="N907" i="4"/>
  <c r="O907" i="4"/>
  <c r="P907" i="4"/>
  <c r="L907" i="4"/>
  <c r="K907" i="4"/>
  <c r="J907" i="4"/>
  <c r="M906" i="4"/>
  <c r="N906" i="4"/>
  <c r="O906" i="4"/>
  <c r="P906" i="4"/>
  <c r="L906" i="4"/>
  <c r="K906" i="4"/>
  <c r="J906" i="4"/>
  <c r="M905" i="4"/>
  <c r="N905" i="4"/>
  <c r="O905" i="4"/>
  <c r="P905" i="4"/>
  <c r="L905" i="4"/>
  <c r="K905" i="4"/>
  <c r="J905" i="4"/>
  <c r="M904" i="4"/>
  <c r="N904" i="4"/>
  <c r="O904" i="4"/>
  <c r="P904" i="4"/>
  <c r="L904" i="4"/>
  <c r="K904" i="4"/>
  <c r="J904" i="4"/>
  <c r="M903" i="4"/>
  <c r="N903" i="4"/>
  <c r="O903" i="4"/>
  <c r="P903" i="4"/>
  <c r="L903" i="4"/>
  <c r="K903" i="4"/>
  <c r="J903" i="4"/>
  <c r="M902" i="4"/>
  <c r="N902" i="4"/>
  <c r="O902" i="4"/>
  <c r="P902" i="4"/>
  <c r="L902" i="4"/>
  <c r="K902" i="4"/>
  <c r="J902" i="4"/>
  <c r="M901" i="4"/>
  <c r="N901" i="4"/>
  <c r="O901" i="4"/>
  <c r="P901" i="4"/>
  <c r="L901" i="4"/>
  <c r="K901" i="4"/>
  <c r="J901" i="4"/>
  <c r="M900" i="4"/>
  <c r="N900" i="4"/>
  <c r="O900" i="4"/>
  <c r="P900" i="4"/>
  <c r="L900" i="4"/>
  <c r="K900" i="4"/>
  <c r="J900" i="4"/>
  <c r="M899" i="4"/>
  <c r="N899" i="4"/>
  <c r="O899" i="4"/>
  <c r="P899" i="4"/>
  <c r="L899" i="4"/>
  <c r="K899" i="4"/>
  <c r="J899" i="4"/>
  <c r="M898" i="4"/>
  <c r="N898" i="4"/>
  <c r="O898" i="4"/>
  <c r="P898" i="4"/>
  <c r="L898" i="4"/>
  <c r="K898" i="4"/>
  <c r="J898" i="4"/>
  <c r="M897" i="4"/>
  <c r="N897" i="4"/>
  <c r="O897" i="4"/>
  <c r="P897" i="4"/>
  <c r="L897" i="4"/>
  <c r="K897" i="4"/>
  <c r="J897" i="4"/>
  <c r="M896" i="4"/>
  <c r="N896" i="4"/>
  <c r="O896" i="4"/>
  <c r="P896" i="4"/>
  <c r="L896" i="4"/>
  <c r="K896" i="4"/>
  <c r="J896" i="4"/>
  <c r="M895" i="4"/>
  <c r="N895" i="4"/>
  <c r="O895" i="4"/>
  <c r="P895" i="4"/>
  <c r="L895" i="4"/>
  <c r="K895" i="4"/>
  <c r="J895" i="4"/>
  <c r="M894" i="4"/>
  <c r="N894" i="4"/>
  <c r="O894" i="4"/>
  <c r="P894" i="4"/>
  <c r="L894" i="4"/>
  <c r="K894" i="4"/>
  <c r="J894" i="4"/>
  <c r="M893" i="4"/>
  <c r="N893" i="4"/>
  <c r="O893" i="4"/>
  <c r="P893" i="4"/>
  <c r="L893" i="4"/>
  <c r="K893" i="4"/>
  <c r="J893" i="4"/>
  <c r="M892" i="4"/>
  <c r="N892" i="4"/>
  <c r="O892" i="4"/>
  <c r="P892" i="4"/>
  <c r="L892" i="4"/>
  <c r="K892" i="4"/>
  <c r="J892" i="4"/>
  <c r="M891" i="4"/>
  <c r="N891" i="4"/>
  <c r="O891" i="4"/>
  <c r="P891" i="4"/>
  <c r="L891" i="4"/>
  <c r="K891" i="4"/>
  <c r="J891" i="4"/>
  <c r="M890" i="4"/>
  <c r="N890" i="4"/>
  <c r="O890" i="4"/>
  <c r="P890" i="4"/>
  <c r="L890" i="4"/>
  <c r="K890" i="4"/>
  <c r="J890" i="4"/>
  <c r="M889" i="4"/>
  <c r="N889" i="4"/>
  <c r="O889" i="4"/>
  <c r="P889" i="4"/>
  <c r="L889" i="4"/>
  <c r="K889" i="4"/>
  <c r="J889" i="4"/>
  <c r="M888" i="4"/>
  <c r="N888" i="4"/>
  <c r="O888" i="4"/>
  <c r="P888" i="4"/>
  <c r="L888" i="4"/>
  <c r="K888" i="4"/>
  <c r="J888" i="4"/>
  <c r="M887" i="4"/>
  <c r="N887" i="4"/>
  <c r="O887" i="4"/>
  <c r="P887" i="4"/>
  <c r="L887" i="4"/>
  <c r="K887" i="4"/>
  <c r="J887" i="4"/>
  <c r="M886" i="4"/>
  <c r="N886" i="4"/>
  <c r="O886" i="4"/>
  <c r="P886" i="4"/>
  <c r="L886" i="4"/>
  <c r="K886" i="4"/>
  <c r="J886" i="4"/>
  <c r="M885" i="4"/>
  <c r="N885" i="4"/>
  <c r="O885" i="4"/>
  <c r="P885" i="4"/>
  <c r="L885" i="4"/>
  <c r="K885" i="4"/>
  <c r="J885" i="4"/>
  <c r="M884" i="4"/>
  <c r="N884" i="4"/>
  <c r="O884" i="4"/>
  <c r="P884" i="4"/>
  <c r="L884" i="4"/>
  <c r="K884" i="4"/>
  <c r="J884" i="4"/>
  <c r="M883" i="4"/>
  <c r="N883" i="4"/>
  <c r="O883" i="4"/>
  <c r="P883" i="4"/>
  <c r="L883" i="4"/>
  <c r="K883" i="4"/>
  <c r="J883" i="4"/>
  <c r="M882" i="4"/>
  <c r="N882" i="4"/>
  <c r="O882" i="4"/>
  <c r="P882" i="4"/>
  <c r="L882" i="4"/>
  <c r="K882" i="4"/>
  <c r="J882" i="4"/>
  <c r="M881" i="4"/>
  <c r="N881" i="4"/>
  <c r="O881" i="4"/>
  <c r="P881" i="4"/>
  <c r="L881" i="4"/>
  <c r="K881" i="4"/>
  <c r="J881" i="4"/>
  <c r="M880" i="4"/>
  <c r="N880" i="4"/>
  <c r="O880" i="4"/>
  <c r="P880" i="4"/>
  <c r="L880" i="4"/>
  <c r="K880" i="4"/>
  <c r="J880" i="4"/>
  <c r="M879" i="4"/>
  <c r="N879" i="4"/>
  <c r="O879" i="4"/>
  <c r="P879" i="4"/>
  <c r="L879" i="4"/>
  <c r="K879" i="4"/>
  <c r="J879" i="4"/>
  <c r="M878" i="4"/>
  <c r="N878" i="4"/>
  <c r="O878" i="4"/>
  <c r="P878" i="4"/>
  <c r="L878" i="4"/>
  <c r="K878" i="4"/>
  <c r="J878" i="4"/>
  <c r="M877" i="4"/>
  <c r="N877" i="4"/>
  <c r="O877" i="4"/>
  <c r="P877" i="4"/>
  <c r="L877" i="4"/>
  <c r="K877" i="4"/>
  <c r="J877" i="4"/>
  <c r="M876" i="4"/>
  <c r="N876" i="4"/>
  <c r="O876" i="4"/>
  <c r="P876" i="4"/>
  <c r="L876" i="4"/>
  <c r="K876" i="4"/>
  <c r="J876" i="4"/>
  <c r="M875" i="4"/>
  <c r="N875" i="4"/>
  <c r="O875" i="4"/>
  <c r="P875" i="4"/>
  <c r="L875" i="4"/>
  <c r="K875" i="4"/>
  <c r="J875" i="4"/>
  <c r="M874" i="4"/>
  <c r="N874" i="4"/>
  <c r="O874" i="4"/>
  <c r="P874" i="4"/>
  <c r="L874" i="4"/>
  <c r="K874" i="4"/>
  <c r="J874" i="4"/>
  <c r="M873" i="4"/>
  <c r="N873" i="4"/>
  <c r="O873" i="4"/>
  <c r="P873" i="4"/>
  <c r="L873" i="4"/>
  <c r="K873" i="4"/>
  <c r="J873" i="4"/>
  <c r="M872" i="4"/>
  <c r="N872" i="4"/>
  <c r="O872" i="4"/>
  <c r="P872" i="4"/>
  <c r="L872" i="4"/>
  <c r="K872" i="4"/>
  <c r="J872" i="4"/>
  <c r="M871" i="4"/>
  <c r="N871" i="4"/>
  <c r="O871" i="4"/>
  <c r="P871" i="4"/>
  <c r="L871" i="4"/>
  <c r="K871" i="4"/>
  <c r="J871" i="4"/>
  <c r="M870" i="4"/>
  <c r="N870" i="4"/>
  <c r="O870" i="4"/>
  <c r="P870" i="4"/>
  <c r="L870" i="4"/>
  <c r="K870" i="4"/>
  <c r="J870" i="4"/>
  <c r="M869" i="4"/>
  <c r="N869" i="4"/>
  <c r="O869" i="4"/>
  <c r="P869" i="4"/>
  <c r="L869" i="4"/>
  <c r="K869" i="4"/>
  <c r="J869" i="4"/>
  <c r="M868" i="4"/>
  <c r="N868" i="4"/>
  <c r="O868" i="4"/>
  <c r="P868" i="4"/>
  <c r="L868" i="4"/>
  <c r="K868" i="4"/>
  <c r="J868" i="4"/>
  <c r="M867" i="4"/>
  <c r="N867" i="4"/>
  <c r="O867" i="4"/>
  <c r="P867" i="4"/>
  <c r="L867" i="4"/>
  <c r="K867" i="4"/>
  <c r="J867" i="4"/>
  <c r="M866" i="4"/>
  <c r="N866" i="4"/>
  <c r="O866" i="4"/>
  <c r="P866" i="4"/>
  <c r="L866" i="4"/>
  <c r="K866" i="4"/>
  <c r="J866" i="4"/>
  <c r="M865" i="4"/>
  <c r="N865" i="4"/>
  <c r="O865" i="4"/>
  <c r="P865" i="4"/>
  <c r="L865" i="4"/>
  <c r="K865" i="4"/>
  <c r="J865" i="4"/>
  <c r="M864" i="4"/>
  <c r="N864" i="4"/>
  <c r="O864" i="4"/>
  <c r="P864" i="4"/>
  <c r="L864" i="4"/>
  <c r="K864" i="4"/>
  <c r="J864" i="4"/>
  <c r="M863" i="4"/>
  <c r="N863" i="4"/>
  <c r="O863" i="4"/>
  <c r="P863" i="4"/>
  <c r="L863" i="4"/>
  <c r="K863" i="4"/>
  <c r="J863" i="4"/>
  <c r="M862" i="4"/>
  <c r="N862" i="4"/>
  <c r="O862" i="4"/>
  <c r="P862" i="4"/>
  <c r="L862" i="4"/>
  <c r="K862" i="4"/>
  <c r="J862" i="4"/>
  <c r="M861" i="4"/>
  <c r="N861" i="4"/>
  <c r="O861" i="4"/>
  <c r="P861" i="4"/>
  <c r="L861" i="4"/>
  <c r="K861" i="4"/>
  <c r="J861" i="4"/>
  <c r="M860" i="4"/>
  <c r="N860" i="4"/>
  <c r="O860" i="4"/>
  <c r="P860" i="4"/>
  <c r="L860" i="4"/>
  <c r="K860" i="4"/>
  <c r="J860" i="4"/>
  <c r="M859" i="4"/>
  <c r="N859" i="4"/>
  <c r="O859" i="4"/>
  <c r="P859" i="4"/>
  <c r="L859" i="4"/>
  <c r="K859" i="4"/>
  <c r="J859" i="4"/>
  <c r="M858" i="4"/>
  <c r="N858" i="4"/>
  <c r="O858" i="4"/>
  <c r="P858" i="4"/>
  <c r="L858" i="4"/>
  <c r="K858" i="4"/>
  <c r="J858" i="4"/>
  <c r="M857" i="4"/>
  <c r="N857" i="4"/>
  <c r="O857" i="4"/>
  <c r="P857" i="4"/>
  <c r="L857" i="4"/>
  <c r="K857" i="4"/>
  <c r="J857" i="4"/>
  <c r="M856" i="4"/>
  <c r="N856" i="4"/>
  <c r="O856" i="4"/>
  <c r="P856" i="4"/>
  <c r="L856" i="4"/>
  <c r="K856" i="4"/>
  <c r="J856" i="4"/>
  <c r="M855" i="4"/>
  <c r="N855" i="4"/>
  <c r="O855" i="4"/>
  <c r="P855" i="4"/>
  <c r="L855" i="4"/>
  <c r="K855" i="4"/>
  <c r="J855" i="4"/>
  <c r="M854" i="4"/>
  <c r="N854" i="4"/>
  <c r="O854" i="4"/>
  <c r="P854" i="4"/>
  <c r="L854" i="4"/>
  <c r="K854" i="4"/>
  <c r="J854" i="4"/>
  <c r="M853" i="4"/>
  <c r="N853" i="4"/>
  <c r="O853" i="4"/>
  <c r="P853" i="4"/>
  <c r="L853" i="4"/>
  <c r="K853" i="4"/>
  <c r="J853" i="4"/>
  <c r="M852" i="4"/>
  <c r="N852" i="4"/>
  <c r="O852" i="4"/>
  <c r="P852" i="4"/>
  <c r="L852" i="4"/>
  <c r="K852" i="4"/>
  <c r="J852" i="4"/>
  <c r="M851" i="4"/>
  <c r="N851" i="4"/>
  <c r="O851" i="4"/>
  <c r="P851" i="4"/>
  <c r="L851" i="4"/>
  <c r="K851" i="4"/>
  <c r="J851" i="4"/>
  <c r="M850" i="4"/>
  <c r="N850" i="4"/>
  <c r="O850" i="4"/>
  <c r="P850" i="4"/>
  <c r="L850" i="4"/>
  <c r="K850" i="4"/>
  <c r="J850" i="4"/>
  <c r="M849" i="4"/>
  <c r="N849" i="4"/>
  <c r="O849" i="4"/>
  <c r="P849" i="4"/>
  <c r="L849" i="4"/>
  <c r="K849" i="4"/>
  <c r="J849" i="4"/>
  <c r="M848" i="4"/>
  <c r="N848" i="4"/>
  <c r="O848" i="4"/>
  <c r="P848" i="4"/>
  <c r="L848" i="4"/>
  <c r="K848" i="4"/>
  <c r="J848" i="4"/>
  <c r="M847" i="4"/>
  <c r="N847" i="4"/>
  <c r="O847" i="4"/>
  <c r="P847" i="4"/>
  <c r="L847" i="4"/>
  <c r="K847" i="4"/>
  <c r="J847" i="4"/>
  <c r="M846" i="4"/>
  <c r="N846" i="4"/>
  <c r="O846" i="4"/>
  <c r="P846" i="4"/>
  <c r="L846" i="4"/>
  <c r="K846" i="4"/>
  <c r="J846" i="4"/>
  <c r="M845" i="4"/>
  <c r="N845" i="4"/>
  <c r="O845" i="4"/>
  <c r="P845" i="4"/>
  <c r="L845" i="4"/>
  <c r="K845" i="4"/>
  <c r="J845" i="4"/>
  <c r="M844" i="4"/>
  <c r="N844" i="4"/>
  <c r="O844" i="4"/>
  <c r="P844" i="4"/>
  <c r="L844" i="4"/>
  <c r="K844" i="4"/>
  <c r="J844" i="4"/>
  <c r="M843" i="4"/>
  <c r="N843" i="4"/>
  <c r="O843" i="4"/>
  <c r="P843" i="4"/>
  <c r="L843" i="4"/>
  <c r="K843" i="4"/>
  <c r="J843" i="4"/>
  <c r="M842" i="4"/>
  <c r="N842" i="4"/>
  <c r="O842" i="4"/>
  <c r="P842" i="4"/>
  <c r="L842" i="4"/>
  <c r="K842" i="4"/>
  <c r="J842" i="4"/>
  <c r="M841" i="4"/>
  <c r="N841" i="4"/>
  <c r="O841" i="4"/>
  <c r="P841" i="4"/>
  <c r="L841" i="4"/>
  <c r="K841" i="4"/>
  <c r="J841" i="4"/>
  <c r="M840" i="4"/>
  <c r="N840" i="4"/>
  <c r="O840" i="4"/>
  <c r="P840" i="4"/>
  <c r="L840" i="4"/>
  <c r="K840" i="4"/>
  <c r="J840" i="4"/>
  <c r="M839" i="4"/>
  <c r="N839" i="4"/>
  <c r="O839" i="4"/>
  <c r="P839" i="4"/>
  <c r="L839" i="4"/>
  <c r="K839" i="4"/>
  <c r="J839" i="4"/>
  <c r="M838" i="4"/>
  <c r="N838" i="4"/>
  <c r="O838" i="4"/>
  <c r="P838" i="4"/>
  <c r="L838" i="4"/>
  <c r="K838" i="4"/>
  <c r="J838" i="4"/>
  <c r="M837" i="4"/>
  <c r="N837" i="4"/>
  <c r="O837" i="4"/>
  <c r="P837" i="4"/>
  <c r="L837" i="4"/>
  <c r="K837" i="4"/>
  <c r="J837" i="4"/>
  <c r="M836" i="4"/>
  <c r="N836" i="4"/>
  <c r="O836" i="4"/>
  <c r="P836" i="4"/>
  <c r="L836" i="4"/>
  <c r="K836" i="4"/>
  <c r="J836" i="4"/>
  <c r="M835" i="4"/>
  <c r="N835" i="4"/>
  <c r="O835" i="4"/>
  <c r="P835" i="4"/>
  <c r="L835" i="4"/>
  <c r="K835" i="4"/>
  <c r="J835" i="4"/>
  <c r="M834" i="4"/>
  <c r="N834" i="4"/>
  <c r="O834" i="4"/>
  <c r="P834" i="4"/>
  <c r="L834" i="4"/>
  <c r="K834" i="4"/>
  <c r="J834" i="4"/>
  <c r="M833" i="4"/>
  <c r="N833" i="4"/>
  <c r="O833" i="4"/>
  <c r="P833" i="4"/>
  <c r="L833" i="4"/>
  <c r="K833" i="4"/>
  <c r="J833" i="4"/>
  <c r="M832" i="4"/>
  <c r="N832" i="4"/>
  <c r="O832" i="4"/>
  <c r="P832" i="4"/>
  <c r="L832" i="4"/>
  <c r="K832" i="4"/>
  <c r="J832" i="4"/>
  <c r="M831" i="4"/>
  <c r="N831" i="4"/>
  <c r="O831" i="4"/>
  <c r="P831" i="4"/>
  <c r="L831" i="4"/>
  <c r="K831" i="4"/>
  <c r="J831" i="4"/>
  <c r="M830" i="4"/>
  <c r="N830" i="4"/>
  <c r="O830" i="4"/>
  <c r="P830" i="4"/>
  <c r="L830" i="4"/>
  <c r="K830" i="4"/>
  <c r="J830" i="4"/>
  <c r="M829" i="4"/>
  <c r="N829" i="4"/>
  <c r="O829" i="4"/>
  <c r="P829" i="4"/>
  <c r="L829" i="4"/>
  <c r="K829" i="4"/>
  <c r="J829" i="4"/>
  <c r="M828" i="4"/>
  <c r="N828" i="4"/>
  <c r="O828" i="4"/>
  <c r="P828" i="4"/>
  <c r="L828" i="4"/>
  <c r="K828" i="4"/>
  <c r="J828" i="4"/>
  <c r="M827" i="4"/>
  <c r="N827" i="4"/>
  <c r="O827" i="4"/>
  <c r="P827" i="4"/>
  <c r="L827" i="4"/>
  <c r="K827" i="4"/>
  <c r="J827" i="4"/>
  <c r="M826" i="4"/>
  <c r="N826" i="4"/>
  <c r="O826" i="4"/>
  <c r="P826" i="4"/>
  <c r="L826" i="4"/>
  <c r="K826" i="4"/>
  <c r="J826" i="4"/>
  <c r="M825" i="4"/>
  <c r="N825" i="4"/>
  <c r="O825" i="4"/>
  <c r="P825" i="4"/>
  <c r="L825" i="4"/>
  <c r="K825" i="4"/>
  <c r="J825" i="4"/>
  <c r="M824" i="4"/>
  <c r="N824" i="4"/>
  <c r="O824" i="4"/>
  <c r="P824" i="4"/>
  <c r="L824" i="4"/>
  <c r="K824" i="4"/>
  <c r="J824" i="4"/>
  <c r="M823" i="4"/>
  <c r="N823" i="4"/>
  <c r="O823" i="4"/>
  <c r="P823" i="4"/>
  <c r="L823" i="4"/>
  <c r="K823" i="4"/>
  <c r="J823" i="4"/>
  <c r="M822" i="4"/>
  <c r="N822" i="4"/>
  <c r="O822" i="4"/>
  <c r="P822" i="4"/>
  <c r="L822" i="4"/>
  <c r="K822" i="4"/>
  <c r="J822" i="4"/>
  <c r="M821" i="4"/>
  <c r="N821" i="4"/>
  <c r="O821" i="4"/>
  <c r="P821" i="4"/>
  <c r="L821" i="4"/>
  <c r="K821" i="4"/>
  <c r="J821" i="4"/>
  <c r="M820" i="4"/>
  <c r="N820" i="4"/>
  <c r="O820" i="4"/>
  <c r="P820" i="4"/>
  <c r="L820" i="4"/>
  <c r="K820" i="4"/>
  <c r="J820" i="4"/>
  <c r="M819" i="4"/>
  <c r="N819" i="4"/>
  <c r="O819" i="4"/>
  <c r="P819" i="4"/>
  <c r="L819" i="4"/>
  <c r="K819" i="4"/>
  <c r="J819" i="4"/>
  <c r="M818" i="4"/>
  <c r="N818" i="4"/>
  <c r="O818" i="4"/>
  <c r="P818" i="4"/>
  <c r="L818" i="4"/>
  <c r="K818" i="4"/>
  <c r="J818" i="4"/>
  <c r="M817" i="4"/>
  <c r="N817" i="4"/>
  <c r="O817" i="4"/>
  <c r="P817" i="4"/>
  <c r="L817" i="4"/>
  <c r="K817" i="4"/>
  <c r="J817" i="4"/>
  <c r="M816" i="4"/>
  <c r="N816" i="4"/>
  <c r="O816" i="4"/>
  <c r="P816" i="4"/>
  <c r="L816" i="4"/>
  <c r="K816" i="4"/>
  <c r="J816" i="4"/>
  <c r="M815" i="4"/>
  <c r="N815" i="4"/>
  <c r="O815" i="4"/>
  <c r="P815" i="4"/>
  <c r="L815" i="4"/>
  <c r="K815" i="4"/>
  <c r="J815" i="4"/>
  <c r="M814" i="4"/>
  <c r="N814" i="4"/>
  <c r="O814" i="4"/>
  <c r="P814" i="4"/>
  <c r="L814" i="4"/>
  <c r="K814" i="4"/>
  <c r="J814" i="4"/>
  <c r="M813" i="4"/>
  <c r="N813" i="4"/>
  <c r="O813" i="4"/>
  <c r="P813" i="4"/>
  <c r="L813" i="4"/>
  <c r="K813" i="4"/>
  <c r="J813" i="4"/>
  <c r="M812" i="4"/>
  <c r="N812" i="4"/>
  <c r="O812" i="4"/>
  <c r="P812" i="4"/>
  <c r="L812" i="4"/>
  <c r="K812" i="4"/>
  <c r="J812" i="4"/>
  <c r="M811" i="4"/>
  <c r="N811" i="4"/>
  <c r="O811" i="4"/>
  <c r="P811" i="4"/>
  <c r="L811" i="4"/>
  <c r="K811" i="4"/>
  <c r="J811" i="4"/>
  <c r="M810" i="4"/>
  <c r="N810" i="4"/>
  <c r="O810" i="4"/>
  <c r="P810" i="4"/>
  <c r="L810" i="4"/>
  <c r="K810" i="4"/>
  <c r="J810" i="4"/>
  <c r="M809" i="4"/>
  <c r="N809" i="4"/>
  <c r="O809" i="4"/>
  <c r="P809" i="4"/>
  <c r="L809" i="4"/>
  <c r="K809" i="4"/>
  <c r="J809" i="4"/>
  <c r="M808" i="4"/>
  <c r="N808" i="4"/>
  <c r="O808" i="4"/>
  <c r="P808" i="4"/>
  <c r="L808" i="4"/>
  <c r="K808" i="4"/>
  <c r="J808" i="4"/>
  <c r="M807" i="4"/>
  <c r="N807" i="4"/>
  <c r="O807" i="4"/>
  <c r="P807" i="4"/>
  <c r="L807" i="4"/>
  <c r="K807" i="4"/>
  <c r="J807" i="4"/>
  <c r="M806" i="4"/>
  <c r="N806" i="4"/>
  <c r="O806" i="4"/>
  <c r="P806" i="4"/>
  <c r="L806" i="4"/>
  <c r="K806" i="4"/>
  <c r="J806" i="4"/>
  <c r="M805" i="4"/>
  <c r="N805" i="4"/>
  <c r="O805" i="4"/>
  <c r="P805" i="4"/>
  <c r="L805" i="4"/>
  <c r="K805" i="4"/>
  <c r="J805" i="4"/>
  <c r="M804" i="4"/>
  <c r="N804" i="4"/>
  <c r="O804" i="4"/>
  <c r="P804" i="4"/>
  <c r="L804" i="4"/>
  <c r="K804" i="4"/>
  <c r="J804" i="4"/>
  <c r="M803" i="4"/>
  <c r="N803" i="4"/>
  <c r="O803" i="4"/>
  <c r="P803" i="4"/>
  <c r="L803" i="4"/>
  <c r="K803" i="4"/>
  <c r="J803" i="4"/>
  <c r="M802" i="4"/>
  <c r="N802" i="4"/>
  <c r="O802" i="4"/>
  <c r="P802" i="4"/>
  <c r="L802" i="4"/>
  <c r="K802" i="4"/>
  <c r="J802" i="4"/>
  <c r="M801" i="4"/>
  <c r="N801" i="4"/>
  <c r="O801" i="4"/>
  <c r="P801" i="4"/>
  <c r="L801" i="4"/>
  <c r="K801" i="4"/>
  <c r="J801" i="4"/>
  <c r="M800" i="4"/>
  <c r="N800" i="4"/>
  <c r="O800" i="4"/>
  <c r="P800" i="4"/>
  <c r="L800" i="4"/>
  <c r="K800" i="4"/>
  <c r="J800" i="4"/>
  <c r="M799" i="4"/>
  <c r="N799" i="4"/>
  <c r="O799" i="4"/>
  <c r="P799" i="4"/>
  <c r="L799" i="4"/>
  <c r="K799" i="4"/>
  <c r="J799" i="4"/>
  <c r="M798" i="4"/>
  <c r="N798" i="4"/>
  <c r="O798" i="4"/>
  <c r="P798" i="4"/>
  <c r="L798" i="4"/>
  <c r="K798" i="4"/>
  <c r="J798" i="4"/>
  <c r="M797" i="4"/>
  <c r="N797" i="4"/>
  <c r="O797" i="4"/>
  <c r="P797" i="4"/>
  <c r="L797" i="4"/>
  <c r="K797" i="4"/>
  <c r="J797" i="4"/>
  <c r="M796" i="4"/>
  <c r="N796" i="4"/>
  <c r="O796" i="4"/>
  <c r="P796" i="4"/>
  <c r="L796" i="4"/>
  <c r="K796" i="4"/>
  <c r="J796" i="4"/>
  <c r="M795" i="4"/>
  <c r="N795" i="4"/>
  <c r="O795" i="4"/>
  <c r="P795" i="4"/>
  <c r="L795" i="4"/>
  <c r="K795" i="4"/>
  <c r="J795" i="4"/>
  <c r="M794" i="4"/>
  <c r="N794" i="4"/>
  <c r="O794" i="4"/>
  <c r="P794" i="4"/>
  <c r="L794" i="4"/>
  <c r="K794" i="4"/>
  <c r="J794" i="4"/>
  <c r="M793" i="4"/>
  <c r="N793" i="4"/>
  <c r="O793" i="4"/>
  <c r="P793" i="4"/>
  <c r="L793" i="4"/>
  <c r="K793" i="4"/>
  <c r="J793" i="4"/>
  <c r="M792" i="4"/>
  <c r="N792" i="4"/>
  <c r="O792" i="4"/>
  <c r="P792" i="4"/>
  <c r="L792" i="4"/>
  <c r="K792" i="4"/>
  <c r="J792" i="4"/>
  <c r="M791" i="4"/>
  <c r="N791" i="4"/>
  <c r="O791" i="4"/>
  <c r="P791" i="4"/>
  <c r="L791" i="4"/>
  <c r="K791" i="4"/>
  <c r="J791" i="4"/>
  <c r="M790" i="4"/>
  <c r="N790" i="4"/>
  <c r="O790" i="4"/>
  <c r="P790" i="4"/>
  <c r="L790" i="4"/>
  <c r="K790" i="4"/>
  <c r="J790" i="4"/>
  <c r="M789" i="4"/>
  <c r="N789" i="4"/>
  <c r="O789" i="4"/>
  <c r="P789" i="4"/>
  <c r="L789" i="4"/>
  <c r="K789" i="4"/>
  <c r="J789" i="4"/>
  <c r="M788" i="4"/>
  <c r="N788" i="4"/>
  <c r="O788" i="4"/>
  <c r="P788" i="4"/>
  <c r="L788" i="4"/>
  <c r="K788" i="4"/>
  <c r="J788" i="4"/>
  <c r="M787" i="4"/>
  <c r="N787" i="4"/>
  <c r="O787" i="4"/>
  <c r="P787" i="4"/>
  <c r="L787" i="4"/>
  <c r="K787" i="4"/>
  <c r="J787" i="4"/>
  <c r="M786" i="4"/>
  <c r="N786" i="4"/>
  <c r="O786" i="4"/>
  <c r="P786" i="4"/>
  <c r="L786" i="4"/>
  <c r="K786" i="4"/>
  <c r="J786" i="4"/>
  <c r="M785" i="4"/>
  <c r="N785" i="4"/>
  <c r="O785" i="4"/>
  <c r="P785" i="4"/>
  <c r="L785" i="4"/>
  <c r="K785" i="4"/>
  <c r="J785" i="4"/>
  <c r="M784" i="4"/>
  <c r="N784" i="4"/>
  <c r="O784" i="4"/>
  <c r="P784" i="4"/>
  <c r="L784" i="4"/>
  <c r="K784" i="4"/>
  <c r="J784" i="4"/>
  <c r="M783" i="4"/>
  <c r="N783" i="4"/>
  <c r="O783" i="4"/>
  <c r="P783" i="4"/>
  <c r="L783" i="4"/>
  <c r="K783" i="4"/>
  <c r="J783" i="4"/>
  <c r="M782" i="4"/>
  <c r="N782" i="4"/>
  <c r="O782" i="4"/>
  <c r="P782" i="4"/>
  <c r="L782" i="4"/>
  <c r="K782" i="4"/>
  <c r="J782" i="4"/>
  <c r="M781" i="4"/>
  <c r="N781" i="4"/>
  <c r="O781" i="4"/>
  <c r="P781" i="4"/>
  <c r="L781" i="4"/>
  <c r="K781" i="4"/>
  <c r="J781" i="4"/>
  <c r="M780" i="4"/>
  <c r="N780" i="4"/>
  <c r="O780" i="4"/>
  <c r="P780" i="4"/>
  <c r="L780" i="4"/>
  <c r="K780" i="4"/>
  <c r="J780" i="4"/>
  <c r="M779" i="4"/>
  <c r="N779" i="4"/>
  <c r="O779" i="4"/>
  <c r="P779" i="4"/>
  <c r="L779" i="4"/>
  <c r="K779" i="4"/>
  <c r="J779" i="4"/>
  <c r="M778" i="4"/>
  <c r="N778" i="4"/>
  <c r="O778" i="4"/>
  <c r="P778" i="4"/>
  <c r="L778" i="4"/>
  <c r="K778" i="4"/>
  <c r="J778" i="4"/>
  <c r="M777" i="4"/>
  <c r="N777" i="4"/>
  <c r="O777" i="4"/>
  <c r="P777" i="4"/>
  <c r="L777" i="4"/>
  <c r="K777" i="4"/>
  <c r="J777" i="4"/>
  <c r="M776" i="4"/>
  <c r="N776" i="4"/>
  <c r="O776" i="4"/>
  <c r="P776" i="4"/>
  <c r="L776" i="4"/>
  <c r="K776" i="4"/>
  <c r="J776" i="4"/>
  <c r="M775" i="4"/>
  <c r="N775" i="4"/>
  <c r="O775" i="4"/>
  <c r="P775" i="4"/>
  <c r="L775" i="4"/>
  <c r="K775" i="4"/>
  <c r="J775" i="4"/>
  <c r="M774" i="4"/>
  <c r="N774" i="4"/>
  <c r="O774" i="4"/>
  <c r="P774" i="4"/>
  <c r="L774" i="4"/>
  <c r="K774" i="4"/>
  <c r="J774" i="4"/>
  <c r="M773" i="4"/>
  <c r="N773" i="4"/>
  <c r="O773" i="4"/>
  <c r="P773" i="4"/>
  <c r="L773" i="4"/>
  <c r="K773" i="4"/>
  <c r="J773" i="4"/>
  <c r="M772" i="4"/>
  <c r="N772" i="4"/>
  <c r="O772" i="4"/>
  <c r="P772" i="4"/>
  <c r="L772" i="4"/>
  <c r="K772" i="4"/>
  <c r="J772" i="4"/>
  <c r="M771" i="4"/>
  <c r="N771" i="4"/>
  <c r="O771" i="4"/>
  <c r="P771" i="4"/>
  <c r="L771" i="4"/>
  <c r="K771" i="4"/>
  <c r="J771" i="4"/>
  <c r="M770" i="4"/>
  <c r="N770" i="4"/>
  <c r="O770" i="4"/>
  <c r="P770" i="4"/>
  <c r="L770" i="4"/>
  <c r="K770" i="4"/>
  <c r="J770" i="4"/>
  <c r="M769" i="4"/>
  <c r="N769" i="4"/>
  <c r="O769" i="4"/>
  <c r="P769" i="4"/>
  <c r="L769" i="4"/>
  <c r="K769" i="4"/>
  <c r="J769" i="4"/>
  <c r="M768" i="4"/>
  <c r="N768" i="4"/>
  <c r="O768" i="4"/>
  <c r="P768" i="4"/>
  <c r="L768" i="4"/>
  <c r="K768" i="4"/>
  <c r="J768" i="4"/>
  <c r="M767" i="4"/>
  <c r="N767" i="4"/>
  <c r="O767" i="4"/>
  <c r="P767" i="4"/>
  <c r="L767" i="4"/>
  <c r="K767" i="4"/>
  <c r="J767" i="4"/>
  <c r="M766" i="4"/>
  <c r="N766" i="4"/>
  <c r="O766" i="4"/>
  <c r="P766" i="4"/>
  <c r="L766" i="4"/>
  <c r="K766" i="4"/>
  <c r="J766" i="4"/>
  <c r="M765" i="4"/>
  <c r="N765" i="4"/>
  <c r="O765" i="4"/>
  <c r="P765" i="4"/>
  <c r="L765" i="4"/>
  <c r="K765" i="4"/>
  <c r="J765" i="4"/>
  <c r="M764" i="4"/>
  <c r="N764" i="4"/>
  <c r="O764" i="4"/>
  <c r="P764" i="4"/>
  <c r="L764" i="4"/>
  <c r="K764" i="4"/>
  <c r="J764" i="4"/>
  <c r="M763" i="4"/>
  <c r="N763" i="4"/>
  <c r="O763" i="4"/>
  <c r="P763" i="4"/>
  <c r="L763" i="4"/>
  <c r="K763" i="4"/>
  <c r="J763" i="4"/>
  <c r="M762" i="4"/>
  <c r="N762" i="4"/>
  <c r="O762" i="4"/>
  <c r="P762" i="4"/>
  <c r="L762" i="4"/>
  <c r="K762" i="4"/>
  <c r="J762" i="4"/>
  <c r="M761" i="4"/>
  <c r="N761" i="4"/>
  <c r="O761" i="4"/>
  <c r="P761" i="4"/>
  <c r="L761" i="4"/>
  <c r="K761" i="4"/>
  <c r="J761" i="4"/>
  <c r="M760" i="4"/>
  <c r="N760" i="4"/>
  <c r="O760" i="4"/>
  <c r="P760" i="4"/>
  <c r="L760" i="4"/>
  <c r="K760" i="4"/>
  <c r="J760" i="4"/>
  <c r="M759" i="4"/>
  <c r="N759" i="4"/>
  <c r="O759" i="4"/>
  <c r="P759" i="4"/>
  <c r="L759" i="4"/>
  <c r="K759" i="4"/>
  <c r="J759" i="4"/>
  <c r="M758" i="4"/>
  <c r="N758" i="4"/>
  <c r="O758" i="4"/>
  <c r="P758" i="4"/>
  <c r="L758" i="4"/>
  <c r="K758" i="4"/>
  <c r="J758" i="4"/>
  <c r="M757" i="4"/>
  <c r="N757" i="4"/>
  <c r="O757" i="4"/>
  <c r="P757" i="4"/>
  <c r="L757" i="4"/>
  <c r="K757" i="4"/>
  <c r="J757" i="4"/>
  <c r="M756" i="4"/>
  <c r="N756" i="4"/>
  <c r="O756" i="4"/>
  <c r="P756" i="4"/>
  <c r="L756" i="4"/>
  <c r="K756" i="4"/>
  <c r="J756" i="4"/>
  <c r="M755" i="4"/>
  <c r="N755" i="4"/>
  <c r="O755" i="4"/>
  <c r="P755" i="4"/>
  <c r="L755" i="4"/>
  <c r="K755" i="4"/>
  <c r="J755" i="4"/>
  <c r="M754" i="4"/>
  <c r="N754" i="4"/>
  <c r="O754" i="4"/>
  <c r="P754" i="4"/>
  <c r="L754" i="4"/>
  <c r="K754" i="4"/>
  <c r="J754" i="4"/>
  <c r="M753" i="4"/>
  <c r="N753" i="4"/>
  <c r="O753" i="4"/>
  <c r="P753" i="4"/>
  <c r="L753" i="4"/>
  <c r="K753" i="4"/>
  <c r="J753" i="4"/>
  <c r="M752" i="4"/>
  <c r="N752" i="4"/>
  <c r="O752" i="4"/>
  <c r="P752" i="4"/>
  <c r="L752" i="4"/>
  <c r="K752" i="4"/>
  <c r="J752" i="4"/>
  <c r="M751" i="4"/>
  <c r="N751" i="4"/>
  <c r="O751" i="4"/>
  <c r="P751" i="4"/>
  <c r="L751" i="4"/>
  <c r="K751" i="4"/>
  <c r="J751" i="4"/>
  <c r="M750" i="4"/>
  <c r="N750" i="4"/>
  <c r="O750" i="4"/>
  <c r="P750" i="4"/>
  <c r="L750" i="4"/>
  <c r="K750" i="4"/>
  <c r="J750" i="4"/>
  <c r="M749" i="4"/>
  <c r="N749" i="4"/>
  <c r="O749" i="4"/>
  <c r="P749" i="4"/>
  <c r="L749" i="4"/>
  <c r="K749" i="4"/>
  <c r="J749" i="4"/>
  <c r="M748" i="4"/>
  <c r="N748" i="4"/>
  <c r="O748" i="4"/>
  <c r="P748" i="4"/>
  <c r="L748" i="4"/>
  <c r="K748" i="4"/>
  <c r="J748" i="4"/>
  <c r="M747" i="4"/>
  <c r="N747" i="4"/>
  <c r="O747" i="4"/>
  <c r="P747" i="4"/>
  <c r="L747" i="4"/>
  <c r="K747" i="4"/>
  <c r="J747" i="4"/>
  <c r="M746" i="4"/>
  <c r="N746" i="4"/>
  <c r="O746" i="4"/>
  <c r="P746" i="4"/>
  <c r="L746" i="4"/>
  <c r="K746" i="4"/>
  <c r="J746" i="4"/>
  <c r="M745" i="4"/>
  <c r="N745" i="4"/>
  <c r="O745" i="4"/>
  <c r="P745" i="4"/>
  <c r="L745" i="4"/>
  <c r="K745" i="4"/>
  <c r="J745" i="4"/>
  <c r="M744" i="4"/>
  <c r="N744" i="4"/>
  <c r="O744" i="4"/>
  <c r="P744" i="4"/>
  <c r="L744" i="4"/>
  <c r="K744" i="4"/>
  <c r="J744" i="4"/>
  <c r="M743" i="4"/>
  <c r="N743" i="4"/>
  <c r="O743" i="4"/>
  <c r="P743" i="4"/>
  <c r="L743" i="4"/>
  <c r="K743" i="4"/>
  <c r="J743" i="4"/>
  <c r="M742" i="4"/>
  <c r="N742" i="4"/>
  <c r="O742" i="4"/>
  <c r="P742" i="4"/>
  <c r="L742" i="4"/>
  <c r="K742" i="4"/>
  <c r="J742" i="4"/>
  <c r="M741" i="4"/>
  <c r="N741" i="4"/>
  <c r="O741" i="4"/>
  <c r="P741" i="4"/>
  <c r="L741" i="4"/>
  <c r="K741" i="4"/>
  <c r="J741" i="4"/>
  <c r="M740" i="4"/>
  <c r="N740" i="4"/>
  <c r="O740" i="4"/>
  <c r="P740" i="4"/>
  <c r="L740" i="4"/>
  <c r="K740" i="4"/>
  <c r="J740" i="4"/>
  <c r="M739" i="4"/>
  <c r="N739" i="4"/>
  <c r="O739" i="4"/>
  <c r="P739" i="4"/>
  <c r="L739" i="4"/>
  <c r="K739" i="4"/>
  <c r="J739" i="4"/>
  <c r="M738" i="4"/>
  <c r="N738" i="4"/>
  <c r="O738" i="4"/>
  <c r="P738" i="4"/>
  <c r="L738" i="4"/>
  <c r="K738" i="4"/>
  <c r="J738" i="4"/>
  <c r="M737" i="4"/>
  <c r="N737" i="4"/>
  <c r="O737" i="4"/>
  <c r="P737" i="4"/>
  <c r="L737" i="4"/>
  <c r="K737" i="4"/>
  <c r="J737" i="4"/>
  <c r="M736" i="4"/>
  <c r="N736" i="4"/>
  <c r="O736" i="4"/>
  <c r="P736" i="4"/>
  <c r="L736" i="4"/>
  <c r="K736" i="4"/>
  <c r="J736" i="4"/>
  <c r="M735" i="4"/>
  <c r="N735" i="4"/>
  <c r="O735" i="4"/>
  <c r="P735" i="4"/>
  <c r="L735" i="4"/>
  <c r="K735" i="4"/>
  <c r="J735" i="4"/>
  <c r="M734" i="4"/>
  <c r="N734" i="4"/>
  <c r="O734" i="4"/>
  <c r="P734" i="4"/>
  <c r="L734" i="4"/>
  <c r="K734" i="4"/>
  <c r="J734" i="4"/>
  <c r="M733" i="4"/>
  <c r="N733" i="4"/>
  <c r="O733" i="4"/>
  <c r="P733" i="4"/>
  <c r="L733" i="4"/>
  <c r="K733" i="4"/>
  <c r="J733" i="4"/>
  <c r="M732" i="4"/>
  <c r="N732" i="4"/>
  <c r="O732" i="4"/>
  <c r="P732" i="4"/>
  <c r="L732" i="4"/>
  <c r="K732" i="4"/>
  <c r="J732" i="4"/>
  <c r="M731" i="4"/>
  <c r="N731" i="4"/>
  <c r="O731" i="4"/>
  <c r="P731" i="4"/>
  <c r="L731" i="4"/>
  <c r="K731" i="4"/>
  <c r="J731" i="4"/>
  <c r="M730" i="4"/>
  <c r="N730" i="4"/>
  <c r="O730" i="4"/>
  <c r="P730" i="4"/>
  <c r="L730" i="4"/>
  <c r="K730" i="4"/>
  <c r="J730" i="4"/>
  <c r="M729" i="4"/>
  <c r="N729" i="4"/>
  <c r="O729" i="4"/>
  <c r="P729" i="4"/>
  <c r="L729" i="4"/>
  <c r="K729" i="4"/>
  <c r="J729" i="4"/>
  <c r="M728" i="4"/>
  <c r="N728" i="4"/>
  <c r="O728" i="4"/>
  <c r="P728" i="4"/>
  <c r="L728" i="4"/>
  <c r="K728" i="4"/>
  <c r="J728" i="4"/>
  <c r="M727" i="4"/>
  <c r="N727" i="4"/>
  <c r="O727" i="4"/>
  <c r="P727" i="4"/>
  <c r="L727" i="4"/>
  <c r="K727" i="4"/>
  <c r="J727" i="4"/>
  <c r="M726" i="4"/>
  <c r="N726" i="4"/>
  <c r="O726" i="4"/>
  <c r="P726" i="4"/>
  <c r="L726" i="4"/>
  <c r="K726" i="4"/>
  <c r="J726" i="4"/>
  <c r="M725" i="4"/>
  <c r="N725" i="4"/>
  <c r="O725" i="4"/>
  <c r="P725" i="4"/>
  <c r="L725" i="4"/>
  <c r="K725" i="4"/>
  <c r="J725" i="4"/>
  <c r="M724" i="4"/>
  <c r="N724" i="4"/>
  <c r="O724" i="4"/>
  <c r="P724" i="4"/>
  <c r="L724" i="4"/>
  <c r="K724" i="4"/>
  <c r="J724" i="4"/>
  <c r="M723" i="4"/>
  <c r="N723" i="4"/>
  <c r="O723" i="4"/>
  <c r="P723" i="4"/>
  <c r="L723" i="4"/>
  <c r="K723" i="4"/>
  <c r="J723" i="4"/>
  <c r="M722" i="4"/>
  <c r="N722" i="4"/>
  <c r="O722" i="4"/>
  <c r="P722" i="4"/>
  <c r="L722" i="4"/>
  <c r="K722" i="4"/>
  <c r="J722" i="4"/>
  <c r="M721" i="4"/>
  <c r="N721" i="4"/>
  <c r="O721" i="4"/>
  <c r="P721" i="4"/>
  <c r="L721" i="4"/>
  <c r="K721" i="4"/>
  <c r="J721" i="4"/>
  <c r="M720" i="4"/>
  <c r="N720" i="4"/>
  <c r="O720" i="4"/>
  <c r="P720" i="4"/>
  <c r="L720" i="4"/>
  <c r="K720" i="4"/>
  <c r="J720" i="4"/>
  <c r="M719" i="4"/>
  <c r="N719" i="4"/>
  <c r="O719" i="4"/>
  <c r="P719" i="4"/>
  <c r="L719" i="4"/>
  <c r="K719" i="4"/>
  <c r="J719" i="4"/>
  <c r="M718" i="4"/>
  <c r="N718" i="4"/>
  <c r="O718" i="4"/>
  <c r="P718" i="4"/>
  <c r="L718" i="4"/>
  <c r="K718" i="4"/>
  <c r="J718" i="4"/>
  <c r="M717" i="4"/>
  <c r="N717" i="4"/>
  <c r="O717" i="4"/>
  <c r="P717" i="4"/>
  <c r="L717" i="4"/>
  <c r="K717" i="4"/>
  <c r="J717" i="4"/>
  <c r="M716" i="4"/>
  <c r="N716" i="4"/>
  <c r="O716" i="4"/>
  <c r="P716" i="4"/>
  <c r="L716" i="4"/>
  <c r="K716" i="4"/>
  <c r="J716" i="4"/>
  <c r="M715" i="4"/>
  <c r="N715" i="4"/>
  <c r="O715" i="4"/>
  <c r="P715" i="4"/>
  <c r="L715" i="4"/>
  <c r="K715" i="4"/>
  <c r="J715" i="4"/>
  <c r="M714" i="4"/>
  <c r="N714" i="4"/>
  <c r="O714" i="4"/>
  <c r="P714" i="4"/>
  <c r="L714" i="4"/>
  <c r="K714" i="4"/>
  <c r="J714" i="4"/>
  <c r="M713" i="4"/>
  <c r="N713" i="4"/>
  <c r="O713" i="4"/>
  <c r="P713" i="4"/>
  <c r="L713" i="4"/>
  <c r="K713" i="4"/>
  <c r="J713" i="4"/>
  <c r="M712" i="4"/>
  <c r="N712" i="4"/>
  <c r="O712" i="4"/>
  <c r="P712" i="4"/>
  <c r="L712" i="4"/>
  <c r="K712" i="4"/>
  <c r="J712" i="4"/>
  <c r="M711" i="4"/>
  <c r="N711" i="4"/>
  <c r="O711" i="4"/>
  <c r="P711" i="4"/>
  <c r="L711" i="4"/>
  <c r="K711" i="4"/>
  <c r="J711" i="4"/>
  <c r="M710" i="4"/>
  <c r="N710" i="4"/>
  <c r="O710" i="4"/>
  <c r="P710" i="4"/>
  <c r="L710" i="4"/>
  <c r="K710" i="4"/>
  <c r="J710" i="4"/>
  <c r="M709" i="4"/>
  <c r="N709" i="4"/>
  <c r="O709" i="4"/>
  <c r="P709" i="4"/>
  <c r="L709" i="4"/>
  <c r="K709" i="4"/>
  <c r="J709" i="4"/>
  <c r="M708" i="4"/>
  <c r="N708" i="4"/>
  <c r="O708" i="4"/>
  <c r="P708" i="4"/>
  <c r="L708" i="4"/>
  <c r="K708" i="4"/>
  <c r="J708" i="4"/>
  <c r="M707" i="4"/>
  <c r="N707" i="4"/>
  <c r="O707" i="4"/>
  <c r="P707" i="4"/>
  <c r="L707" i="4"/>
  <c r="K707" i="4"/>
  <c r="J707" i="4"/>
  <c r="M706" i="4"/>
  <c r="N706" i="4"/>
  <c r="O706" i="4"/>
  <c r="P706" i="4"/>
  <c r="L706" i="4"/>
  <c r="K706" i="4"/>
  <c r="J706" i="4"/>
  <c r="M705" i="4"/>
  <c r="N705" i="4"/>
  <c r="O705" i="4"/>
  <c r="P705" i="4"/>
  <c r="L705" i="4"/>
  <c r="K705" i="4"/>
  <c r="J705" i="4"/>
  <c r="M704" i="4"/>
  <c r="N704" i="4"/>
  <c r="O704" i="4"/>
  <c r="P704" i="4"/>
  <c r="L704" i="4"/>
  <c r="K704" i="4"/>
  <c r="J704" i="4"/>
  <c r="M703" i="4"/>
  <c r="N703" i="4"/>
  <c r="O703" i="4"/>
  <c r="P703" i="4"/>
  <c r="L703" i="4"/>
  <c r="K703" i="4"/>
  <c r="J703" i="4"/>
  <c r="M702" i="4"/>
  <c r="N702" i="4"/>
  <c r="O702" i="4"/>
  <c r="P702" i="4"/>
  <c r="L702" i="4"/>
  <c r="K702" i="4"/>
  <c r="J702" i="4"/>
  <c r="M701" i="4"/>
  <c r="N701" i="4"/>
  <c r="O701" i="4"/>
  <c r="P701" i="4"/>
  <c r="L701" i="4"/>
  <c r="K701" i="4"/>
  <c r="J701" i="4"/>
  <c r="M700" i="4"/>
  <c r="N700" i="4"/>
  <c r="O700" i="4"/>
  <c r="P700" i="4"/>
  <c r="L700" i="4"/>
  <c r="K700" i="4"/>
  <c r="J700" i="4"/>
  <c r="M699" i="4"/>
  <c r="N699" i="4"/>
  <c r="O699" i="4"/>
  <c r="P699" i="4"/>
  <c r="L699" i="4"/>
  <c r="K699" i="4"/>
  <c r="J699" i="4"/>
  <c r="M698" i="4"/>
  <c r="N698" i="4"/>
  <c r="O698" i="4"/>
  <c r="P698" i="4"/>
  <c r="L698" i="4"/>
  <c r="K698" i="4"/>
  <c r="J698" i="4"/>
  <c r="M697" i="4"/>
  <c r="N697" i="4"/>
  <c r="O697" i="4"/>
  <c r="P697" i="4"/>
  <c r="L697" i="4"/>
  <c r="K697" i="4"/>
  <c r="J697" i="4"/>
  <c r="M696" i="4"/>
  <c r="N696" i="4"/>
  <c r="O696" i="4"/>
  <c r="P696" i="4"/>
  <c r="L696" i="4"/>
  <c r="K696" i="4"/>
  <c r="J696" i="4"/>
  <c r="M695" i="4"/>
  <c r="N695" i="4"/>
  <c r="O695" i="4"/>
  <c r="P695" i="4"/>
  <c r="L695" i="4"/>
  <c r="K695" i="4"/>
  <c r="J695" i="4"/>
  <c r="M694" i="4"/>
  <c r="N694" i="4"/>
  <c r="O694" i="4"/>
  <c r="P694" i="4"/>
  <c r="L694" i="4"/>
  <c r="K694" i="4"/>
  <c r="J694" i="4"/>
  <c r="T1045" i="4"/>
  <c r="S1045" i="4"/>
  <c r="R1045" i="4"/>
  <c r="Q1045" i="4"/>
  <c r="L1" i="2"/>
  <c r="M1" i="2"/>
  <c r="N1" i="2"/>
  <c r="O1" i="2"/>
  <c r="P1" i="2"/>
  <c r="Q1" i="2"/>
  <c r="C69" i="3"/>
  <c r="B2" i="2"/>
  <c r="D69" i="3"/>
  <c r="C2" i="2"/>
  <c r="E69" i="3"/>
  <c r="D2" i="2"/>
  <c r="F69" i="3"/>
  <c r="E2" i="2"/>
  <c r="G12" i="3"/>
  <c r="G18" i="3"/>
  <c r="G69" i="3"/>
  <c r="F2" i="2"/>
  <c r="H2" i="2"/>
  <c r="I2" i="2"/>
  <c r="J2" i="2"/>
  <c r="K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O2" i="2"/>
  <c r="P2" i="2"/>
  <c r="Q2" i="2"/>
  <c r="R2" i="2"/>
  <c r="B3" i="2"/>
  <c r="C3" i="2"/>
  <c r="D3" i="2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E3" i="2"/>
  <c r="G111" i="3"/>
  <c r="F3" i="2"/>
  <c r="H3" i="2"/>
  <c r="I3" i="2"/>
  <c r="J3" i="2"/>
  <c r="K3" i="2"/>
  <c r="S111" i="3"/>
  <c r="S3" i="2"/>
  <c r="T111" i="3"/>
  <c r="T3" i="2"/>
  <c r="U111" i="3"/>
  <c r="U3" i="2"/>
  <c r="V111" i="3"/>
  <c r="V3" i="2"/>
  <c r="W111" i="3"/>
  <c r="W3" i="2"/>
  <c r="X3" i="2"/>
  <c r="Y3" i="2"/>
  <c r="Z3" i="2"/>
  <c r="AA3" i="2"/>
  <c r="AB3" i="2"/>
  <c r="AB111" i="3"/>
  <c r="AC3" i="2"/>
  <c r="AD111" i="3"/>
  <c r="AD3" i="2"/>
  <c r="AE111" i="3"/>
  <c r="AE3" i="2"/>
  <c r="AF111" i="3"/>
  <c r="AF3" i="2"/>
  <c r="AG3" i="2"/>
  <c r="AH3" i="2"/>
  <c r="AI3" i="2"/>
  <c r="AJ3" i="2"/>
  <c r="AK3" i="2"/>
  <c r="L3" i="2"/>
  <c r="M3" i="2"/>
  <c r="N3" i="2"/>
  <c r="O3" i="2"/>
  <c r="P3" i="2"/>
  <c r="Q3" i="2"/>
  <c r="R3" i="2"/>
  <c r="C128" i="3"/>
  <c r="B4" i="2"/>
  <c r="D128" i="3"/>
  <c r="C4" i="2"/>
  <c r="E128" i="3"/>
  <c r="D4" i="2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E4" i="2"/>
  <c r="G128" i="3"/>
  <c r="F4" i="2"/>
  <c r="H4" i="2"/>
  <c r="I4" i="2"/>
  <c r="J4" i="2"/>
  <c r="K4" i="2"/>
  <c r="S128" i="3"/>
  <c r="S4" i="2"/>
  <c r="T128" i="3"/>
  <c r="T4" i="2"/>
  <c r="U4" i="2"/>
  <c r="V128" i="3"/>
  <c r="V4" i="2"/>
  <c r="W128" i="3"/>
  <c r="W4" i="2"/>
  <c r="X128" i="3"/>
  <c r="X4" i="2"/>
  <c r="Y128" i="3"/>
  <c r="Y4" i="2"/>
  <c r="Z4" i="2"/>
  <c r="AA4" i="2"/>
  <c r="AB4" i="2"/>
  <c r="AB128" i="3"/>
  <c r="AC4" i="2"/>
  <c r="AD4" i="2"/>
  <c r="AE4" i="2"/>
  <c r="AF4" i="2"/>
  <c r="AG4" i="2"/>
  <c r="AH4" i="2"/>
  <c r="AI4" i="2"/>
  <c r="AJ4" i="2"/>
  <c r="AK4" i="2"/>
  <c r="L4" i="2"/>
  <c r="M4" i="2"/>
  <c r="N4" i="2"/>
  <c r="O4" i="2"/>
  <c r="P4" i="2"/>
  <c r="Q4" i="2"/>
  <c r="R4" i="2"/>
  <c r="C205" i="3"/>
  <c r="B5" i="2"/>
  <c r="D205" i="3"/>
  <c r="C5" i="2"/>
  <c r="E205" i="3"/>
  <c r="D5" i="2"/>
  <c r="E5" i="2"/>
  <c r="F5" i="2"/>
  <c r="H5" i="2"/>
  <c r="I5" i="2"/>
  <c r="J5" i="2"/>
  <c r="K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O5" i="2"/>
  <c r="P5" i="2"/>
  <c r="Q5" i="2"/>
  <c r="R5" i="2"/>
  <c r="C265" i="3"/>
  <c r="B6" i="2"/>
  <c r="D265" i="3"/>
  <c r="C6" i="2"/>
  <c r="E265" i="3"/>
  <c r="D6" i="2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E6" i="2"/>
  <c r="G265" i="3"/>
  <c r="F6" i="2"/>
  <c r="H6" i="2"/>
  <c r="I6" i="2"/>
  <c r="J6" i="2"/>
  <c r="K6" i="2"/>
  <c r="S265" i="3"/>
  <c r="S6" i="2"/>
  <c r="T265" i="3"/>
  <c r="T6" i="2"/>
  <c r="U265" i="3"/>
  <c r="U6" i="2"/>
  <c r="V265" i="3"/>
  <c r="V6" i="2"/>
  <c r="W265" i="3"/>
  <c r="W6" i="2"/>
  <c r="X265" i="3"/>
  <c r="X6" i="2"/>
  <c r="Y265" i="3"/>
  <c r="Y6" i="2"/>
  <c r="Z265" i="3"/>
  <c r="Z6" i="2"/>
  <c r="AA6" i="2"/>
  <c r="AB6" i="2"/>
  <c r="AB265" i="3"/>
  <c r="AC6" i="2"/>
  <c r="AD6" i="2"/>
  <c r="AE6" i="2"/>
  <c r="AF6" i="2"/>
  <c r="AG6" i="2"/>
  <c r="AH6" i="2"/>
  <c r="AI6" i="2"/>
  <c r="AJ6" i="2"/>
  <c r="AK6" i="2"/>
  <c r="L6" i="2"/>
  <c r="M6" i="2"/>
  <c r="N6" i="2"/>
  <c r="O6" i="2"/>
  <c r="P6" i="2"/>
  <c r="Q6" i="2"/>
  <c r="R6" i="2"/>
  <c r="C330" i="3"/>
  <c r="B7" i="2"/>
  <c r="D330" i="3"/>
  <c r="C7" i="2"/>
  <c r="E330" i="3"/>
  <c r="D7" i="2"/>
  <c r="F330" i="3"/>
  <c r="E7" i="2"/>
  <c r="G330" i="3"/>
  <c r="F7" i="2"/>
  <c r="H7" i="2"/>
  <c r="I7" i="2"/>
  <c r="J7" i="2"/>
  <c r="K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O7" i="2"/>
  <c r="P7" i="2"/>
  <c r="Q7" i="2"/>
  <c r="R7" i="2"/>
  <c r="C340" i="3"/>
  <c r="B8" i="2"/>
  <c r="D340" i="3"/>
  <c r="C8" i="2"/>
  <c r="E340" i="3"/>
  <c r="D8" i="2"/>
  <c r="BG332" i="3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E172" i="4"/>
  <c r="F332" i="3"/>
  <c r="BG333" i="3"/>
  <c r="F333" i="3"/>
  <c r="BG334" i="3"/>
  <c r="F334" i="3"/>
  <c r="BG335" i="3"/>
  <c r="F335" i="3"/>
  <c r="BG336" i="3"/>
  <c r="F336" i="3"/>
  <c r="BG337" i="3"/>
  <c r="F337" i="3"/>
  <c r="BG338" i="3"/>
  <c r="F338" i="3"/>
  <c r="BG339" i="3"/>
  <c r="F339" i="3"/>
  <c r="F340" i="3"/>
  <c r="E8" i="2"/>
  <c r="G332" i="3"/>
  <c r="G333" i="3"/>
  <c r="G334" i="3"/>
  <c r="G335" i="3"/>
  <c r="G336" i="3"/>
  <c r="G337" i="3"/>
  <c r="G338" i="3"/>
  <c r="G339" i="3"/>
  <c r="G340" i="3"/>
  <c r="F8" i="2"/>
  <c r="H8" i="2"/>
  <c r="I8" i="2"/>
  <c r="J8" i="2"/>
  <c r="K8" i="2"/>
  <c r="S332" i="3"/>
  <c r="S333" i="3"/>
  <c r="S334" i="3"/>
  <c r="S335" i="3"/>
  <c r="S336" i="3"/>
  <c r="S337" i="3"/>
  <c r="S338" i="3"/>
  <c r="S339" i="3"/>
  <c r="S340" i="3"/>
  <c r="S8" i="2"/>
  <c r="T332" i="3"/>
  <c r="T333" i="3"/>
  <c r="T334" i="3"/>
  <c r="T335" i="3"/>
  <c r="T336" i="3"/>
  <c r="T337" i="3"/>
  <c r="T338" i="3"/>
  <c r="T339" i="3"/>
  <c r="T340" i="3"/>
  <c r="T8" i="2"/>
  <c r="U332" i="3"/>
  <c r="U333" i="3"/>
  <c r="U334" i="3"/>
  <c r="U335" i="3"/>
  <c r="U336" i="3"/>
  <c r="U337" i="3"/>
  <c r="U338" i="3"/>
  <c r="U339" i="3"/>
  <c r="U340" i="3"/>
  <c r="U8" i="2"/>
  <c r="V8" i="2"/>
  <c r="W8" i="2"/>
  <c r="X8" i="2"/>
  <c r="Y8" i="2"/>
  <c r="Z8" i="2"/>
  <c r="AA8" i="2"/>
  <c r="AB8" i="2"/>
  <c r="AB332" i="3"/>
  <c r="AB333" i="3"/>
  <c r="AB334" i="3"/>
  <c r="AB335" i="3"/>
  <c r="AB336" i="3"/>
  <c r="AB337" i="3"/>
  <c r="AB338" i="3"/>
  <c r="AB339" i="3"/>
  <c r="AB340" i="3"/>
  <c r="AC8" i="2"/>
  <c r="AD8" i="2"/>
  <c r="AE8" i="2"/>
  <c r="AF8" i="2"/>
  <c r="AG8" i="2"/>
  <c r="AH8" i="2"/>
  <c r="AI8" i="2"/>
  <c r="AJ8" i="2"/>
  <c r="AK8" i="2"/>
  <c r="O8" i="2"/>
  <c r="P8" i="2"/>
  <c r="Q8" i="2"/>
  <c r="R8" i="2"/>
  <c r="C345" i="3"/>
  <c r="B9" i="2"/>
  <c r="D345" i="3"/>
  <c r="C9" i="2"/>
  <c r="E345" i="3"/>
  <c r="D9" i="2"/>
  <c r="F342" i="3"/>
  <c r="F343" i="3"/>
  <c r="F344" i="3"/>
  <c r="F345" i="3"/>
  <c r="E9" i="2"/>
  <c r="G345" i="3"/>
  <c r="F9" i="2"/>
  <c r="H9" i="2"/>
  <c r="I9" i="2"/>
  <c r="J9" i="2"/>
  <c r="K9" i="2"/>
  <c r="S345" i="3"/>
  <c r="S9" i="2"/>
  <c r="T345" i="3"/>
  <c r="T9" i="2"/>
  <c r="U9" i="2"/>
  <c r="V9" i="2"/>
  <c r="W9" i="2"/>
  <c r="X9" i="2"/>
  <c r="Y9" i="2"/>
  <c r="Z9" i="2"/>
  <c r="AA9" i="2"/>
  <c r="AB9" i="2"/>
  <c r="AB345" i="3"/>
  <c r="AC9" i="2"/>
  <c r="AD9" i="2"/>
  <c r="AE9" i="2"/>
  <c r="AF9" i="2"/>
  <c r="AG9" i="2"/>
  <c r="AH9" i="2"/>
  <c r="AI9" i="2"/>
  <c r="AJ9" i="2"/>
  <c r="AK9" i="2"/>
  <c r="L9" i="2"/>
  <c r="M9" i="2"/>
  <c r="N9" i="2"/>
  <c r="O9" i="2"/>
  <c r="P9" i="2"/>
  <c r="Q9" i="2"/>
  <c r="R9" i="2"/>
  <c r="C348" i="3"/>
  <c r="B10" i="2"/>
  <c r="D348" i="3"/>
  <c r="C10" i="2"/>
  <c r="E348" i="3"/>
  <c r="D10" i="2"/>
  <c r="F347" i="3"/>
  <c r="F348" i="3"/>
  <c r="E10" i="2"/>
  <c r="G348" i="3"/>
  <c r="F10" i="2"/>
  <c r="H10" i="2"/>
  <c r="I10" i="2"/>
  <c r="J10" i="2"/>
  <c r="K10" i="2"/>
  <c r="S348" i="3"/>
  <c r="S10" i="2"/>
  <c r="T348" i="3"/>
  <c r="T10" i="2"/>
  <c r="U348" i="3"/>
  <c r="U10" i="2"/>
  <c r="V10" i="2"/>
  <c r="W348" i="3"/>
  <c r="W10" i="2"/>
  <c r="X10" i="2"/>
  <c r="Y10" i="2"/>
  <c r="Z10" i="2"/>
  <c r="AA10" i="2"/>
  <c r="AC348" i="3"/>
  <c r="AB10" i="2"/>
  <c r="AB348" i="3"/>
  <c r="AC10" i="2"/>
  <c r="AD10" i="2"/>
  <c r="AE10" i="2"/>
  <c r="AF10" i="2"/>
  <c r="AG10" i="2"/>
  <c r="AH10" i="2"/>
  <c r="AI10" i="2"/>
  <c r="AJ10" i="2"/>
  <c r="AK10" i="2"/>
  <c r="L10" i="2"/>
  <c r="M10" i="2"/>
  <c r="N10" i="2"/>
  <c r="O10" i="2"/>
  <c r="P10" i="2"/>
  <c r="Q10" i="2"/>
  <c r="R10" i="2"/>
  <c r="C417" i="3"/>
  <c r="B11" i="2"/>
  <c r="D417" i="3"/>
  <c r="C11" i="2"/>
  <c r="E417" i="3"/>
  <c r="D11" i="2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E11" i="2"/>
  <c r="G417" i="3"/>
  <c r="F11" i="2"/>
  <c r="H11" i="2"/>
  <c r="I11" i="2"/>
  <c r="J11" i="2"/>
  <c r="K11" i="2"/>
  <c r="S417" i="3"/>
  <c r="S11" i="2"/>
  <c r="T417" i="3"/>
  <c r="T11" i="2"/>
  <c r="U417" i="3"/>
  <c r="U11" i="2"/>
  <c r="V417" i="3"/>
  <c r="V11" i="2"/>
  <c r="W417" i="3"/>
  <c r="W11" i="2"/>
  <c r="X417" i="3"/>
  <c r="X11" i="2"/>
  <c r="Y417" i="3"/>
  <c r="Y11" i="2"/>
  <c r="Z11" i="2"/>
  <c r="AA417" i="3"/>
  <c r="AA11" i="2"/>
  <c r="AB11" i="2"/>
  <c r="AB417" i="3"/>
  <c r="AC11" i="2"/>
  <c r="AD11" i="2"/>
  <c r="AE11" i="2"/>
  <c r="AF11" i="2"/>
  <c r="AG11" i="2"/>
  <c r="AH11" i="2"/>
  <c r="AI11" i="2"/>
  <c r="AJ11" i="2"/>
  <c r="AK11" i="2"/>
  <c r="L11" i="2"/>
  <c r="M11" i="2"/>
  <c r="N11" i="2"/>
  <c r="O11" i="2"/>
  <c r="P11" i="2"/>
  <c r="Q11" i="2"/>
  <c r="R11" i="2"/>
  <c r="C578" i="3"/>
  <c r="B12" i="2"/>
  <c r="D578" i="3"/>
  <c r="C12" i="2"/>
  <c r="E578" i="3"/>
  <c r="D12" i="2"/>
  <c r="E12" i="2"/>
  <c r="G578" i="3"/>
  <c r="F12" i="2"/>
  <c r="H12" i="2"/>
  <c r="I12" i="2"/>
  <c r="J12" i="2"/>
  <c r="K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O12" i="2"/>
  <c r="P12" i="2"/>
  <c r="Q12" i="2"/>
  <c r="R12" i="2"/>
  <c r="C585" i="3"/>
  <c r="B13" i="2"/>
  <c r="D585" i="3"/>
  <c r="C13" i="2"/>
  <c r="E585" i="3"/>
  <c r="D13" i="2"/>
  <c r="F585" i="3"/>
  <c r="E13" i="2"/>
  <c r="G585" i="3"/>
  <c r="F13" i="2"/>
  <c r="H13" i="2"/>
  <c r="I13" i="2"/>
  <c r="J13" i="2"/>
  <c r="K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O13" i="2"/>
  <c r="P13" i="2"/>
  <c r="Q13" i="2"/>
  <c r="R13" i="2"/>
  <c r="C631" i="3"/>
  <c r="B14" i="2"/>
  <c r="D631" i="3"/>
  <c r="C14" i="2"/>
  <c r="E631" i="3"/>
  <c r="D14" i="2"/>
  <c r="F631" i="3"/>
  <c r="E14" i="2"/>
  <c r="G631" i="3"/>
  <c r="F14" i="2"/>
  <c r="H14" i="2"/>
  <c r="I14" i="2"/>
  <c r="J14" i="2"/>
  <c r="K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O14" i="2"/>
  <c r="P14" i="2"/>
  <c r="Q14" i="2"/>
  <c r="R14" i="2"/>
  <c r="C735" i="3"/>
  <c r="B15" i="2"/>
  <c r="D735" i="3"/>
  <c r="C15" i="2"/>
  <c r="E735" i="3"/>
  <c r="D15" i="2"/>
  <c r="F735" i="3"/>
  <c r="E15" i="2"/>
  <c r="G735" i="3"/>
  <c r="F15" i="2"/>
  <c r="H15" i="2"/>
  <c r="I15" i="2"/>
  <c r="J15" i="2"/>
  <c r="K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O15" i="2"/>
  <c r="P15" i="2"/>
  <c r="Q15" i="2"/>
  <c r="R15" i="2"/>
  <c r="C829" i="3"/>
  <c r="B16" i="2"/>
  <c r="D829" i="3"/>
  <c r="C16" i="2"/>
  <c r="E829" i="3"/>
  <c r="D16" i="2"/>
  <c r="F829" i="3"/>
  <c r="E16" i="2"/>
  <c r="G829" i="3"/>
  <c r="F16" i="2"/>
  <c r="H16" i="2"/>
  <c r="I16" i="2"/>
  <c r="J16" i="2"/>
  <c r="K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O16" i="2"/>
  <c r="P16" i="2"/>
  <c r="Q16" i="2"/>
  <c r="R16" i="2"/>
  <c r="C930" i="3"/>
  <c r="B17" i="2"/>
  <c r="D930" i="3"/>
  <c r="C17" i="2"/>
  <c r="E930" i="3"/>
  <c r="D17" i="2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E17" i="2"/>
  <c r="G930" i="3"/>
  <c r="F17" i="2"/>
  <c r="H17" i="2"/>
  <c r="I17" i="2"/>
  <c r="J17" i="2"/>
  <c r="K17" i="2"/>
  <c r="S930" i="3"/>
  <c r="S17" i="2"/>
  <c r="T930" i="3"/>
  <c r="T17" i="2"/>
  <c r="U930" i="3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L17" i="2"/>
  <c r="M17" i="2"/>
  <c r="N17" i="2"/>
  <c r="O17" i="2"/>
  <c r="P17" i="2"/>
  <c r="Q17" i="2"/>
  <c r="R17" i="2"/>
  <c r="C1037" i="3"/>
  <c r="B18" i="2"/>
  <c r="D1037" i="3"/>
  <c r="C18" i="2"/>
  <c r="E1037" i="3"/>
  <c r="D18" i="2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E18" i="2"/>
  <c r="G1037" i="3"/>
  <c r="F18" i="2"/>
  <c r="H18" i="2"/>
  <c r="I18" i="2"/>
  <c r="J18" i="2"/>
  <c r="K18" i="2"/>
  <c r="S1037" i="3"/>
  <c r="S18" i="2"/>
  <c r="T1037" i="3"/>
  <c r="T18" i="2"/>
  <c r="U1037" i="3"/>
  <c r="U18" i="2"/>
  <c r="V1037" i="3"/>
  <c r="V18" i="2"/>
  <c r="W18" i="2"/>
  <c r="X1037" i="3"/>
  <c r="X18" i="2"/>
  <c r="Y18" i="2"/>
  <c r="Z18" i="2"/>
  <c r="AA1037" i="3"/>
  <c r="AA18" i="2"/>
  <c r="AB18" i="2"/>
  <c r="AC18" i="2"/>
  <c r="AD18" i="2"/>
  <c r="AE18" i="2"/>
  <c r="AF18" i="2"/>
  <c r="AG18" i="2"/>
  <c r="AH18" i="2"/>
  <c r="AI18" i="2"/>
  <c r="AJ18" i="2"/>
  <c r="AK18" i="2"/>
  <c r="L18" i="2"/>
  <c r="M18" i="2"/>
  <c r="N18" i="2"/>
  <c r="O18" i="2"/>
  <c r="P18" i="2"/>
  <c r="Q18" i="2"/>
  <c r="R18" i="2"/>
  <c r="C1159" i="3"/>
  <c r="B19" i="2"/>
  <c r="D1159" i="3"/>
  <c r="C19" i="2"/>
  <c r="E1159" i="3"/>
  <c r="D19" i="2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E19" i="2"/>
  <c r="G1159" i="3"/>
  <c r="F19" i="2"/>
  <c r="H19" i="2"/>
  <c r="I19" i="2"/>
  <c r="J19" i="2"/>
  <c r="K19" i="2"/>
  <c r="S1159" i="3"/>
  <c r="S19" i="2"/>
  <c r="T1159" i="3"/>
  <c r="T19" i="2"/>
  <c r="U19" i="2"/>
  <c r="V19" i="2"/>
  <c r="W19" i="2"/>
  <c r="X19" i="2"/>
  <c r="Y19" i="2"/>
  <c r="Z19" i="2"/>
  <c r="AA19" i="2"/>
  <c r="AB19" i="2"/>
  <c r="AB1159" i="3"/>
  <c r="AC19" i="2"/>
  <c r="AD19" i="2"/>
  <c r="AE19" i="2"/>
  <c r="AF19" i="2"/>
  <c r="AG19" i="2"/>
  <c r="AH19" i="2"/>
  <c r="AI19" i="2"/>
  <c r="AJ19" i="2"/>
  <c r="AK19" i="2"/>
  <c r="L19" i="2"/>
  <c r="M19" i="2"/>
  <c r="N19" i="2"/>
  <c r="O19" i="2"/>
  <c r="P19" i="2"/>
  <c r="Q19" i="2"/>
  <c r="R19" i="2"/>
  <c r="C1225" i="3"/>
  <c r="B20" i="2"/>
  <c r="D1225" i="3"/>
  <c r="C20" i="2"/>
  <c r="E1225" i="3"/>
  <c r="D20" i="2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E20" i="2"/>
  <c r="G1225" i="3"/>
  <c r="F20" i="2"/>
  <c r="H20" i="2"/>
  <c r="I20" i="2"/>
  <c r="J20" i="2"/>
  <c r="K20" i="2"/>
  <c r="S1225" i="3"/>
  <c r="S20" i="2"/>
  <c r="T1225" i="3"/>
  <c r="T20" i="2"/>
  <c r="U20" i="2"/>
  <c r="V20" i="2"/>
  <c r="W20" i="2"/>
  <c r="X20" i="2"/>
  <c r="Y20" i="2"/>
  <c r="Z20" i="2"/>
  <c r="AA20" i="2"/>
  <c r="AB20" i="2"/>
  <c r="AB1225" i="3"/>
  <c r="AC20" i="2"/>
  <c r="AD20" i="2"/>
  <c r="AE20" i="2"/>
  <c r="AF20" i="2"/>
  <c r="AG20" i="2"/>
  <c r="AH20" i="2"/>
  <c r="AI20" i="2"/>
  <c r="AJ20" i="2"/>
  <c r="AK20" i="2"/>
  <c r="L20" i="2"/>
  <c r="M20" i="2"/>
  <c r="N20" i="2"/>
  <c r="O20" i="2"/>
  <c r="P20" i="2"/>
  <c r="Q20" i="2"/>
  <c r="R20" i="2"/>
  <c r="C1243" i="3"/>
  <c r="B21" i="2"/>
  <c r="D1243" i="3"/>
  <c r="C21" i="2"/>
  <c r="E1243" i="3"/>
  <c r="D21" i="2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E21" i="2"/>
  <c r="F21" i="2"/>
  <c r="H21" i="2"/>
  <c r="I21" i="2"/>
  <c r="J21" i="2"/>
  <c r="K21" i="2"/>
  <c r="S1243" i="3"/>
  <c r="S21" i="2"/>
  <c r="T1243" i="3"/>
  <c r="T21" i="2"/>
  <c r="U1243" i="3"/>
  <c r="U21" i="2"/>
  <c r="V21" i="2"/>
  <c r="W1243" i="3"/>
  <c r="W21" i="2"/>
  <c r="X1243" i="3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L21" i="2"/>
  <c r="M21" i="2"/>
  <c r="N21" i="2"/>
  <c r="O21" i="2"/>
  <c r="P21" i="2"/>
  <c r="Q21" i="2"/>
  <c r="R21" i="2"/>
  <c r="C1269" i="3"/>
  <c r="B22" i="2"/>
  <c r="D1269" i="3"/>
  <c r="C22" i="2"/>
  <c r="E1269" i="3"/>
  <c r="D22" i="2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E22" i="2"/>
  <c r="G1269" i="3"/>
  <c r="F22" i="2"/>
  <c r="H22" i="2"/>
  <c r="I22" i="2"/>
  <c r="J22" i="2"/>
  <c r="K22" i="2"/>
  <c r="S1269" i="3"/>
  <c r="S22" i="2"/>
  <c r="T1269" i="3"/>
  <c r="T22" i="2"/>
  <c r="U1269" i="3"/>
  <c r="U22" i="2"/>
  <c r="V1269" i="3"/>
  <c r="V22" i="2"/>
  <c r="W1269" i="3"/>
  <c r="W22" i="2"/>
  <c r="X1269" i="3"/>
  <c r="X22" i="2"/>
  <c r="Y22" i="2"/>
  <c r="Z22" i="2"/>
  <c r="AA1269" i="3"/>
  <c r="AA22" i="2"/>
  <c r="AB22" i="2"/>
  <c r="AC22" i="2"/>
  <c r="AD22" i="2"/>
  <c r="AE22" i="2"/>
  <c r="AF22" i="2"/>
  <c r="AG22" i="2"/>
  <c r="AH22" i="2"/>
  <c r="AI22" i="2"/>
  <c r="AJ22" i="2"/>
  <c r="AK22" i="2"/>
  <c r="L22" i="2"/>
  <c r="M22" i="2"/>
  <c r="N22" i="2"/>
  <c r="O22" i="2"/>
  <c r="P22" i="2"/>
  <c r="Q22" i="2"/>
  <c r="R22" i="2"/>
  <c r="C1285" i="3"/>
  <c r="B23" i="2"/>
  <c r="D1285" i="3"/>
  <c r="C23" i="2"/>
  <c r="E1285" i="3"/>
  <c r="D23" i="2"/>
  <c r="AF694" i="4"/>
  <c r="AF695" i="4"/>
  <c r="AF696" i="4"/>
  <c r="AF697" i="4"/>
  <c r="AF698" i="4"/>
  <c r="AF699" i="4"/>
  <c r="AF700" i="4"/>
  <c r="AF701" i="4"/>
  <c r="AF702" i="4"/>
  <c r="AF703" i="4"/>
  <c r="AF704" i="4"/>
  <c r="AF705" i="4"/>
  <c r="AF706" i="4"/>
  <c r="AF707" i="4"/>
  <c r="AF708" i="4"/>
  <c r="AF709" i="4"/>
  <c r="AF710" i="4"/>
  <c r="AF711" i="4"/>
  <c r="AF712" i="4"/>
  <c r="AF713" i="4"/>
  <c r="AF714" i="4"/>
  <c r="AF715" i="4"/>
  <c r="AF716" i="4"/>
  <c r="AF717" i="4"/>
  <c r="AF718" i="4"/>
  <c r="AF719" i="4"/>
  <c r="AF720" i="4"/>
  <c r="AF721" i="4"/>
  <c r="AF722" i="4"/>
  <c r="AF723" i="4"/>
  <c r="AF724" i="4"/>
  <c r="AF725" i="4"/>
  <c r="AF726" i="4"/>
  <c r="AF727" i="4"/>
  <c r="AF728" i="4"/>
  <c r="AF729" i="4"/>
  <c r="AF730" i="4"/>
  <c r="AF731" i="4"/>
  <c r="AF732" i="4"/>
  <c r="AF733" i="4"/>
  <c r="AF734" i="4"/>
  <c r="AF735" i="4"/>
  <c r="AF736" i="4"/>
  <c r="AF737" i="4"/>
  <c r="AF738" i="4"/>
  <c r="AF739" i="4"/>
  <c r="AF740" i="4"/>
  <c r="AF741" i="4"/>
  <c r="AF742" i="4"/>
  <c r="AF743" i="4"/>
  <c r="AF744" i="4"/>
  <c r="AF745" i="4"/>
  <c r="AF746" i="4"/>
  <c r="AF747" i="4"/>
  <c r="AF748" i="4"/>
  <c r="AF749" i="4"/>
  <c r="AF750" i="4"/>
  <c r="AF751" i="4"/>
  <c r="AF752" i="4"/>
  <c r="AF753" i="4"/>
  <c r="AF754" i="4"/>
  <c r="AF755" i="4"/>
  <c r="AF756" i="4"/>
  <c r="AF757" i="4"/>
  <c r="AF758" i="4"/>
  <c r="AF759" i="4"/>
  <c r="AF760" i="4"/>
  <c r="AF761" i="4"/>
  <c r="AF762" i="4"/>
  <c r="AF763" i="4"/>
  <c r="AF764" i="4"/>
  <c r="AF765" i="4"/>
  <c r="AF766" i="4"/>
  <c r="AF767" i="4"/>
  <c r="AF768" i="4"/>
  <c r="AF769" i="4"/>
  <c r="AF770" i="4"/>
  <c r="AF771" i="4"/>
  <c r="AF772" i="4"/>
  <c r="AF773" i="4"/>
  <c r="AF774" i="4"/>
  <c r="AF775" i="4"/>
  <c r="AF776" i="4"/>
  <c r="AF777" i="4"/>
  <c r="AF778" i="4"/>
  <c r="AF779" i="4"/>
  <c r="AF780" i="4"/>
  <c r="AF781" i="4"/>
  <c r="AF782" i="4"/>
  <c r="AF783" i="4"/>
  <c r="AF784" i="4"/>
  <c r="AF785" i="4"/>
  <c r="AF786" i="4"/>
  <c r="AF787" i="4"/>
  <c r="AF788" i="4"/>
  <c r="AF789" i="4"/>
  <c r="AF790" i="4"/>
  <c r="AF791" i="4"/>
  <c r="AF792" i="4"/>
  <c r="AF793" i="4"/>
  <c r="AF794" i="4"/>
  <c r="AF795" i="4"/>
  <c r="AF796" i="4"/>
  <c r="AF797" i="4"/>
  <c r="AF798" i="4"/>
  <c r="AF799" i="4"/>
  <c r="AF800" i="4"/>
  <c r="AF801" i="4"/>
  <c r="AF802" i="4"/>
  <c r="AF803" i="4"/>
  <c r="AF804" i="4"/>
  <c r="AF805" i="4"/>
  <c r="AF806" i="4"/>
  <c r="AF807" i="4"/>
  <c r="AF808" i="4"/>
  <c r="AF809" i="4"/>
  <c r="AF810" i="4"/>
  <c r="AF811" i="4"/>
  <c r="AF812" i="4"/>
  <c r="AF813" i="4"/>
  <c r="AF814" i="4"/>
  <c r="AF815" i="4"/>
  <c r="AF816" i="4"/>
  <c r="AF817" i="4"/>
  <c r="AF818" i="4"/>
  <c r="AF819" i="4"/>
  <c r="AF820" i="4"/>
  <c r="AF821" i="4"/>
  <c r="AF822" i="4"/>
  <c r="AF823" i="4"/>
  <c r="AF824" i="4"/>
  <c r="AF825" i="4"/>
  <c r="AF826" i="4"/>
  <c r="AF827" i="4"/>
  <c r="AF828" i="4"/>
  <c r="AF829" i="4"/>
  <c r="AF830" i="4"/>
  <c r="AF831" i="4"/>
  <c r="AF832" i="4"/>
  <c r="AF833" i="4"/>
  <c r="AF834" i="4"/>
  <c r="AF835" i="4"/>
  <c r="AF836" i="4"/>
  <c r="AF837" i="4"/>
  <c r="AF838" i="4"/>
  <c r="AF839" i="4"/>
  <c r="AF840" i="4"/>
  <c r="AF841" i="4"/>
  <c r="AF842" i="4"/>
  <c r="AF843" i="4"/>
  <c r="AF844" i="4"/>
  <c r="AF845" i="4"/>
  <c r="AF846" i="4"/>
  <c r="AF847" i="4"/>
  <c r="AF848" i="4"/>
  <c r="AF849" i="4"/>
  <c r="AF850" i="4"/>
  <c r="AF851" i="4"/>
  <c r="AF852" i="4"/>
  <c r="AF853" i="4"/>
  <c r="AF854" i="4"/>
  <c r="AF855" i="4"/>
  <c r="AF856" i="4"/>
  <c r="AF857" i="4"/>
  <c r="AF858" i="4"/>
  <c r="AF859" i="4"/>
  <c r="AF860" i="4"/>
  <c r="AF861" i="4"/>
  <c r="AF862" i="4"/>
  <c r="AF863" i="4"/>
  <c r="AF864" i="4"/>
  <c r="AF865" i="4"/>
  <c r="AF866" i="4"/>
  <c r="AF867" i="4"/>
  <c r="AF868" i="4"/>
  <c r="AF869" i="4"/>
  <c r="AF870" i="4"/>
  <c r="AF871" i="4"/>
  <c r="AF872" i="4"/>
  <c r="AF873" i="4"/>
  <c r="AF874" i="4"/>
  <c r="AF875" i="4"/>
  <c r="AF876" i="4"/>
  <c r="AF877" i="4"/>
  <c r="AF878" i="4"/>
  <c r="AF879" i="4"/>
  <c r="AF880" i="4"/>
  <c r="AF881" i="4"/>
  <c r="AF882" i="4"/>
  <c r="AF883" i="4"/>
  <c r="AF884" i="4"/>
  <c r="AF885" i="4"/>
  <c r="AF886" i="4"/>
  <c r="AF887" i="4"/>
  <c r="AF888" i="4"/>
  <c r="AF889" i="4"/>
  <c r="AF890" i="4"/>
  <c r="AF891" i="4"/>
  <c r="AF892" i="4"/>
  <c r="AF893" i="4"/>
  <c r="AF894" i="4"/>
  <c r="AF895" i="4"/>
  <c r="AF896" i="4"/>
  <c r="AF897" i="4"/>
  <c r="AF898" i="4"/>
  <c r="AF899" i="4"/>
  <c r="AF900" i="4"/>
  <c r="AF901" i="4"/>
  <c r="AF902" i="4"/>
  <c r="AF903" i="4"/>
  <c r="AF904" i="4"/>
  <c r="AF905" i="4"/>
  <c r="AF906" i="4"/>
  <c r="AF907" i="4"/>
  <c r="AF908" i="4"/>
  <c r="AF909" i="4"/>
  <c r="AF910" i="4"/>
  <c r="AF911" i="4"/>
  <c r="AF912" i="4"/>
  <c r="AF913" i="4"/>
  <c r="AF914" i="4"/>
  <c r="AF915" i="4"/>
  <c r="AF916" i="4"/>
  <c r="AF917" i="4"/>
  <c r="AF918" i="4"/>
  <c r="AF919" i="4"/>
  <c r="AF920" i="4"/>
  <c r="AF921" i="4"/>
  <c r="AF922" i="4"/>
  <c r="AF923" i="4"/>
  <c r="AF924" i="4"/>
  <c r="AF925" i="4"/>
  <c r="AF926" i="4"/>
  <c r="AF927" i="4"/>
  <c r="AF928" i="4"/>
  <c r="AF929" i="4"/>
  <c r="AF930" i="4"/>
  <c r="AF931" i="4"/>
  <c r="AF932" i="4"/>
  <c r="AF933" i="4"/>
  <c r="AF934" i="4"/>
  <c r="AF935" i="4"/>
  <c r="AF936" i="4"/>
  <c r="AF937" i="4"/>
  <c r="AF938" i="4"/>
  <c r="AF939" i="4"/>
  <c r="AF940" i="4"/>
  <c r="AF941" i="4"/>
  <c r="AF942" i="4"/>
  <c r="AF943" i="4"/>
  <c r="AF944" i="4"/>
  <c r="AF945" i="4"/>
  <c r="AF946" i="4"/>
  <c r="AF947" i="4"/>
  <c r="AF948" i="4"/>
  <c r="AF949" i="4"/>
  <c r="AF950" i="4"/>
  <c r="AF951" i="4"/>
  <c r="AF952" i="4"/>
  <c r="AF953" i="4"/>
  <c r="AF954" i="4"/>
  <c r="AF955" i="4"/>
  <c r="AF956" i="4"/>
  <c r="AF957" i="4"/>
  <c r="AF958" i="4"/>
  <c r="AF959" i="4"/>
  <c r="AF960" i="4"/>
  <c r="AF961" i="4"/>
  <c r="AF962" i="4"/>
  <c r="AF963" i="4"/>
  <c r="AF964" i="4"/>
  <c r="AF965" i="4"/>
  <c r="AF966" i="4"/>
  <c r="AF967" i="4"/>
  <c r="AF968" i="4"/>
  <c r="AF969" i="4"/>
  <c r="AF970" i="4"/>
  <c r="AF971" i="4"/>
  <c r="AF972" i="4"/>
  <c r="AF973" i="4"/>
  <c r="AF974" i="4"/>
  <c r="AF975" i="4"/>
  <c r="AF976" i="4"/>
  <c r="AF977" i="4"/>
  <c r="AF978" i="4"/>
  <c r="AF979" i="4"/>
  <c r="AF980" i="4"/>
  <c r="AF981" i="4"/>
  <c r="AF982" i="4"/>
  <c r="AF983" i="4"/>
  <c r="AF984" i="4"/>
  <c r="AF985" i="4"/>
  <c r="AF986" i="4"/>
  <c r="AF987" i="4"/>
  <c r="AF988" i="4"/>
  <c r="AF989" i="4"/>
  <c r="AF990" i="4"/>
  <c r="AF991" i="4"/>
  <c r="AF992" i="4"/>
  <c r="AF993" i="4"/>
  <c r="AF994" i="4"/>
  <c r="AF995" i="4"/>
  <c r="AF996" i="4"/>
  <c r="AF997" i="4"/>
  <c r="AF998" i="4"/>
  <c r="AF999" i="4"/>
  <c r="AF1000" i="4"/>
  <c r="AF1001" i="4"/>
  <c r="AF1002" i="4"/>
  <c r="AF1003" i="4"/>
  <c r="AF1004" i="4"/>
  <c r="AF1005" i="4"/>
  <c r="AF1006" i="4"/>
  <c r="AF1007" i="4"/>
  <c r="AF1008" i="4"/>
  <c r="AF1009" i="4"/>
  <c r="AF1010" i="4"/>
  <c r="AF1011" i="4"/>
  <c r="AF1012" i="4"/>
  <c r="AF1013" i="4"/>
  <c r="AF1014" i="4"/>
  <c r="AF1015" i="4"/>
  <c r="AF1016" i="4"/>
  <c r="AF1017" i="4"/>
  <c r="AF1018" i="4"/>
  <c r="AF1019" i="4"/>
  <c r="AF1020" i="4"/>
  <c r="AF1021" i="4"/>
  <c r="AF1022" i="4"/>
  <c r="AF1023" i="4"/>
  <c r="AF1024" i="4"/>
  <c r="AF1025" i="4"/>
  <c r="AF1026" i="4"/>
  <c r="AF1027" i="4"/>
  <c r="AF1028" i="4"/>
  <c r="AF1029" i="4"/>
  <c r="AF1030" i="4"/>
  <c r="AF1031" i="4"/>
  <c r="AF1032" i="4"/>
  <c r="AF1033" i="4"/>
  <c r="AF1034" i="4"/>
  <c r="AF1035" i="4"/>
  <c r="AF1036" i="4"/>
  <c r="AF1037" i="4"/>
  <c r="AF1038" i="4"/>
  <c r="AF1039" i="4"/>
  <c r="AF1040" i="4"/>
  <c r="AF1041" i="4"/>
  <c r="AF1042" i="4"/>
  <c r="AF1043" i="4"/>
  <c r="AF1044" i="4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E23" i="2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F23" i="2"/>
  <c r="H23" i="2"/>
  <c r="I23" i="2"/>
  <c r="J23" i="2"/>
  <c r="K23" i="2"/>
  <c r="S1285" i="3"/>
  <c r="S23" i="2"/>
  <c r="T1285" i="3"/>
  <c r="T23" i="2"/>
  <c r="U1285" i="3"/>
  <c r="U23" i="2"/>
  <c r="V1285" i="3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L23" i="2"/>
  <c r="M23" i="2"/>
  <c r="N23" i="2"/>
  <c r="O23" i="2"/>
  <c r="P23" i="2"/>
  <c r="Q23" i="2"/>
  <c r="R23" i="2"/>
  <c r="C1370" i="3"/>
  <c r="B24" i="2"/>
  <c r="D1370" i="3"/>
  <c r="C24" i="2"/>
  <c r="E1370" i="3"/>
  <c r="D24" i="2"/>
  <c r="F1370" i="3"/>
  <c r="E24" i="2"/>
  <c r="G1370" i="3"/>
  <c r="F24" i="2"/>
  <c r="H24" i="2"/>
  <c r="I24" i="2"/>
  <c r="J24" i="2"/>
  <c r="K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O24" i="2"/>
  <c r="P24" i="2"/>
  <c r="Q24" i="2"/>
  <c r="R24" i="2"/>
  <c r="C1459" i="3"/>
  <c r="B25" i="2"/>
  <c r="D1459" i="3"/>
  <c r="C25" i="2"/>
  <c r="E1459" i="3"/>
  <c r="D25" i="2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E25" i="2"/>
  <c r="G1459" i="3"/>
  <c r="F25" i="2"/>
  <c r="H25" i="2"/>
  <c r="I25" i="2"/>
  <c r="J25" i="2"/>
  <c r="K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O25" i="2"/>
  <c r="P25" i="2"/>
  <c r="Q25" i="2"/>
  <c r="R25" i="2"/>
  <c r="C1543" i="3"/>
  <c r="B26" i="2"/>
  <c r="D1543" i="3"/>
  <c r="C26" i="2"/>
  <c r="E1543" i="3"/>
  <c r="D26" i="2"/>
  <c r="E26" i="2"/>
  <c r="F26" i="2"/>
  <c r="H26" i="2"/>
  <c r="I26" i="2"/>
  <c r="J26" i="2"/>
  <c r="K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O26" i="2"/>
  <c r="P26" i="2"/>
  <c r="Q26" i="2"/>
  <c r="R26" i="2"/>
  <c r="C1660" i="3"/>
  <c r="B27" i="2"/>
  <c r="D1660" i="3"/>
  <c r="C27" i="2"/>
  <c r="E1660" i="3"/>
  <c r="D27" i="2"/>
  <c r="F1660" i="3"/>
  <c r="E27" i="2"/>
  <c r="F27" i="2"/>
  <c r="H27" i="2"/>
  <c r="I27" i="2"/>
  <c r="J27" i="2"/>
  <c r="K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O27" i="2"/>
  <c r="P27" i="2"/>
  <c r="Q27" i="2"/>
  <c r="R27" i="2"/>
  <c r="C1718" i="3"/>
  <c r="B28" i="2"/>
  <c r="D1718" i="3"/>
  <c r="C28" i="2"/>
  <c r="E1718" i="3"/>
  <c r="D28" i="2"/>
  <c r="F1718" i="3"/>
  <c r="E28" i="2"/>
  <c r="G1718" i="3"/>
  <c r="F28" i="2"/>
  <c r="H28" i="2"/>
  <c r="I28" i="2"/>
  <c r="J28" i="2"/>
  <c r="K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O28" i="2"/>
  <c r="P28" i="2"/>
  <c r="Q28" i="2"/>
  <c r="R28" i="2"/>
  <c r="C1813" i="3"/>
  <c r="B29" i="2"/>
  <c r="D1813" i="3"/>
  <c r="C29" i="2"/>
  <c r="E1813" i="3"/>
  <c r="D29" i="2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E29" i="2"/>
  <c r="G1813" i="3"/>
  <c r="F29" i="2"/>
  <c r="H29" i="2"/>
  <c r="I29" i="2"/>
  <c r="J29" i="2"/>
  <c r="K29" i="2"/>
  <c r="S1813" i="3"/>
  <c r="S29" i="2"/>
  <c r="T1813" i="3"/>
  <c r="T29" i="2"/>
  <c r="U1813" i="3"/>
  <c r="U29" i="2"/>
  <c r="V1813" i="3"/>
  <c r="V29" i="2"/>
  <c r="W1813" i="3"/>
  <c r="W29" i="2"/>
  <c r="X29" i="2"/>
  <c r="Y1813" i="3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L29" i="2"/>
  <c r="M29" i="2"/>
  <c r="N29" i="2"/>
  <c r="O29" i="2"/>
  <c r="P29" i="2"/>
  <c r="Q29" i="2"/>
  <c r="R29" i="2"/>
  <c r="C1832" i="3"/>
  <c r="B30" i="2"/>
  <c r="D1832" i="3"/>
  <c r="C30" i="2"/>
  <c r="E1832" i="3"/>
  <c r="D30" i="2"/>
  <c r="F1815" i="3"/>
  <c r="F1816" i="3"/>
  <c r="F1817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E30" i="2"/>
  <c r="G1832" i="3"/>
  <c r="F30" i="2"/>
  <c r="H30" i="2"/>
  <c r="I30" i="2"/>
  <c r="J30" i="2"/>
  <c r="K30" i="2"/>
  <c r="S1832" i="3"/>
  <c r="S30" i="2"/>
  <c r="T1832" i="3"/>
  <c r="T30" i="2"/>
  <c r="U1832" i="3"/>
  <c r="U30" i="2"/>
  <c r="V1832" i="3"/>
  <c r="V30" i="2"/>
  <c r="W1832" i="3"/>
  <c r="W30" i="2"/>
  <c r="X1832" i="3"/>
  <c r="X30" i="2"/>
  <c r="Y1832" i="3"/>
  <c r="Y30" i="2"/>
  <c r="Z1832" i="3"/>
  <c r="Z30" i="2"/>
  <c r="AA30" i="2"/>
  <c r="AB30" i="2"/>
  <c r="AB1832" i="3"/>
  <c r="AC30" i="2"/>
  <c r="AD30" i="2"/>
  <c r="AE30" i="2"/>
  <c r="AF30" i="2"/>
  <c r="AG30" i="2"/>
  <c r="AH30" i="2"/>
  <c r="AI30" i="2"/>
  <c r="AJ30" i="2"/>
  <c r="AK30" i="2"/>
  <c r="L30" i="2"/>
  <c r="M30" i="2"/>
  <c r="N30" i="2"/>
  <c r="O30" i="2"/>
  <c r="P30" i="2"/>
  <c r="Q30" i="2"/>
  <c r="R30" i="2"/>
  <c r="C1844" i="3"/>
  <c r="B31" i="2"/>
  <c r="D1844" i="3"/>
  <c r="C31" i="2"/>
  <c r="E1844" i="3"/>
  <c r="D31" i="2"/>
  <c r="BG1834" i="3"/>
  <c r="AF1047" i="4"/>
  <c r="AF1048" i="4"/>
  <c r="AF1049" i="4"/>
  <c r="AF1050" i="4"/>
  <c r="AF1051" i="4"/>
  <c r="AF1052" i="4"/>
  <c r="AF1053" i="4"/>
  <c r="AF1054" i="4"/>
  <c r="AF1055" i="4"/>
  <c r="AF1056" i="4"/>
  <c r="AF1057" i="4"/>
  <c r="AF1058" i="4"/>
  <c r="AF1059" i="4"/>
  <c r="AF1060" i="4"/>
  <c r="AF1061" i="4"/>
  <c r="AF1062" i="4"/>
  <c r="AF1063" i="4"/>
  <c r="AF1064" i="4"/>
  <c r="AF1065" i="4"/>
  <c r="AF1066" i="4"/>
  <c r="AF1067" i="4"/>
  <c r="AF1068" i="4"/>
  <c r="AF1069" i="4"/>
  <c r="AF1070" i="4"/>
  <c r="AF1071" i="4"/>
  <c r="AF1072" i="4"/>
  <c r="AF1073" i="4"/>
  <c r="AF1074" i="4"/>
  <c r="AF1075" i="4"/>
  <c r="AF1076" i="4"/>
  <c r="AF1077" i="4"/>
  <c r="AF1078" i="4"/>
  <c r="AF1079" i="4"/>
  <c r="AF1080" i="4"/>
  <c r="AF1081" i="4"/>
  <c r="AF1082" i="4"/>
  <c r="AF1083" i="4"/>
  <c r="AF1084" i="4"/>
  <c r="AF1085" i="4"/>
  <c r="AF1086" i="4"/>
  <c r="AF1087" i="4"/>
  <c r="AF1088" i="4"/>
  <c r="AF1089" i="4"/>
  <c r="AF1090" i="4"/>
  <c r="AF1091" i="4"/>
  <c r="AF1092" i="4"/>
  <c r="AF1093" i="4"/>
  <c r="AF1094" i="4"/>
  <c r="AF1095" i="4"/>
  <c r="AF1096" i="4"/>
  <c r="AF1097" i="4"/>
  <c r="AF1098" i="4"/>
  <c r="AF1099" i="4"/>
  <c r="AF1100" i="4"/>
  <c r="AF1101" i="4"/>
  <c r="AF1102" i="4"/>
  <c r="AF1103" i="4"/>
  <c r="AF1104" i="4"/>
  <c r="AF1105" i="4"/>
  <c r="AF1106" i="4"/>
  <c r="AF1107" i="4"/>
  <c r="AF1108" i="4"/>
  <c r="AF1109" i="4"/>
  <c r="AF1110" i="4"/>
  <c r="AF1111" i="4"/>
  <c r="AF1112" i="4"/>
  <c r="AF1113" i="4"/>
  <c r="AF1114" i="4"/>
  <c r="AF1115" i="4"/>
  <c r="AF1116" i="4"/>
  <c r="AF1117" i="4"/>
  <c r="AF1118" i="4"/>
  <c r="AF1119" i="4"/>
  <c r="AF1120" i="4"/>
  <c r="AF1121" i="4"/>
  <c r="AF1122" i="4"/>
  <c r="AF1123" i="4"/>
  <c r="AF1124" i="4"/>
  <c r="AF1125" i="4"/>
  <c r="AF1126" i="4"/>
  <c r="AF1127" i="4"/>
  <c r="AF1128" i="4"/>
  <c r="AF1129" i="4"/>
  <c r="AF1130" i="4"/>
  <c r="AF1131" i="4"/>
  <c r="AF1132" i="4"/>
  <c r="AF1133" i="4"/>
  <c r="AF1134" i="4"/>
  <c r="AF1135" i="4"/>
  <c r="AF1136" i="4"/>
  <c r="AF1137" i="4"/>
  <c r="AF1138" i="4"/>
  <c r="AF1139" i="4"/>
  <c r="AF1140" i="4"/>
  <c r="AF1141" i="4"/>
  <c r="AF1142" i="4"/>
  <c r="AF1143" i="4"/>
  <c r="AF1144" i="4"/>
  <c r="AF1145" i="4"/>
  <c r="AF1146" i="4"/>
  <c r="AF1147" i="4"/>
  <c r="AF1148" i="4"/>
  <c r="AF1149" i="4"/>
  <c r="AF1150" i="4"/>
  <c r="AF1151" i="4"/>
  <c r="AF1152" i="4"/>
  <c r="AF1153" i="4"/>
  <c r="AF1154" i="4"/>
  <c r="AF1155" i="4"/>
  <c r="AF1156" i="4"/>
  <c r="AF1157" i="4"/>
  <c r="AF1158" i="4"/>
  <c r="AF1159" i="4"/>
  <c r="AF1160" i="4"/>
  <c r="AF1161" i="4"/>
  <c r="AF1162" i="4"/>
  <c r="AF1163" i="4"/>
  <c r="AF1164" i="4"/>
  <c r="AF1165" i="4"/>
  <c r="AF1166" i="4"/>
  <c r="AF1167" i="4"/>
  <c r="AF1168" i="4"/>
  <c r="AF1169" i="4"/>
  <c r="AF1170" i="4"/>
  <c r="AF1171" i="4"/>
  <c r="AF1172" i="4"/>
  <c r="AF1173" i="4"/>
  <c r="AF1174" i="4"/>
  <c r="AF1175" i="4"/>
  <c r="AF1176" i="4"/>
  <c r="AF1177" i="4"/>
  <c r="AF1178" i="4"/>
  <c r="AF1179" i="4"/>
  <c r="AF1180" i="4"/>
  <c r="AF1181" i="4"/>
  <c r="AF1182" i="4"/>
  <c r="AF1183" i="4"/>
  <c r="AF1184" i="4"/>
  <c r="AF1185" i="4"/>
  <c r="AF1186" i="4"/>
  <c r="AF1187" i="4"/>
  <c r="AF1188" i="4"/>
  <c r="AF1189" i="4"/>
  <c r="AF1190" i="4"/>
  <c r="AF1191" i="4"/>
  <c r="AF1192" i="4"/>
  <c r="AF1193" i="4"/>
  <c r="AF1194" i="4"/>
  <c r="AF1195" i="4"/>
  <c r="AF1196" i="4"/>
  <c r="AF1197" i="4"/>
  <c r="AF1198" i="4"/>
  <c r="AF1199" i="4"/>
  <c r="AF1200" i="4"/>
  <c r="AF1201" i="4"/>
  <c r="AF1202" i="4"/>
  <c r="AF1203" i="4"/>
  <c r="AF1204" i="4"/>
  <c r="AF1205" i="4"/>
  <c r="AF1206" i="4"/>
  <c r="AF1207" i="4"/>
  <c r="AF1208" i="4"/>
  <c r="AF1209" i="4"/>
  <c r="AF1210" i="4"/>
  <c r="AF1211" i="4"/>
  <c r="AF1212" i="4"/>
  <c r="AF1213" i="4"/>
  <c r="AF1214" i="4"/>
  <c r="AF1215" i="4"/>
  <c r="AF1216" i="4"/>
  <c r="AF1217" i="4"/>
  <c r="AF1218" i="4"/>
  <c r="AF1219" i="4"/>
  <c r="AF1220" i="4"/>
  <c r="AF1221" i="4"/>
  <c r="AF1222" i="4"/>
  <c r="AF1223" i="4"/>
  <c r="AF1224" i="4"/>
  <c r="AF1225" i="4"/>
  <c r="AF1226" i="4"/>
  <c r="AF1227" i="4"/>
  <c r="AF1228" i="4"/>
  <c r="AF1229" i="4"/>
  <c r="AF1230" i="4"/>
  <c r="AF1231" i="4"/>
  <c r="AF1232" i="4"/>
  <c r="AF1233" i="4"/>
  <c r="AF1234" i="4"/>
  <c r="AF1235" i="4"/>
  <c r="AF1236" i="4"/>
  <c r="AF1237" i="4"/>
  <c r="AF1238" i="4"/>
  <c r="AF1239" i="4"/>
  <c r="AF1240" i="4"/>
  <c r="AF1241" i="4"/>
  <c r="AF1242" i="4"/>
  <c r="AF1243" i="4"/>
  <c r="AF1244" i="4"/>
  <c r="AF1245" i="4"/>
  <c r="AF1246" i="4"/>
  <c r="AF1247" i="4"/>
  <c r="AF1248" i="4"/>
  <c r="AF1249" i="4"/>
  <c r="AF1250" i="4"/>
  <c r="AF1251" i="4"/>
  <c r="AF1252" i="4"/>
  <c r="AF1253" i="4"/>
  <c r="AF1254" i="4"/>
  <c r="AF1255" i="4"/>
  <c r="AF1256" i="4"/>
  <c r="AF1257" i="4"/>
  <c r="AF1258" i="4"/>
  <c r="AF1259" i="4"/>
  <c r="AF1260" i="4"/>
  <c r="AF1261" i="4"/>
  <c r="AF1262" i="4"/>
  <c r="AF1263" i="4"/>
  <c r="AF1264" i="4"/>
  <c r="AF1265" i="4"/>
  <c r="AF1266" i="4"/>
  <c r="AF1267" i="4"/>
  <c r="AF1268" i="4"/>
  <c r="AF1269" i="4"/>
  <c r="AF1270" i="4"/>
  <c r="AF1271" i="4"/>
  <c r="AF1272" i="4"/>
  <c r="AF1273" i="4"/>
  <c r="AF1274" i="4"/>
  <c r="AF1275" i="4"/>
  <c r="AF1276" i="4"/>
  <c r="AF1277" i="4"/>
  <c r="AF1278" i="4"/>
  <c r="AF1279" i="4"/>
  <c r="AF1280" i="4"/>
  <c r="AF1281" i="4"/>
  <c r="AF1282" i="4"/>
  <c r="AF1283" i="4"/>
  <c r="AF1284" i="4"/>
  <c r="AF1285" i="4"/>
  <c r="AF1286" i="4"/>
  <c r="AF1287" i="4"/>
  <c r="S1834" i="3"/>
  <c r="T1834" i="3"/>
  <c r="U1834" i="3"/>
  <c r="F1834" i="3"/>
  <c r="BG1835" i="3"/>
  <c r="S1835" i="3"/>
  <c r="T1835" i="3"/>
  <c r="U1835" i="3"/>
  <c r="F1835" i="3"/>
  <c r="BG1836" i="3"/>
  <c r="S1836" i="3"/>
  <c r="T1836" i="3"/>
  <c r="U1836" i="3"/>
  <c r="F1836" i="3"/>
  <c r="BG1837" i="3"/>
  <c r="S1837" i="3"/>
  <c r="T1837" i="3"/>
  <c r="U1837" i="3"/>
  <c r="F1837" i="3"/>
  <c r="BG1838" i="3"/>
  <c r="S1838" i="3"/>
  <c r="T1838" i="3"/>
  <c r="U1838" i="3"/>
  <c r="F1838" i="3"/>
  <c r="BG1839" i="3"/>
  <c r="S1839" i="3"/>
  <c r="T1839" i="3"/>
  <c r="U1839" i="3"/>
  <c r="F1839" i="3"/>
  <c r="BG1840" i="3"/>
  <c r="S1840" i="3"/>
  <c r="T1840" i="3"/>
  <c r="U1840" i="3"/>
  <c r="F1840" i="3"/>
  <c r="BG1841" i="3"/>
  <c r="S1841" i="3"/>
  <c r="T1841" i="3"/>
  <c r="U1841" i="3"/>
  <c r="F1841" i="3"/>
  <c r="BG1842" i="3"/>
  <c r="S1842" i="3"/>
  <c r="T1842" i="3"/>
  <c r="U1842" i="3"/>
  <c r="F1842" i="3"/>
  <c r="BG1843" i="3"/>
  <c r="S1843" i="3"/>
  <c r="T1843" i="3"/>
  <c r="U1843" i="3"/>
  <c r="F1843" i="3"/>
  <c r="F1844" i="3"/>
  <c r="E31" i="2"/>
  <c r="G1834" i="3"/>
  <c r="G1835" i="3"/>
  <c r="G1836" i="3"/>
  <c r="G1837" i="3"/>
  <c r="G1838" i="3"/>
  <c r="G1839" i="3"/>
  <c r="G1840" i="3"/>
  <c r="G1841" i="3"/>
  <c r="G1842" i="3"/>
  <c r="G1843" i="3"/>
  <c r="G1844" i="3"/>
  <c r="F31" i="2"/>
  <c r="H31" i="2"/>
  <c r="I31" i="2"/>
  <c r="J31" i="2"/>
  <c r="K31" i="2"/>
  <c r="S1844" i="3"/>
  <c r="S31" i="2"/>
  <c r="T1844" i="3"/>
  <c r="T31" i="2"/>
  <c r="U1844" i="3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L31" i="2"/>
  <c r="M31" i="2"/>
  <c r="N31" i="2"/>
  <c r="O31" i="2"/>
  <c r="P31" i="2"/>
  <c r="Q31" i="2"/>
  <c r="R31" i="2"/>
  <c r="C1867" i="3"/>
  <c r="B32" i="2"/>
  <c r="D1867" i="3"/>
  <c r="C32" i="2"/>
  <c r="E1867" i="3"/>
  <c r="D32" i="2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E32" i="2"/>
  <c r="G1867" i="3"/>
  <c r="F32" i="2"/>
  <c r="H32" i="2"/>
  <c r="I32" i="2"/>
  <c r="J32" i="2"/>
  <c r="K32" i="2"/>
  <c r="S1867" i="3"/>
  <c r="S32" i="2"/>
  <c r="T1867" i="3"/>
  <c r="T32" i="2"/>
  <c r="U1867" i="3"/>
  <c r="U32" i="2"/>
  <c r="V32" i="2"/>
  <c r="W32" i="2"/>
  <c r="X32" i="2"/>
  <c r="Y32" i="2"/>
  <c r="Z32" i="2"/>
  <c r="AA32" i="2"/>
  <c r="AB32" i="2"/>
  <c r="AB1867" i="3"/>
  <c r="AC32" i="2"/>
  <c r="AD32" i="2"/>
  <c r="AE32" i="2"/>
  <c r="AF32" i="2"/>
  <c r="AG32" i="2"/>
  <c r="AH32" i="2"/>
  <c r="AI32" i="2"/>
  <c r="AJ32" i="2"/>
  <c r="AK32" i="2"/>
  <c r="L32" i="2"/>
  <c r="M32" i="2"/>
  <c r="N32" i="2"/>
  <c r="O32" i="2"/>
  <c r="P32" i="2"/>
  <c r="Q32" i="2"/>
  <c r="R32" i="2"/>
  <c r="C1902" i="3"/>
  <c r="B33" i="2"/>
  <c r="D1902" i="3"/>
  <c r="C33" i="2"/>
  <c r="E1902" i="3"/>
  <c r="D33" i="2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E33" i="2"/>
  <c r="F33" i="2"/>
  <c r="H33" i="2"/>
  <c r="I33" i="2"/>
  <c r="J33" i="2"/>
  <c r="K33" i="2"/>
  <c r="S1902" i="3"/>
  <c r="S33" i="2"/>
  <c r="T1902" i="3"/>
  <c r="T33" i="2"/>
  <c r="U1902" i="3"/>
  <c r="U33" i="2"/>
  <c r="V33" i="2"/>
  <c r="W1902" i="3"/>
  <c r="W33" i="2"/>
  <c r="X33" i="2"/>
  <c r="Y33" i="2"/>
  <c r="Z33" i="2"/>
  <c r="AA33" i="2"/>
  <c r="AB33" i="2"/>
  <c r="AB1902" i="3"/>
  <c r="AC33" i="2"/>
  <c r="AD33" i="2"/>
  <c r="AE33" i="2"/>
  <c r="AF33" i="2"/>
  <c r="AG33" i="2"/>
  <c r="AH33" i="2"/>
  <c r="AI33" i="2"/>
  <c r="AJ33" i="2"/>
  <c r="AK33" i="2"/>
  <c r="L33" i="2"/>
  <c r="M33" i="2"/>
  <c r="N33" i="2"/>
  <c r="O33" i="2"/>
  <c r="P33" i="2"/>
  <c r="Q33" i="2"/>
  <c r="R33" i="2"/>
  <c r="C1966" i="3"/>
  <c r="B34" i="2"/>
  <c r="D1966" i="3"/>
  <c r="C34" i="2"/>
  <c r="E1966" i="3"/>
  <c r="D34" i="2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E34" i="2"/>
  <c r="G1966" i="3"/>
  <c r="F34" i="2"/>
  <c r="H34" i="2"/>
  <c r="I34" i="2"/>
  <c r="J34" i="2"/>
  <c r="K34" i="2"/>
  <c r="S1966" i="3"/>
  <c r="S34" i="2"/>
  <c r="T1966" i="3"/>
  <c r="T34" i="2"/>
  <c r="U1966" i="3"/>
  <c r="U34" i="2"/>
  <c r="V34" i="2"/>
  <c r="W1966" i="3"/>
  <c r="W34" i="2"/>
  <c r="X34" i="2"/>
  <c r="Y34" i="2"/>
  <c r="Z34" i="2"/>
  <c r="AA34" i="2"/>
  <c r="AB34" i="2"/>
  <c r="AC34" i="2"/>
  <c r="AD34" i="2"/>
  <c r="AE34" i="2"/>
  <c r="AF34" i="2"/>
  <c r="AG1966" i="3"/>
  <c r="AG34" i="2"/>
  <c r="AH1966" i="3"/>
  <c r="AH34" i="2"/>
  <c r="AI1966" i="3"/>
  <c r="AI34" i="2"/>
  <c r="AJ1966" i="3"/>
  <c r="AJ34" i="2"/>
  <c r="AK1966" i="3"/>
  <c r="AK34" i="2"/>
  <c r="L34" i="2"/>
  <c r="M34" i="2"/>
  <c r="N34" i="2"/>
  <c r="O34" i="2"/>
  <c r="P34" i="2"/>
  <c r="Q34" i="2"/>
  <c r="R34" i="2"/>
  <c r="C2068" i="3"/>
  <c r="B35" i="2"/>
  <c r="D2068" i="3"/>
  <c r="C35" i="2"/>
  <c r="E2068" i="3"/>
  <c r="D35" i="2"/>
  <c r="F2068" i="3"/>
  <c r="E35" i="2"/>
  <c r="G2068" i="3"/>
  <c r="F35" i="2"/>
  <c r="H35" i="2"/>
  <c r="I35" i="2"/>
  <c r="J35" i="2"/>
  <c r="K35" i="2"/>
  <c r="S2068" i="3"/>
  <c r="S35" i="2"/>
  <c r="T2068" i="3"/>
  <c r="T35" i="2"/>
  <c r="U2068" i="3"/>
  <c r="U35" i="2"/>
  <c r="V2068" i="3"/>
  <c r="V35" i="2"/>
  <c r="W35" i="2"/>
  <c r="X2068" i="3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L35" i="2"/>
  <c r="M35" i="2"/>
  <c r="N35" i="2"/>
  <c r="O35" i="2"/>
  <c r="P35" i="2"/>
  <c r="Q35" i="2"/>
  <c r="R35" i="2"/>
  <c r="C2123" i="3"/>
  <c r="B36" i="2"/>
  <c r="D2123" i="3"/>
  <c r="C36" i="2"/>
  <c r="E2123" i="3"/>
  <c r="D36" i="2"/>
  <c r="E36" i="2"/>
  <c r="G2123" i="3"/>
  <c r="F36" i="2"/>
  <c r="H36" i="2"/>
  <c r="I36" i="2"/>
  <c r="K36" i="2"/>
  <c r="C2213" i="3"/>
  <c r="B37" i="2"/>
  <c r="D2213" i="3"/>
  <c r="C37" i="2"/>
  <c r="E2213" i="3"/>
  <c r="D37" i="2"/>
  <c r="F2213" i="3"/>
  <c r="E37" i="2"/>
  <c r="G2213" i="3"/>
  <c r="F37" i="2"/>
  <c r="H37" i="2"/>
  <c r="I37" i="2"/>
  <c r="J37" i="2"/>
  <c r="K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O37" i="2"/>
  <c r="P37" i="2"/>
  <c r="Q37" i="2"/>
  <c r="R37" i="2"/>
  <c r="C2292" i="3"/>
  <c r="B38" i="2"/>
  <c r="D2292" i="3"/>
  <c r="C38" i="2"/>
  <c r="E2292" i="3"/>
  <c r="D38" i="2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E38" i="2"/>
  <c r="F38" i="2"/>
  <c r="H38" i="2"/>
  <c r="I38" i="2"/>
  <c r="J38" i="2"/>
  <c r="K38" i="2"/>
  <c r="S2292" i="3"/>
  <c r="S38" i="2"/>
  <c r="T2292" i="3"/>
  <c r="T38" i="2"/>
  <c r="U2292" i="3"/>
  <c r="U38" i="2"/>
  <c r="V2292" i="3"/>
  <c r="V38" i="2"/>
  <c r="W38" i="2"/>
  <c r="X2292" i="3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L38" i="2"/>
  <c r="M38" i="2"/>
  <c r="N38" i="2"/>
  <c r="O38" i="2"/>
  <c r="P38" i="2"/>
  <c r="Q38" i="2"/>
  <c r="R38" i="2"/>
  <c r="C2330" i="3"/>
  <c r="B39" i="2"/>
  <c r="D2330" i="3"/>
  <c r="C39" i="2"/>
  <c r="E2330" i="3"/>
  <c r="D39" i="2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E39" i="2"/>
  <c r="G2330" i="3"/>
  <c r="F39" i="2"/>
  <c r="H39" i="2"/>
  <c r="I39" i="2"/>
  <c r="J39" i="2"/>
  <c r="K39" i="2"/>
  <c r="S2330" i="3"/>
  <c r="S39" i="2"/>
  <c r="T2330" i="3"/>
  <c r="T39" i="2"/>
  <c r="U2330" i="3"/>
  <c r="U39" i="2"/>
  <c r="V39" i="2"/>
  <c r="W39" i="2"/>
  <c r="X39" i="2"/>
  <c r="Y39" i="2"/>
  <c r="Z39" i="2"/>
  <c r="AA39" i="2"/>
  <c r="AB39" i="2"/>
  <c r="AB2330" i="3"/>
  <c r="AC39" i="2"/>
  <c r="AD39" i="2"/>
  <c r="AE39" i="2"/>
  <c r="AF39" i="2"/>
  <c r="AG39" i="2"/>
  <c r="AH39" i="2"/>
  <c r="AI39" i="2"/>
  <c r="AJ39" i="2"/>
  <c r="AK39" i="2"/>
  <c r="L39" i="2"/>
  <c r="M39" i="2"/>
  <c r="N39" i="2"/>
  <c r="O39" i="2"/>
  <c r="P39" i="2"/>
  <c r="Q39" i="2"/>
  <c r="R39" i="2"/>
  <c r="C2399" i="3"/>
  <c r="B40" i="2"/>
  <c r="D2399" i="3"/>
  <c r="C40" i="2"/>
  <c r="E2399" i="3"/>
  <c r="D40" i="2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E40" i="2"/>
  <c r="F40" i="2"/>
  <c r="H40" i="2"/>
  <c r="I40" i="2"/>
  <c r="J40" i="2"/>
  <c r="K40" i="2"/>
  <c r="S2399" i="3"/>
  <c r="S40" i="2"/>
  <c r="T2399" i="3"/>
  <c r="T40" i="2"/>
  <c r="U40" i="2"/>
  <c r="V2399" i="3"/>
  <c r="V40" i="2"/>
  <c r="W40" i="2"/>
  <c r="X40" i="2"/>
  <c r="Y40" i="2"/>
  <c r="Z40" i="2"/>
  <c r="AA2399" i="3"/>
  <c r="AA40" i="2"/>
  <c r="AB40" i="2"/>
  <c r="AB2399" i="3"/>
  <c r="AC40" i="2"/>
  <c r="AD40" i="2"/>
  <c r="AE40" i="2"/>
  <c r="AF40" i="2"/>
  <c r="AG40" i="2"/>
  <c r="AH40" i="2"/>
  <c r="AI40" i="2"/>
  <c r="AJ40" i="2"/>
  <c r="AK40" i="2"/>
  <c r="L40" i="2"/>
  <c r="M40" i="2"/>
  <c r="N40" i="2"/>
  <c r="O40" i="2"/>
  <c r="P40" i="2"/>
  <c r="Q40" i="2"/>
  <c r="R40" i="2"/>
  <c r="C2406" i="3"/>
  <c r="B41" i="2"/>
  <c r="D2406" i="3"/>
  <c r="C41" i="2"/>
  <c r="E2406" i="3"/>
  <c r="D41" i="2"/>
  <c r="BG2401" i="3"/>
  <c r="AF1290" i="4"/>
  <c r="AF1291" i="4"/>
  <c r="AF1292" i="4"/>
  <c r="AF1293" i="4"/>
  <c r="AF1294" i="4"/>
  <c r="AF1295" i="4"/>
  <c r="AF1296" i="4"/>
  <c r="AF1297" i="4"/>
  <c r="AF1298" i="4"/>
  <c r="AF1299" i="4"/>
  <c r="AF1300" i="4"/>
  <c r="AF1301" i="4"/>
  <c r="AF1302" i="4"/>
  <c r="AF1303" i="4"/>
  <c r="AF1304" i="4"/>
  <c r="AF1305" i="4"/>
  <c r="AF1306" i="4"/>
  <c r="AF1307" i="4"/>
  <c r="AF1308" i="4"/>
  <c r="AF1309" i="4"/>
  <c r="AF1310" i="4"/>
  <c r="AF1311" i="4"/>
  <c r="AF1312" i="4"/>
  <c r="AF1313" i="4"/>
  <c r="AF1314" i="4"/>
  <c r="AF1315" i="4"/>
  <c r="AF1316" i="4"/>
  <c r="AF1317" i="4"/>
  <c r="AF1318" i="4"/>
  <c r="AF1319" i="4"/>
  <c r="AF1320" i="4"/>
  <c r="AF1321" i="4"/>
  <c r="AF1322" i="4"/>
  <c r="AF1323" i="4"/>
  <c r="AF1324" i="4"/>
  <c r="AF1325" i="4"/>
  <c r="AF1326" i="4"/>
  <c r="AF1327" i="4"/>
  <c r="AF1328" i="4"/>
  <c r="F2401" i="3"/>
  <c r="BG2402" i="3"/>
  <c r="F2402" i="3"/>
  <c r="BG2403" i="3"/>
  <c r="F2403" i="3"/>
  <c r="BG2404" i="3"/>
  <c r="F2404" i="3"/>
  <c r="BG2405" i="3"/>
  <c r="F2405" i="3"/>
  <c r="F2406" i="3"/>
  <c r="E41" i="2"/>
  <c r="G2401" i="3"/>
  <c r="G2402" i="3"/>
  <c r="G2403" i="3"/>
  <c r="G2404" i="3"/>
  <c r="G2405" i="3"/>
  <c r="G2406" i="3"/>
  <c r="F41" i="2"/>
  <c r="H41" i="2"/>
  <c r="I41" i="2"/>
  <c r="J41" i="2"/>
  <c r="K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O41" i="2"/>
  <c r="P41" i="2"/>
  <c r="Q41" i="2"/>
  <c r="R41" i="2"/>
  <c r="C2454" i="3"/>
  <c r="B42" i="2"/>
  <c r="D2454" i="3"/>
  <c r="C42" i="2"/>
  <c r="E2454" i="3"/>
  <c r="D42" i="2"/>
  <c r="F2454" i="3"/>
  <c r="E42" i="2"/>
  <c r="G2454" i="3"/>
  <c r="F42" i="2"/>
  <c r="H42" i="2"/>
  <c r="I42" i="2"/>
  <c r="J42" i="2"/>
  <c r="K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O42" i="2"/>
  <c r="P42" i="2"/>
  <c r="Q42" i="2"/>
  <c r="R42" i="2"/>
  <c r="C2522" i="3"/>
  <c r="B43" i="2"/>
  <c r="D2522" i="3"/>
  <c r="C43" i="2"/>
  <c r="E2522" i="3"/>
  <c r="D43" i="2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E43" i="2"/>
  <c r="G2522" i="3"/>
  <c r="F43" i="2"/>
  <c r="H43" i="2"/>
  <c r="I43" i="2"/>
  <c r="J43" i="2"/>
  <c r="K43" i="2"/>
  <c r="S2522" i="3"/>
  <c r="S43" i="2"/>
  <c r="T2522" i="3"/>
  <c r="T43" i="2"/>
  <c r="U43" i="2"/>
  <c r="V2522" i="3"/>
  <c r="V43" i="2"/>
  <c r="W43" i="2"/>
  <c r="X2522" i="3"/>
  <c r="X43" i="2"/>
  <c r="Y43" i="2"/>
  <c r="Z43" i="2"/>
  <c r="AA43" i="2"/>
  <c r="AB43" i="2"/>
  <c r="AB2522" i="3"/>
  <c r="AC43" i="2"/>
  <c r="AD43" i="2"/>
  <c r="AE43" i="2"/>
  <c r="AF43" i="2"/>
  <c r="AG43" i="2"/>
  <c r="AH43" i="2"/>
  <c r="AI43" i="2"/>
  <c r="AJ43" i="2"/>
  <c r="AK43" i="2"/>
  <c r="L43" i="2"/>
  <c r="M43" i="2"/>
  <c r="N43" i="2"/>
  <c r="O43" i="2"/>
  <c r="P43" i="2"/>
  <c r="Q43" i="2"/>
  <c r="R43" i="2"/>
  <c r="C2619" i="3"/>
  <c r="B44" i="2"/>
  <c r="D2619" i="3"/>
  <c r="C44" i="2"/>
  <c r="E2619" i="3"/>
  <c r="D44" i="2"/>
  <c r="F2619" i="3"/>
  <c r="E44" i="2"/>
  <c r="G2619" i="3"/>
  <c r="F44" i="2"/>
  <c r="H44" i="2"/>
  <c r="I44" i="2"/>
  <c r="J44" i="2"/>
  <c r="K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O44" i="2"/>
  <c r="P44" i="2"/>
  <c r="Q44" i="2"/>
  <c r="R44" i="2"/>
  <c r="C2875" i="3"/>
  <c r="B45" i="2"/>
  <c r="D2875" i="3"/>
  <c r="C45" i="2"/>
  <c r="E2875" i="3"/>
  <c r="D45" i="2"/>
  <c r="F2875" i="3"/>
  <c r="E45" i="2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F45" i="2"/>
  <c r="H45" i="2"/>
  <c r="I45" i="2"/>
  <c r="J45" i="2"/>
  <c r="K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O45" i="2"/>
  <c r="P45" i="2"/>
  <c r="Q45" i="2"/>
  <c r="R45" i="2"/>
  <c r="C2906" i="3"/>
  <c r="B46" i="2"/>
  <c r="D2906" i="3"/>
  <c r="C46" i="2"/>
  <c r="E2906" i="3"/>
  <c r="D46" i="2"/>
  <c r="F2906" i="3"/>
  <c r="E46" i="2"/>
  <c r="G2906" i="3"/>
  <c r="F46" i="2"/>
  <c r="H46" i="2"/>
  <c r="I46" i="2"/>
  <c r="J46" i="2"/>
  <c r="K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O46" i="2"/>
  <c r="P46" i="2"/>
  <c r="Q46" i="2"/>
  <c r="R46" i="2"/>
  <c r="C2922" i="3"/>
  <c r="B47" i="2"/>
  <c r="D2922" i="3"/>
  <c r="C47" i="2"/>
  <c r="E2922" i="3"/>
  <c r="D47" i="2"/>
  <c r="BG2908" i="3"/>
  <c r="AF1331" i="4"/>
  <c r="AF1332" i="4"/>
  <c r="AF1333" i="4"/>
  <c r="AF1334" i="4"/>
  <c r="AF1335" i="4"/>
  <c r="AF1336" i="4"/>
  <c r="AF1337" i="4"/>
  <c r="AF1338" i="4"/>
  <c r="AF1339" i="4"/>
  <c r="AF1340" i="4"/>
  <c r="AF1341" i="4"/>
  <c r="AF1342" i="4"/>
  <c r="AF1343" i="4"/>
  <c r="AF1344" i="4"/>
  <c r="AF1345" i="4"/>
  <c r="AF1346" i="4"/>
  <c r="AF1347" i="4"/>
  <c r="AF1348" i="4"/>
  <c r="AF1349" i="4"/>
  <c r="AF1350" i="4"/>
  <c r="AF1351" i="4"/>
  <c r="AF1352" i="4"/>
  <c r="AF1353" i="4"/>
  <c r="AF1354" i="4"/>
  <c r="AF1355" i="4"/>
  <c r="AF1356" i="4"/>
  <c r="AF1357" i="4"/>
  <c r="AF1358" i="4"/>
  <c r="AF1359" i="4"/>
  <c r="AF1360" i="4"/>
  <c r="AF1361" i="4"/>
  <c r="AF1362" i="4"/>
  <c r="AF1363" i="4"/>
  <c r="AF1364" i="4"/>
  <c r="AF1365" i="4"/>
  <c r="AF1366" i="4"/>
  <c r="AF1367" i="4"/>
  <c r="AF1368" i="4"/>
  <c r="AF1369" i="4"/>
  <c r="AF1370" i="4"/>
  <c r="AF1371" i="4"/>
  <c r="AF1372" i="4"/>
  <c r="AF1373" i="4"/>
  <c r="AF1374" i="4"/>
  <c r="AF1375" i="4"/>
  <c r="AF1376" i="4"/>
  <c r="AF1377" i="4"/>
  <c r="AF1378" i="4"/>
  <c r="AF1379" i="4"/>
  <c r="AF1380" i="4"/>
  <c r="AF1381" i="4"/>
  <c r="AF1382" i="4"/>
  <c r="AF1383" i="4"/>
  <c r="AF1384" i="4"/>
  <c r="AF1385" i="4"/>
  <c r="AF1386" i="4"/>
  <c r="AF1387" i="4"/>
  <c r="AF1388" i="4"/>
  <c r="AF1389" i="4"/>
  <c r="AF1390" i="4"/>
  <c r="AF1391" i="4"/>
  <c r="AF1392" i="4"/>
  <c r="AF1393" i="4"/>
  <c r="AF1394" i="4"/>
  <c r="AF1395" i="4"/>
  <c r="AF1396" i="4"/>
  <c r="AF1397" i="4"/>
  <c r="AF1398" i="4"/>
  <c r="AF1399" i="4"/>
  <c r="AF1400" i="4"/>
  <c r="AF1401" i="4"/>
  <c r="AF1402" i="4"/>
  <c r="AF1403" i="4"/>
  <c r="AF1404" i="4"/>
  <c r="AF1405" i="4"/>
  <c r="AF1406" i="4"/>
  <c r="AF1407" i="4"/>
  <c r="AF1408" i="4"/>
  <c r="AF1409" i="4"/>
  <c r="AF1410" i="4"/>
  <c r="AF1411" i="4"/>
  <c r="AF1412" i="4"/>
  <c r="AF1413" i="4"/>
  <c r="AF1414" i="4"/>
  <c r="AF1415" i="4"/>
  <c r="AF1416" i="4"/>
  <c r="AF1417" i="4"/>
  <c r="AF1418" i="4"/>
  <c r="AF1419" i="4"/>
  <c r="AF1420" i="4"/>
  <c r="AF1421" i="4"/>
  <c r="AF1422" i="4"/>
  <c r="AF1423" i="4"/>
  <c r="AF1424" i="4"/>
  <c r="AF1425" i="4"/>
  <c r="AF1426" i="4"/>
  <c r="AF1427" i="4"/>
  <c r="AF1428" i="4"/>
  <c r="AF1429" i="4"/>
  <c r="AF1430" i="4"/>
  <c r="AF1431" i="4"/>
  <c r="AF1432" i="4"/>
  <c r="AF1433" i="4"/>
  <c r="AF1434" i="4"/>
  <c r="AF1435" i="4"/>
  <c r="AF1436" i="4"/>
  <c r="AF1437" i="4"/>
  <c r="AF1438" i="4"/>
  <c r="AF1439" i="4"/>
  <c r="AF1440" i="4"/>
  <c r="AF1441" i="4"/>
  <c r="AF1442" i="4"/>
  <c r="AF1443" i="4"/>
  <c r="AF1444" i="4"/>
  <c r="AF1445" i="4"/>
  <c r="AF1446" i="4"/>
  <c r="AF1447" i="4"/>
  <c r="AF1448" i="4"/>
  <c r="AF1449" i="4"/>
  <c r="AF1450" i="4"/>
  <c r="AF1451" i="4"/>
  <c r="AF1452" i="4"/>
  <c r="AF1453" i="4"/>
  <c r="AF1454" i="4"/>
  <c r="AF1455" i="4"/>
  <c r="AF1456" i="4"/>
  <c r="AF1457" i="4"/>
  <c r="AF1458" i="4"/>
  <c r="AF1459" i="4"/>
  <c r="AF1460" i="4"/>
  <c r="AF1461" i="4"/>
  <c r="AF1462" i="4"/>
  <c r="AF1463" i="4"/>
  <c r="AF1464" i="4"/>
  <c r="AF1465" i="4"/>
  <c r="AF1466" i="4"/>
  <c r="AF1467" i="4"/>
  <c r="AF1468" i="4"/>
  <c r="AF1469" i="4"/>
  <c r="AF1470" i="4"/>
  <c r="AF1471" i="4"/>
  <c r="AF1472" i="4"/>
  <c r="AF1473" i="4"/>
  <c r="AF1474" i="4"/>
  <c r="AF1475" i="4"/>
  <c r="AF1476" i="4"/>
  <c r="AF1477" i="4"/>
  <c r="AF1478" i="4"/>
  <c r="AF1479" i="4"/>
  <c r="AF1480" i="4"/>
  <c r="AF1481" i="4"/>
  <c r="AF1482" i="4"/>
  <c r="AF1483" i="4"/>
  <c r="AF1484" i="4"/>
  <c r="AF1485" i="4"/>
  <c r="AF1486" i="4"/>
  <c r="AF1487" i="4"/>
  <c r="AF1488" i="4"/>
  <c r="AF1489" i="4"/>
  <c r="AF1490" i="4"/>
  <c r="AF1491" i="4"/>
  <c r="AF1492" i="4"/>
  <c r="AF1493" i="4"/>
  <c r="AF1494" i="4"/>
  <c r="AF1495" i="4"/>
  <c r="AF1496" i="4"/>
  <c r="AF1497" i="4"/>
  <c r="AF1498" i="4"/>
  <c r="AF1499" i="4"/>
  <c r="AF1500" i="4"/>
  <c r="AF1501" i="4"/>
  <c r="AF1502" i="4"/>
  <c r="AF1503" i="4"/>
  <c r="AF1504" i="4"/>
  <c r="AF1505" i="4"/>
  <c r="AF1506" i="4"/>
  <c r="AF1507" i="4"/>
  <c r="AF1508" i="4"/>
  <c r="AF1509" i="4"/>
  <c r="AF1510" i="4"/>
  <c r="AF1511" i="4"/>
  <c r="AF1512" i="4"/>
  <c r="AF1513" i="4"/>
  <c r="AF1514" i="4"/>
  <c r="AF1515" i="4"/>
  <c r="AF1516" i="4"/>
  <c r="AF1517" i="4"/>
  <c r="AF1518" i="4"/>
  <c r="AF1519" i="4"/>
  <c r="AF1520" i="4"/>
  <c r="AF1521" i="4"/>
  <c r="AF1522" i="4"/>
  <c r="AF1523" i="4"/>
  <c r="AF1524" i="4"/>
  <c r="AF1525" i="4"/>
  <c r="AF1526" i="4"/>
  <c r="AF1527" i="4"/>
  <c r="AF1528" i="4"/>
  <c r="AF1529" i="4"/>
  <c r="AF1530" i="4"/>
  <c r="AF1531" i="4"/>
  <c r="AF1532" i="4"/>
  <c r="AF1533" i="4"/>
  <c r="AF1534" i="4"/>
  <c r="AF1535" i="4"/>
  <c r="AF1536" i="4"/>
  <c r="AF1537" i="4"/>
  <c r="AF1538" i="4"/>
  <c r="AF1539" i="4"/>
  <c r="AF1540" i="4"/>
  <c r="AF1541" i="4"/>
  <c r="AF1542" i="4"/>
  <c r="AF1543" i="4"/>
  <c r="AF1544" i="4"/>
  <c r="AF1545" i="4"/>
  <c r="AF1546" i="4"/>
  <c r="AF1547" i="4"/>
  <c r="AF1548" i="4"/>
  <c r="AF1549" i="4"/>
  <c r="AF1550" i="4"/>
  <c r="AF1551" i="4"/>
  <c r="AF1552" i="4"/>
  <c r="AF1553" i="4"/>
  <c r="AF1554" i="4"/>
  <c r="AF1555" i="4"/>
  <c r="AF1556" i="4"/>
  <c r="AF1557" i="4"/>
  <c r="AF1558" i="4"/>
  <c r="AF1559" i="4"/>
  <c r="AF1560" i="4"/>
  <c r="AF1561" i="4"/>
  <c r="AF1562" i="4"/>
  <c r="AF1563" i="4"/>
  <c r="AF1564" i="4"/>
  <c r="AF1565" i="4"/>
  <c r="AF1566" i="4"/>
  <c r="AF1567" i="4"/>
  <c r="AF1568" i="4"/>
  <c r="AF1569" i="4"/>
  <c r="AF1570" i="4"/>
  <c r="AF1571" i="4"/>
  <c r="AF1572" i="4"/>
  <c r="AF1573" i="4"/>
  <c r="AF1574" i="4"/>
  <c r="AF1575" i="4"/>
  <c r="AF1576" i="4"/>
  <c r="F2908" i="3"/>
  <c r="BG2909" i="3"/>
  <c r="F2909" i="3"/>
  <c r="BG2910" i="3"/>
  <c r="F2910" i="3"/>
  <c r="BG2911" i="3"/>
  <c r="F2911" i="3"/>
  <c r="BG2912" i="3"/>
  <c r="F2912" i="3"/>
  <c r="BG2913" i="3"/>
  <c r="F2913" i="3"/>
  <c r="BG2914" i="3"/>
  <c r="F2914" i="3"/>
  <c r="BG2915" i="3"/>
  <c r="F2915" i="3"/>
  <c r="BG2916" i="3"/>
  <c r="F2916" i="3"/>
  <c r="BG2917" i="3"/>
  <c r="F2917" i="3"/>
  <c r="BG2918" i="3"/>
  <c r="F2918" i="3"/>
  <c r="BG2919" i="3"/>
  <c r="F2919" i="3"/>
  <c r="BG2920" i="3"/>
  <c r="F2920" i="3"/>
  <c r="BG2921" i="3"/>
  <c r="F2921" i="3"/>
  <c r="F2922" i="3"/>
  <c r="E47" i="2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F47" i="2"/>
  <c r="H47" i="2"/>
  <c r="I47" i="2"/>
  <c r="J47" i="2"/>
  <c r="K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O47" i="2"/>
  <c r="P47" i="2"/>
  <c r="Q47" i="2"/>
  <c r="R47" i="2"/>
  <c r="C3059" i="3"/>
  <c r="B48" i="2"/>
  <c r="D3059" i="3"/>
  <c r="C48" i="2"/>
  <c r="E3059" i="3"/>
  <c r="D48" i="2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E48" i="2"/>
  <c r="G3059" i="3"/>
  <c r="F48" i="2"/>
  <c r="H48" i="2"/>
  <c r="I48" i="2"/>
  <c r="J48" i="2"/>
  <c r="K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O48" i="2"/>
  <c r="P48" i="2"/>
  <c r="Q48" i="2"/>
  <c r="R48" i="2"/>
  <c r="C3100" i="3"/>
  <c r="B49" i="2"/>
  <c r="C49" i="2"/>
  <c r="E3100" i="3"/>
  <c r="D49" i="2"/>
  <c r="F3100" i="3"/>
  <c r="E49" i="2"/>
  <c r="G3100" i="3"/>
  <c r="F49" i="2"/>
  <c r="H49" i="2"/>
  <c r="I49" i="2"/>
  <c r="J49" i="2"/>
  <c r="K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O49" i="2"/>
  <c r="P49" i="2"/>
  <c r="Q49" i="2"/>
  <c r="R49" i="2"/>
  <c r="C3157" i="3"/>
  <c r="B50" i="2"/>
  <c r="D3157" i="3"/>
  <c r="C50" i="2"/>
  <c r="E3157" i="3"/>
  <c r="D50" i="2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E50" i="2"/>
  <c r="G3157" i="3"/>
  <c r="F50" i="2"/>
  <c r="H50" i="2"/>
  <c r="I50" i="2"/>
  <c r="J50" i="2"/>
  <c r="K50" i="2"/>
  <c r="S3157" i="3"/>
  <c r="S50" i="2"/>
  <c r="T3157" i="3"/>
  <c r="T50" i="2"/>
  <c r="U50" i="2"/>
  <c r="V3157" i="3"/>
  <c r="V50" i="2"/>
  <c r="W50" i="2"/>
  <c r="X50" i="2"/>
  <c r="Y50" i="2"/>
  <c r="Z50" i="2"/>
  <c r="AA50" i="2"/>
  <c r="AB50" i="2"/>
  <c r="AB3157" i="3"/>
  <c r="AC50" i="2"/>
  <c r="AD50" i="2"/>
  <c r="AE50" i="2"/>
  <c r="AF50" i="2"/>
  <c r="AG50" i="2"/>
  <c r="AH50" i="2"/>
  <c r="AI50" i="2"/>
  <c r="AJ50" i="2"/>
  <c r="AK50" i="2"/>
  <c r="L50" i="2"/>
  <c r="M50" i="2"/>
  <c r="N50" i="2"/>
  <c r="O50" i="2"/>
  <c r="P50" i="2"/>
  <c r="Q50" i="2"/>
  <c r="R50" i="2"/>
  <c r="C3231" i="3"/>
  <c r="B51" i="2"/>
  <c r="D3231" i="3"/>
  <c r="C51" i="2"/>
  <c r="E3231" i="3"/>
  <c r="D51" i="2"/>
  <c r="E51" i="2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F51" i="2"/>
  <c r="H51" i="2"/>
  <c r="I51" i="2"/>
  <c r="K51" i="2"/>
  <c r="C3256" i="3"/>
  <c r="B52" i="2"/>
  <c r="D3256" i="3"/>
  <c r="C52" i="2"/>
  <c r="E3256" i="3"/>
  <c r="D52" i="2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E52" i="2"/>
  <c r="G3256" i="3"/>
  <c r="F52" i="2"/>
  <c r="H52" i="2"/>
  <c r="I52" i="2"/>
  <c r="J52" i="2"/>
  <c r="K52" i="2"/>
  <c r="S3256" i="3"/>
  <c r="S52" i="2"/>
  <c r="T3256" i="3"/>
  <c r="T52" i="2"/>
  <c r="U52" i="2"/>
  <c r="V3256" i="3"/>
  <c r="V52" i="2"/>
  <c r="W52" i="2"/>
  <c r="X3256" i="3"/>
  <c r="X52" i="2"/>
  <c r="Y3256" i="3"/>
  <c r="Y52" i="2"/>
  <c r="Z52" i="2"/>
  <c r="AA52" i="2"/>
  <c r="AB52" i="2"/>
  <c r="AB3256" i="3"/>
  <c r="AC52" i="2"/>
  <c r="AD52" i="2"/>
  <c r="AE52" i="2"/>
  <c r="AF52" i="2"/>
  <c r="AG52" i="2"/>
  <c r="AH52" i="2"/>
  <c r="AI52" i="2"/>
  <c r="AJ52" i="2"/>
  <c r="AK52" i="2"/>
  <c r="L52" i="2"/>
  <c r="M52" i="2"/>
  <c r="N52" i="2"/>
  <c r="O52" i="2"/>
  <c r="P52" i="2"/>
  <c r="Q52" i="2"/>
  <c r="R52" i="2"/>
  <c r="B53" i="2"/>
  <c r="C53" i="2"/>
  <c r="D53" i="2"/>
  <c r="E53" i="2"/>
  <c r="F53" i="2"/>
  <c r="G53" i="2"/>
  <c r="H53" i="2"/>
  <c r="I53" i="2"/>
  <c r="J53" i="2"/>
  <c r="K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L53" i="2"/>
  <c r="M53" i="2"/>
  <c r="N53" i="2"/>
  <c r="O53" i="2"/>
  <c r="P53" i="2"/>
  <c r="Q53" i="2"/>
  <c r="R53" i="2"/>
  <c r="L1" i="3"/>
  <c r="M1" i="3"/>
  <c r="N1" i="3"/>
  <c r="O1" i="3"/>
  <c r="P1" i="3"/>
  <c r="Q1" i="3"/>
  <c r="I2" i="3"/>
  <c r="J2" i="3"/>
  <c r="K2" i="3"/>
  <c r="L2" i="3"/>
  <c r="M2" i="3"/>
  <c r="N2" i="3"/>
  <c r="O2" i="3"/>
  <c r="P2" i="3"/>
  <c r="Q2" i="3"/>
  <c r="R2" i="3"/>
  <c r="BG2" i="3"/>
  <c r="BQ2" i="3"/>
  <c r="I3" i="3"/>
  <c r="J3" i="3"/>
  <c r="K3" i="3"/>
  <c r="L3" i="3"/>
  <c r="M3" i="3"/>
  <c r="N3" i="3"/>
  <c r="O3" i="3"/>
  <c r="P3" i="3"/>
  <c r="Q3" i="3"/>
  <c r="R3" i="3"/>
  <c r="BG3" i="3"/>
  <c r="BQ3" i="3"/>
  <c r="I4" i="3"/>
  <c r="J4" i="3"/>
  <c r="K4" i="3"/>
  <c r="L4" i="3"/>
  <c r="M4" i="3"/>
  <c r="N4" i="3"/>
  <c r="O4" i="3"/>
  <c r="P4" i="3"/>
  <c r="Q4" i="3"/>
  <c r="R4" i="3"/>
  <c r="BG4" i="3"/>
  <c r="BQ4" i="3"/>
  <c r="I5" i="3"/>
  <c r="J5" i="3"/>
  <c r="K5" i="3"/>
  <c r="L5" i="3"/>
  <c r="M5" i="3"/>
  <c r="N5" i="3"/>
  <c r="O5" i="3"/>
  <c r="P5" i="3"/>
  <c r="Q5" i="3"/>
  <c r="R5" i="3"/>
  <c r="BG5" i="3"/>
  <c r="BQ5" i="3"/>
  <c r="I6" i="3"/>
  <c r="J6" i="3"/>
  <c r="K6" i="3"/>
  <c r="L6" i="3"/>
  <c r="M6" i="3"/>
  <c r="N6" i="3"/>
  <c r="O6" i="3"/>
  <c r="P6" i="3"/>
  <c r="Q6" i="3"/>
  <c r="R6" i="3"/>
  <c r="BG6" i="3"/>
  <c r="BQ6" i="3"/>
  <c r="I7" i="3"/>
  <c r="J7" i="3"/>
  <c r="K7" i="3"/>
  <c r="L7" i="3"/>
  <c r="M7" i="3"/>
  <c r="N7" i="3"/>
  <c r="O7" i="3"/>
  <c r="P7" i="3"/>
  <c r="Q7" i="3"/>
  <c r="R7" i="3"/>
  <c r="BG7" i="3"/>
  <c r="BQ7" i="3"/>
  <c r="I8" i="3"/>
  <c r="J8" i="3"/>
  <c r="K8" i="3"/>
  <c r="L8" i="3"/>
  <c r="M8" i="3"/>
  <c r="N8" i="3"/>
  <c r="O8" i="3"/>
  <c r="P8" i="3"/>
  <c r="Q8" i="3"/>
  <c r="R8" i="3"/>
  <c r="BG8" i="3"/>
  <c r="BQ8" i="3"/>
  <c r="I9" i="3"/>
  <c r="J9" i="3"/>
  <c r="K9" i="3"/>
  <c r="L9" i="3"/>
  <c r="M9" i="3"/>
  <c r="N9" i="3"/>
  <c r="O9" i="3"/>
  <c r="P9" i="3"/>
  <c r="Q9" i="3"/>
  <c r="R9" i="3"/>
  <c r="BG9" i="3"/>
  <c r="BQ9" i="3"/>
  <c r="I10" i="3"/>
  <c r="J10" i="3"/>
  <c r="K10" i="3"/>
  <c r="L10" i="3"/>
  <c r="M10" i="3"/>
  <c r="N10" i="3"/>
  <c r="O10" i="3"/>
  <c r="P10" i="3"/>
  <c r="Q10" i="3"/>
  <c r="R10" i="3"/>
  <c r="BG10" i="3"/>
  <c r="BQ10" i="3"/>
  <c r="I11" i="3"/>
  <c r="J11" i="3"/>
  <c r="K11" i="3"/>
  <c r="L11" i="3"/>
  <c r="M11" i="3"/>
  <c r="N11" i="3"/>
  <c r="O11" i="3"/>
  <c r="P11" i="3"/>
  <c r="Q11" i="3"/>
  <c r="R11" i="3"/>
  <c r="BG11" i="3"/>
  <c r="BQ11" i="3"/>
  <c r="I12" i="3"/>
  <c r="J12" i="3"/>
  <c r="K12" i="3"/>
  <c r="L12" i="3"/>
  <c r="M12" i="3"/>
  <c r="N12" i="3"/>
  <c r="O12" i="3"/>
  <c r="P12" i="3"/>
  <c r="Q12" i="3"/>
  <c r="R12" i="3"/>
  <c r="BG12" i="3"/>
  <c r="BQ12" i="3"/>
  <c r="I13" i="3"/>
  <c r="J13" i="3"/>
  <c r="K13" i="3"/>
  <c r="L13" i="3"/>
  <c r="M13" i="3"/>
  <c r="N13" i="3"/>
  <c r="O13" i="3"/>
  <c r="P13" i="3"/>
  <c r="Q13" i="3"/>
  <c r="R13" i="3"/>
  <c r="BG13" i="3"/>
  <c r="BQ13" i="3"/>
  <c r="I14" i="3"/>
  <c r="J14" i="3"/>
  <c r="K14" i="3"/>
  <c r="L14" i="3"/>
  <c r="M14" i="3"/>
  <c r="N14" i="3"/>
  <c r="O14" i="3"/>
  <c r="P14" i="3"/>
  <c r="Q14" i="3"/>
  <c r="R14" i="3"/>
  <c r="BG14" i="3"/>
  <c r="BQ14" i="3"/>
  <c r="I15" i="3"/>
  <c r="J15" i="3"/>
  <c r="K15" i="3"/>
  <c r="L15" i="3"/>
  <c r="M15" i="3"/>
  <c r="N15" i="3"/>
  <c r="O15" i="3"/>
  <c r="P15" i="3"/>
  <c r="Q15" i="3"/>
  <c r="R15" i="3"/>
  <c r="BG15" i="3"/>
  <c r="BQ15" i="3"/>
  <c r="I16" i="3"/>
  <c r="J16" i="3"/>
  <c r="K16" i="3"/>
  <c r="L16" i="3"/>
  <c r="M16" i="3"/>
  <c r="N16" i="3"/>
  <c r="O16" i="3"/>
  <c r="P16" i="3"/>
  <c r="Q16" i="3"/>
  <c r="R16" i="3"/>
  <c r="BG16" i="3"/>
  <c r="BQ16" i="3"/>
  <c r="I17" i="3"/>
  <c r="J17" i="3"/>
  <c r="K17" i="3"/>
  <c r="L17" i="3"/>
  <c r="M17" i="3"/>
  <c r="N17" i="3"/>
  <c r="O17" i="3"/>
  <c r="P17" i="3"/>
  <c r="Q17" i="3"/>
  <c r="R17" i="3"/>
  <c r="BG17" i="3"/>
  <c r="BQ17" i="3"/>
  <c r="I18" i="3"/>
  <c r="J18" i="3"/>
  <c r="K18" i="3"/>
  <c r="L18" i="3"/>
  <c r="M18" i="3"/>
  <c r="N18" i="3"/>
  <c r="O18" i="3"/>
  <c r="P18" i="3"/>
  <c r="Q18" i="3"/>
  <c r="R18" i="3"/>
  <c r="BG18" i="3"/>
  <c r="BQ18" i="3"/>
  <c r="I19" i="3"/>
  <c r="J19" i="3"/>
  <c r="K19" i="3"/>
  <c r="L19" i="3"/>
  <c r="M19" i="3"/>
  <c r="N19" i="3"/>
  <c r="O19" i="3"/>
  <c r="P19" i="3"/>
  <c r="Q19" i="3"/>
  <c r="R19" i="3"/>
  <c r="BG19" i="3"/>
  <c r="BQ19" i="3"/>
  <c r="I20" i="3"/>
  <c r="J20" i="3"/>
  <c r="K20" i="3"/>
  <c r="L20" i="3"/>
  <c r="M20" i="3"/>
  <c r="N20" i="3"/>
  <c r="O20" i="3"/>
  <c r="P20" i="3"/>
  <c r="Q20" i="3"/>
  <c r="R20" i="3"/>
  <c r="BG20" i="3"/>
  <c r="BQ20" i="3"/>
  <c r="I21" i="3"/>
  <c r="J21" i="3"/>
  <c r="K21" i="3"/>
  <c r="L21" i="3"/>
  <c r="M21" i="3"/>
  <c r="N21" i="3"/>
  <c r="O21" i="3"/>
  <c r="P21" i="3"/>
  <c r="Q21" i="3"/>
  <c r="R21" i="3"/>
  <c r="BG21" i="3"/>
  <c r="BQ21" i="3"/>
  <c r="I22" i="3"/>
  <c r="J22" i="3"/>
  <c r="K22" i="3"/>
  <c r="L22" i="3"/>
  <c r="M22" i="3"/>
  <c r="N22" i="3"/>
  <c r="O22" i="3"/>
  <c r="P22" i="3"/>
  <c r="Q22" i="3"/>
  <c r="R22" i="3"/>
  <c r="BG22" i="3"/>
  <c r="BQ22" i="3"/>
  <c r="I23" i="3"/>
  <c r="J23" i="3"/>
  <c r="K23" i="3"/>
  <c r="L23" i="3"/>
  <c r="M23" i="3"/>
  <c r="N23" i="3"/>
  <c r="O23" i="3"/>
  <c r="P23" i="3"/>
  <c r="Q23" i="3"/>
  <c r="R23" i="3"/>
  <c r="BG23" i="3"/>
  <c r="BQ23" i="3"/>
  <c r="I24" i="3"/>
  <c r="J24" i="3"/>
  <c r="K24" i="3"/>
  <c r="L24" i="3"/>
  <c r="M24" i="3"/>
  <c r="N24" i="3"/>
  <c r="O24" i="3"/>
  <c r="P24" i="3"/>
  <c r="Q24" i="3"/>
  <c r="R24" i="3"/>
  <c r="BG24" i="3"/>
  <c r="BQ24" i="3"/>
  <c r="I25" i="3"/>
  <c r="J25" i="3"/>
  <c r="K25" i="3"/>
  <c r="L25" i="3"/>
  <c r="M25" i="3"/>
  <c r="N25" i="3"/>
  <c r="O25" i="3"/>
  <c r="P25" i="3"/>
  <c r="Q25" i="3"/>
  <c r="R25" i="3"/>
  <c r="BG25" i="3"/>
  <c r="BQ25" i="3"/>
  <c r="I26" i="3"/>
  <c r="J26" i="3"/>
  <c r="K26" i="3"/>
  <c r="L26" i="3"/>
  <c r="M26" i="3"/>
  <c r="N26" i="3"/>
  <c r="O26" i="3"/>
  <c r="P26" i="3"/>
  <c r="Q26" i="3"/>
  <c r="R26" i="3"/>
  <c r="BG26" i="3"/>
  <c r="BQ26" i="3"/>
  <c r="I27" i="3"/>
  <c r="J27" i="3"/>
  <c r="K27" i="3"/>
  <c r="L27" i="3"/>
  <c r="M27" i="3"/>
  <c r="N27" i="3"/>
  <c r="O27" i="3"/>
  <c r="P27" i="3"/>
  <c r="Q27" i="3"/>
  <c r="R27" i="3"/>
  <c r="BG27" i="3"/>
  <c r="BQ27" i="3"/>
  <c r="I28" i="3"/>
  <c r="J28" i="3"/>
  <c r="K28" i="3"/>
  <c r="L28" i="3"/>
  <c r="M28" i="3"/>
  <c r="N28" i="3"/>
  <c r="O28" i="3"/>
  <c r="P28" i="3"/>
  <c r="Q28" i="3"/>
  <c r="R28" i="3"/>
  <c r="BG28" i="3"/>
  <c r="BQ28" i="3"/>
  <c r="I29" i="3"/>
  <c r="J29" i="3"/>
  <c r="K29" i="3"/>
  <c r="L29" i="3"/>
  <c r="M29" i="3"/>
  <c r="N29" i="3"/>
  <c r="O29" i="3"/>
  <c r="P29" i="3"/>
  <c r="Q29" i="3"/>
  <c r="R29" i="3"/>
  <c r="BG29" i="3"/>
  <c r="BQ29" i="3"/>
  <c r="I30" i="3"/>
  <c r="J30" i="3"/>
  <c r="K30" i="3"/>
  <c r="L30" i="3"/>
  <c r="M30" i="3"/>
  <c r="N30" i="3"/>
  <c r="O30" i="3"/>
  <c r="P30" i="3"/>
  <c r="Q30" i="3"/>
  <c r="R30" i="3"/>
  <c r="BG30" i="3"/>
  <c r="BQ30" i="3"/>
  <c r="I31" i="3"/>
  <c r="J31" i="3"/>
  <c r="K31" i="3"/>
  <c r="L31" i="3"/>
  <c r="M31" i="3"/>
  <c r="N31" i="3"/>
  <c r="O31" i="3"/>
  <c r="P31" i="3"/>
  <c r="Q31" i="3"/>
  <c r="R31" i="3"/>
  <c r="BG31" i="3"/>
  <c r="BQ31" i="3"/>
  <c r="I32" i="3"/>
  <c r="J32" i="3"/>
  <c r="K32" i="3"/>
  <c r="L32" i="3"/>
  <c r="M32" i="3"/>
  <c r="N32" i="3"/>
  <c r="O32" i="3"/>
  <c r="P32" i="3"/>
  <c r="Q32" i="3"/>
  <c r="R32" i="3"/>
  <c r="BG32" i="3"/>
  <c r="BQ32" i="3"/>
  <c r="I33" i="3"/>
  <c r="J33" i="3"/>
  <c r="K33" i="3"/>
  <c r="L33" i="3"/>
  <c r="M33" i="3"/>
  <c r="N33" i="3"/>
  <c r="O33" i="3"/>
  <c r="P33" i="3"/>
  <c r="Q33" i="3"/>
  <c r="R33" i="3"/>
  <c r="BG33" i="3"/>
  <c r="BQ33" i="3"/>
  <c r="I34" i="3"/>
  <c r="J34" i="3"/>
  <c r="K34" i="3"/>
  <c r="L34" i="3"/>
  <c r="M34" i="3"/>
  <c r="N34" i="3"/>
  <c r="O34" i="3"/>
  <c r="P34" i="3"/>
  <c r="Q34" i="3"/>
  <c r="R34" i="3"/>
  <c r="BG34" i="3"/>
  <c r="BQ34" i="3"/>
  <c r="I35" i="3"/>
  <c r="J35" i="3"/>
  <c r="K35" i="3"/>
  <c r="L35" i="3"/>
  <c r="M35" i="3"/>
  <c r="N35" i="3"/>
  <c r="O35" i="3"/>
  <c r="P35" i="3"/>
  <c r="Q35" i="3"/>
  <c r="R35" i="3"/>
  <c r="BG35" i="3"/>
  <c r="BQ35" i="3"/>
  <c r="I36" i="3"/>
  <c r="J36" i="3"/>
  <c r="K36" i="3"/>
  <c r="L36" i="3"/>
  <c r="M36" i="3"/>
  <c r="N36" i="3"/>
  <c r="O36" i="3"/>
  <c r="P36" i="3"/>
  <c r="Q36" i="3"/>
  <c r="R36" i="3"/>
  <c r="BG36" i="3"/>
  <c r="BQ36" i="3"/>
  <c r="I37" i="3"/>
  <c r="J37" i="3"/>
  <c r="K37" i="3"/>
  <c r="L37" i="3"/>
  <c r="M37" i="3"/>
  <c r="N37" i="3"/>
  <c r="O37" i="3"/>
  <c r="P37" i="3"/>
  <c r="Q37" i="3"/>
  <c r="R37" i="3"/>
  <c r="BG37" i="3"/>
  <c r="BQ37" i="3"/>
  <c r="I38" i="3"/>
  <c r="J38" i="3"/>
  <c r="K38" i="3"/>
  <c r="L38" i="3"/>
  <c r="M38" i="3"/>
  <c r="N38" i="3"/>
  <c r="O38" i="3"/>
  <c r="P38" i="3"/>
  <c r="Q38" i="3"/>
  <c r="R38" i="3"/>
  <c r="BG38" i="3"/>
  <c r="BQ38" i="3"/>
  <c r="I39" i="3"/>
  <c r="J39" i="3"/>
  <c r="K39" i="3"/>
  <c r="L39" i="3"/>
  <c r="M39" i="3"/>
  <c r="N39" i="3"/>
  <c r="O39" i="3"/>
  <c r="P39" i="3"/>
  <c r="Q39" i="3"/>
  <c r="R39" i="3"/>
  <c r="BG39" i="3"/>
  <c r="BQ39" i="3"/>
  <c r="I40" i="3"/>
  <c r="J40" i="3"/>
  <c r="K40" i="3"/>
  <c r="L40" i="3"/>
  <c r="M40" i="3"/>
  <c r="N40" i="3"/>
  <c r="O40" i="3"/>
  <c r="P40" i="3"/>
  <c r="Q40" i="3"/>
  <c r="R40" i="3"/>
  <c r="BG40" i="3"/>
  <c r="BQ40" i="3"/>
  <c r="I41" i="3"/>
  <c r="J41" i="3"/>
  <c r="K41" i="3"/>
  <c r="L41" i="3"/>
  <c r="M41" i="3"/>
  <c r="N41" i="3"/>
  <c r="O41" i="3"/>
  <c r="P41" i="3"/>
  <c r="Q41" i="3"/>
  <c r="R41" i="3"/>
  <c r="BG41" i="3"/>
  <c r="BQ41" i="3"/>
  <c r="I42" i="3"/>
  <c r="J42" i="3"/>
  <c r="K42" i="3"/>
  <c r="L42" i="3"/>
  <c r="M42" i="3"/>
  <c r="N42" i="3"/>
  <c r="O42" i="3"/>
  <c r="P42" i="3"/>
  <c r="Q42" i="3"/>
  <c r="R42" i="3"/>
  <c r="BG42" i="3"/>
  <c r="BQ42" i="3"/>
  <c r="I43" i="3"/>
  <c r="J43" i="3"/>
  <c r="K43" i="3"/>
  <c r="L43" i="3"/>
  <c r="M43" i="3"/>
  <c r="N43" i="3"/>
  <c r="O43" i="3"/>
  <c r="P43" i="3"/>
  <c r="Q43" i="3"/>
  <c r="R43" i="3"/>
  <c r="BG43" i="3"/>
  <c r="BQ43" i="3"/>
  <c r="I44" i="3"/>
  <c r="J44" i="3"/>
  <c r="K44" i="3"/>
  <c r="L44" i="3"/>
  <c r="M44" i="3"/>
  <c r="N44" i="3"/>
  <c r="O44" i="3"/>
  <c r="P44" i="3"/>
  <c r="Q44" i="3"/>
  <c r="R44" i="3"/>
  <c r="BG44" i="3"/>
  <c r="BQ44" i="3"/>
  <c r="I45" i="3"/>
  <c r="J45" i="3"/>
  <c r="K45" i="3"/>
  <c r="L45" i="3"/>
  <c r="M45" i="3"/>
  <c r="N45" i="3"/>
  <c r="O45" i="3"/>
  <c r="P45" i="3"/>
  <c r="Q45" i="3"/>
  <c r="R45" i="3"/>
  <c r="BG45" i="3"/>
  <c r="BQ45" i="3"/>
  <c r="I46" i="3"/>
  <c r="J46" i="3"/>
  <c r="K46" i="3"/>
  <c r="L46" i="3"/>
  <c r="M46" i="3"/>
  <c r="N46" i="3"/>
  <c r="O46" i="3"/>
  <c r="P46" i="3"/>
  <c r="Q46" i="3"/>
  <c r="R46" i="3"/>
  <c r="BG46" i="3"/>
  <c r="BQ46" i="3"/>
  <c r="I47" i="3"/>
  <c r="J47" i="3"/>
  <c r="K47" i="3"/>
  <c r="L47" i="3"/>
  <c r="M47" i="3"/>
  <c r="N47" i="3"/>
  <c r="O47" i="3"/>
  <c r="P47" i="3"/>
  <c r="Q47" i="3"/>
  <c r="R47" i="3"/>
  <c r="BG47" i="3"/>
  <c r="BQ47" i="3"/>
  <c r="I48" i="3"/>
  <c r="J48" i="3"/>
  <c r="K48" i="3"/>
  <c r="L48" i="3"/>
  <c r="M48" i="3"/>
  <c r="N48" i="3"/>
  <c r="O48" i="3"/>
  <c r="P48" i="3"/>
  <c r="Q48" i="3"/>
  <c r="R48" i="3"/>
  <c r="BG48" i="3"/>
  <c r="BQ48" i="3"/>
  <c r="I49" i="3"/>
  <c r="J49" i="3"/>
  <c r="K49" i="3"/>
  <c r="L49" i="3"/>
  <c r="M49" i="3"/>
  <c r="N49" i="3"/>
  <c r="O49" i="3"/>
  <c r="P49" i="3"/>
  <c r="Q49" i="3"/>
  <c r="R49" i="3"/>
  <c r="BG49" i="3"/>
  <c r="BQ49" i="3"/>
  <c r="I50" i="3"/>
  <c r="J50" i="3"/>
  <c r="K50" i="3"/>
  <c r="L50" i="3"/>
  <c r="M50" i="3"/>
  <c r="N50" i="3"/>
  <c r="O50" i="3"/>
  <c r="P50" i="3"/>
  <c r="Q50" i="3"/>
  <c r="R50" i="3"/>
  <c r="BG50" i="3"/>
  <c r="BQ50" i="3"/>
  <c r="I51" i="3"/>
  <c r="J51" i="3"/>
  <c r="K51" i="3"/>
  <c r="L51" i="3"/>
  <c r="M51" i="3"/>
  <c r="N51" i="3"/>
  <c r="O51" i="3"/>
  <c r="P51" i="3"/>
  <c r="Q51" i="3"/>
  <c r="R51" i="3"/>
  <c r="BG51" i="3"/>
  <c r="BQ51" i="3"/>
  <c r="I52" i="3"/>
  <c r="J52" i="3"/>
  <c r="K52" i="3"/>
  <c r="L52" i="3"/>
  <c r="M52" i="3"/>
  <c r="N52" i="3"/>
  <c r="O52" i="3"/>
  <c r="P52" i="3"/>
  <c r="Q52" i="3"/>
  <c r="R52" i="3"/>
  <c r="BG52" i="3"/>
  <c r="BQ52" i="3"/>
  <c r="I53" i="3"/>
  <c r="J53" i="3"/>
  <c r="K53" i="3"/>
  <c r="L53" i="3"/>
  <c r="M53" i="3"/>
  <c r="N53" i="3"/>
  <c r="O53" i="3"/>
  <c r="P53" i="3"/>
  <c r="Q53" i="3"/>
  <c r="R53" i="3"/>
  <c r="BG53" i="3"/>
  <c r="BQ53" i="3"/>
  <c r="I54" i="3"/>
  <c r="J54" i="3"/>
  <c r="K54" i="3"/>
  <c r="L54" i="3"/>
  <c r="M54" i="3"/>
  <c r="N54" i="3"/>
  <c r="O54" i="3"/>
  <c r="P54" i="3"/>
  <c r="Q54" i="3"/>
  <c r="R54" i="3"/>
  <c r="BG54" i="3"/>
  <c r="BQ54" i="3"/>
  <c r="I55" i="3"/>
  <c r="J55" i="3"/>
  <c r="K55" i="3"/>
  <c r="L55" i="3"/>
  <c r="M55" i="3"/>
  <c r="N55" i="3"/>
  <c r="O55" i="3"/>
  <c r="P55" i="3"/>
  <c r="Q55" i="3"/>
  <c r="R55" i="3"/>
  <c r="BG55" i="3"/>
  <c r="BQ55" i="3"/>
  <c r="I56" i="3"/>
  <c r="J56" i="3"/>
  <c r="K56" i="3"/>
  <c r="L56" i="3"/>
  <c r="M56" i="3"/>
  <c r="N56" i="3"/>
  <c r="O56" i="3"/>
  <c r="P56" i="3"/>
  <c r="Q56" i="3"/>
  <c r="R56" i="3"/>
  <c r="BG56" i="3"/>
  <c r="BQ56" i="3"/>
  <c r="I57" i="3"/>
  <c r="J57" i="3"/>
  <c r="K57" i="3"/>
  <c r="L57" i="3"/>
  <c r="M57" i="3"/>
  <c r="N57" i="3"/>
  <c r="O57" i="3"/>
  <c r="P57" i="3"/>
  <c r="Q57" i="3"/>
  <c r="R57" i="3"/>
  <c r="BG57" i="3"/>
  <c r="BQ57" i="3"/>
  <c r="I58" i="3"/>
  <c r="J58" i="3"/>
  <c r="K58" i="3"/>
  <c r="L58" i="3"/>
  <c r="M58" i="3"/>
  <c r="N58" i="3"/>
  <c r="O58" i="3"/>
  <c r="P58" i="3"/>
  <c r="Q58" i="3"/>
  <c r="R58" i="3"/>
  <c r="BG58" i="3"/>
  <c r="BQ58" i="3"/>
  <c r="I59" i="3"/>
  <c r="J59" i="3"/>
  <c r="K59" i="3"/>
  <c r="L59" i="3"/>
  <c r="M59" i="3"/>
  <c r="N59" i="3"/>
  <c r="O59" i="3"/>
  <c r="P59" i="3"/>
  <c r="Q59" i="3"/>
  <c r="R59" i="3"/>
  <c r="BG59" i="3"/>
  <c r="BQ59" i="3"/>
  <c r="I60" i="3"/>
  <c r="J60" i="3"/>
  <c r="K60" i="3"/>
  <c r="L60" i="3"/>
  <c r="M60" i="3"/>
  <c r="N60" i="3"/>
  <c r="O60" i="3"/>
  <c r="P60" i="3"/>
  <c r="Q60" i="3"/>
  <c r="R60" i="3"/>
  <c r="BG60" i="3"/>
  <c r="BQ60" i="3"/>
  <c r="I61" i="3"/>
  <c r="J61" i="3"/>
  <c r="K61" i="3"/>
  <c r="L61" i="3"/>
  <c r="M61" i="3"/>
  <c r="N61" i="3"/>
  <c r="O61" i="3"/>
  <c r="P61" i="3"/>
  <c r="Q61" i="3"/>
  <c r="R61" i="3"/>
  <c r="BG61" i="3"/>
  <c r="BQ61" i="3"/>
  <c r="I62" i="3"/>
  <c r="J62" i="3"/>
  <c r="K62" i="3"/>
  <c r="L62" i="3"/>
  <c r="M62" i="3"/>
  <c r="N62" i="3"/>
  <c r="O62" i="3"/>
  <c r="P62" i="3"/>
  <c r="Q62" i="3"/>
  <c r="R62" i="3"/>
  <c r="BG62" i="3"/>
  <c r="BQ62" i="3"/>
  <c r="I63" i="3"/>
  <c r="J63" i="3"/>
  <c r="K63" i="3"/>
  <c r="L63" i="3"/>
  <c r="M63" i="3"/>
  <c r="N63" i="3"/>
  <c r="O63" i="3"/>
  <c r="P63" i="3"/>
  <c r="Q63" i="3"/>
  <c r="R63" i="3"/>
  <c r="BG63" i="3"/>
  <c r="BQ63" i="3"/>
  <c r="I64" i="3"/>
  <c r="J64" i="3"/>
  <c r="K64" i="3"/>
  <c r="L64" i="3"/>
  <c r="M64" i="3"/>
  <c r="N64" i="3"/>
  <c r="O64" i="3"/>
  <c r="P64" i="3"/>
  <c r="Q64" i="3"/>
  <c r="R64" i="3"/>
  <c r="BG64" i="3"/>
  <c r="BQ64" i="3"/>
  <c r="I65" i="3"/>
  <c r="J65" i="3"/>
  <c r="K65" i="3"/>
  <c r="L65" i="3"/>
  <c r="M65" i="3"/>
  <c r="N65" i="3"/>
  <c r="O65" i="3"/>
  <c r="P65" i="3"/>
  <c r="Q65" i="3"/>
  <c r="R65" i="3"/>
  <c r="BG65" i="3"/>
  <c r="BQ65" i="3"/>
  <c r="I66" i="3"/>
  <c r="J66" i="3"/>
  <c r="K66" i="3"/>
  <c r="L66" i="3"/>
  <c r="M66" i="3"/>
  <c r="N66" i="3"/>
  <c r="O66" i="3"/>
  <c r="P66" i="3"/>
  <c r="Q66" i="3"/>
  <c r="R66" i="3"/>
  <c r="BG66" i="3"/>
  <c r="BQ66" i="3"/>
  <c r="I67" i="3"/>
  <c r="J67" i="3"/>
  <c r="K67" i="3"/>
  <c r="L67" i="3"/>
  <c r="M67" i="3"/>
  <c r="N67" i="3"/>
  <c r="O67" i="3"/>
  <c r="P67" i="3"/>
  <c r="Q67" i="3"/>
  <c r="R67" i="3"/>
  <c r="BG67" i="3"/>
  <c r="BQ67" i="3"/>
  <c r="I68" i="3"/>
  <c r="J68" i="3"/>
  <c r="K68" i="3"/>
  <c r="L68" i="3"/>
  <c r="M68" i="3"/>
  <c r="N68" i="3"/>
  <c r="O68" i="3"/>
  <c r="P68" i="3"/>
  <c r="Q68" i="3"/>
  <c r="R68" i="3"/>
  <c r="BG68" i="3"/>
  <c r="BQ68" i="3"/>
  <c r="I69" i="3"/>
  <c r="J69" i="3"/>
  <c r="K69" i="3"/>
  <c r="L69" i="3"/>
  <c r="M69" i="3"/>
  <c r="N69" i="3"/>
  <c r="O69" i="3"/>
  <c r="P69" i="3"/>
  <c r="Q69" i="3"/>
  <c r="R69" i="3"/>
  <c r="BG69" i="3"/>
  <c r="BN69" i="3"/>
  <c r="BO69" i="3"/>
  <c r="BP69" i="3"/>
  <c r="BQ69" i="3"/>
  <c r="BG70" i="3"/>
  <c r="K71" i="3"/>
  <c r="L71" i="3"/>
  <c r="M71" i="3"/>
  <c r="N71" i="3"/>
  <c r="O71" i="3"/>
  <c r="P71" i="3"/>
  <c r="Q71" i="3"/>
  <c r="R71" i="3"/>
  <c r="BG71" i="3"/>
  <c r="K72" i="3"/>
  <c r="L72" i="3"/>
  <c r="M72" i="3"/>
  <c r="N72" i="3"/>
  <c r="O72" i="3"/>
  <c r="P72" i="3"/>
  <c r="Q72" i="3"/>
  <c r="R72" i="3"/>
  <c r="BG72" i="3"/>
  <c r="K73" i="3"/>
  <c r="L73" i="3"/>
  <c r="M73" i="3"/>
  <c r="N73" i="3"/>
  <c r="O73" i="3"/>
  <c r="P73" i="3"/>
  <c r="Q73" i="3"/>
  <c r="R73" i="3"/>
  <c r="BG73" i="3"/>
  <c r="K74" i="3"/>
  <c r="L74" i="3"/>
  <c r="M74" i="3"/>
  <c r="N74" i="3"/>
  <c r="O74" i="3"/>
  <c r="P74" i="3"/>
  <c r="Q74" i="3"/>
  <c r="R74" i="3"/>
  <c r="BG74" i="3"/>
  <c r="K75" i="3"/>
  <c r="L75" i="3"/>
  <c r="M75" i="3"/>
  <c r="N75" i="3"/>
  <c r="O75" i="3"/>
  <c r="P75" i="3"/>
  <c r="Q75" i="3"/>
  <c r="R75" i="3"/>
  <c r="BG75" i="3"/>
  <c r="K76" i="3"/>
  <c r="L76" i="3"/>
  <c r="M76" i="3"/>
  <c r="N76" i="3"/>
  <c r="O76" i="3"/>
  <c r="P76" i="3"/>
  <c r="Q76" i="3"/>
  <c r="R76" i="3"/>
  <c r="BG76" i="3"/>
  <c r="K77" i="3"/>
  <c r="L77" i="3"/>
  <c r="M77" i="3"/>
  <c r="N77" i="3"/>
  <c r="O77" i="3"/>
  <c r="P77" i="3"/>
  <c r="Q77" i="3"/>
  <c r="R77" i="3"/>
  <c r="BG77" i="3"/>
  <c r="K78" i="3"/>
  <c r="L78" i="3"/>
  <c r="M78" i="3"/>
  <c r="N78" i="3"/>
  <c r="O78" i="3"/>
  <c r="P78" i="3"/>
  <c r="Q78" i="3"/>
  <c r="R78" i="3"/>
  <c r="BG78" i="3"/>
  <c r="K79" i="3"/>
  <c r="L79" i="3"/>
  <c r="M79" i="3"/>
  <c r="N79" i="3"/>
  <c r="O79" i="3"/>
  <c r="P79" i="3"/>
  <c r="Q79" i="3"/>
  <c r="R79" i="3"/>
  <c r="BG79" i="3"/>
  <c r="K80" i="3"/>
  <c r="L80" i="3"/>
  <c r="M80" i="3"/>
  <c r="N80" i="3"/>
  <c r="O80" i="3"/>
  <c r="P80" i="3"/>
  <c r="Q80" i="3"/>
  <c r="R80" i="3"/>
  <c r="BG80" i="3"/>
  <c r="K81" i="3"/>
  <c r="L81" i="3"/>
  <c r="M81" i="3"/>
  <c r="N81" i="3"/>
  <c r="O81" i="3"/>
  <c r="P81" i="3"/>
  <c r="Q81" i="3"/>
  <c r="R81" i="3"/>
  <c r="BG81" i="3"/>
  <c r="K82" i="3"/>
  <c r="L82" i="3"/>
  <c r="M82" i="3"/>
  <c r="N82" i="3"/>
  <c r="O82" i="3"/>
  <c r="P82" i="3"/>
  <c r="Q82" i="3"/>
  <c r="R82" i="3"/>
  <c r="BG82" i="3"/>
  <c r="K83" i="3"/>
  <c r="L83" i="3"/>
  <c r="M83" i="3"/>
  <c r="N83" i="3"/>
  <c r="O83" i="3"/>
  <c r="P83" i="3"/>
  <c r="Q83" i="3"/>
  <c r="R83" i="3"/>
  <c r="BG83" i="3"/>
  <c r="K84" i="3"/>
  <c r="L84" i="3"/>
  <c r="M84" i="3"/>
  <c r="N84" i="3"/>
  <c r="O84" i="3"/>
  <c r="P84" i="3"/>
  <c r="Q84" i="3"/>
  <c r="R84" i="3"/>
  <c r="BG84" i="3"/>
  <c r="K85" i="3"/>
  <c r="L85" i="3"/>
  <c r="M85" i="3"/>
  <c r="N85" i="3"/>
  <c r="O85" i="3"/>
  <c r="P85" i="3"/>
  <c r="Q85" i="3"/>
  <c r="R85" i="3"/>
  <c r="BG85" i="3"/>
  <c r="K86" i="3"/>
  <c r="L86" i="3"/>
  <c r="M86" i="3"/>
  <c r="N86" i="3"/>
  <c r="O86" i="3"/>
  <c r="P86" i="3"/>
  <c r="Q86" i="3"/>
  <c r="R86" i="3"/>
  <c r="BG86" i="3"/>
  <c r="K87" i="3"/>
  <c r="L87" i="3"/>
  <c r="M87" i="3"/>
  <c r="N87" i="3"/>
  <c r="O87" i="3"/>
  <c r="P87" i="3"/>
  <c r="Q87" i="3"/>
  <c r="R87" i="3"/>
  <c r="BG87" i="3"/>
  <c r="K88" i="3"/>
  <c r="L88" i="3"/>
  <c r="M88" i="3"/>
  <c r="N88" i="3"/>
  <c r="O88" i="3"/>
  <c r="P88" i="3"/>
  <c r="Q88" i="3"/>
  <c r="R88" i="3"/>
  <c r="BG88" i="3"/>
  <c r="K89" i="3"/>
  <c r="L89" i="3"/>
  <c r="M89" i="3"/>
  <c r="N89" i="3"/>
  <c r="O89" i="3"/>
  <c r="P89" i="3"/>
  <c r="Q89" i="3"/>
  <c r="R89" i="3"/>
  <c r="BG89" i="3"/>
  <c r="K90" i="3"/>
  <c r="L90" i="3"/>
  <c r="M90" i="3"/>
  <c r="N90" i="3"/>
  <c r="O90" i="3"/>
  <c r="P90" i="3"/>
  <c r="Q90" i="3"/>
  <c r="R90" i="3"/>
  <c r="BG90" i="3"/>
  <c r="K91" i="3"/>
  <c r="L91" i="3"/>
  <c r="M91" i="3"/>
  <c r="N91" i="3"/>
  <c r="O91" i="3"/>
  <c r="P91" i="3"/>
  <c r="Q91" i="3"/>
  <c r="R91" i="3"/>
  <c r="BG91" i="3"/>
  <c r="K92" i="3"/>
  <c r="L92" i="3"/>
  <c r="M92" i="3"/>
  <c r="N92" i="3"/>
  <c r="O92" i="3"/>
  <c r="P92" i="3"/>
  <c r="Q92" i="3"/>
  <c r="R92" i="3"/>
  <c r="BG92" i="3"/>
  <c r="K93" i="3"/>
  <c r="L93" i="3"/>
  <c r="M93" i="3"/>
  <c r="N93" i="3"/>
  <c r="O93" i="3"/>
  <c r="P93" i="3"/>
  <c r="Q93" i="3"/>
  <c r="R93" i="3"/>
  <c r="BG93" i="3"/>
  <c r="K94" i="3"/>
  <c r="L94" i="3"/>
  <c r="M94" i="3"/>
  <c r="N94" i="3"/>
  <c r="O94" i="3"/>
  <c r="P94" i="3"/>
  <c r="Q94" i="3"/>
  <c r="R94" i="3"/>
  <c r="BG94" i="3"/>
  <c r="K95" i="3"/>
  <c r="L95" i="3"/>
  <c r="M95" i="3"/>
  <c r="N95" i="3"/>
  <c r="O95" i="3"/>
  <c r="P95" i="3"/>
  <c r="Q95" i="3"/>
  <c r="R95" i="3"/>
  <c r="BG95" i="3"/>
  <c r="K96" i="3"/>
  <c r="L96" i="3"/>
  <c r="M96" i="3"/>
  <c r="N96" i="3"/>
  <c r="O96" i="3"/>
  <c r="P96" i="3"/>
  <c r="Q96" i="3"/>
  <c r="R96" i="3"/>
  <c r="BG96" i="3"/>
  <c r="K97" i="3"/>
  <c r="L97" i="3"/>
  <c r="M97" i="3"/>
  <c r="N97" i="3"/>
  <c r="O97" i="3"/>
  <c r="P97" i="3"/>
  <c r="Q97" i="3"/>
  <c r="R97" i="3"/>
  <c r="BG97" i="3"/>
  <c r="K98" i="3"/>
  <c r="L98" i="3"/>
  <c r="M98" i="3"/>
  <c r="N98" i="3"/>
  <c r="O98" i="3"/>
  <c r="P98" i="3"/>
  <c r="Q98" i="3"/>
  <c r="R98" i="3"/>
  <c r="BG98" i="3"/>
  <c r="K99" i="3"/>
  <c r="L99" i="3"/>
  <c r="M99" i="3"/>
  <c r="N99" i="3"/>
  <c r="O99" i="3"/>
  <c r="P99" i="3"/>
  <c r="Q99" i="3"/>
  <c r="R99" i="3"/>
  <c r="BG99" i="3"/>
  <c r="K100" i="3"/>
  <c r="L100" i="3"/>
  <c r="M100" i="3"/>
  <c r="N100" i="3"/>
  <c r="O100" i="3"/>
  <c r="P100" i="3"/>
  <c r="Q100" i="3"/>
  <c r="R100" i="3"/>
  <c r="BG100" i="3"/>
  <c r="K101" i="3"/>
  <c r="L101" i="3"/>
  <c r="M101" i="3"/>
  <c r="N101" i="3"/>
  <c r="O101" i="3"/>
  <c r="P101" i="3"/>
  <c r="Q101" i="3"/>
  <c r="R101" i="3"/>
  <c r="BG101" i="3"/>
  <c r="K102" i="3"/>
  <c r="L102" i="3"/>
  <c r="M102" i="3"/>
  <c r="N102" i="3"/>
  <c r="O102" i="3"/>
  <c r="P102" i="3"/>
  <c r="Q102" i="3"/>
  <c r="R102" i="3"/>
  <c r="BG102" i="3"/>
  <c r="K103" i="3"/>
  <c r="L103" i="3"/>
  <c r="M103" i="3"/>
  <c r="N103" i="3"/>
  <c r="O103" i="3"/>
  <c r="P103" i="3"/>
  <c r="Q103" i="3"/>
  <c r="R103" i="3"/>
  <c r="BG103" i="3"/>
  <c r="K104" i="3"/>
  <c r="L104" i="3"/>
  <c r="M104" i="3"/>
  <c r="N104" i="3"/>
  <c r="O104" i="3"/>
  <c r="P104" i="3"/>
  <c r="Q104" i="3"/>
  <c r="R104" i="3"/>
  <c r="BG104" i="3"/>
  <c r="K105" i="3"/>
  <c r="L105" i="3"/>
  <c r="M105" i="3"/>
  <c r="N105" i="3"/>
  <c r="O105" i="3"/>
  <c r="P105" i="3"/>
  <c r="Q105" i="3"/>
  <c r="R105" i="3"/>
  <c r="BG105" i="3"/>
  <c r="K106" i="3"/>
  <c r="L106" i="3"/>
  <c r="M106" i="3"/>
  <c r="N106" i="3"/>
  <c r="O106" i="3"/>
  <c r="P106" i="3"/>
  <c r="Q106" i="3"/>
  <c r="R106" i="3"/>
  <c r="BG106" i="3"/>
  <c r="K107" i="3"/>
  <c r="L107" i="3"/>
  <c r="M107" i="3"/>
  <c r="N107" i="3"/>
  <c r="O107" i="3"/>
  <c r="P107" i="3"/>
  <c r="Q107" i="3"/>
  <c r="R107" i="3"/>
  <c r="BG107" i="3"/>
  <c r="K108" i="3"/>
  <c r="L108" i="3"/>
  <c r="M108" i="3"/>
  <c r="N108" i="3"/>
  <c r="O108" i="3"/>
  <c r="P108" i="3"/>
  <c r="Q108" i="3"/>
  <c r="R108" i="3"/>
  <c r="BG108" i="3"/>
  <c r="K109" i="3"/>
  <c r="L109" i="3"/>
  <c r="M109" i="3"/>
  <c r="N109" i="3"/>
  <c r="O109" i="3"/>
  <c r="P109" i="3"/>
  <c r="Q109" i="3"/>
  <c r="R109" i="3"/>
  <c r="BG109" i="3"/>
  <c r="K110" i="3"/>
  <c r="L110" i="3"/>
  <c r="M110" i="3"/>
  <c r="N110" i="3"/>
  <c r="O110" i="3"/>
  <c r="P110" i="3"/>
  <c r="Q110" i="3"/>
  <c r="R110" i="3"/>
  <c r="BG110" i="3"/>
  <c r="I111" i="3"/>
  <c r="J111" i="3"/>
  <c r="K111" i="3"/>
  <c r="L111" i="3"/>
  <c r="M111" i="3"/>
  <c r="N111" i="3"/>
  <c r="O111" i="3"/>
  <c r="P111" i="3"/>
  <c r="Q111" i="3"/>
  <c r="R111" i="3"/>
  <c r="BG111" i="3"/>
  <c r="I113" i="3"/>
  <c r="J113" i="3"/>
  <c r="K113" i="3"/>
  <c r="L113" i="3"/>
  <c r="M113" i="3"/>
  <c r="N113" i="3"/>
  <c r="O113" i="3"/>
  <c r="P113" i="3"/>
  <c r="Q113" i="3"/>
  <c r="R113" i="3"/>
  <c r="BG113" i="3"/>
  <c r="I114" i="3"/>
  <c r="J114" i="3"/>
  <c r="K114" i="3"/>
  <c r="L114" i="3"/>
  <c r="M114" i="3"/>
  <c r="N114" i="3"/>
  <c r="O114" i="3"/>
  <c r="P114" i="3"/>
  <c r="Q114" i="3"/>
  <c r="R114" i="3"/>
  <c r="BG114" i="3"/>
  <c r="I115" i="3"/>
  <c r="J115" i="3"/>
  <c r="K115" i="3"/>
  <c r="L115" i="3"/>
  <c r="M115" i="3"/>
  <c r="N115" i="3"/>
  <c r="O115" i="3"/>
  <c r="P115" i="3"/>
  <c r="Q115" i="3"/>
  <c r="R115" i="3"/>
  <c r="BG115" i="3"/>
  <c r="I116" i="3"/>
  <c r="J116" i="3"/>
  <c r="K116" i="3"/>
  <c r="L116" i="3"/>
  <c r="M116" i="3"/>
  <c r="N116" i="3"/>
  <c r="O116" i="3"/>
  <c r="P116" i="3"/>
  <c r="Q116" i="3"/>
  <c r="R116" i="3"/>
  <c r="BG116" i="3"/>
  <c r="I117" i="3"/>
  <c r="J117" i="3"/>
  <c r="K117" i="3"/>
  <c r="L117" i="3"/>
  <c r="M117" i="3"/>
  <c r="N117" i="3"/>
  <c r="O117" i="3"/>
  <c r="P117" i="3"/>
  <c r="Q117" i="3"/>
  <c r="R117" i="3"/>
  <c r="BG117" i="3"/>
  <c r="I118" i="3"/>
  <c r="J118" i="3"/>
  <c r="K118" i="3"/>
  <c r="L118" i="3"/>
  <c r="M118" i="3"/>
  <c r="N118" i="3"/>
  <c r="O118" i="3"/>
  <c r="P118" i="3"/>
  <c r="Q118" i="3"/>
  <c r="R118" i="3"/>
  <c r="BG118" i="3"/>
  <c r="I119" i="3"/>
  <c r="J119" i="3"/>
  <c r="K119" i="3"/>
  <c r="L119" i="3"/>
  <c r="M119" i="3"/>
  <c r="N119" i="3"/>
  <c r="O119" i="3"/>
  <c r="P119" i="3"/>
  <c r="Q119" i="3"/>
  <c r="R119" i="3"/>
  <c r="BG119" i="3"/>
  <c r="I120" i="3"/>
  <c r="J120" i="3"/>
  <c r="K120" i="3"/>
  <c r="L120" i="3"/>
  <c r="M120" i="3"/>
  <c r="N120" i="3"/>
  <c r="O120" i="3"/>
  <c r="P120" i="3"/>
  <c r="Q120" i="3"/>
  <c r="R120" i="3"/>
  <c r="BG120" i="3"/>
  <c r="I121" i="3"/>
  <c r="J121" i="3"/>
  <c r="K121" i="3"/>
  <c r="L121" i="3"/>
  <c r="M121" i="3"/>
  <c r="N121" i="3"/>
  <c r="O121" i="3"/>
  <c r="P121" i="3"/>
  <c r="Q121" i="3"/>
  <c r="R121" i="3"/>
  <c r="BG121" i="3"/>
  <c r="I122" i="3"/>
  <c r="J122" i="3"/>
  <c r="K122" i="3"/>
  <c r="L122" i="3"/>
  <c r="M122" i="3"/>
  <c r="N122" i="3"/>
  <c r="O122" i="3"/>
  <c r="P122" i="3"/>
  <c r="Q122" i="3"/>
  <c r="R122" i="3"/>
  <c r="BG122" i="3"/>
  <c r="I123" i="3"/>
  <c r="J123" i="3"/>
  <c r="K123" i="3"/>
  <c r="L123" i="3"/>
  <c r="M123" i="3"/>
  <c r="N123" i="3"/>
  <c r="O123" i="3"/>
  <c r="P123" i="3"/>
  <c r="Q123" i="3"/>
  <c r="R123" i="3"/>
  <c r="BG123" i="3"/>
  <c r="I124" i="3"/>
  <c r="J124" i="3"/>
  <c r="K124" i="3"/>
  <c r="L124" i="3"/>
  <c r="M124" i="3"/>
  <c r="N124" i="3"/>
  <c r="O124" i="3"/>
  <c r="P124" i="3"/>
  <c r="Q124" i="3"/>
  <c r="R124" i="3"/>
  <c r="BG124" i="3"/>
  <c r="I125" i="3"/>
  <c r="J125" i="3"/>
  <c r="K125" i="3"/>
  <c r="L125" i="3"/>
  <c r="M125" i="3"/>
  <c r="N125" i="3"/>
  <c r="O125" i="3"/>
  <c r="P125" i="3"/>
  <c r="Q125" i="3"/>
  <c r="R125" i="3"/>
  <c r="BG125" i="3"/>
  <c r="I126" i="3"/>
  <c r="J126" i="3"/>
  <c r="K126" i="3"/>
  <c r="L126" i="3"/>
  <c r="M126" i="3"/>
  <c r="N126" i="3"/>
  <c r="O126" i="3"/>
  <c r="P126" i="3"/>
  <c r="Q126" i="3"/>
  <c r="R126" i="3"/>
  <c r="BG126" i="3"/>
  <c r="I127" i="3"/>
  <c r="J127" i="3"/>
  <c r="K127" i="3"/>
  <c r="L127" i="3"/>
  <c r="M127" i="3"/>
  <c r="N127" i="3"/>
  <c r="O127" i="3"/>
  <c r="P127" i="3"/>
  <c r="Q127" i="3"/>
  <c r="R127" i="3"/>
  <c r="BG127" i="3"/>
  <c r="I128" i="3"/>
  <c r="J128" i="3"/>
  <c r="K128" i="3"/>
  <c r="L128" i="3"/>
  <c r="M128" i="3"/>
  <c r="N128" i="3"/>
  <c r="O128" i="3"/>
  <c r="P128" i="3"/>
  <c r="Q128" i="3"/>
  <c r="R128" i="3"/>
  <c r="BG128" i="3"/>
  <c r="I130" i="3"/>
  <c r="J130" i="3"/>
  <c r="K130" i="3"/>
  <c r="L130" i="3"/>
  <c r="M130" i="3"/>
  <c r="N130" i="3"/>
  <c r="O130" i="3"/>
  <c r="P130" i="3"/>
  <c r="Q130" i="3"/>
  <c r="R130" i="3"/>
  <c r="BG130" i="3"/>
  <c r="I131" i="3"/>
  <c r="J131" i="3"/>
  <c r="K131" i="3"/>
  <c r="L131" i="3"/>
  <c r="M131" i="3"/>
  <c r="N131" i="3"/>
  <c r="O131" i="3"/>
  <c r="P131" i="3"/>
  <c r="Q131" i="3"/>
  <c r="R131" i="3"/>
  <c r="BG131" i="3"/>
  <c r="I132" i="3"/>
  <c r="J132" i="3"/>
  <c r="K132" i="3"/>
  <c r="L132" i="3"/>
  <c r="M132" i="3"/>
  <c r="N132" i="3"/>
  <c r="O132" i="3"/>
  <c r="P132" i="3"/>
  <c r="Q132" i="3"/>
  <c r="R132" i="3"/>
  <c r="BG132" i="3"/>
  <c r="I133" i="3"/>
  <c r="J133" i="3"/>
  <c r="K133" i="3"/>
  <c r="L133" i="3"/>
  <c r="M133" i="3"/>
  <c r="N133" i="3"/>
  <c r="O133" i="3"/>
  <c r="P133" i="3"/>
  <c r="Q133" i="3"/>
  <c r="R133" i="3"/>
  <c r="BG133" i="3"/>
  <c r="I134" i="3"/>
  <c r="J134" i="3"/>
  <c r="K134" i="3"/>
  <c r="L134" i="3"/>
  <c r="M134" i="3"/>
  <c r="N134" i="3"/>
  <c r="O134" i="3"/>
  <c r="P134" i="3"/>
  <c r="Q134" i="3"/>
  <c r="R134" i="3"/>
  <c r="BG134" i="3"/>
  <c r="I135" i="3"/>
  <c r="J135" i="3"/>
  <c r="K135" i="3"/>
  <c r="L135" i="3"/>
  <c r="M135" i="3"/>
  <c r="N135" i="3"/>
  <c r="O135" i="3"/>
  <c r="P135" i="3"/>
  <c r="Q135" i="3"/>
  <c r="R135" i="3"/>
  <c r="BG135" i="3"/>
  <c r="I136" i="3"/>
  <c r="J136" i="3"/>
  <c r="K136" i="3"/>
  <c r="L136" i="3"/>
  <c r="M136" i="3"/>
  <c r="N136" i="3"/>
  <c r="O136" i="3"/>
  <c r="P136" i="3"/>
  <c r="Q136" i="3"/>
  <c r="R136" i="3"/>
  <c r="BG136" i="3"/>
  <c r="I137" i="3"/>
  <c r="J137" i="3"/>
  <c r="K137" i="3"/>
  <c r="L137" i="3"/>
  <c r="M137" i="3"/>
  <c r="N137" i="3"/>
  <c r="O137" i="3"/>
  <c r="P137" i="3"/>
  <c r="Q137" i="3"/>
  <c r="R137" i="3"/>
  <c r="BG137" i="3"/>
  <c r="I138" i="3"/>
  <c r="J138" i="3"/>
  <c r="K138" i="3"/>
  <c r="L138" i="3"/>
  <c r="M138" i="3"/>
  <c r="N138" i="3"/>
  <c r="O138" i="3"/>
  <c r="P138" i="3"/>
  <c r="Q138" i="3"/>
  <c r="R138" i="3"/>
  <c r="BG138" i="3"/>
  <c r="I139" i="3"/>
  <c r="J139" i="3"/>
  <c r="K139" i="3"/>
  <c r="L139" i="3"/>
  <c r="M139" i="3"/>
  <c r="N139" i="3"/>
  <c r="O139" i="3"/>
  <c r="P139" i="3"/>
  <c r="Q139" i="3"/>
  <c r="R139" i="3"/>
  <c r="BG139" i="3"/>
  <c r="I140" i="3"/>
  <c r="J140" i="3"/>
  <c r="K140" i="3"/>
  <c r="L140" i="3"/>
  <c r="M140" i="3"/>
  <c r="N140" i="3"/>
  <c r="O140" i="3"/>
  <c r="P140" i="3"/>
  <c r="Q140" i="3"/>
  <c r="R140" i="3"/>
  <c r="BG140" i="3"/>
  <c r="I141" i="3"/>
  <c r="J141" i="3"/>
  <c r="K141" i="3"/>
  <c r="L141" i="3"/>
  <c r="M141" i="3"/>
  <c r="N141" i="3"/>
  <c r="O141" i="3"/>
  <c r="P141" i="3"/>
  <c r="Q141" i="3"/>
  <c r="R141" i="3"/>
  <c r="BG141" i="3"/>
  <c r="I142" i="3"/>
  <c r="J142" i="3"/>
  <c r="K142" i="3"/>
  <c r="L142" i="3"/>
  <c r="M142" i="3"/>
  <c r="N142" i="3"/>
  <c r="O142" i="3"/>
  <c r="P142" i="3"/>
  <c r="Q142" i="3"/>
  <c r="R142" i="3"/>
  <c r="BG142" i="3"/>
  <c r="I143" i="3"/>
  <c r="J143" i="3"/>
  <c r="K143" i="3"/>
  <c r="L143" i="3"/>
  <c r="M143" i="3"/>
  <c r="N143" i="3"/>
  <c r="O143" i="3"/>
  <c r="P143" i="3"/>
  <c r="Q143" i="3"/>
  <c r="R143" i="3"/>
  <c r="BG143" i="3"/>
  <c r="I144" i="3"/>
  <c r="J144" i="3"/>
  <c r="K144" i="3"/>
  <c r="L144" i="3"/>
  <c r="M144" i="3"/>
  <c r="N144" i="3"/>
  <c r="O144" i="3"/>
  <c r="P144" i="3"/>
  <c r="Q144" i="3"/>
  <c r="R144" i="3"/>
  <c r="BG144" i="3"/>
  <c r="I145" i="3"/>
  <c r="J145" i="3"/>
  <c r="K145" i="3"/>
  <c r="L145" i="3"/>
  <c r="M145" i="3"/>
  <c r="N145" i="3"/>
  <c r="O145" i="3"/>
  <c r="P145" i="3"/>
  <c r="Q145" i="3"/>
  <c r="R145" i="3"/>
  <c r="BG145" i="3"/>
  <c r="I146" i="3"/>
  <c r="J146" i="3"/>
  <c r="K146" i="3"/>
  <c r="L146" i="3"/>
  <c r="M146" i="3"/>
  <c r="N146" i="3"/>
  <c r="O146" i="3"/>
  <c r="P146" i="3"/>
  <c r="Q146" i="3"/>
  <c r="R146" i="3"/>
  <c r="BG146" i="3"/>
  <c r="I147" i="3"/>
  <c r="J147" i="3"/>
  <c r="K147" i="3"/>
  <c r="L147" i="3"/>
  <c r="M147" i="3"/>
  <c r="N147" i="3"/>
  <c r="O147" i="3"/>
  <c r="P147" i="3"/>
  <c r="Q147" i="3"/>
  <c r="R147" i="3"/>
  <c r="BG147" i="3"/>
  <c r="I148" i="3"/>
  <c r="J148" i="3"/>
  <c r="K148" i="3"/>
  <c r="L148" i="3"/>
  <c r="M148" i="3"/>
  <c r="N148" i="3"/>
  <c r="O148" i="3"/>
  <c r="P148" i="3"/>
  <c r="Q148" i="3"/>
  <c r="R148" i="3"/>
  <c r="BG148" i="3"/>
  <c r="I149" i="3"/>
  <c r="J149" i="3"/>
  <c r="K149" i="3"/>
  <c r="L149" i="3"/>
  <c r="M149" i="3"/>
  <c r="N149" i="3"/>
  <c r="O149" i="3"/>
  <c r="P149" i="3"/>
  <c r="Q149" i="3"/>
  <c r="R149" i="3"/>
  <c r="BG149" i="3"/>
  <c r="I150" i="3"/>
  <c r="J150" i="3"/>
  <c r="K150" i="3"/>
  <c r="L150" i="3"/>
  <c r="M150" i="3"/>
  <c r="N150" i="3"/>
  <c r="O150" i="3"/>
  <c r="P150" i="3"/>
  <c r="Q150" i="3"/>
  <c r="R150" i="3"/>
  <c r="BG150" i="3"/>
  <c r="I151" i="3"/>
  <c r="J151" i="3"/>
  <c r="K151" i="3"/>
  <c r="L151" i="3"/>
  <c r="M151" i="3"/>
  <c r="N151" i="3"/>
  <c r="O151" i="3"/>
  <c r="P151" i="3"/>
  <c r="Q151" i="3"/>
  <c r="R151" i="3"/>
  <c r="BG151" i="3"/>
  <c r="I152" i="3"/>
  <c r="J152" i="3"/>
  <c r="K152" i="3"/>
  <c r="L152" i="3"/>
  <c r="M152" i="3"/>
  <c r="N152" i="3"/>
  <c r="O152" i="3"/>
  <c r="P152" i="3"/>
  <c r="Q152" i="3"/>
  <c r="R152" i="3"/>
  <c r="BG152" i="3"/>
  <c r="I153" i="3"/>
  <c r="J153" i="3"/>
  <c r="K153" i="3"/>
  <c r="L153" i="3"/>
  <c r="M153" i="3"/>
  <c r="N153" i="3"/>
  <c r="O153" i="3"/>
  <c r="P153" i="3"/>
  <c r="Q153" i="3"/>
  <c r="R153" i="3"/>
  <c r="BG153" i="3"/>
  <c r="I154" i="3"/>
  <c r="J154" i="3"/>
  <c r="K154" i="3"/>
  <c r="L154" i="3"/>
  <c r="M154" i="3"/>
  <c r="N154" i="3"/>
  <c r="O154" i="3"/>
  <c r="P154" i="3"/>
  <c r="Q154" i="3"/>
  <c r="R154" i="3"/>
  <c r="BG154" i="3"/>
  <c r="I155" i="3"/>
  <c r="J155" i="3"/>
  <c r="K155" i="3"/>
  <c r="L155" i="3"/>
  <c r="M155" i="3"/>
  <c r="N155" i="3"/>
  <c r="O155" i="3"/>
  <c r="P155" i="3"/>
  <c r="Q155" i="3"/>
  <c r="R155" i="3"/>
  <c r="BG155" i="3"/>
  <c r="I156" i="3"/>
  <c r="J156" i="3"/>
  <c r="K156" i="3"/>
  <c r="L156" i="3"/>
  <c r="M156" i="3"/>
  <c r="N156" i="3"/>
  <c r="O156" i="3"/>
  <c r="P156" i="3"/>
  <c r="Q156" i="3"/>
  <c r="R156" i="3"/>
  <c r="BG156" i="3"/>
  <c r="I157" i="3"/>
  <c r="J157" i="3"/>
  <c r="K157" i="3"/>
  <c r="L157" i="3"/>
  <c r="M157" i="3"/>
  <c r="N157" i="3"/>
  <c r="O157" i="3"/>
  <c r="P157" i="3"/>
  <c r="Q157" i="3"/>
  <c r="R157" i="3"/>
  <c r="BG157" i="3"/>
  <c r="I158" i="3"/>
  <c r="J158" i="3"/>
  <c r="K158" i="3"/>
  <c r="L158" i="3"/>
  <c r="M158" i="3"/>
  <c r="N158" i="3"/>
  <c r="O158" i="3"/>
  <c r="P158" i="3"/>
  <c r="Q158" i="3"/>
  <c r="R158" i="3"/>
  <c r="BG158" i="3"/>
  <c r="I159" i="3"/>
  <c r="J159" i="3"/>
  <c r="K159" i="3"/>
  <c r="L159" i="3"/>
  <c r="M159" i="3"/>
  <c r="N159" i="3"/>
  <c r="O159" i="3"/>
  <c r="P159" i="3"/>
  <c r="Q159" i="3"/>
  <c r="R159" i="3"/>
  <c r="BG159" i="3"/>
  <c r="I160" i="3"/>
  <c r="J160" i="3"/>
  <c r="K160" i="3"/>
  <c r="L160" i="3"/>
  <c r="M160" i="3"/>
  <c r="N160" i="3"/>
  <c r="O160" i="3"/>
  <c r="P160" i="3"/>
  <c r="Q160" i="3"/>
  <c r="R160" i="3"/>
  <c r="BG160" i="3"/>
  <c r="I161" i="3"/>
  <c r="J161" i="3"/>
  <c r="K161" i="3"/>
  <c r="L161" i="3"/>
  <c r="M161" i="3"/>
  <c r="N161" i="3"/>
  <c r="O161" i="3"/>
  <c r="P161" i="3"/>
  <c r="Q161" i="3"/>
  <c r="R161" i="3"/>
  <c r="BG161" i="3"/>
  <c r="I162" i="3"/>
  <c r="J162" i="3"/>
  <c r="K162" i="3"/>
  <c r="L162" i="3"/>
  <c r="M162" i="3"/>
  <c r="N162" i="3"/>
  <c r="O162" i="3"/>
  <c r="P162" i="3"/>
  <c r="Q162" i="3"/>
  <c r="R162" i="3"/>
  <c r="BG162" i="3"/>
  <c r="I163" i="3"/>
  <c r="J163" i="3"/>
  <c r="K163" i="3"/>
  <c r="L163" i="3"/>
  <c r="M163" i="3"/>
  <c r="N163" i="3"/>
  <c r="O163" i="3"/>
  <c r="P163" i="3"/>
  <c r="Q163" i="3"/>
  <c r="R163" i="3"/>
  <c r="BG163" i="3"/>
  <c r="I164" i="3"/>
  <c r="J164" i="3"/>
  <c r="K164" i="3"/>
  <c r="L164" i="3"/>
  <c r="M164" i="3"/>
  <c r="N164" i="3"/>
  <c r="O164" i="3"/>
  <c r="P164" i="3"/>
  <c r="Q164" i="3"/>
  <c r="R164" i="3"/>
  <c r="BG164" i="3"/>
  <c r="I165" i="3"/>
  <c r="J165" i="3"/>
  <c r="K165" i="3"/>
  <c r="L165" i="3"/>
  <c r="M165" i="3"/>
  <c r="N165" i="3"/>
  <c r="O165" i="3"/>
  <c r="P165" i="3"/>
  <c r="Q165" i="3"/>
  <c r="R165" i="3"/>
  <c r="BG165" i="3"/>
  <c r="I166" i="3"/>
  <c r="J166" i="3"/>
  <c r="K166" i="3"/>
  <c r="L166" i="3"/>
  <c r="M166" i="3"/>
  <c r="N166" i="3"/>
  <c r="O166" i="3"/>
  <c r="P166" i="3"/>
  <c r="Q166" i="3"/>
  <c r="R166" i="3"/>
  <c r="BG166" i="3"/>
  <c r="I167" i="3"/>
  <c r="J167" i="3"/>
  <c r="K167" i="3"/>
  <c r="L167" i="3"/>
  <c r="M167" i="3"/>
  <c r="N167" i="3"/>
  <c r="O167" i="3"/>
  <c r="P167" i="3"/>
  <c r="Q167" i="3"/>
  <c r="R167" i="3"/>
  <c r="BG167" i="3"/>
  <c r="I168" i="3"/>
  <c r="J168" i="3"/>
  <c r="K168" i="3"/>
  <c r="L168" i="3"/>
  <c r="M168" i="3"/>
  <c r="N168" i="3"/>
  <c r="O168" i="3"/>
  <c r="P168" i="3"/>
  <c r="Q168" i="3"/>
  <c r="R168" i="3"/>
  <c r="BG168" i="3"/>
  <c r="I169" i="3"/>
  <c r="J169" i="3"/>
  <c r="K169" i="3"/>
  <c r="L169" i="3"/>
  <c r="M169" i="3"/>
  <c r="N169" i="3"/>
  <c r="O169" i="3"/>
  <c r="P169" i="3"/>
  <c r="Q169" i="3"/>
  <c r="R169" i="3"/>
  <c r="BG169" i="3"/>
  <c r="I170" i="3"/>
  <c r="J170" i="3"/>
  <c r="K170" i="3"/>
  <c r="L170" i="3"/>
  <c r="M170" i="3"/>
  <c r="N170" i="3"/>
  <c r="O170" i="3"/>
  <c r="P170" i="3"/>
  <c r="Q170" i="3"/>
  <c r="R170" i="3"/>
  <c r="BG170" i="3"/>
  <c r="I171" i="3"/>
  <c r="J171" i="3"/>
  <c r="K171" i="3"/>
  <c r="L171" i="3"/>
  <c r="M171" i="3"/>
  <c r="N171" i="3"/>
  <c r="O171" i="3"/>
  <c r="P171" i="3"/>
  <c r="Q171" i="3"/>
  <c r="R171" i="3"/>
  <c r="BG171" i="3"/>
  <c r="I172" i="3"/>
  <c r="J172" i="3"/>
  <c r="K172" i="3"/>
  <c r="L172" i="3"/>
  <c r="M172" i="3"/>
  <c r="N172" i="3"/>
  <c r="O172" i="3"/>
  <c r="P172" i="3"/>
  <c r="Q172" i="3"/>
  <c r="R172" i="3"/>
  <c r="BG172" i="3"/>
  <c r="I173" i="3"/>
  <c r="J173" i="3"/>
  <c r="K173" i="3"/>
  <c r="L173" i="3"/>
  <c r="M173" i="3"/>
  <c r="N173" i="3"/>
  <c r="O173" i="3"/>
  <c r="P173" i="3"/>
  <c r="Q173" i="3"/>
  <c r="R173" i="3"/>
  <c r="BG173" i="3"/>
  <c r="I174" i="3"/>
  <c r="J174" i="3"/>
  <c r="K174" i="3"/>
  <c r="L174" i="3"/>
  <c r="M174" i="3"/>
  <c r="N174" i="3"/>
  <c r="O174" i="3"/>
  <c r="P174" i="3"/>
  <c r="Q174" i="3"/>
  <c r="R174" i="3"/>
  <c r="BG174" i="3"/>
  <c r="I175" i="3"/>
  <c r="J175" i="3"/>
  <c r="K175" i="3"/>
  <c r="L175" i="3"/>
  <c r="M175" i="3"/>
  <c r="N175" i="3"/>
  <c r="O175" i="3"/>
  <c r="P175" i="3"/>
  <c r="Q175" i="3"/>
  <c r="R175" i="3"/>
  <c r="BG175" i="3"/>
  <c r="I176" i="3"/>
  <c r="J176" i="3"/>
  <c r="K176" i="3"/>
  <c r="L176" i="3"/>
  <c r="M176" i="3"/>
  <c r="N176" i="3"/>
  <c r="O176" i="3"/>
  <c r="P176" i="3"/>
  <c r="Q176" i="3"/>
  <c r="R176" i="3"/>
  <c r="BG176" i="3"/>
  <c r="I177" i="3"/>
  <c r="J177" i="3"/>
  <c r="K177" i="3"/>
  <c r="L177" i="3"/>
  <c r="M177" i="3"/>
  <c r="N177" i="3"/>
  <c r="O177" i="3"/>
  <c r="P177" i="3"/>
  <c r="Q177" i="3"/>
  <c r="R177" i="3"/>
  <c r="BG177" i="3"/>
  <c r="I178" i="3"/>
  <c r="J178" i="3"/>
  <c r="K178" i="3"/>
  <c r="L178" i="3"/>
  <c r="M178" i="3"/>
  <c r="N178" i="3"/>
  <c r="O178" i="3"/>
  <c r="P178" i="3"/>
  <c r="Q178" i="3"/>
  <c r="R178" i="3"/>
  <c r="BG178" i="3"/>
  <c r="I179" i="3"/>
  <c r="J179" i="3"/>
  <c r="K179" i="3"/>
  <c r="L179" i="3"/>
  <c r="M179" i="3"/>
  <c r="N179" i="3"/>
  <c r="O179" i="3"/>
  <c r="P179" i="3"/>
  <c r="Q179" i="3"/>
  <c r="R179" i="3"/>
  <c r="BG179" i="3"/>
  <c r="I180" i="3"/>
  <c r="J180" i="3"/>
  <c r="K180" i="3"/>
  <c r="L180" i="3"/>
  <c r="M180" i="3"/>
  <c r="N180" i="3"/>
  <c r="O180" i="3"/>
  <c r="P180" i="3"/>
  <c r="Q180" i="3"/>
  <c r="R180" i="3"/>
  <c r="BG180" i="3"/>
  <c r="I181" i="3"/>
  <c r="J181" i="3"/>
  <c r="K181" i="3"/>
  <c r="L181" i="3"/>
  <c r="M181" i="3"/>
  <c r="N181" i="3"/>
  <c r="O181" i="3"/>
  <c r="P181" i="3"/>
  <c r="Q181" i="3"/>
  <c r="R181" i="3"/>
  <c r="BG181" i="3"/>
  <c r="I182" i="3"/>
  <c r="J182" i="3"/>
  <c r="K182" i="3"/>
  <c r="L182" i="3"/>
  <c r="M182" i="3"/>
  <c r="N182" i="3"/>
  <c r="O182" i="3"/>
  <c r="P182" i="3"/>
  <c r="Q182" i="3"/>
  <c r="R182" i="3"/>
  <c r="BG182" i="3"/>
  <c r="I183" i="3"/>
  <c r="J183" i="3"/>
  <c r="K183" i="3"/>
  <c r="L183" i="3"/>
  <c r="M183" i="3"/>
  <c r="N183" i="3"/>
  <c r="O183" i="3"/>
  <c r="P183" i="3"/>
  <c r="Q183" i="3"/>
  <c r="R183" i="3"/>
  <c r="BG183" i="3"/>
  <c r="I184" i="3"/>
  <c r="J184" i="3"/>
  <c r="K184" i="3"/>
  <c r="L184" i="3"/>
  <c r="M184" i="3"/>
  <c r="N184" i="3"/>
  <c r="O184" i="3"/>
  <c r="P184" i="3"/>
  <c r="Q184" i="3"/>
  <c r="R184" i="3"/>
  <c r="BG184" i="3"/>
  <c r="I185" i="3"/>
  <c r="J185" i="3"/>
  <c r="K185" i="3"/>
  <c r="L185" i="3"/>
  <c r="M185" i="3"/>
  <c r="N185" i="3"/>
  <c r="O185" i="3"/>
  <c r="P185" i="3"/>
  <c r="Q185" i="3"/>
  <c r="R185" i="3"/>
  <c r="BG185" i="3"/>
  <c r="I186" i="3"/>
  <c r="J186" i="3"/>
  <c r="K186" i="3"/>
  <c r="L186" i="3"/>
  <c r="M186" i="3"/>
  <c r="N186" i="3"/>
  <c r="O186" i="3"/>
  <c r="P186" i="3"/>
  <c r="Q186" i="3"/>
  <c r="R186" i="3"/>
  <c r="BG186" i="3"/>
  <c r="I187" i="3"/>
  <c r="J187" i="3"/>
  <c r="K187" i="3"/>
  <c r="L187" i="3"/>
  <c r="M187" i="3"/>
  <c r="N187" i="3"/>
  <c r="O187" i="3"/>
  <c r="P187" i="3"/>
  <c r="Q187" i="3"/>
  <c r="R187" i="3"/>
  <c r="BG187" i="3"/>
  <c r="I188" i="3"/>
  <c r="J188" i="3"/>
  <c r="K188" i="3"/>
  <c r="L188" i="3"/>
  <c r="M188" i="3"/>
  <c r="N188" i="3"/>
  <c r="O188" i="3"/>
  <c r="P188" i="3"/>
  <c r="Q188" i="3"/>
  <c r="R188" i="3"/>
  <c r="BG188" i="3"/>
  <c r="I189" i="3"/>
  <c r="J189" i="3"/>
  <c r="K189" i="3"/>
  <c r="L189" i="3"/>
  <c r="M189" i="3"/>
  <c r="N189" i="3"/>
  <c r="O189" i="3"/>
  <c r="P189" i="3"/>
  <c r="Q189" i="3"/>
  <c r="R189" i="3"/>
  <c r="BG189" i="3"/>
  <c r="I190" i="3"/>
  <c r="J190" i="3"/>
  <c r="K190" i="3"/>
  <c r="L190" i="3"/>
  <c r="M190" i="3"/>
  <c r="N190" i="3"/>
  <c r="O190" i="3"/>
  <c r="P190" i="3"/>
  <c r="Q190" i="3"/>
  <c r="R190" i="3"/>
  <c r="BG190" i="3"/>
  <c r="I191" i="3"/>
  <c r="J191" i="3"/>
  <c r="K191" i="3"/>
  <c r="L191" i="3"/>
  <c r="M191" i="3"/>
  <c r="N191" i="3"/>
  <c r="O191" i="3"/>
  <c r="P191" i="3"/>
  <c r="Q191" i="3"/>
  <c r="R191" i="3"/>
  <c r="BG191" i="3"/>
  <c r="I192" i="3"/>
  <c r="J192" i="3"/>
  <c r="K192" i="3"/>
  <c r="L192" i="3"/>
  <c r="M192" i="3"/>
  <c r="N192" i="3"/>
  <c r="O192" i="3"/>
  <c r="P192" i="3"/>
  <c r="Q192" i="3"/>
  <c r="R192" i="3"/>
  <c r="BG192" i="3"/>
  <c r="I193" i="3"/>
  <c r="J193" i="3"/>
  <c r="K193" i="3"/>
  <c r="L193" i="3"/>
  <c r="M193" i="3"/>
  <c r="N193" i="3"/>
  <c r="O193" i="3"/>
  <c r="P193" i="3"/>
  <c r="Q193" i="3"/>
  <c r="R193" i="3"/>
  <c r="BG193" i="3"/>
  <c r="I194" i="3"/>
  <c r="J194" i="3"/>
  <c r="K194" i="3"/>
  <c r="L194" i="3"/>
  <c r="M194" i="3"/>
  <c r="N194" i="3"/>
  <c r="O194" i="3"/>
  <c r="P194" i="3"/>
  <c r="Q194" i="3"/>
  <c r="R194" i="3"/>
  <c r="BG194" i="3"/>
  <c r="I195" i="3"/>
  <c r="J195" i="3"/>
  <c r="K195" i="3"/>
  <c r="L195" i="3"/>
  <c r="M195" i="3"/>
  <c r="N195" i="3"/>
  <c r="O195" i="3"/>
  <c r="P195" i="3"/>
  <c r="Q195" i="3"/>
  <c r="R195" i="3"/>
  <c r="BG195" i="3"/>
  <c r="I196" i="3"/>
  <c r="J196" i="3"/>
  <c r="K196" i="3"/>
  <c r="L196" i="3"/>
  <c r="M196" i="3"/>
  <c r="N196" i="3"/>
  <c r="O196" i="3"/>
  <c r="P196" i="3"/>
  <c r="Q196" i="3"/>
  <c r="R196" i="3"/>
  <c r="BG196" i="3"/>
  <c r="I197" i="3"/>
  <c r="J197" i="3"/>
  <c r="K197" i="3"/>
  <c r="L197" i="3"/>
  <c r="M197" i="3"/>
  <c r="N197" i="3"/>
  <c r="O197" i="3"/>
  <c r="P197" i="3"/>
  <c r="Q197" i="3"/>
  <c r="R197" i="3"/>
  <c r="BG197" i="3"/>
  <c r="I198" i="3"/>
  <c r="J198" i="3"/>
  <c r="K198" i="3"/>
  <c r="L198" i="3"/>
  <c r="M198" i="3"/>
  <c r="N198" i="3"/>
  <c r="O198" i="3"/>
  <c r="P198" i="3"/>
  <c r="Q198" i="3"/>
  <c r="R198" i="3"/>
  <c r="BG198" i="3"/>
  <c r="I199" i="3"/>
  <c r="J199" i="3"/>
  <c r="K199" i="3"/>
  <c r="L199" i="3"/>
  <c r="M199" i="3"/>
  <c r="N199" i="3"/>
  <c r="O199" i="3"/>
  <c r="P199" i="3"/>
  <c r="Q199" i="3"/>
  <c r="R199" i="3"/>
  <c r="BG199" i="3"/>
  <c r="I200" i="3"/>
  <c r="J200" i="3"/>
  <c r="K200" i="3"/>
  <c r="L200" i="3"/>
  <c r="M200" i="3"/>
  <c r="N200" i="3"/>
  <c r="O200" i="3"/>
  <c r="P200" i="3"/>
  <c r="Q200" i="3"/>
  <c r="R200" i="3"/>
  <c r="BG200" i="3"/>
  <c r="I201" i="3"/>
  <c r="J201" i="3"/>
  <c r="K201" i="3"/>
  <c r="L201" i="3"/>
  <c r="M201" i="3"/>
  <c r="N201" i="3"/>
  <c r="O201" i="3"/>
  <c r="P201" i="3"/>
  <c r="Q201" i="3"/>
  <c r="R201" i="3"/>
  <c r="BG201" i="3"/>
  <c r="I202" i="3"/>
  <c r="J202" i="3"/>
  <c r="K202" i="3"/>
  <c r="L202" i="3"/>
  <c r="M202" i="3"/>
  <c r="N202" i="3"/>
  <c r="O202" i="3"/>
  <c r="P202" i="3"/>
  <c r="Q202" i="3"/>
  <c r="R202" i="3"/>
  <c r="BG202" i="3"/>
  <c r="I203" i="3"/>
  <c r="J203" i="3"/>
  <c r="K203" i="3"/>
  <c r="L203" i="3"/>
  <c r="M203" i="3"/>
  <c r="N203" i="3"/>
  <c r="O203" i="3"/>
  <c r="P203" i="3"/>
  <c r="Q203" i="3"/>
  <c r="R203" i="3"/>
  <c r="BG203" i="3"/>
  <c r="I204" i="3"/>
  <c r="J204" i="3"/>
  <c r="K204" i="3"/>
  <c r="L204" i="3"/>
  <c r="M204" i="3"/>
  <c r="N204" i="3"/>
  <c r="O204" i="3"/>
  <c r="P204" i="3"/>
  <c r="Q204" i="3"/>
  <c r="R204" i="3"/>
  <c r="BG204" i="3"/>
  <c r="I205" i="3"/>
  <c r="J205" i="3"/>
  <c r="K205" i="3"/>
  <c r="L205" i="3"/>
  <c r="M205" i="3"/>
  <c r="N205" i="3"/>
  <c r="O205" i="3"/>
  <c r="P205" i="3"/>
  <c r="Q205" i="3"/>
  <c r="R205" i="3"/>
  <c r="BG205" i="3"/>
  <c r="I207" i="3"/>
  <c r="J207" i="3"/>
  <c r="K207" i="3"/>
  <c r="L207" i="3"/>
  <c r="M207" i="3"/>
  <c r="N207" i="3"/>
  <c r="O207" i="3"/>
  <c r="P207" i="3"/>
  <c r="Q207" i="3"/>
  <c r="R207" i="3"/>
  <c r="BG207" i="3"/>
  <c r="I208" i="3"/>
  <c r="J208" i="3"/>
  <c r="K208" i="3"/>
  <c r="L208" i="3"/>
  <c r="M208" i="3"/>
  <c r="N208" i="3"/>
  <c r="O208" i="3"/>
  <c r="P208" i="3"/>
  <c r="Q208" i="3"/>
  <c r="R208" i="3"/>
  <c r="BG208" i="3"/>
  <c r="I209" i="3"/>
  <c r="J209" i="3"/>
  <c r="K209" i="3"/>
  <c r="L209" i="3"/>
  <c r="M209" i="3"/>
  <c r="N209" i="3"/>
  <c r="O209" i="3"/>
  <c r="P209" i="3"/>
  <c r="Q209" i="3"/>
  <c r="R209" i="3"/>
  <c r="BG209" i="3"/>
  <c r="I210" i="3"/>
  <c r="J210" i="3"/>
  <c r="K210" i="3"/>
  <c r="L210" i="3"/>
  <c r="M210" i="3"/>
  <c r="N210" i="3"/>
  <c r="O210" i="3"/>
  <c r="P210" i="3"/>
  <c r="Q210" i="3"/>
  <c r="R210" i="3"/>
  <c r="BG210" i="3"/>
  <c r="I211" i="3"/>
  <c r="J211" i="3"/>
  <c r="K211" i="3"/>
  <c r="L211" i="3"/>
  <c r="M211" i="3"/>
  <c r="N211" i="3"/>
  <c r="O211" i="3"/>
  <c r="P211" i="3"/>
  <c r="Q211" i="3"/>
  <c r="R211" i="3"/>
  <c r="BG211" i="3"/>
  <c r="I212" i="3"/>
  <c r="J212" i="3"/>
  <c r="K212" i="3"/>
  <c r="L212" i="3"/>
  <c r="M212" i="3"/>
  <c r="N212" i="3"/>
  <c r="O212" i="3"/>
  <c r="P212" i="3"/>
  <c r="Q212" i="3"/>
  <c r="R212" i="3"/>
  <c r="BG212" i="3"/>
  <c r="I213" i="3"/>
  <c r="J213" i="3"/>
  <c r="K213" i="3"/>
  <c r="L213" i="3"/>
  <c r="M213" i="3"/>
  <c r="N213" i="3"/>
  <c r="O213" i="3"/>
  <c r="P213" i="3"/>
  <c r="Q213" i="3"/>
  <c r="R213" i="3"/>
  <c r="BG213" i="3"/>
  <c r="I214" i="3"/>
  <c r="J214" i="3"/>
  <c r="K214" i="3"/>
  <c r="L214" i="3"/>
  <c r="M214" i="3"/>
  <c r="N214" i="3"/>
  <c r="O214" i="3"/>
  <c r="P214" i="3"/>
  <c r="Q214" i="3"/>
  <c r="R214" i="3"/>
  <c r="BG214" i="3"/>
  <c r="I215" i="3"/>
  <c r="J215" i="3"/>
  <c r="K215" i="3"/>
  <c r="L215" i="3"/>
  <c r="M215" i="3"/>
  <c r="N215" i="3"/>
  <c r="O215" i="3"/>
  <c r="P215" i="3"/>
  <c r="Q215" i="3"/>
  <c r="R215" i="3"/>
  <c r="BG215" i="3"/>
  <c r="I216" i="3"/>
  <c r="J216" i="3"/>
  <c r="K216" i="3"/>
  <c r="L216" i="3"/>
  <c r="M216" i="3"/>
  <c r="N216" i="3"/>
  <c r="O216" i="3"/>
  <c r="P216" i="3"/>
  <c r="Q216" i="3"/>
  <c r="R216" i="3"/>
  <c r="BG216" i="3"/>
  <c r="I217" i="3"/>
  <c r="J217" i="3"/>
  <c r="K217" i="3"/>
  <c r="L217" i="3"/>
  <c r="M217" i="3"/>
  <c r="N217" i="3"/>
  <c r="O217" i="3"/>
  <c r="P217" i="3"/>
  <c r="Q217" i="3"/>
  <c r="R217" i="3"/>
  <c r="BG217" i="3"/>
  <c r="I218" i="3"/>
  <c r="J218" i="3"/>
  <c r="K218" i="3"/>
  <c r="L218" i="3"/>
  <c r="M218" i="3"/>
  <c r="N218" i="3"/>
  <c r="O218" i="3"/>
  <c r="P218" i="3"/>
  <c r="Q218" i="3"/>
  <c r="R218" i="3"/>
  <c r="BG218" i="3"/>
  <c r="I219" i="3"/>
  <c r="J219" i="3"/>
  <c r="K219" i="3"/>
  <c r="L219" i="3"/>
  <c r="M219" i="3"/>
  <c r="N219" i="3"/>
  <c r="O219" i="3"/>
  <c r="P219" i="3"/>
  <c r="Q219" i="3"/>
  <c r="R219" i="3"/>
  <c r="BG219" i="3"/>
  <c r="I220" i="3"/>
  <c r="J220" i="3"/>
  <c r="K220" i="3"/>
  <c r="L220" i="3"/>
  <c r="M220" i="3"/>
  <c r="N220" i="3"/>
  <c r="O220" i="3"/>
  <c r="P220" i="3"/>
  <c r="Q220" i="3"/>
  <c r="R220" i="3"/>
  <c r="BG220" i="3"/>
  <c r="I221" i="3"/>
  <c r="J221" i="3"/>
  <c r="K221" i="3"/>
  <c r="L221" i="3"/>
  <c r="M221" i="3"/>
  <c r="N221" i="3"/>
  <c r="O221" i="3"/>
  <c r="P221" i="3"/>
  <c r="Q221" i="3"/>
  <c r="R221" i="3"/>
  <c r="BG221" i="3"/>
  <c r="I222" i="3"/>
  <c r="J222" i="3"/>
  <c r="K222" i="3"/>
  <c r="L222" i="3"/>
  <c r="M222" i="3"/>
  <c r="N222" i="3"/>
  <c r="O222" i="3"/>
  <c r="P222" i="3"/>
  <c r="Q222" i="3"/>
  <c r="R222" i="3"/>
  <c r="BG222" i="3"/>
  <c r="I223" i="3"/>
  <c r="J223" i="3"/>
  <c r="K223" i="3"/>
  <c r="L223" i="3"/>
  <c r="M223" i="3"/>
  <c r="N223" i="3"/>
  <c r="O223" i="3"/>
  <c r="P223" i="3"/>
  <c r="Q223" i="3"/>
  <c r="R223" i="3"/>
  <c r="BG223" i="3"/>
  <c r="I224" i="3"/>
  <c r="J224" i="3"/>
  <c r="K224" i="3"/>
  <c r="L224" i="3"/>
  <c r="M224" i="3"/>
  <c r="N224" i="3"/>
  <c r="O224" i="3"/>
  <c r="P224" i="3"/>
  <c r="Q224" i="3"/>
  <c r="R224" i="3"/>
  <c r="BG224" i="3"/>
  <c r="I225" i="3"/>
  <c r="J225" i="3"/>
  <c r="K225" i="3"/>
  <c r="L225" i="3"/>
  <c r="M225" i="3"/>
  <c r="N225" i="3"/>
  <c r="O225" i="3"/>
  <c r="P225" i="3"/>
  <c r="Q225" i="3"/>
  <c r="R225" i="3"/>
  <c r="BG225" i="3"/>
  <c r="I226" i="3"/>
  <c r="J226" i="3"/>
  <c r="K226" i="3"/>
  <c r="L226" i="3"/>
  <c r="M226" i="3"/>
  <c r="N226" i="3"/>
  <c r="O226" i="3"/>
  <c r="P226" i="3"/>
  <c r="Q226" i="3"/>
  <c r="R226" i="3"/>
  <c r="BG226" i="3"/>
  <c r="I227" i="3"/>
  <c r="J227" i="3"/>
  <c r="K227" i="3"/>
  <c r="L227" i="3"/>
  <c r="M227" i="3"/>
  <c r="N227" i="3"/>
  <c r="O227" i="3"/>
  <c r="P227" i="3"/>
  <c r="Q227" i="3"/>
  <c r="R227" i="3"/>
  <c r="BG227" i="3"/>
  <c r="I228" i="3"/>
  <c r="J228" i="3"/>
  <c r="K228" i="3"/>
  <c r="L228" i="3"/>
  <c r="M228" i="3"/>
  <c r="N228" i="3"/>
  <c r="O228" i="3"/>
  <c r="P228" i="3"/>
  <c r="Q228" i="3"/>
  <c r="R228" i="3"/>
  <c r="BG228" i="3"/>
  <c r="I229" i="3"/>
  <c r="J229" i="3"/>
  <c r="K229" i="3"/>
  <c r="L229" i="3"/>
  <c r="M229" i="3"/>
  <c r="N229" i="3"/>
  <c r="O229" i="3"/>
  <c r="P229" i="3"/>
  <c r="Q229" i="3"/>
  <c r="R229" i="3"/>
  <c r="BG229" i="3"/>
  <c r="I230" i="3"/>
  <c r="J230" i="3"/>
  <c r="K230" i="3"/>
  <c r="L230" i="3"/>
  <c r="M230" i="3"/>
  <c r="N230" i="3"/>
  <c r="O230" i="3"/>
  <c r="P230" i="3"/>
  <c r="Q230" i="3"/>
  <c r="R230" i="3"/>
  <c r="BG230" i="3"/>
  <c r="I231" i="3"/>
  <c r="J231" i="3"/>
  <c r="K231" i="3"/>
  <c r="L231" i="3"/>
  <c r="M231" i="3"/>
  <c r="N231" i="3"/>
  <c r="O231" i="3"/>
  <c r="P231" i="3"/>
  <c r="Q231" i="3"/>
  <c r="R231" i="3"/>
  <c r="BG231" i="3"/>
  <c r="I232" i="3"/>
  <c r="J232" i="3"/>
  <c r="K232" i="3"/>
  <c r="L232" i="3"/>
  <c r="M232" i="3"/>
  <c r="N232" i="3"/>
  <c r="O232" i="3"/>
  <c r="P232" i="3"/>
  <c r="Q232" i="3"/>
  <c r="R232" i="3"/>
  <c r="BG232" i="3"/>
  <c r="I233" i="3"/>
  <c r="J233" i="3"/>
  <c r="K233" i="3"/>
  <c r="L233" i="3"/>
  <c r="M233" i="3"/>
  <c r="N233" i="3"/>
  <c r="O233" i="3"/>
  <c r="P233" i="3"/>
  <c r="Q233" i="3"/>
  <c r="R233" i="3"/>
  <c r="BG233" i="3"/>
  <c r="I234" i="3"/>
  <c r="J234" i="3"/>
  <c r="K234" i="3"/>
  <c r="L234" i="3"/>
  <c r="M234" i="3"/>
  <c r="N234" i="3"/>
  <c r="O234" i="3"/>
  <c r="P234" i="3"/>
  <c r="Q234" i="3"/>
  <c r="R234" i="3"/>
  <c r="BG234" i="3"/>
  <c r="I235" i="3"/>
  <c r="J235" i="3"/>
  <c r="K235" i="3"/>
  <c r="L235" i="3"/>
  <c r="M235" i="3"/>
  <c r="N235" i="3"/>
  <c r="O235" i="3"/>
  <c r="P235" i="3"/>
  <c r="Q235" i="3"/>
  <c r="R235" i="3"/>
  <c r="BG235" i="3"/>
  <c r="I236" i="3"/>
  <c r="J236" i="3"/>
  <c r="K236" i="3"/>
  <c r="L236" i="3"/>
  <c r="M236" i="3"/>
  <c r="N236" i="3"/>
  <c r="O236" i="3"/>
  <c r="P236" i="3"/>
  <c r="Q236" i="3"/>
  <c r="R236" i="3"/>
  <c r="BG236" i="3"/>
  <c r="I237" i="3"/>
  <c r="J237" i="3"/>
  <c r="K237" i="3"/>
  <c r="L237" i="3"/>
  <c r="M237" i="3"/>
  <c r="N237" i="3"/>
  <c r="O237" i="3"/>
  <c r="P237" i="3"/>
  <c r="Q237" i="3"/>
  <c r="R237" i="3"/>
  <c r="BG237" i="3"/>
  <c r="I238" i="3"/>
  <c r="J238" i="3"/>
  <c r="K238" i="3"/>
  <c r="L238" i="3"/>
  <c r="M238" i="3"/>
  <c r="N238" i="3"/>
  <c r="O238" i="3"/>
  <c r="P238" i="3"/>
  <c r="Q238" i="3"/>
  <c r="R238" i="3"/>
  <c r="BG238" i="3"/>
  <c r="I239" i="3"/>
  <c r="J239" i="3"/>
  <c r="K239" i="3"/>
  <c r="L239" i="3"/>
  <c r="M239" i="3"/>
  <c r="N239" i="3"/>
  <c r="O239" i="3"/>
  <c r="P239" i="3"/>
  <c r="Q239" i="3"/>
  <c r="R239" i="3"/>
  <c r="BG239" i="3"/>
  <c r="I240" i="3"/>
  <c r="J240" i="3"/>
  <c r="K240" i="3"/>
  <c r="L240" i="3"/>
  <c r="M240" i="3"/>
  <c r="N240" i="3"/>
  <c r="O240" i="3"/>
  <c r="P240" i="3"/>
  <c r="Q240" i="3"/>
  <c r="R240" i="3"/>
  <c r="BG240" i="3"/>
  <c r="I241" i="3"/>
  <c r="J241" i="3"/>
  <c r="K241" i="3"/>
  <c r="L241" i="3"/>
  <c r="M241" i="3"/>
  <c r="N241" i="3"/>
  <c r="O241" i="3"/>
  <c r="P241" i="3"/>
  <c r="Q241" i="3"/>
  <c r="R241" i="3"/>
  <c r="BG241" i="3"/>
  <c r="I242" i="3"/>
  <c r="J242" i="3"/>
  <c r="K242" i="3"/>
  <c r="L242" i="3"/>
  <c r="M242" i="3"/>
  <c r="N242" i="3"/>
  <c r="O242" i="3"/>
  <c r="P242" i="3"/>
  <c r="Q242" i="3"/>
  <c r="R242" i="3"/>
  <c r="BG242" i="3"/>
  <c r="I243" i="3"/>
  <c r="J243" i="3"/>
  <c r="K243" i="3"/>
  <c r="L243" i="3"/>
  <c r="M243" i="3"/>
  <c r="N243" i="3"/>
  <c r="O243" i="3"/>
  <c r="P243" i="3"/>
  <c r="Q243" i="3"/>
  <c r="R243" i="3"/>
  <c r="BG243" i="3"/>
  <c r="I244" i="3"/>
  <c r="J244" i="3"/>
  <c r="K244" i="3"/>
  <c r="L244" i="3"/>
  <c r="M244" i="3"/>
  <c r="N244" i="3"/>
  <c r="O244" i="3"/>
  <c r="P244" i="3"/>
  <c r="Q244" i="3"/>
  <c r="R244" i="3"/>
  <c r="BG244" i="3"/>
  <c r="I245" i="3"/>
  <c r="J245" i="3"/>
  <c r="K245" i="3"/>
  <c r="L245" i="3"/>
  <c r="M245" i="3"/>
  <c r="N245" i="3"/>
  <c r="O245" i="3"/>
  <c r="P245" i="3"/>
  <c r="Q245" i="3"/>
  <c r="R245" i="3"/>
  <c r="BG245" i="3"/>
  <c r="I246" i="3"/>
  <c r="J246" i="3"/>
  <c r="K246" i="3"/>
  <c r="L246" i="3"/>
  <c r="M246" i="3"/>
  <c r="N246" i="3"/>
  <c r="O246" i="3"/>
  <c r="P246" i="3"/>
  <c r="Q246" i="3"/>
  <c r="R246" i="3"/>
  <c r="BG246" i="3"/>
  <c r="I247" i="3"/>
  <c r="J247" i="3"/>
  <c r="K247" i="3"/>
  <c r="L247" i="3"/>
  <c r="M247" i="3"/>
  <c r="N247" i="3"/>
  <c r="O247" i="3"/>
  <c r="P247" i="3"/>
  <c r="Q247" i="3"/>
  <c r="R247" i="3"/>
  <c r="BG247" i="3"/>
  <c r="I248" i="3"/>
  <c r="J248" i="3"/>
  <c r="K248" i="3"/>
  <c r="L248" i="3"/>
  <c r="M248" i="3"/>
  <c r="N248" i="3"/>
  <c r="O248" i="3"/>
  <c r="P248" i="3"/>
  <c r="Q248" i="3"/>
  <c r="R248" i="3"/>
  <c r="BG248" i="3"/>
  <c r="I249" i="3"/>
  <c r="J249" i="3"/>
  <c r="K249" i="3"/>
  <c r="L249" i="3"/>
  <c r="M249" i="3"/>
  <c r="N249" i="3"/>
  <c r="O249" i="3"/>
  <c r="P249" i="3"/>
  <c r="Q249" i="3"/>
  <c r="R249" i="3"/>
  <c r="BG249" i="3"/>
  <c r="I250" i="3"/>
  <c r="J250" i="3"/>
  <c r="K250" i="3"/>
  <c r="L250" i="3"/>
  <c r="M250" i="3"/>
  <c r="N250" i="3"/>
  <c r="O250" i="3"/>
  <c r="P250" i="3"/>
  <c r="Q250" i="3"/>
  <c r="R250" i="3"/>
  <c r="BG250" i="3"/>
  <c r="I251" i="3"/>
  <c r="J251" i="3"/>
  <c r="K251" i="3"/>
  <c r="L251" i="3"/>
  <c r="M251" i="3"/>
  <c r="N251" i="3"/>
  <c r="O251" i="3"/>
  <c r="P251" i="3"/>
  <c r="Q251" i="3"/>
  <c r="R251" i="3"/>
  <c r="BG251" i="3"/>
  <c r="I252" i="3"/>
  <c r="J252" i="3"/>
  <c r="K252" i="3"/>
  <c r="L252" i="3"/>
  <c r="M252" i="3"/>
  <c r="N252" i="3"/>
  <c r="O252" i="3"/>
  <c r="P252" i="3"/>
  <c r="Q252" i="3"/>
  <c r="R252" i="3"/>
  <c r="BG252" i="3"/>
  <c r="I253" i="3"/>
  <c r="J253" i="3"/>
  <c r="K253" i="3"/>
  <c r="L253" i="3"/>
  <c r="M253" i="3"/>
  <c r="N253" i="3"/>
  <c r="O253" i="3"/>
  <c r="P253" i="3"/>
  <c r="Q253" i="3"/>
  <c r="R253" i="3"/>
  <c r="BG253" i="3"/>
  <c r="I254" i="3"/>
  <c r="J254" i="3"/>
  <c r="K254" i="3"/>
  <c r="L254" i="3"/>
  <c r="M254" i="3"/>
  <c r="N254" i="3"/>
  <c r="O254" i="3"/>
  <c r="P254" i="3"/>
  <c r="Q254" i="3"/>
  <c r="R254" i="3"/>
  <c r="BG254" i="3"/>
  <c r="I255" i="3"/>
  <c r="J255" i="3"/>
  <c r="K255" i="3"/>
  <c r="L255" i="3"/>
  <c r="M255" i="3"/>
  <c r="N255" i="3"/>
  <c r="O255" i="3"/>
  <c r="P255" i="3"/>
  <c r="Q255" i="3"/>
  <c r="R255" i="3"/>
  <c r="BG255" i="3"/>
  <c r="I256" i="3"/>
  <c r="J256" i="3"/>
  <c r="K256" i="3"/>
  <c r="L256" i="3"/>
  <c r="M256" i="3"/>
  <c r="N256" i="3"/>
  <c r="O256" i="3"/>
  <c r="P256" i="3"/>
  <c r="Q256" i="3"/>
  <c r="R256" i="3"/>
  <c r="BG256" i="3"/>
  <c r="I257" i="3"/>
  <c r="J257" i="3"/>
  <c r="K257" i="3"/>
  <c r="L257" i="3"/>
  <c r="M257" i="3"/>
  <c r="N257" i="3"/>
  <c r="O257" i="3"/>
  <c r="P257" i="3"/>
  <c r="Q257" i="3"/>
  <c r="R257" i="3"/>
  <c r="BG257" i="3"/>
  <c r="I258" i="3"/>
  <c r="J258" i="3"/>
  <c r="K258" i="3"/>
  <c r="L258" i="3"/>
  <c r="M258" i="3"/>
  <c r="N258" i="3"/>
  <c r="O258" i="3"/>
  <c r="P258" i="3"/>
  <c r="Q258" i="3"/>
  <c r="R258" i="3"/>
  <c r="BG258" i="3"/>
  <c r="I259" i="3"/>
  <c r="J259" i="3"/>
  <c r="K259" i="3"/>
  <c r="L259" i="3"/>
  <c r="M259" i="3"/>
  <c r="N259" i="3"/>
  <c r="O259" i="3"/>
  <c r="P259" i="3"/>
  <c r="Q259" i="3"/>
  <c r="R259" i="3"/>
  <c r="BG259" i="3"/>
  <c r="I260" i="3"/>
  <c r="J260" i="3"/>
  <c r="K260" i="3"/>
  <c r="L260" i="3"/>
  <c r="M260" i="3"/>
  <c r="N260" i="3"/>
  <c r="O260" i="3"/>
  <c r="P260" i="3"/>
  <c r="Q260" i="3"/>
  <c r="R260" i="3"/>
  <c r="BG260" i="3"/>
  <c r="I261" i="3"/>
  <c r="J261" i="3"/>
  <c r="K261" i="3"/>
  <c r="L261" i="3"/>
  <c r="M261" i="3"/>
  <c r="N261" i="3"/>
  <c r="O261" i="3"/>
  <c r="P261" i="3"/>
  <c r="Q261" i="3"/>
  <c r="R261" i="3"/>
  <c r="BG261" i="3"/>
  <c r="I262" i="3"/>
  <c r="J262" i="3"/>
  <c r="K262" i="3"/>
  <c r="L262" i="3"/>
  <c r="M262" i="3"/>
  <c r="N262" i="3"/>
  <c r="O262" i="3"/>
  <c r="P262" i="3"/>
  <c r="Q262" i="3"/>
  <c r="R262" i="3"/>
  <c r="BG262" i="3"/>
  <c r="I263" i="3"/>
  <c r="J263" i="3"/>
  <c r="K263" i="3"/>
  <c r="L263" i="3"/>
  <c r="M263" i="3"/>
  <c r="N263" i="3"/>
  <c r="O263" i="3"/>
  <c r="P263" i="3"/>
  <c r="Q263" i="3"/>
  <c r="R263" i="3"/>
  <c r="BG263" i="3"/>
  <c r="I264" i="3"/>
  <c r="J264" i="3"/>
  <c r="K264" i="3"/>
  <c r="L264" i="3"/>
  <c r="M264" i="3"/>
  <c r="N264" i="3"/>
  <c r="O264" i="3"/>
  <c r="P264" i="3"/>
  <c r="Q264" i="3"/>
  <c r="R264" i="3"/>
  <c r="BG264" i="3"/>
  <c r="I265" i="3"/>
  <c r="J265" i="3"/>
  <c r="K265" i="3"/>
  <c r="L265" i="3"/>
  <c r="M265" i="3"/>
  <c r="N265" i="3"/>
  <c r="O265" i="3"/>
  <c r="P265" i="3"/>
  <c r="Q265" i="3"/>
  <c r="R265" i="3"/>
  <c r="BG265" i="3"/>
  <c r="I267" i="3"/>
  <c r="J267" i="3"/>
  <c r="K267" i="3"/>
  <c r="L267" i="3"/>
  <c r="M267" i="3"/>
  <c r="N267" i="3"/>
  <c r="O267" i="3"/>
  <c r="P267" i="3"/>
  <c r="Q267" i="3"/>
  <c r="R267" i="3"/>
  <c r="BG267" i="3"/>
  <c r="I268" i="3"/>
  <c r="J268" i="3"/>
  <c r="K268" i="3"/>
  <c r="L268" i="3"/>
  <c r="M268" i="3"/>
  <c r="N268" i="3"/>
  <c r="O268" i="3"/>
  <c r="P268" i="3"/>
  <c r="Q268" i="3"/>
  <c r="R268" i="3"/>
  <c r="BG268" i="3"/>
  <c r="I269" i="3"/>
  <c r="J269" i="3"/>
  <c r="K269" i="3"/>
  <c r="L269" i="3"/>
  <c r="M269" i="3"/>
  <c r="N269" i="3"/>
  <c r="O269" i="3"/>
  <c r="P269" i="3"/>
  <c r="Q269" i="3"/>
  <c r="R269" i="3"/>
  <c r="BG269" i="3"/>
  <c r="I270" i="3"/>
  <c r="J270" i="3"/>
  <c r="K270" i="3"/>
  <c r="L270" i="3"/>
  <c r="M270" i="3"/>
  <c r="N270" i="3"/>
  <c r="O270" i="3"/>
  <c r="P270" i="3"/>
  <c r="Q270" i="3"/>
  <c r="R270" i="3"/>
  <c r="BG270" i="3"/>
  <c r="I271" i="3"/>
  <c r="J271" i="3"/>
  <c r="K271" i="3"/>
  <c r="L271" i="3"/>
  <c r="M271" i="3"/>
  <c r="N271" i="3"/>
  <c r="O271" i="3"/>
  <c r="P271" i="3"/>
  <c r="Q271" i="3"/>
  <c r="R271" i="3"/>
  <c r="BG271" i="3"/>
  <c r="I272" i="3"/>
  <c r="J272" i="3"/>
  <c r="K272" i="3"/>
  <c r="L272" i="3"/>
  <c r="M272" i="3"/>
  <c r="N272" i="3"/>
  <c r="O272" i="3"/>
  <c r="P272" i="3"/>
  <c r="Q272" i="3"/>
  <c r="R272" i="3"/>
  <c r="BG272" i="3"/>
  <c r="I273" i="3"/>
  <c r="J273" i="3"/>
  <c r="K273" i="3"/>
  <c r="L273" i="3"/>
  <c r="M273" i="3"/>
  <c r="N273" i="3"/>
  <c r="O273" i="3"/>
  <c r="P273" i="3"/>
  <c r="Q273" i="3"/>
  <c r="R273" i="3"/>
  <c r="BG273" i="3"/>
  <c r="I274" i="3"/>
  <c r="J274" i="3"/>
  <c r="K274" i="3"/>
  <c r="L274" i="3"/>
  <c r="M274" i="3"/>
  <c r="N274" i="3"/>
  <c r="O274" i="3"/>
  <c r="P274" i="3"/>
  <c r="Q274" i="3"/>
  <c r="R274" i="3"/>
  <c r="BG274" i="3"/>
  <c r="I275" i="3"/>
  <c r="J275" i="3"/>
  <c r="K275" i="3"/>
  <c r="L275" i="3"/>
  <c r="M275" i="3"/>
  <c r="N275" i="3"/>
  <c r="O275" i="3"/>
  <c r="P275" i="3"/>
  <c r="Q275" i="3"/>
  <c r="R275" i="3"/>
  <c r="BG275" i="3"/>
  <c r="I276" i="3"/>
  <c r="J276" i="3"/>
  <c r="K276" i="3"/>
  <c r="L276" i="3"/>
  <c r="M276" i="3"/>
  <c r="N276" i="3"/>
  <c r="O276" i="3"/>
  <c r="P276" i="3"/>
  <c r="Q276" i="3"/>
  <c r="R276" i="3"/>
  <c r="BG276" i="3"/>
  <c r="I277" i="3"/>
  <c r="J277" i="3"/>
  <c r="K277" i="3"/>
  <c r="L277" i="3"/>
  <c r="M277" i="3"/>
  <c r="N277" i="3"/>
  <c r="O277" i="3"/>
  <c r="P277" i="3"/>
  <c r="Q277" i="3"/>
  <c r="R277" i="3"/>
  <c r="BG277" i="3"/>
  <c r="I278" i="3"/>
  <c r="J278" i="3"/>
  <c r="K278" i="3"/>
  <c r="L278" i="3"/>
  <c r="M278" i="3"/>
  <c r="N278" i="3"/>
  <c r="O278" i="3"/>
  <c r="P278" i="3"/>
  <c r="Q278" i="3"/>
  <c r="R278" i="3"/>
  <c r="BG278" i="3"/>
  <c r="I279" i="3"/>
  <c r="J279" i="3"/>
  <c r="K279" i="3"/>
  <c r="L279" i="3"/>
  <c r="M279" i="3"/>
  <c r="N279" i="3"/>
  <c r="O279" i="3"/>
  <c r="P279" i="3"/>
  <c r="Q279" i="3"/>
  <c r="R279" i="3"/>
  <c r="BG279" i="3"/>
  <c r="I280" i="3"/>
  <c r="J280" i="3"/>
  <c r="K280" i="3"/>
  <c r="L280" i="3"/>
  <c r="M280" i="3"/>
  <c r="N280" i="3"/>
  <c r="O280" i="3"/>
  <c r="P280" i="3"/>
  <c r="Q280" i="3"/>
  <c r="R280" i="3"/>
  <c r="BG280" i="3"/>
  <c r="I281" i="3"/>
  <c r="J281" i="3"/>
  <c r="K281" i="3"/>
  <c r="L281" i="3"/>
  <c r="M281" i="3"/>
  <c r="N281" i="3"/>
  <c r="O281" i="3"/>
  <c r="P281" i="3"/>
  <c r="Q281" i="3"/>
  <c r="R281" i="3"/>
  <c r="BG281" i="3"/>
  <c r="I282" i="3"/>
  <c r="J282" i="3"/>
  <c r="K282" i="3"/>
  <c r="L282" i="3"/>
  <c r="M282" i="3"/>
  <c r="N282" i="3"/>
  <c r="O282" i="3"/>
  <c r="P282" i="3"/>
  <c r="Q282" i="3"/>
  <c r="R282" i="3"/>
  <c r="BG282" i="3"/>
  <c r="I283" i="3"/>
  <c r="J283" i="3"/>
  <c r="K283" i="3"/>
  <c r="L283" i="3"/>
  <c r="M283" i="3"/>
  <c r="N283" i="3"/>
  <c r="O283" i="3"/>
  <c r="P283" i="3"/>
  <c r="Q283" i="3"/>
  <c r="R283" i="3"/>
  <c r="BG283" i="3"/>
  <c r="I284" i="3"/>
  <c r="J284" i="3"/>
  <c r="K284" i="3"/>
  <c r="L284" i="3"/>
  <c r="M284" i="3"/>
  <c r="N284" i="3"/>
  <c r="O284" i="3"/>
  <c r="P284" i="3"/>
  <c r="Q284" i="3"/>
  <c r="R284" i="3"/>
  <c r="BG284" i="3"/>
  <c r="I285" i="3"/>
  <c r="J285" i="3"/>
  <c r="K285" i="3"/>
  <c r="L285" i="3"/>
  <c r="M285" i="3"/>
  <c r="N285" i="3"/>
  <c r="O285" i="3"/>
  <c r="P285" i="3"/>
  <c r="Q285" i="3"/>
  <c r="R285" i="3"/>
  <c r="BG285" i="3"/>
  <c r="I286" i="3"/>
  <c r="J286" i="3"/>
  <c r="K286" i="3"/>
  <c r="L286" i="3"/>
  <c r="M286" i="3"/>
  <c r="N286" i="3"/>
  <c r="O286" i="3"/>
  <c r="P286" i="3"/>
  <c r="Q286" i="3"/>
  <c r="R286" i="3"/>
  <c r="BG286" i="3"/>
  <c r="I287" i="3"/>
  <c r="J287" i="3"/>
  <c r="K287" i="3"/>
  <c r="L287" i="3"/>
  <c r="M287" i="3"/>
  <c r="N287" i="3"/>
  <c r="O287" i="3"/>
  <c r="P287" i="3"/>
  <c r="Q287" i="3"/>
  <c r="R287" i="3"/>
  <c r="BG287" i="3"/>
  <c r="I288" i="3"/>
  <c r="J288" i="3"/>
  <c r="K288" i="3"/>
  <c r="L288" i="3"/>
  <c r="M288" i="3"/>
  <c r="N288" i="3"/>
  <c r="O288" i="3"/>
  <c r="P288" i="3"/>
  <c r="Q288" i="3"/>
  <c r="R288" i="3"/>
  <c r="BG288" i="3"/>
  <c r="I289" i="3"/>
  <c r="J289" i="3"/>
  <c r="K289" i="3"/>
  <c r="L289" i="3"/>
  <c r="M289" i="3"/>
  <c r="N289" i="3"/>
  <c r="O289" i="3"/>
  <c r="P289" i="3"/>
  <c r="Q289" i="3"/>
  <c r="R289" i="3"/>
  <c r="BG289" i="3"/>
  <c r="I290" i="3"/>
  <c r="J290" i="3"/>
  <c r="K290" i="3"/>
  <c r="L290" i="3"/>
  <c r="M290" i="3"/>
  <c r="N290" i="3"/>
  <c r="O290" i="3"/>
  <c r="P290" i="3"/>
  <c r="Q290" i="3"/>
  <c r="R290" i="3"/>
  <c r="BG290" i="3"/>
  <c r="I291" i="3"/>
  <c r="J291" i="3"/>
  <c r="K291" i="3"/>
  <c r="L291" i="3"/>
  <c r="M291" i="3"/>
  <c r="N291" i="3"/>
  <c r="O291" i="3"/>
  <c r="P291" i="3"/>
  <c r="Q291" i="3"/>
  <c r="R291" i="3"/>
  <c r="BG291" i="3"/>
  <c r="I292" i="3"/>
  <c r="J292" i="3"/>
  <c r="K292" i="3"/>
  <c r="L292" i="3"/>
  <c r="M292" i="3"/>
  <c r="N292" i="3"/>
  <c r="O292" i="3"/>
  <c r="P292" i="3"/>
  <c r="Q292" i="3"/>
  <c r="R292" i="3"/>
  <c r="BG292" i="3"/>
  <c r="I293" i="3"/>
  <c r="J293" i="3"/>
  <c r="K293" i="3"/>
  <c r="L293" i="3"/>
  <c r="M293" i="3"/>
  <c r="N293" i="3"/>
  <c r="O293" i="3"/>
  <c r="P293" i="3"/>
  <c r="Q293" i="3"/>
  <c r="R293" i="3"/>
  <c r="BG293" i="3"/>
  <c r="I294" i="3"/>
  <c r="J294" i="3"/>
  <c r="K294" i="3"/>
  <c r="L294" i="3"/>
  <c r="M294" i="3"/>
  <c r="N294" i="3"/>
  <c r="O294" i="3"/>
  <c r="P294" i="3"/>
  <c r="Q294" i="3"/>
  <c r="R294" i="3"/>
  <c r="BG294" i="3"/>
  <c r="I295" i="3"/>
  <c r="J295" i="3"/>
  <c r="K295" i="3"/>
  <c r="L295" i="3"/>
  <c r="M295" i="3"/>
  <c r="N295" i="3"/>
  <c r="O295" i="3"/>
  <c r="P295" i="3"/>
  <c r="Q295" i="3"/>
  <c r="R295" i="3"/>
  <c r="BG295" i="3"/>
  <c r="I296" i="3"/>
  <c r="J296" i="3"/>
  <c r="K296" i="3"/>
  <c r="L296" i="3"/>
  <c r="M296" i="3"/>
  <c r="N296" i="3"/>
  <c r="O296" i="3"/>
  <c r="P296" i="3"/>
  <c r="Q296" i="3"/>
  <c r="R296" i="3"/>
  <c r="BG296" i="3"/>
  <c r="I297" i="3"/>
  <c r="J297" i="3"/>
  <c r="K297" i="3"/>
  <c r="L297" i="3"/>
  <c r="M297" i="3"/>
  <c r="N297" i="3"/>
  <c r="O297" i="3"/>
  <c r="P297" i="3"/>
  <c r="Q297" i="3"/>
  <c r="R297" i="3"/>
  <c r="BG297" i="3"/>
  <c r="I298" i="3"/>
  <c r="J298" i="3"/>
  <c r="K298" i="3"/>
  <c r="L298" i="3"/>
  <c r="M298" i="3"/>
  <c r="N298" i="3"/>
  <c r="O298" i="3"/>
  <c r="P298" i="3"/>
  <c r="Q298" i="3"/>
  <c r="R298" i="3"/>
  <c r="BG298" i="3"/>
  <c r="I299" i="3"/>
  <c r="J299" i="3"/>
  <c r="K299" i="3"/>
  <c r="L299" i="3"/>
  <c r="M299" i="3"/>
  <c r="N299" i="3"/>
  <c r="O299" i="3"/>
  <c r="P299" i="3"/>
  <c r="Q299" i="3"/>
  <c r="R299" i="3"/>
  <c r="BG299" i="3"/>
  <c r="I300" i="3"/>
  <c r="J300" i="3"/>
  <c r="K300" i="3"/>
  <c r="L300" i="3"/>
  <c r="M300" i="3"/>
  <c r="N300" i="3"/>
  <c r="O300" i="3"/>
  <c r="P300" i="3"/>
  <c r="Q300" i="3"/>
  <c r="R300" i="3"/>
  <c r="BG300" i="3"/>
  <c r="I301" i="3"/>
  <c r="J301" i="3"/>
  <c r="K301" i="3"/>
  <c r="L301" i="3"/>
  <c r="M301" i="3"/>
  <c r="N301" i="3"/>
  <c r="O301" i="3"/>
  <c r="P301" i="3"/>
  <c r="Q301" i="3"/>
  <c r="R301" i="3"/>
  <c r="BG301" i="3"/>
  <c r="I302" i="3"/>
  <c r="J302" i="3"/>
  <c r="K302" i="3"/>
  <c r="L302" i="3"/>
  <c r="M302" i="3"/>
  <c r="N302" i="3"/>
  <c r="O302" i="3"/>
  <c r="P302" i="3"/>
  <c r="Q302" i="3"/>
  <c r="R302" i="3"/>
  <c r="BG302" i="3"/>
  <c r="I303" i="3"/>
  <c r="J303" i="3"/>
  <c r="K303" i="3"/>
  <c r="L303" i="3"/>
  <c r="M303" i="3"/>
  <c r="N303" i="3"/>
  <c r="O303" i="3"/>
  <c r="P303" i="3"/>
  <c r="Q303" i="3"/>
  <c r="R303" i="3"/>
  <c r="BG303" i="3"/>
  <c r="I304" i="3"/>
  <c r="J304" i="3"/>
  <c r="K304" i="3"/>
  <c r="L304" i="3"/>
  <c r="M304" i="3"/>
  <c r="N304" i="3"/>
  <c r="O304" i="3"/>
  <c r="P304" i="3"/>
  <c r="Q304" i="3"/>
  <c r="R304" i="3"/>
  <c r="BG304" i="3"/>
  <c r="I305" i="3"/>
  <c r="J305" i="3"/>
  <c r="K305" i="3"/>
  <c r="L305" i="3"/>
  <c r="M305" i="3"/>
  <c r="N305" i="3"/>
  <c r="O305" i="3"/>
  <c r="P305" i="3"/>
  <c r="Q305" i="3"/>
  <c r="R305" i="3"/>
  <c r="BG305" i="3"/>
  <c r="I306" i="3"/>
  <c r="J306" i="3"/>
  <c r="K306" i="3"/>
  <c r="L306" i="3"/>
  <c r="M306" i="3"/>
  <c r="N306" i="3"/>
  <c r="O306" i="3"/>
  <c r="P306" i="3"/>
  <c r="Q306" i="3"/>
  <c r="R306" i="3"/>
  <c r="BG306" i="3"/>
  <c r="I307" i="3"/>
  <c r="J307" i="3"/>
  <c r="K307" i="3"/>
  <c r="L307" i="3"/>
  <c r="M307" i="3"/>
  <c r="N307" i="3"/>
  <c r="O307" i="3"/>
  <c r="P307" i="3"/>
  <c r="Q307" i="3"/>
  <c r="R307" i="3"/>
  <c r="BG307" i="3"/>
  <c r="I308" i="3"/>
  <c r="J308" i="3"/>
  <c r="K308" i="3"/>
  <c r="L308" i="3"/>
  <c r="M308" i="3"/>
  <c r="N308" i="3"/>
  <c r="O308" i="3"/>
  <c r="P308" i="3"/>
  <c r="Q308" i="3"/>
  <c r="R308" i="3"/>
  <c r="BG308" i="3"/>
  <c r="I309" i="3"/>
  <c r="J309" i="3"/>
  <c r="K309" i="3"/>
  <c r="L309" i="3"/>
  <c r="M309" i="3"/>
  <c r="N309" i="3"/>
  <c r="O309" i="3"/>
  <c r="P309" i="3"/>
  <c r="Q309" i="3"/>
  <c r="R309" i="3"/>
  <c r="BG309" i="3"/>
  <c r="I310" i="3"/>
  <c r="J310" i="3"/>
  <c r="K310" i="3"/>
  <c r="L310" i="3"/>
  <c r="M310" i="3"/>
  <c r="N310" i="3"/>
  <c r="O310" i="3"/>
  <c r="P310" i="3"/>
  <c r="Q310" i="3"/>
  <c r="R310" i="3"/>
  <c r="BG310" i="3"/>
  <c r="I311" i="3"/>
  <c r="J311" i="3"/>
  <c r="K311" i="3"/>
  <c r="L311" i="3"/>
  <c r="M311" i="3"/>
  <c r="N311" i="3"/>
  <c r="O311" i="3"/>
  <c r="P311" i="3"/>
  <c r="Q311" i="3"/>
  <c r="R311" i="3"/>
  <c r="BG311" i="3"/>
  <c r="I312" i="3"/>
  <c r="J312" i="3"/>
  <c r="K312" i="3"/>
  <c r="L312" i="3"/>
  <c r="M312" i="3"/>
  <c r="N312" i="3"/>
  <c r="O312" i="3"/>
  <c r="P312" i="3"/>
  <c r="Q312" i="3"/>
  <c r="R312" i="3"/>
  <c r="BG312" i="3"/>
  <c r="I313" i="3"/>
  <c r="J313" i="3"/>
  <c r="K313" i="3"/>
  <c r="L313" i="3"/>
  <c r="M313" i="3"/>
  <c r="N313" i="3"/>
  <c r="O313" i="3"/>
  <c r="P313" i="3"/>
  <c r="Q313" i="3"/>
  <c r="R313" i="3"/>
  <c r="BG313" i="3"/>
  <c r="I314" i="3"/>
  <c r="J314" i="3"/>
  <c r="K314" i="3"/>
  <c r="L314" i="3"/>
  <c r="M314" i="3"/>
  <c r="N314" i="3"/>
  <c r="O314" i="3"/>
  <c r="P314" i="3"/>
  <c r="Q314" i="3"/>
  <c r="R314" i="3"/>
  <c r="BG314" i="3"/>
  <c r="I315" i="3"/>
  <c r="J315" i="3"/>
  <c r="K315" i="3"/>
  <c r="L315" i="3"/>
  <c r="M315" i="3"/>
  <c r="N315" i="3"/>
  <c r="O315" i="3"/>
  <c r="P315" i="3"/>
  <c r="Q315" i="3"/>
  <c r="R315" i="3"/>
  <c r="BG315" i="3"/>
  <c r="I316" i="3"/>
  <c r="J316" i="3"/>
  <c r="K316" i="3"/>
  <c r="L316" i="3"/>
  <c r="M316" i="3"/>
  <c r="N316" i="3"/>
  <c r="O316" i="3"/>
  <c r="P316" i="3"/>
  <c r="Q316" i="3"/>
  <c r="R316" i="3"/>
  <c r="BG316" i="3"/>
  <c r="I317" i="3"/>
  <c r="J317" i="3"/>
  <c r="K317" i="3"/>
  <c r="L317" i="3"/>
  <c r="M317" i="3"/>
  <c r="N317" i="3"/>
  <c r="O317" i="3"/>
  <c r="P317" i="3"/>
  <c r="Q317" i="3"/>
  <c r="R317" i="3"/>
  <c r="BG317" i="3"/>
  <c r="I318" i="3"/>
  <c r="J318" i="3"/>
  <c r="K318" i="3"/>
  <c r="L318" i="3"/>
  <c r="M318" i="3"/>
  <c r="N318" i="3"/>
  <c r="O318" i="3"/>
  <c r="P318" i="3"/>
  <c r="Q318" i="3"/>
  <c r="R318" i="3"/>
  <c r="BG318" i="3"/>
  <c r="I319" i="3"/>
  <c r="J319" i="3"/>
  <c r="K319" i="3"/>
  <c r="L319" i="3"/>
  <c r="M319" i="3"/>
  <c r="N319" i="3"/>
  <c r="O319" i="3"/>
  <c r="P319" i="3"/>
  <c r="Q319" i="3"/>
  <c r="R319" i="3"/>
  <c r="BG319" i="3"/>
  <c r="I320" i="3"/>
  <c r="J320" i="3"/>
  <c r="K320" i="3"/>
  <c r="L320" i="3"/>
  <c r="M320" i="3"/>
  <c r="N320" i="3"/>
  <c r="O320" i="3"/>
  <c r="P320" i="3"/>
  <c r="Q320" i="3"/>
  <c r="R320" i="3"/>
  <c r="BG320" i="3"/>
  <c r="I321" i="3"/>
  <c r="J321" i="3"/>
  <c r="K321" i="3"/>
  <c r="L321" i="3"/>
  <c r="M321" i="3"/>
  <c r="N321" i="3"/>
  <c r="O321" i="3"/>
  <c r="P321" i="3"/>
  <c r="Q321" i="3"/>
  <c r="R321" i="3"/>
  <c r="BG321" i="3"/>
  <c r="I322" i="3"/>
  <c r="J322" i="3"/>
  <c r="K322" i="3"/>
  <c r="L322" i="3"/>
  <c r="M322" i="3"/>
  <c r="N322" i="3"/>
  <c r="O322" i="3"/>
  <c r="P322" i="3"/>
  <c r="Q322" i="3"/>
  <c r="R322" i="3"/>
  <c r="BG322" i="3"/>
  <c r="I323" i="3"/>
  <c r="J323" i="3"/>
  <c r="K323" i="3"/>
  <c r="L323" i="3"/>
  <c r="M323" i="3"/>
  <c r="N323" i="3"/>
  <c r="O323" i="3"/>
  <c r="P323" i="3"/>
  <c r="Q323" i="3"/>
  <c r="R323" i="3"/>
  <c r="BG323" i="3"/>
  <c r="I324" i="3"/>
  <c r="J324" i="3"/>
  <c r="K324" i="3"/>
  <c r="L324" i="3"/>
  <c r="M324" i="3"/>
  <c r="N324" i="3"/>
  <c r="O324" i="3"/>
  <c r="P324" i="3"/>
  <c r="Q324" i="3"/>
  <c r="R324" i="3"/>
  <c r="BG324" i="3"/>
  <c r="I325" i="3"/>
  <c r="J325" i="3"/>
  <c r="K325" i="3"/>
  <c r="L325" i="3"/>
  <c r="M325" i="3"/>
  <c r="N325" i="3"/>
  <c r="O325" i="3"/>
  <c r="P325" i="3"/>
  <c r="Q325" i="3"/>
  <c r="R325" i="3"/>
  <c r="BG325" i="3"/>
  <c r="I326" i="3"/>
  <c r="J326" i="3"/>
  <c r="K326" i="3"/>
  <c r="L326" i="3"/>
  <c r="M326" i="3"/>
  <c r="N326" i="3"/>
  <c r="O326" i="3"/>
  <c r="P326" i="3"/>
  <c r="Q326" i="3"/>
  <c r="R326" i="3"/>
  <c r="BG326" i="3"/>
  <c r="I327" i="3"/>
  <c r="J327" i="3"/>
  <c r="K327" i="3"/>
  <c r="L327" i="3"/>
  <c r="M327" i="3"/>
  <c r="N327" i="3"/>
  <c r="O327" i="3"/>
  <c r="P327" i="3"/>
  <c r="Q327" i="3"/>
  <c r="R327" i="3"/>
  <c r="BG327" i="3"/>
  <c r="I328" i="3"/>
  <c r="J328" i="3"/>
  <c r="K328" i="3"/>
  <c r="L328" i="3"/>
  <c r="M328" i="3"/>
  <c r="N328" i="3"/>
  <c r="O328" i="3"/>
  <c r="P328" i="3"/>
  <c r="Q328" i="3"/>
  <c r="R328" i="3"/>
  <c r="BG328" i="3"/>
  <c r="I329" i="3"/>
  <c r="J329" i="3"/>
  <c r="K329" i="3"/>
  <c r="L329" i="3"/>
  <c r="M329" i="3"/>
  <c r="N329" i="3"/>
  <c r="O329" i="3"/>
  <c r="P329" i="3"/>
  <c r="Q329" i="3"/>
  <c r="R329" i="3"/>
  <c r="BG329" i="3"/>
  <c r="I330" i="3"/>
  <c r="J330" i="3"/>
  <c r="K330" i="3"/>
  <c r="L330" i="3"/>
  <c r="M330" i="3"/>
  <c r="N330" i="3"/>
  <c r="O330" i="3"/>
  <c r="P330" i="3"/>
  <c r="Q330" i="3"/>
  <c r="R330" i="3"/>
  <c r="BG330" i="3"/>
  <c r="I332" i="3"/>
  <c r="J332" i="3"/>
  <c r="K332" i="3"/>
  <c r="L332" i="3"/>
  <c r="M332" i="3"/>
  <c r="N332" i="3"/>
  <c r="O332" i="3"/>
  <c r="P332" i="3"/>
  <c r="Q332" i="3"/>
  <c r="R332" i="3"/>
  <c r="I333" i="3"/>
  <c r="J333" i="3"/>
  <c r="K333" i="3"/>
  <c r="L333" i="3"/>
  <c r="M333" i="3"/>
  <c r="N333" i="3"/>
  <c r="O333" i="3"/>
  <c r="P333" i="3"/>
  <c r="Q333" i="3"/>
  <c r="R333" i="3"/>
  <c r="I334" i="3"/>
  <c r="J334" i="3"/>
  <c r="K334" i="3"/>
  <c r="L334" i="3"/>
  <c r="M334" i="3"/>
  <c r="N334" i="3"/>
  <c r="O334" i="3"/>
  <c r="P334" i="3"/>
  <c r="Q334" i="3"/>
  <c r="R334" i="3"/>
  <c r="I335" i="3"/>
  <c r="J335" i="3"/>
  <c r="K335" i="3"/>
  <c r="L335" i="3"/>
  <c r="M335" i="3"/>
  <c r="N335" i="3"/>
  <c r="O335" i="3"/>
  <c r="P335" i="3"/>
  <c r="Q335" i="3"/>
  <c r="R335" i="3"/>
  <c r="I336" i="3"/>
  <c r="J336" i="3"/>
  <c r="K336" i="3"/>
  <c r="L336" i="3"/>
  <c r="M336" i="3"/>
  <c r="N336" i="3"/>
  <c r="O336" i="3"/>
  <c r="P336" i="3"/>
  <c r="Q336" i="3"/>
  <c r="R336" i="3"/>
  <c r="I337" i="3"/>
  <c r="J337" i="3"/>
  <c r="K337" i="3"/>
  <c r="L337" i="3"/>
  <c r="M337" i="3"/>
  <c r="N337" i="3"/>
  <c r="O337" i="3"/>
  <c r="P337" i="3"/>
  <c r="Q337" i="3"/>
  <c r="R337" i="3"/>
  <c r="I338" i="3"/>
  <c r="J338" i="3"/>
  <c r="K338" i="3"/>
  <c r="L338" i="3"/>
  <c r="M338" i="3"/>
  <c r="N338" i="3"/>
  <c r="O338" i="3"/>
  <c r="P338" i="3"/>
  <c r="Q338" i="3"/>
  <c r="R338" i="3"/>
  <c r="I339" i="3"/>
  <c r="J339" i="3"/>
  <c r="K339" i="3"/>
  <c r="L339" i="3"/>
  <c r="M339" i="3"/>
  <c r="N339" i="3"/>
  <c r="O339" i="3"/>
  <c r="P339" i="3"/>
  <c r="Q339" i="3"/>
  <c r="R339" i="3"/>
  <c r="I340" i="3"/>
  <c r="J340" i="3"/>
  <c r="K340" i="3"/>
  <c r="L340" i="3"/>
  <c r="M340" i="3"/>
  <c r="N340" i="3"/>
  <c r="O340" i="3"/>
  <c r="P340" i="3"/>
  <c r="Q340" i="3"/>
  <c r="R340" i="3"/>
  <c r="BG340" i="3"/>
  <c r="I342" i="3"/>
  <c r="J342" i="3"/>
  <c r="K342" i="3"/>
  <c r="L342" i="3"/>
  <c r="M342" i="3"/>
  <c r="N342" i="3"/>
  <c r="O342" i="3"/>
  <c r="P342" i="3"/>
  <c r="Q342" i="3"/>
  <c r="R342" i="3"/>
  <c r="BG342" i="3"/>
  <c r="I343" i="3"/>
  <c r="J343" i="3"/>
  <c r="K343" i="3"/>
  <c r="L343" i="3"/>
  <c r="M343" i="3"/>
  <c r="N343" i="3"/>
  <c r="O343" i="3"/>
  <c r="P343" i="3"/>
  <c r="Q343" i="3"/>
  <c r="R343" i="3"/>
  <c r="BG343" i="3"/>
  <c r="I344" i="3"/>
  <c r="J344" i="3"/>
  <c r="K344" i="3"/>
  <c r="L344" i="3"/>
  <c r="M344" i="3"/>
  <c r="N344" i="3"/>
  <c r="O344" i="3"/>
  <c r="P344" i="3"/>
  <c r="Q344" i="3"/>
  <c r="R344" i="3"/>
  <c r="BG344" i="3"/>
  <c r="I345" i="3"/>
  <c r="J345" i="3"/>
  <c r="K345" i="3"/>
  <c r="L345" i="3"/>
  <c r="M345" i="3"/>
  <c r="N345" i="3"/>
  <c r="O345" i="3"/>
  <c r="P345" i="3"/>
  <c r="Q345" i="3"/>
  <c r="R345" i="3"/>
  <c r="BG345" i="3"/>
  <c r="I347" i="3"/>
  <c r="J347" i="3"/>
  <c r="K347" i="3"/>
  <c r="L347" i="3"/>
  <c r="M347" i="3"/>
  <c r="N347" i="3"/>
  <c r="O347" i="3"/>
  <c r="P347" i="3"/>
  <c r="Q347" i="3"/>
  <c r="R347" i="3"/>
  <c r="BG347" i="3"/>
  <c r="I348" i="3"/>
  <c r="J348" i="3"/>
  <c r="K348" i="3"/>
  <c r="L348" i="3"/>
  <c r="M348" i="3"/>
  <c r="N348" i="3"/>
  <c r="O348" i="3"/>
  <c r="P348" i="3"/>
  <c r="Q348" i="3"/>
  <c r="R348" i="3"/>
  <c r="BG348" i="3"/>
  <c r="I350" i="3"/>
  <c r="J350" i="3"/>
  <c r="K350" i="3"/>
  <c r="L350" i="3"/>
  <c r="M350" i="3"/>
  <c r="N350" i="3"/>
  <c r="O350" i="3"/>
  <c r="P350" i="3"/>
  <c r="Q350" i="3"/>
  <c r="R350" i="3"/>
  <c r="BG350" i="3"/>
  <c r="I351" i="3"/>
  <c r="J351" i="3"/>
  <c r="K351" i="3"/>
  <c r="L351" i="3"/>
  <c r="M351" i="3"/>
  <c r="N351" i="3"/>
  <c r="O351" i="3"/>
  <c r="P351" i="3"/>
  <c r="Q351" i="3"/>
  <c r="R351" i="3"/>
  <c r="BG351" i="3"/>
  <c r="I352" i="3"/>
  <c r="J352" i="3"/>
  <c r="K352" i="3"/>
  <c r="L352" i="3"/>
  <c r="M352" i="3"/>
  <c r="N352" i="3"/>
  <c r="O352" i="3"/>
  <c r="P352" i="3"/>
  <c r="Q352" i="3"/>
  <c r="R352" i="3"/>
  <c r="BG352" i="3"/>
  <c r="I353" i="3"/>
  <c r="J353" i="3"/>
  <c r="K353" i="3"/>
  <c r="L353" i="3"/>
  <c r="M353" i="3"/>
  <c r="N353" i="3"/>
  <c r="O353" i="3"/>
  <c r="P353" i="3"/>
  <c r="Q353" i="3"/>
  <c r="R353" i="3"/>
  <c r="BG353" i="3"/>
  <c r="I354" i="3"/>
  <c r="J354" i="3"/>
  <c r="K354" i="3"/>
  <c r="L354" i="3"/>
  <c r="M354" i="3"/>
  <c r="N354" i="3"/>
  <c r="O354" i="3"/>
  <c r="P354" i="3"/>
  <c r="Q354" i="3"/>
  <c r="R354" i="3"/>
  <c r="BG354" i="3"/>
  <c r="I355" i="3"/>
  <c r="J355" i="3"/>
  <c r="K355" i="3"/>
  <c r="L355" i="3"/>
  <c r="M355" i="3"/>
  <c r="N355" i="3"/>
  <c r="O355" i="3"/>
  <c r="P355" i="3"/>
  <c r="Q355" i="3"/>
  <c r="R355" i="3"/>
  <c r="BG355" i="3"/>
  <c r="I356" i="3"/>
  <c r="J356" i="3"/>
  <c r="K356" i="3"/>
  <c r="L356" i="3"/>
  <c r="M356" i="3"/>
  <c r="N356" i="3"/>
  <c r="O356" i="3"/>
  <c r="P356" i="3"/>
  <c r="Q356" i="3"/>
  <c r="R356" i="3"/>
  <c r="BG356" i="3"/>
  <c r="I357" i="3"/>
  <c r="J357" i="3"/>
  <c r="K357" i="3"/>
  <c r="L357" i="3"/>
  <c r="M357" i="3"/>
  <c r="N357" i="3"/>
  <c r="O357" i="3"/>
  <c r="P357" i="3"/>
  <c r="Q357" i="3"/>
  <c r="R357" i="3"/>
  <c r="BG357" i="3"/>
  <c r="I358" i="3"/>
  <c r="J358" i="3"/>
  <c r="K358" i="3"/>
  <c r="L358" i="3"/>
  <c r="M358" i="3"/>
  <c r="N358" i="3"/>
  <c r="O358" i="3"/>
  <c r="P358" i="3"/>
  <c r="Q358" i="3"/>
  <c r="R358" i="3"/>
  <c r="BG358" i="3"/>
  <c r="I359" i="3"/>
  <c r="J359" i="3"/>
  <c r="K359" i="3"/>
  <c r="L359" i="3"/>
  <c r="M359" i="3"/>
  <c r="N359" i="3"/>
  <c r="O359" i="3"/>
  <c r="P359" i="3"/>
  <c r="Q359" i="3"/>
  <c r="R359" i="3"/>
  <c r="BG359" i="3"/>
  <c r="I360" i="3"/>
  <c r="J360" i="3"/>
  <c r="K360" i="3"/>
  <c r="L360" i="3"/>
  <c r="M360" i="3"/>
  <c r="N360" i="3"/>
  <c r="O360" i="3"/>
  <c r="P360" i="3"/>
  <c r="Q360" i="3"/>
  <c r="R360" i="3"/>
  <c r="BG360" i="3"/>
  <c r="I361" i="3"/>
  <c r="J361" i="3"/>
  <c r="K361" i="3"/>
  <c r="L361" i="3"/>
  <c r="M361" i="3"/>
  <c r="N361" i="3"/>
  <c r="O361" i="3"/>
  <c r="P361" i="3"/>
  <c r="Q361" i="3"/>
  <c r="R361" i="3"/>
  <c r="BG361" i="3"/>
  <c r="I362" i="3"/>
  <c r="J362" i="3"/>
  <c r="K362" i="3"/>
  <c r="L362" i="3"/>
  <c r="M362" i="3"/>
  <c r="N362" i="3"/>
  <c r="O362" i="3"/>
  <c r="P362" i="3"/>
  <c r="Q362" i="3"/>
  <c r="R362" i="3"/>
  <c r="BG362" i="3"/>
  <c r="I363" i="3"/>
  <c r="J363" i="3"/>
  <c r="K363" i="3"/>
  <c r="L363" i="3"/>
  <c r="M363" i="3"/>
  <c r="N363" i="3"/>
  <c r="O363" i="3"/>
  <c r="P363" i="3"/>
  <c r="Q363" i="3"/>
  <c r="R363" i="3"/>
  <c r="BG363" i="3"/>
  <c r="I364" i="3"/>
  <c r="J364" i="3"/>
  <c r="K364" i="3"/>
  <c r="L364" i="3"/>
  <c r="M364" i="3"/>
  <c r="N364" i="3"/>
  <c r="O364" i="3"/>
  <c r="P364" i="3"/>
  <c r="Q364" i="3"/>
  <c r="R364" i="3"/>
  <c r="BG364" i="3"/>
  <c r="I365" i="3"/>
  <c r="J365" i="3"/>
  <c r="K365" i="3"/>
  <c r="L365" i="3"/>
  <c r="M365" i="3"/>
  <c r="N365" i="3"/>
  <c r="O365" i="3"/>
  <c r="P365" i="3"/>
  <c r="Q365" i="3"/>
  <c r="R365" i="3"/>
  <c r="BG365" i="3"/>
  <c r="I366" i="3"/>
  <c r="J366" i="3"/>
  <c r="K366" i="3"/>
  <c r="L366" i="3"/>
  <c r="M366" i="3"/>
  <c r="N366" i="3"/>
  <c r="O366" i="3"/>
  <c r="P366" i="3"/>
  <c r="Q366" i="3"/>
  <c r="R366" i="3"/>
  <c r="BG366" i="3"/>
  <c r="I367" i="3"/>
  <c r="J367" i="3"/>
  <c r="K367" i="3"/>
  <c r="L367" i="3"/>
  <c r="M367" i="3"/>
  <c r="N367" i="3"/>
  <c r="O367" i="3"/>
  <c r="P367" i="3"/>
  <c r="Q367" i="3"/>
  <c r="R367" i="3"/>
  <c r="BG367" i="3"/>
  <c r="I368" i="3"/>
  <c r="J368" i="3"/>
  <c r="K368" i="3"/>
  <c r="L368" i="3"/>
  <c r="M368" i="3"/>
  <c r="N368" i="3"/>
  <c r="O368" i="3"/>
  <c r="P368" i="3"/>
  <c r="Q368" i="3"/>
  <c r="R368" i="3"/>
  <c r="BG368" i="3"/>
  <c r="I369" i="3"/>
  <c r="J369" i="3"/>
  <c r="K369" i="3"/>
  <c r="L369" i="3"/>
  <c r="M369" i="3"/>
  <c r="N369" i="3"/>
  <c r="O369" i="3"/>
  <c r="P369" i="3"/>
  <c r="Q369" i="3"/>
  <c r="R369" i="3"/>
  <c r="BG369" i="3"/>
  <c r="I370" i="3"/>
  <c r="J370" i="3"/>
  <c r="K370" i="3"/>
  <c r="L370" i="3"/>
  <c r="M370" i="3"/>
  <c r="N370" i="3"/>
  <c r="O370" i="3"/>
  <c r="P370" i="3"/>
  <c r="Q370" i="3"/>
  <c r="R370" i="3"/>
  <c r="BG370" i="3"/>
  <c r="I371" i="3"/>
  <c r="J371" i="3"/>
  <c r="K371" i="3"/>
  <c r="L371" i="3"/>
  <c r="M371" i="3"/>
  <c r="N371" i="3"/>
  <c r="O371" i="3"/>
  <c r="P371" i="3"/>
  <c r="Q371" i="3"/>
  <c r="R371" i="3"/>
  <c r="BG371" i="3"/>
  <c r="I372" i="3"/>
  <c r="J372" i="3"/>
  <c r="K372" i="3"/>
  <c r="L372" i="3"/>
  <c r="M372" i="3"/>
  <c r="N372" i="3"/>
  <c r="O372" i="3"/>
  <c r="P372" i="3"/>
  <c r="Q372" i="3"/>
  <c r="R372" i="3"/>
  <c r="BG372" i="3"/>
  <c r="I373" i="3"/>
  <c r="J373" i="3"/>
  <c r="K373" i="3"/>
  <c r="L373" i="3"/>
  <c r="M373" i="3"/>
  <c r="N373" i="3"/>
  <c r="O373" i="3"/>
  <c r="P373" i="3"/>
  <c r="Q373" i="3"/>
  <c r="R373" i="3"/>
  <c r="BG373" i="3"/>
  <c r="I374" i="3"/>
  <c r="J374" i="3"/>
  <c r="K374" i="3"/>
  <c r="L374" i="3"/>
  <c r="M374" i="3"/>
  <c r="N374" i="3"/>
  <c r="O374" i="3"/>
  <c r="P374" i="3"/>
  <c r="Q374" i="3"/>
  <c r="R374" i="3"/>
  <c r="BG374" i="3"/>
  <c r="I375" i="3"/>
  <c r="J375" i="3"/>
  <c r="K375" i="3"/>
  <c r="L375" i="3"/>
  <c r="M375" i="3"/>
  <c r="N375" i="3"/>
  <c r="O375" i="3"/>
  <c r="P375" i="3"/>
  <c r="Q375" i="3"/>
  <c r="R375" i="3"/>
  <c r="BG375" i="3"/>
  <c r="I376" i="3"/>
  <c r="J376" i="3"/>
  <c r="K376" i="3"/>
  <c r="L376" i="3"/>
  <c r="M376" i="3"/>
  <c r="N376" i="3"/>
  <c r="O376" i="3"/>
  <c r="P376" i="3"/>
  <c r="Q376" i="3"/>
  <c r="R376" i="3"/>
  <c r="BG376" i="3"/>
  <c r="I377" i="3"/>
  <c r="J377" i="3"/>
  <c r="K377" i="3"/>
  <c r="L377" i="3"/>
  <c r="M377" i="3"/>
  <c r="N377" i="3"/>
  <c r="O377" i="3"/>
  <c r="P377" i="3"/>
  <c r="Q377" i="3"/>
  <c r="R377" i="3"/>
  <c r="BG377" i="3"/>
  <c r="I378" i="3"/>
  <c r="J378" i="3"/>
  <c r="K378" i="3"/>
  <c r="L378" i="3"/>
  <c r="M378" i="3"/>
  <c r="N378" i="3"/>
  <c r="O378" i="3"/>
  <c r="P378" i="3"/>
  <c r="Q378" i="3"/>
  <c r="R378" i="3"/>
  <c r="BG378" i="3"/>
  <c r="I379" i="3"/>
  <c r="J379" i="3"/>
  <c r="K379" i="3"/>
  <c r="L379" i="3"/>
  <c r="M379" i="3"/>
  <c r="N379" i="3"/>
  <c r="O379" i="3"/>
  <c r="P379" i="3"/>
  <c r="Q379" i="3"/>
  <c r="R379" i="3"/>
  <c r="BG379" i="3"/>
  <c r="I380" i="3"/>
  <c r="J380" i="3"/>
  <c r="K380" i="3"/>
  <c r="L380" i="3"/>
  <c r="M380" i="3"/>
  <c r="N380" i="3"/>
  <c r="O380" i="3"/>
  <c r="P380" i="3"/>
  <c r="Q380" i="3"/>
  <c r="R380" i="3"/>
  <c r="BG380" i="3"/>
  <c r="I381" i="3"/>
  <c r="J381" i="3"/>
  <c r="K381" i="3"/>
  <c r="L381" i="3"/>
  <c r="M381" i="3"/>
  <c r="N381" i="3"/>
  <c r="O381" i="3"/>
  <c r="P381" i="3"/>
  <c r="Q381" i="3"/>
  <c r="R381" i="3"/>
  <c r="BG381" i="3"/>
  <c r="I382" i="3"/>
  <c r="J382" i="3"/>
  <c r="K382" i="3"/>
  <c r="L382" i="3"/>
  <c r="M382" i="3"/>
  <c r="N382" i="3"/>
  <c r="O382" i="3"/>
  <c r="P382" i="3"/>
  <c r="Q382" i="3"/>
  <c r="R382" i="3"/>
  <c r="BG382" i="3"/>
  <c r="I383" i="3"/>
  <c r="J383" i="3"/>
  <c r="K383" i="3"/>
  <c r="L383" i="3"/>
  <c r="M383" i="3"/>
  <c r="N383" i="3"/>
  <c r="O383" i="3"/>
  <c r="P383" i="3"/>
  <c r="Q383" i="3"/>
  <c r="R383" i="3"/>
  <c r="BG383" i="3"/>
  <c r="I384" i="3"/>
  <c r="J384" i="3"/>
  <c r="K384" i="3"/>
  <c r="L384" i="3"/>
  <c r="M384" i="3"/>
  <c r="N384" i="3"/>
  <c r="O384" i="3"/>
  <c r="P384" i="3"/>
  <c r="Q384" i="3"/>
  <c r="R384" i="3"/>
  <c r="BG384" i="3"/>
  <c r="I385" i="3"/>
  <c r="J385" i="3"/>
  <c r="K385" i="3"/>
  <c r="L385" i="3"/>
  <c r="M385" i="3"/>
  <c r="N385" i="3"/>
  <c r="O385" i="3"/>
  <c r="P385" i="3"/>
  <c r="Q385" i="3"/>
  <c r="R385" i="3"/>
  <c r="BG385" i="3"/>
  <c r="I386" i="3"/>
  <c r="J386" i="3"/>
  <c r="K386" i="3"/>
  <c r="L386" i="3"/>
  <c r="M386" i="3"/>
  <c r="N386" i="3"/>
  <c r="O386" i="3"/>
  <c r="P386" i="3"/>
  <c r="Q386" i="3"/>
  <c r="R386" i="3"/>
  <c r="BG386" i="3"/>
  <c r="I387" i="3"/>
  <c r="J387" i="3"/>
  <c r="K387" i="3"/>
  <c r="L387" i="3"/>
  <c r="M387" i="3"/>
  <c r="N387" i="3"/>
  <c r="O387" i="3"/>
  <c r="P387" i="3"/>
  <c r="Q387" i="3"/>
  <c r="R387" i="3"/>
  <c r="BG387" i="3"/>
  <c r="I388" i="3"/>
  <c r="J388" i="3"/>
  <c r="K388" i="3"/>
  <c r="L388" i="3"/>
  <c r="M388" i="3"/>
  <c r="N388" i="3"/>
  <c r="O388" i="3"/>
  <c r="P388" i="3"/>
  <c r="Q388" i="3"/>
  <c r="R388" i="3"/>
  <c r="BG388" i="3"/>
  <c r="I389" i="3"/>
  <c r="J389" i="3"/>
  <c r="K389" i="3"/>
  <c r="L389" i="3"/>
  <c r="M389" i="3"/>
  <c r="N389" i="3"/>
  <c r="O389" i="3"/>
  <c r="P389" i="3"/>
  <c r="Q389" i="3"/>
  <c r="R389" i="3"/>
  <c r="BG389" i="3"/>
  <c r="I390" i="3"/>
  <c r="J390" i="3"/>
  <c r="K390" i="3"/>
  <c r="L390" i="3"/>
  <c r="M390" i="3"/>
  <c r="N390" i="3"/>
  <c r="O390" i="3"/>
  <c r="P390" i="3"/>
  <c r="Q390" i="3"/>
  <c r="R390" i="3"/>
  <c r="BG390" i="3"/>
  <c r="I391" i="3"/>
  <c r="J391" i="3"/>
  <c r="K391" i="3"/>
  <c r="L391" i="3"/>
  <c r="M391" i="3"/>
  <c r="N391" i="3"/>
  <c r="O391" i="3"/>
  <c r="P391" i="3"/>
  <c r="Q391" i="3"/>
  <c r="R391" i="3"/>
  <c r="BG391" i="3"/>
  <c r="I392" i="3"/>
  <c r="J392" i="3"/>
  <c r="K392" i="3"/>
  <c r="L392" i="3"/>
  <c r="M392" i="3"/>
  <c r="N392" i="3"/>
  <c r="O392" i="3"/>
  <c r="P392" i="3"/>
  <c r="Q392" i="3"/>
  <c r="R392" i="3"/>
  <c r="BG392" i="3"/>
  <c r="I393" i="3"/>
  <c r="J393" i="3"/>
  <c r="K393" i="3"/>
  <c r="L393" i="3"/>
  <c r="M393" i="3"/>
  <c r="N393" i="3"/>
  <c r="O393" i="3"/>
  <c r="P393" i="3"/>
  <c r="Q393" i="3"/>
  <c r="R393" i="3"/>
  <c r="BG393" i="3"/>
  <c r="I394" i="3"/>
  <c r="J394" i="3"/>
  <c r="K394" i="3"/>
  <c r="L394" i="3"/>
  <c r="M394" i="3"/>
  <c r="N394" i="3"/>
  <c r="O394" i="3"/>
  <c r="P394" i="3"/>
  <c r="Q394" i="3"/>
  <c r="R394" i="3"/>
  <c r="BG394" i="3"/>
  <c r="I395" i="3"/>
  <c r="J395" i="3"/>
  <c r="K395" i="3"/>
  <c r="L395" i="3"/>
  <c r="M395" i="3"/>
  <c r="N395" i="3"/>
  <c r="O395" i="3"/>
  <c r="P395" i="3"/>
  <c r="Q395" i="3"/>
  <c r="R395" i="3"/>
  <c r="BG395" i="3"/>
  <c r="I396" i="3"/>
  <c r="J396" i="3"/>
  <c r="K396" i="3"/>
  <c r="L396" i="3"/>
  <c r="M396" i="3"/>
  <c r="N396" i="3"/>
  <c r="O396" i="3"/>
  <c r="P396" i="3"/>
  <c r="Q396" i="3"/>
  <c r="R396" i="3"/>
  <c r="BG396" i="3"/>
  <c r="I397" i="3"/>
  <c r="J397" i="3"/>
  <c r="K397" i="3"/>
  <c r="L397" i="3"/>
  <c r="M397" i="3"/>
  <c r="N397" i="3"/>
  <c r="O397" i="3"/>
  <c r="P397" i="3"/>
  <c r="Q397" i="3"/>
  <c r="R397" i="3"/>
  <c r="BG397" i="3"/>
  <c r="I398" i="3"/>
  <c r="J398" i="3"/>
  <c r="K398" i="3"/>
  <c r="L398" i="3"/>
  <c r="M398" i="3"/>
  <c r="N398" i="3"/>
  <c r="O398" i="3"/>
  <c r="P398" i="3"/>
  <c r="Q398" i="3"/>
  <c r="R398" i="3"/>
  <c r="BG398" i="3"/>
  <c r="I399" i="3"/>
  <c r="J399" i="3"/>
  <c r="K399" i="3"/>
  <c r="L399" i="3"/>
  <c r="M399" i="3"/>
  <c r="N399" i="3"/>
  <c r="O399" i="3"/>
  <c r="P399" i="3"/>
  <c r="Q399" i="3"/>
  <c r="R399" i="3"/>
  <c r="BG399" i="3"/>
  <c r="I400" i="3"/>
  <c r="J400" i="3"/>
  <c r="K400" i="3"/>
  <c r="L400" i="3"/>
  <c r="M400" i="3"/>
  <c r="N400" i="3"/>
  <c r="O400" i="3"/>
  <c r="P400" i="3"/>
  <c r="Q400" i="3"/>
  <c r="R400" i="3"/>
  <c r="BG400" i="3"/>
  <c r="I401" i="3"/>
  <c r="J401" i="3"/>
  <c r="K401" i="3"/>
  <c r="L401" i="3"/>
  <c r="M401" i="3"/>
  <c r="N401" i="3"/>
  <c r="O401" i="3"/>
  <c r="P401" i="3"/>
  <c r="Q401" i="3"/>
  <c r="R401" i="3"/>
  <c r="BG401" i="3"/>
  <c r="I402" i="3"/>
  <c r="J402" i="3"/>
  <c r="K402" i="3"/>
  <c r="L402" i="3"/>
  <c r="M402" i="3"/>
  <c r="N402" i="3"/>
  <c r="O402" i="3"/>
  <c r="P402" i="3"/>
  <c r="Q402" i="3"/>
  <c r="R402" i="3"/>
  <c r="BG402" i="3"/>
  <c r="I403" i="3"/>
  <c r="J403" i="3"/>
  <c r="K403" i="3"/>
  <c r="L403" i="3"/>
  <c r="M403" i="3"/>
  <c r="N403" i="3"/>
  <c r="O403" i="3"/>
  <c r="P403" i="3"/>
  <c r="Q403" i="3"/>
  <c r="R403" i="3"/>
  <c r="BG403" i="3"/>
  <c r="I404" i="3"/>
  <c r="J404" i="3"/>
  <c r="K404" i="3"/>
  <c r="L404" i="3"/>
  <c r="M404" i="3"/>
  <c r="N404" i="3"/>
  <c r="O404" i="3"/>
  <c r="P404" i="3"/>
  <c r="Q404" i="3"/>
  <c r="R404" i="3"/>
  <c r="BG404" i="3"/>
  <c r="I405" i="3"/>
  <c r="J405" i="3"/>
  <c r="K405" i="3"/>
  <c r="L405" i="3"/>
  <c r="M405" i="3"/>
  <c r="N405" i="3"/>
  <c r="O405" i="3"/>
  <c r="P405" i="3"/>
  <c r="Q405" i="3"/>
  <c r="R405" i="3"/>
  <c r="BG405" i="3"/>
  <c r="I406" i="3"/>
  <c r="J406" i="3"/>
  <c r="K406" i="3"/>
  <c r="L406" i="3"/>
  <c r="M406" i="3"/>
  <c r="N406" i="3"/>
  <c r="O406" i="3"/>
  <c r="P406" i="3"/>
  <c r="Q406" i="3"/>
  <c r="R406" i="3"/>
  <c r="BG406" i="3"/>
  <c r="I407" i="3"/>
  <c r="J407" i="3"/>
  <c r="K407" i="3"/>
  <c r="L407" i="3"/>
  <c r="M407" i="3"/>
  <c r="N407" i="3"/>
  <c r="O407" i="3"/>
  <c r="P407" i="3"/>
  <c r="Q407" i="3"/>
  <c r="R407" i="3"/>
  <c r="BG407" i="3"/>
  <c r="I408" i="3"/>
  <c r="J408" i="3"/>
  <c r="K408" i="3"/>
  <c r="L408" i="3"/>
  <c r="M408" i="3"/>
  <c r="N408" i="3"/>
  <c r="O408" i="3"/>
  <c r="P408" i="3"/>
  <c r="Q408" i="3"/>
  <c r="R408" i="3"/>
  <c r="BG408" i="3"/>
  <c r="I409" i="3"/>
  <c r="J409" i="3"/>
  <c r="K409" i="3"/>
  <c r="L409" i="3"/>
  <c r="M409" i="3"/>
  <c r="N409" i="3"/>
  <c r="O409" i="3"/>
  <c r="P409" i="3"/>
  <c r="Q409" i="3"/>
  <c r="R409" i="3"/>
  <c r="BG409" i="3"/>
  <c r="I410" i="3"/>
  <c r="J410" i="3"/>
  <c r="K410" i="3"/>
  <c r="L410" i="3"/>
  <c r="M410" i="3"/>
  <c r="N410" i="3"/>
  <c r="O410" i="3"/>
  <c r="P410" i="3"/>
  <c r="Q410" i="3"/>
  <c r="R410" i="3"/>
  <c r="BG410" i="3"/>
  <c r="I411" i="3"/>
  <c r="J411" i="3"/>
  <c r="K411" i="3"/>
  <c r="L411" i="3"/>
  <c r="M411" i="3"/>
  <c r="N411" i="3"/>
  <c r="O411" i="3"/>
  <c r="P411" i="3"/>
  <c r="Q411" i="3"/>
  <c r="R411" i="3"/>
  <c r="BG411" i="3"/>
  <c r="I412" i="3"/>
  <c r="J412" i="3"/>
  <c r="K412" i="3"/>
  <c r="L412" i="3"/>
  <c r="M412" i="3"/>
  <c r="N412" i="3"/>
  <c r="O412" i="3"/>
  <c r="P412" i="3"/>
  <c r="Q412" i="3"/>
  <c r="R412" i="3"/>
  <c r="BG412" i="3"/>
  <c r="I413" i="3"/>
  <c r="J413" i="3"/>
  <c r="K413" i="3"/>
  <c r="L413" i="3"/>
  <c r="M413" i="3"/>
  <c r="N413" i="3"/>
  <c r="O413" i="3"/>
  <c r="P413" i="3"/>
  <c r="Q413" i="3"/>
  <c r="R413" i="3"/>
  <c r="BG413" i="3"/>
  <c r="I414" i="3"/>
  <c r="J414" i="3"/>
  <c r="K414" i="3"/>
  <c r="L414" i="3"/>
  <c r="M414" i="3"/>
  <c r="N414" i="3"/>
  <c r="O414" i="3"/>
  <c r="P414" i="3"/>
  <c r="Q414" i="3"/>
  <c r="R414" i="3"/>
  <c r="BG414" i="3"/>
  <c r="I415" i="3"/>
  <c r="J415" i="3"/>
  <c r="K415" i="3"/>
  <c r="L415" i="3"/>
  <c r="M415" i="3"/>
  <c r="N415" i="3"/>
  <c r="O415" i="3"/>
  <c r="P415" i="3"/>
  <c r="Q415" i="3"/>
  <c r="R415" i="3"/>
  <c r="BG415" i="3"/>
  <c r="I416" i="3"/>
  <c r="J416" i="3"/>
  <c r="K416" i="3"/>
  <c r="L416" i="3"/>
  <c r="M416" i="3"/>
  <c r="N416" i="3"/>
  <c r="O416" i="3"/>
  <c r="P416" i="3"/>
  <c r="Q416" i="3"/>
  <c r="R416" i="3"/>
  <c r="BG416" i="3"/>
  <c r="I417" i="3"/>
  <c r="J417" i="3"/>
  <c r="K417" i="3"/>
  <c r="L417" i="3"/>
  <c r="M417" i="3"/>
  <c r="N417" i="3"/>
  <c r="O417" i="3"/>
  <c r="P417" i="3"/>
  <c r="Q417" i="3"/>
  <c r="R417" i="3"/>
  <c r="BG417" i="3"/>
  <c r="I419" i="3"/>
  <c r="J419" i="3"/>
  <c r="K419" i="3"/>
  <c r="L419" i="3"/>
  <c r="M419" i="3"/>
  <c r="N419" i="3"/>
  <c r="O419" i="3"/>
  <c r="P419" i="3"/>
  <c r="Q419" i="3"/>
  <c r="R419" i="3"/>
  <c r="BG419" i="3"/>
  <c r="I420" i="3"/>
  <c r="J420" i="3"/>
  <c r="K420" i="3"/>
  <c r="L420" i="3"/>
  <c r="M420" i="3"/>
  <c r="N420" i="3"/>
  <c r="O420" i="3"/>
  <c r="P420" i="3"/>
  <c r="Q420" i="3"/>
  <c r="R420" i="3"/>
  <c r="BG420" i="3"/>
  <c r="I421" i="3"/>
  <c r="J421" i="3"/>
  <c r="K421" i="3"/>
  <c r="L421" i="3"/>
  <c r="M421" i="3"/>
  <c r="N421" i="3"/>
  <c r="O421" i="3"/>
  <c r="P421" i="3"/>
  <c r="Q421" i="3"/>
  <c r="R421" i="3"/>
  <c r="BG421" i="3"/>
  <c r="I422" i="3"/>
  <c r="J422" i="3"/>
  <c r="K422" i="3"/>
  <c r="L422" i="3"/>
  <c r="M422" i="3"/>
  <c r="N422" i="3"/>
  <c r="O422" i="3"/>
  <c r="P422" i="3"/>
  <c r="Q422" i="3"/>
  <c r="R422" i="3"/>
  <c r="BG422" i="3"/>
  <c r="I423" i="3"/>
  <c r="J423" i="3"/>
  <c r="K423" i="3"/>
  <c r="L423" i="3"/>
  <c r="M423" i="3"/>
  <c r="N423" i="3"/>
  <c r="O423" i="3"/>
  <c r="P423" i="3"/>
  <c r="Q423" i="3"/>
  <c r="R423" i="3"/>
  <c r="BG423" i="3"/>
  <c r="I424" i="3"/>
  <c r="J424" i="3"/>
  <c r="K424" i="3"/>
  <c r="L424" i="3"/>
  <c r="M424" i="3"/>
  <c r="N424" i="3"/>
  <c r="O424" i="3"/>
  <c r="P424" i="3"/>
  <c r="Q424" i="3"/>
  <c r="R424" i="3"/>
  <c r="BG424" i="3"/>
  <c r="I425" i="3"/>
  <c r="J425" i="3"/>
  <c r="K425" i="3"/>
  <c r="L425" i="3"/>
  <c r="M425" i="3"/>
  <c r="N425" i="3"/>
  <c r="O425" i="3"/>
  <c r="P425" i="3"/>
  <c r="Q425" i="3"/>
  <c r="R425" i="3"/>
  <c r="BG425" i="3"/>
  <c r="I426" i="3"/>
  <c r="J426" i="3"/>
  <c r="K426" i="3"/>
  <c r="L426" i="3"/>
  <c r="M426" i="3"/>
  <c r="N426" i="3"/>
  <c r="O426" i="3"/>
  <c r="P426" i="3"/>
  <c r="Q426" i="3"/>
  <c r="R426" i="3"/>
  <c r="BG426" i="3"/>
  <c r="I427" i="3"/>
  <c r="J427" i="3"/>
  <c r="K427" i="3"/>
  <c r="L427" i="3"/>
  <c r="M427" i="3"/>
  <c r="N427" i="3"/>
  <c r="O427" i="3"/>
  <c r="P427" i="3"/>
  <c r="Q427" i="3"/>
  <c r="R427" i="3"/>
  <c r="BG427" i="3"/>
  <c r="I428" i="3"/>
  <c r="J428" i="3"/>
  <c r="K428" i="3"/>
  <c r="L428" i="3"/>
  <c r="M428" i="3"/>
  <c r="N428" i="3"/>
  <c r="O428" i="3"/>
  <c r="P428" i="3"/>
  <c r="Q428" i="3"/>
  <c r="R428" i="3"/>
  <c r="BG428" i="3"/>
  <c r="I429" i="3"/>
  <c r="J429" i="3"/>
  <c r="K429" i="3"/>
  <c r="L429" i="3"/>
  <c r="M429" i="3"/>
  <c r="N429" i="3"/>
  <c r="O429" i="3"/>
  <c r="P429" i="3"/>
  <c r="Q429" i="3"/>
  <c r="R429" i="3"/>
  <c r="BG429" i="3"/>
  <c r="I430" i="3"/>
  <c r="J430" i="3"/>
  <c r="K430" i="3"/>
  <c r="L430" i="3"/>
  <c r="M430" i="3"/>
  <c r="N430" i="3"/>
  <c r="O430" i="3"/>
  <c r="P430" i="3"/>
  <c r="Q430" i="3"/>
  <c r="R430" i="3"/>
  <c r="BG430" i="3"/>
  <c r="I431" i="3"/>
  <c r="J431" i="3"/>
  <c r="K431" i="3"/>
  <c r="L431" i="3"/>
  <c r="M431" i="3"/>
  <c r="N431" i="3"/>
  <c r="O431" i="3"/>
  <c r="P431" i="3"/>
  <c r="Q431" i="3"/>
  <c r="R431" i="3"/>
  <c r="BG431" i="3"/>
  <c r="I432" i="3"/>
  <c r="J432" i="3"/>
  <c r="K432" i="3"/>
  <c r="L432" i="3"/>
  <c r="M432" i="3"/>
  <c r="N432" i="3"/>
  <c r="O432" i="3"/>
  <c r="P432" i="3"/>
  <c r="Q432" i="3"/>
  <c r="R432" i="3"/>
  <c r="BG432" i="3"/>
  <c r="I433" i="3"/>
  <c r="J433" i="3"/>
  <c r="K433" i="3"/>
  <c r="L433" i="3"/>
  <c r="M433" i="3"/>
  <c r="N433" i="3"/>
  <c r="O433" i="3"/>
  <c r="P433" i="3"/>
  <c r="Q433" i="3"/>
  <c r="R433" i="3"/>
  <c r="BG433" i="3"/>
  <c r="I434" i="3"/>
  <c r="J434" i="3"/>
  <c r="K434" i="3"/>
  <c r="L434" i="3"/>
  <c r="M434" i="3"/>
  <c r="N434" i="3"/>
  <c r="O434" i="3"/>
  <c r="P434" i="3"/>
  <c r="Q434" i="3"/>
  <c r="R434" i="3"/>
  <c r="BG434" i="3"/>
  <c r="I435" i="3"/>
  <c r="J435" i="3"/>
  <c r="K435" i="3"/>
  <c r="L435" i="3"/>
  <c r="M435" i="3"/>
  <c r="N435" i="3"/>
  <c r="O435" i="3"/>
  <c r="P435" i="3"/>
  <c r="Q435" i="3"/>
  <c r="R435" i="3"/>
  <c r="BG435" i="3"/>
  <c r="I436" i="3"/>
  <c r="J436" i="3"/>
  <c r="K436" i="3"/>
  <c r="L436" i="3"/>
  <c r="M436" i="3"/>
  <c r="N436" i="3"/>
  <c r="O436" i="3"/>
  <c r="P436" i="3"/>
  <c r="Q436" i="3"/>
  <c r="R436" i="3"/>
  <c r="BG436" i="3"/>
  <c r="I437" i="3"/>
  <c r="J437" i="3"/>
  <c r="K437" i="3"/>
  <c r="L437" i="3"/>
  <c r="M437" i="3"/>
  <c r="N437" i="3"/>
  <c r="O437" i="3"/>
  <c r="P437" i="3"/>
  <c r="Q437" i="3"/>
  <c r="R437" i="3"/>
  <c r="BG437" i="3"/>
  <c r="I438" i="3"/>
  <c r="J438" i="3"/>
  <c r="K438" i="3"/>
  <c r="L438" i="3"/>
  <c r="M438" i="3"/>
  <c r="N438" i="3"/>
  <c r="O438" i="3"/>
  <c r="P438" i="3"/>
  <c r="Q438" i="3"/>
  <c r="R438" i="3"/>
  <c r="BG438" i="3"/>
  <c r="I439" i="3"/>
  <c r="J439" i="3"/>
  <c r="K439" i="3"/>
  <c r="L439" i="3"/>
  <c r="M439" i="3"/>
  <c r="N439" i="3"/>
  <c r="O439" i="3"/>
  <c r="P439" i="3"/>
  <c r="Q439" i="3"/>
  <c r="R439" i="3"/>
  <c r="BG439" i="3"/>
  <c r="I440" i="3"/>
  <c r="J440" i="3"/>
  <c r="K440" i="3"/>
  <c r="L440" i="3"/>
  <c r="M440" i="3"/>
  <c r="N440" i="3"/>
  <c r="O440" i="3"/>
  <c r="P440" i="3"/>
  <c r="Q440" i="3"/>
  <c r="R440" i="3"/>
  <c r="BG440" i="3"/>
  <c r="I441" i="3"/>
  <c r="J441" i="3"/>
  <c r="K441" i="3"/>
  <c r="L441" i="3"/>
  <c r="M441" i="3"/>
  <c r="N441" i="3"/>
  <c r="O441" i="3"/>
  <c r="P441" i="3"/>
  <c r="Q441" i="3"/>
  <c r="R441" i="3"/>
  <c r="BG441" i="3"/>
  <c r="I442" i="3"/>
  <c r="J442" i="3"/>
  <c r="K442" i="3"/>
  <c r="L442" i="3"/>
  <c r="M442" i="3"/>
  <c r="N442" i="3"/>
  <c r="O442" i="3"/>
  <c r="P442" i="3"/>
  <c r="Q442" i="3"/>
  <c r="R442" i="3"/>
  <c r="BG442" i="3"/>
  <c r="I443" i="3"/>
  <c r="J443" i="3"/>
  <c r="K443" i="3"/>
  <c r="L443" i="3"/>
  <c r="M443" i="3"/>
  <c r="N443" i="3"/>
  <c r="O443" i="3"/>
  <c r="P443" i="3"/>
  <c r="Q443" i="3"/>
  <c r="R443" i="3"/>
  <c r="BG443" i="3"/>
  <c r="I444" i="3"/>
  <c r="J444" i="3"/>
  <c r="K444" i="3"/>
  <c r="L444" i="3"/>
  <c r="M444" i="3"/>
  <c r="N444" i="3"/>
  <c r="O444" i="3"/>
  <c r="P444" i="3"/>
  <c r="Q444" i="3"/>
  <c r="R444" i="3"/>
  <c r="BG444" i="3"/>
  <c r="I445" i="3"/>
  <c r="J445" i="3"/>
  <c r="K445" i="3"/>
  <c r="L445" i="3"/>
  <c r="M445" i="3"/>
  <c r="N445" i="3"/>
  <c r="O445" i="3"/>
  <c r="P445" i="3"/>
  <c r="Q445" i="3"/>
  <c r="R445" i="3"/>
  <c r="BG445" i="3"/>
  <c r="I446" i="3"/>
  <c r="J446" i="3"/>
  <c r="K446" i="3"/>
  <c r="L446" i="3"/>
  <c r="M446" i="3"/>
  <c r="N446" i="3"/>
  <c r="O446" i="3"/>
  <c r="P446" i="3"/>
  <c r="Q446" i="3"/>
  <c r="R446" i="3"/>
  <c r="BG446" i="3"/>
  <c r="I447" i="3"/>
  <c r="J447" i="3"/>
  <c r="K447" i="3"/>
  <c r="L447" i="3"/>
  <c r="M447" i="3"/>
  <c r="N447" i="3"/>
  <c r="O447" i="3"/>
  <c r="P447" i="3"/>
  <c r="Q447" i="3"/>
  <c r="R447" i="3"/>
  <c r="BG447" i="3"/>
  <c r="I448" i="3"/>
  <c r="J448" i="3"/>
  <c r="K448" i="3"/>
  <c r="L448" i="3"/>
  <c r="M448" i="3"/>
  <c r="N448" i="3"/>
  <c r="O448" i="3"/>
  <c r="P448" i="3"/>
  <c r="Q448" i="3"/>
  <c r="R448" i="3"/>
  <c r="BG448" i="3"/>
  <c r="I449" i="3"/>
  <c r="J449" i="3"/>
  <c r="K449" i="3"/>
  <c r="L449" i="3"/>
  <c r="M449" i="3"/>
  <c r="N449" i="3"/>
  <c r="O449" i="3"/>
  <c r="P449" i="3"/>
  <c r="Q449" i="3"/>
  <c r="R449" i="3"/>
  <c r="BG449" i="3"/>
  <c r="I450" i="3"/>
  <c r="J450" i="3"/>
  <c r="K450" i="3"/>
  <c r="L450" i="3"/>
  <c r="M450" i="3"/>
  <c r="N450" i="3"/>
  <c r="O450" i="3"/>
  <c r="P450" i="3"/>
  <c r="Q450" i="3"/>
  <c r="R450" i="3"/>
  <c r="BG450" i="3"/>
  <c r="I451" i="3"/>
  <c r="J451" i="3"/>
  <c r="K451" i="3"/>
  <c r="L451" i="3"/>
  <c r="M451" i="3"/>
  <c r="N451" i="3"/>
  <c r="O451" i="3"/>
  <c r="P451" i="3"/>
  <c r="Q451" i="3"/>
  <c r="R451" i="3"/>
  <c r="BG451" i="3"/>
  <c r="I452" i="3"/>
  <c r="J452" i="3"/>
  <c r="K452" i="3"/>
  <c r="L452" i="3"/>
  <c r="M452" i="3"/>
  <c r="N452" i="3"/>
  <c r="O452" i="3"/>
  <c r="P452" i="3"/>
  <c r="Q452" i="3"/>
  <c r="R452" i="3"/>
  <c r="BG452" i="3"/>
  <c r="I453" i="3"/>
  <c r="J453" i="3"/>
  <c r="K453" i="3"/>
  <c r="L453" i="3"/>
  <c r="M453" i="3"/>
  <c r="N453" i="3"/>
  <c r="O453" i="3"/>
  <c r="P453" i="3"/>
  <c r="Q453" i="3"/>
  <c r="R453" i="3"/>
  <c r="BG453" i="3"/>
  <c r="I454" i="3"/>
  <c r="J454" i="3"/>
  <c r="K454" i="3"/>
  <c r="L454" i="3"/>
  <c r="M454" i="3"/>
  <c r="N454" i="3"/>
  <c r="O454" i="3"/>
  <c r="P454" i="3"/>
  <c r="Q454" i="3"/>
  <c r="R454" i="3"/>
  <c r="BG454" i="3"/>
  <c r="I455" i="3"/>
  <c r="J455" i="3"/>
  <c r="K455" i="3"/>
  <c r="L455" i="3"/>
  <c r="M455" i="3"/>
  <c r="N455" i="3"/>
  <c r="O455" i="3"/>
  <c r="P455" i="3"/>
  <c r="Q455" i="3"/>
  <c r="R455" i="3"/>
  <c r="BG455" i="3"/>
  <c r="I456" i="3"/>
  <c r="J456" i="3"/>
  <c r="K456" i="3"/>
  <c r="L456" i="3"/>
  <c r="M456" i="3"/>
  <c r="N456" i="3"/>
  <c r="O456" i="3"/>
  <c r="P456" i="3"/>
  <c r="Q456" i="3"/>
  <c r="R456" i="3"/>
  <c r="BG456" i="3"/>
  <c r="I457" i="3"/>
  <c r="J457" i="3"/>
  <c r="K457" i="3"/>
  <c r="L457" i="3"/>
  <c r="M457" i="3"/>
  <c r="N457" i="3"/>
  <c r="O457" i="3"/>
  <c r="P457" i="3"/>
  <c r="Q457" i="3"/>
  <c r="R457" i="3"/>
  <c r="BG457" i="3"/>
  <c r="I458" i="3"/>
  <c r="J458" i="3"/>
  <c r="K458" i="3"/>
  <c r="L458" i="3"/>
  <c r="M458" i="3"/>
  <c r="N458" i="3"/>
  <c r="O458" i="3"/>
  <c r="P458" i="3"/>
  <c r="Q458" i="3"/>
  <c r="R458" i="3"/>
  <c r="BG458" i="3"/>
  <c r="I459" i="3"/>
  <c r="J459" i="3"/>
  <c r="K459" i="3"/>
  <c r="L459" i="3"/>
  <c r="M459" i="3"/>
  <c r="N459" i="3"/>
  <c r="O459" i="3"/>
  <c r="P459" i="3"/>
  <c r="Q459" i="3"/>
  <c r="R459" i="3"/>
  <c r="BG459" i="3"/>
  <c r="I460" i="3"/>
  <c r="J460" i="3"/>
  <c r="K460" i="3"/>
  <c r="L460" i="3"/>
  <c r="M460" i="3"/>
  <c r="N460" i="3"/>
  <c r="O460" i="3"/>
  <c r="P460" i="3"/>
  <c r="Q460" i="3"/>
  <c r="R460" i="3"/>
  <c r="BG460" i="3"/>
  <c r="I461" i="3"/>
  <c r="J461" i="3"/>
  <c r="K461" i="3"/>
  <c r="L461" i="3"/>
  <c r="M461" i="3"/>
  <c r="N461" i="3"/>
  <c r="O461" i="3"/>
  <c r="P461" i="3"/>
  <c r="Q461" i="3"/>
  <c r="R461" i="3"/>
  <c r="BG461" i="3"/>
  <c r="I462" i="3"/>
  <c r="J462" i="3"/>
  <c r="K462" i="3"/>
  <c r="L462" i="3"/>
  <c r="M462" i="3"/>
  <c r="N462" i="3"/>
  <c r="O462" i="3"/>
  <c r="P462" i="3"/>
  <c r="Q462" i="3"/>
  <c r="R462" i="3"/>
  <c r="BG462" i="3"/>
  <c r="I463" i="3"/>
  <c r="J463" i="3"/>
  <c r="K463" i="3"/>
  <c r="L463" i="3"/>
  <c r="M463" i="3"/>
  <c r="N463" i="3"/>
  <c r="O463" i="3"/>
  <c r="P463" i="3"/>
  <c r="Q463" i="3"/>
  <c r="R463" i="3"/>
  <c r="BG463" i="3"/>
  <c r="I464" i="3"/>
  <c r="J464" i="3"/>
  <c r="K464" i="3"/>
  <c r="L464" i="3"/>
  <c r="M464" i="3"/>
  <c r="N464" i="3"/>
  <c r="O464" i="3"/>
  <c r="P464" i="3"/>
  <c r="Q464" i="3"/>
  <c r="R464" i="3"/>
  <c r="BG464" i="3"/>
  <c r="I465" i="3"/>
  <c r="J465" i="3"/>
  <c r="K465" i="3"/>
  <c r="L465" i="3"/>
  <c r="M465" i="3"/>
  <c r="N465" i="3"/>
  <c r="O465" i="3"/>
  <c r="P465" i="3"/>
  <c r="Q465" i="3"/>
  <c r="R465" i="3"/>
  <c r="BG465" i="3"/>
  <c r="I466" i="3"/>
  <c r="J466" i="3"/>
  <c r="K466" i="3"/>
  <c r="L466" i="3"/>
  <c r="M466" i="3"/>
  <c r="N466" i="3"/>
  <c r="O466" i="3"/>
  <c r="P466" i="3"/>
  <c r="Q466" i="3"/>
  <c r="R466" i="3"/>
  <c r="BG466" i="3"/>
  <c r="I467" i="3"/>
  <c r="J467" i="3"/>
  <c r="K467" i="3"/>
  <c r="L467" i="3"/>
  <c r="M467" i="3"/>
  <c r="N467" i="3"/>
  <c r="O467" i="3"/>
  <c r="P467" i="3"/>
  <c r="Q467" i="3"/>
  <c r="R467" i="3"/>
  <c r="BG467" i="3"/>
  <c r="I468" i="3"/>
  <c r="J468" i="3"/>
  <c r="K468" i="3"/>
  <c r="L468" i="3"/>
  <c r="M468" i="3"/>
  <c r="N468" i="3"/>
  <c r="O468" i="3"/>
  <c r="P468" i="3"/>
  <c r="Q468" i="3"/>
  <c r="R468" i="3"/>
  <c r="BG468" i="3"/>
  <c r="I469" i="3"/>
  <c r="J469" i="3"/>
  <c r="K469" i="3"/>
  <c r="L469" i="3"/>
  <c r="M469" i="3"/>
  <c r="N469" i="3"/>
  <c r="O469" i="3"/>
  <c r="P469" i="3"/>
  <c r="Q469" i="3"/>
  <c r="R469" i="3"/>
  <c r="BG469" i="3"/>
  <c r="I470" i="3"/>
  <c r="J470" i="3"/>
  <c r="K470" i="3"/>
  <c r="L470" i="3"/>
  <c r="M470" i="3"/>
  <c r="N470" i="3"/>
  <c r="O470" i="3"/>
  <c r="P470" i="3"/>
  <c r="Q470" i="3"/>
  <c r="R470" i="3"/>
  <c r="BG470" i="3"/>
  <c r="I471" i="3"/>
  <c r="J471" i="3"/>
  <c r="K471" i="3"/>
  <c r="L471" i="3"/>
  <c r="M471" i="3"/>
  <c r="N471" i="3"/>
  <c r="O471" i="3"/>
  <c r="P471" i="3"/>
  <c r="Q471" i="3"/>
  <c r="R471" i="3"/>
  <c r="BG471" i="3"/>
  <c r="I472" i="3"/>
  <c r="J472" i="3"/>
  <c r="K472" i="3"/>
  <c r="L472" i="3"/>
  <c r="M472" i="3"/>
  <c r="N472" i="3"/>
  <c r="O472" i="3"/>
  <c r="P472" i="3"/>
  <c r="Q472" i="3"/>
  <c r="R472" i="3"/>
  <c r="BG472" i="3"/>
  <c r="I473" i="3"/>
  <c r="J473" i="3"/>
  <c r="K473" i="3"/>
  <c r="L473" i="3"/>
  <c r="M473" i="3"/>
  <c r="N473" i="3"/>
  <c r="O473" i="3"/>
  <c r="P473" i="3"/>
  <c r="Q473" i="3"/>
  <c r="R473" i="3"/>
  <c r="BG473" i="3"/>
  <c r="I474" i="3"/>
  <c r="J474" i="3"/>
  <c r="K474" i="3"/>
  <c r="L474" i="3"/>
  <c r="M474" i="3"/>
  <c r="N474" i="3"/>
  <c r="O474" i="3"/>
  <c r="P474" i="3"/>
  <c r="Q474" i="3"/>
  <c r="R474" i="3"/>
  <c r="BG474" i="3"/>
  <c r="I475" i="3"/>
  <c r="J475" i="3"/>
  <c r="K475" i="3"/>
  <c r="L475" i="3"/>
  <c r="M475" i="3"/>
  <c r="N475" i="3"/>
  <c r="O475" i="3"/>
  <c r="P475" i="3"/>
  <c r="Q475" i="3"/>
  <c r="R475" i="3"/>
  <c r="BG475" i="3"/>
  <c r="I476" i="3"/>
  <c r="J476" i="3"/>
  <c r="K476" i="3"/>
  <c r="L476" i="3"/>
  <c r="M476" i="3"/>
  <c r="N476" i="3"/>
  <c r="O476" i="3"/>
  <c r="P476" i="3"/>
  <c r="Q476" i="3"/>
  <c r="R476" i="3"/>
  <c r="BG476" i="3"/>
  <c r="I477" i="3"/>
  <c r="J477" i="3"/>
  <c r="K477" i="3"/>
  <c r="L477" i="3"/>
  <c r="M477" i="3"/>
  <c r="N477" i="3"/>
  <c r="O477" i="3"/>
  <c r="P477" i="3"/>
  <c r="Q477" i="3"/>
  <c r="R477" i="3"/>
  <c r="BG477" i="3"/>
  <c r="I478" i="3"/>
  <c r="J478" i="3"/>
  <c r="K478" i="3"/>
  <c r="L478" i="3"/>
  <c r="M478" i="3"/>
  <c r="N478" i="3"/>
  <c r="O478" i="3"/>
  <c r="P478" i="3"/>
  <c r="Q478" i="3"/>
  <c r="R478" i="3"/>
  <c r="BG478" i="3"/>
  <c r="I479" i="3"/>
  <c r="J479" i="3"/>
  <c r="K479" i="3"/>
  <c r="L479" i="3"/>
  <c r="M479" i="3"/>
  <c r="N479" i="3"/>
  <c r="O479" i="3"/>
  <c r="P479" i="3"/>
  <c r="Q479" i="3"/>
  <c r="R479" i="3"/>
  <c r="BG479" i="3"/>
  <c r="I480" i="3"/>
  <c r="J480" i="3"/>
  <c r="K480" i="3"/>
  <c r="L480" i="3"/>
  <c r="M480" i="3"/>
  <c r="N480" i="3"/>
  <c r="O480" i="3"/>
  <c r="P480" i="3"/>
  <c r="Q480" i="3"/>
  <c r="R480" i="3"/>
  <c r="BG480" i="3"/>
  <c r="I481" i="3"/>
  <c r="J481" i="3"/>
  <c r="K481" i="3"/>
  <c r="L481" i="3"/>
  <c r="M481" i="3"/>
  <c r="N481" i="3"/>
  <c r="O481" i="3"/>
  <c r="P481" i="3"/>
  <c r="Q481" i="3"/>
  <c r="R481" i="3"/>
  <c r="BG481" i="3"/>
  <c r="I482" i="3"/>
  <c r="J482" i="3"/>
  <c r="K482" i="3"/>
  <c r="L482" i="3"/>
  <c r="M482" i="3"/>
  <c r="N482" i="3"/>
  <c r="O482" i="3"/>
  <c r="P482" i="3"/>
  <c r="Q482" i="3"/>
  <c r="R482" i="3"/>
  <c r="BG482" i="3"/>
  <c r="I483" i="3"/>
  <c r="J483" i="3"/>
  <c r="K483" i="3"/>
  <c r="L483" i="3"/>
  <c r="M483" i="3"/>
  <c r="N483" i="3"/>
  <c r="O483" i="3"/>
  <c r="P483" i="3"/>
  <c r="Q483" i="3"/>
  <c r="R483" i="3"/>
  <c r="BG483" i="3"/>
  <c r="I484" i="3"/>
  <c r="J484" i="3"/>
  <c r="K484" i="3"/>
  <c r="L484" i="3"/>
  <c r="M484" i="3"/>
  <c r="N484" i="3"/>
  <c r="O484" i="3"/>
  <c r="P484" i="3"/>
  <c r="Q484" i="3"/>
  <c r="R484" i="3"/>
  <c r="BG484" i="3"/>
  <c r="I485" i="3"/>
  <c r="J485" i="3"/>
  <c r="K485" i="3"/>
  <c r="L485" i="3"/>
  <c r="M485" i="3"/>
  <c r="N485" i="3"/>
  <c r="O485" i="3"/>
  <c r="P485" i="3"/>
  <c r="Q485" i="3"/>
  <c r="R485" i="3"/>
  <c r="BG485" i="3"/>
  <c r="I486" i="3"/>
  <c r="J486" i="3"/>
  <c r="K486" i="3"/>
  <c r="L486" i="3"/>
  <c r="M486" i="3"/>
  <c r="N486" i="3"/>
  <c r="O486" i="3"/>
  <c r="P486" i="3"/>
  <c r="Q486" i="3"/>
  <c r="R486" i="3"/>
  <c r="BG486" i="3"/>
  <c r="I487" i="3"/>
  <c r="J487" i="3"/>
  <c r="K487" i="3"/>
  <c r="L487" i="3"/>
  <c r="M487" i="3"/>
  <c r="N487" i="3"/>
  <c r="O487" i="3"/>
  <c r="P487" i="3"/>
  <c r="Q487" i="3"/>
  <c r="R487" i="3"/>
  <c r="BG487" i="3"/>
  <c r="I488" i="3"/>
  <c r="J488" i="3"/>
  <c r="K488" i="3"/>
  <c r="L488" i="3"/>
  <c r="M488" i="3"/>
  <c r="N488" i="3"/>
  <c r="O488" i="3"/>
  <c r="P488" i="3"/>
  <c r="Q488" i="3"/>
  <c r="R488" i="3"/>
  <c r="BG488" i="3"/>
  <c r="I489" i="3"/>
  <c r="J489" i="3"/>
  <c r="K489" i="3"/>
  <c r="L489" i="3"/>
  <c r="M489" i="3"/>
  <c r="N489" i="3"/>
  <c r="O489" i="3"/>
  <c r="P489" i="3"/>
  <c r="Q489" i="3"/>
  <c r="R489" i="3"/>
  <c r="BG489" i="3"/>
  <c r="I490" i="3"/>
  <c r="J490" i="3"/>
  <c r="K490" i="3"/>
  <c r="L490" i="3"/>
  <c r="M490" i="3"/>
  <c r="N490" i="3"/>
  <c r="O490" i="3"/>
  <c r="P490" i="3"/>
  <c r="Q490" i="3"/>
  <c r="R490" i="3"/>
  <c r="BG490" i="3"/>
  <c r="I491" i="3"/>
  <c r="J491" i="3"/>
  <c r="K491" i="3"/>
  <c r="L491" i="3"/>
  <c r="M491" i="3"/>
  <c r="N491" i="3"/>
  <c r="O491" i="3"/>
  <c r="P491" i="3"/>
  <c r="Q491" i="3"/>
  <c r="R491" i="3"/>
  <c r="BG491" i="3"/>
  <c r="I492" i="3"/>
  <c r="J492" i="3"/>
  <c r="K492" i="3"/>
  <c r="L492" i="3"/>
  <c r="M492" i="3"/>
  <c r="N492" i="3"/>
  <c r="O492" i="3"/>
  <c r="P492" i="3"/>
  <c r="Q492" i="3"/>
  <c r="R492" i="3"/>
  <c r="BG492" i="3"/>
  <c r="I493" i="3"/>
  <c r="J493" i="3"/>
  <c r="K493" i="3"/>
  <c r="L493" i="3"/>
  <c r="M493" i="3"/>
  <c r="N493" i="3"/>
  <c r="O493" i="3"/>
  <c r="P493" i="3"/>
  <c r="Q493" i="3"/>
  <c r="R493" i="3"/>
  <c r="BG493" i="3"/>
  <c r="I494" i="3"/>
  <c r="J494" i="3"/>
  <c r="K494" i="3"/>
  <c r="L494" i="3"/>
  <c r="M494" i="3"/>
  <c r="N494" i="3"/>
  <c r="O494" i="3"/>
  <c r="P494" i="3"/>
  <c r="Q494" i="3"/>
  <c r="R494" i="3"/>
  <c r="BG494" i="3"/>
  <c r="I495" i="3"/>
  <c r="J495" i="3"/>
  <c r="K495" i="3"/>
  <c r="L495" i="3"/>
  <c r="M495" i="3"/>
  <c r="N495" i="3"/>
  <c r="O495" i="3"/>
  <c r="P495" i="3"/>
  <c r="Q495" i="3"/>
  <c r="R495" i="3"/>
  <c r="BG495" i="3"/>
  <c r="I496" i="3"/>
  <c r="J496" i="3"/>
  <c r="K496" i="3"/>
  <c r="L496" i="3"/>
  <c r="M496" i="3"/>
  <c r="N496" i="3"/>
  <c r="O496" i="3"/>
  <c r="P496" i="3"/>
  <c r="Q496" i="3"/>
  <c r="R496" i="3"/>
  <c r="BG496" i="3"/>
  <c r="I497" i="3"/>
  <c r="J497" i="3"/>
  <c r="K497" i="3"/>
  <c r="L497" i="3"/>
  <c r="M497" i="3"/>
  <c r="N497" i="3"/>
  <c r="O497" i="3"/>
  <c r="P497" i="3"/>
  <c r="Q497" i="3"/>
  <c r="R497" i="3"/>
  <c r="BG497" i="3"/>
  <c r="I498" i="3"/>
  <c r="J498" i="3"/>
  <c r="K498" i="3"/>
  <c r="L498" i="3"/>
  <c r="M498" i="3"/>
  <c r="N498" i="3"/>
  <c r="O498" i="3"/>
  <c r="P498" i="3"/>
  <c r="Q498" i="3"/>
  <c r="R498" i="3"/>
  <c r="BG498" i="3"/>
  <c r="I499" i="3"/>
  <c r="J499" i="3"/>
  <c r="K499" i="3"/>
  <c r="L499" i="3"/>
  <c r="M499" i="3"/>
  <c r="N499" i="3"/>
  <c r="O499" i="3"/>
  <c r="P499" i="3"/>
  <c r="Q499" i="3"/>
  <c r="R499" i="3"/>
  <c r="BG499" i="3"/>
  <c r="I500" i="3"/>
  <c r="J500" i="3"/>
  <c r="K500" i="3"/>
  <c r="L500" i="3"/>
  <c r="M500" i="3"/>
  <c r="N500" i="3"/>
  <c r="O500" i="3"/>
  <c r="P500" i="3"/>
  <c r="Q500" i="3"/>
  <c r="R500" i="3"/>
  <c r="BG500" i="3"/>
  <c r="I501" i="3"/>
  <c r="J501" i="3"/>
  <c r="K501" i="3"/>
  <c r="L501" i="3"/>
  <c r="M501" i="3"/>
  <c r="N501" i="3"/>
  <c r="O501" i="3"/>
  <c r="P501" i="3"/>
  <c r="Q501" i="3"/>
  <c r="R501" i="3"/>
  <c r="BG501" i="3"/>
  <c r="I502" i="3"/>
  <c r="J502" i="3"/>
  <c r="K502" i="3"/>
  <c r="L502" i="3"/>
  <c r="M502" i="3"/>
  <c r="N502" i="3"/>
  <c r="O502" i="3"/>
  <c r="P502" i="3"/>
  <c r="Q502" i="3"/>
  <c r="R502" i="3"/>
  <c r="BG502" i="3"/>
  <c r="I503" i="3"/>
  <c r="J503" i="3"/>
  <c r="K503" i="3"/>
  <c r="L503" i="3"/>
  <c r="M503" i="3"/>
  <c r="N503" i="3"/>
  <c r="O503" i="3"/>
  <c r="P503" i="3"/>
  <c r="Q503" i="3"/>
  <c r="R503" i="3"/>
  <c r="BG503" i="3"/>
  <c r="I504" i="3"/>
  <c r="J504" i="3"/>
  <c r="K504" i="3"/>
  <c r="L504" i="3"/>
  <c r="M504" i="3"/>
  <c r="N504" i="3"/>
  <c r="O504" i="3"/>
  <c r="P504" i="3"/>
  <c r="Q504" i="3"/>
  <c r="R504" i="3"/>
  <c r="BG504" i="3"/>
  <c r="I505" i="3"/>
  <c r="J505" i="3"/>
  <c r="K505" i="3"/>
  <c r="L505" i="3"/>
  <c r="M505" i="3"/>
  <c r="N505" i="3"/>
  <c r="O505" i="3"/>
  <c r="P505" i="3"/>
  <c r="Q505" i="3"/>
  <c r="R505" i="3"/>
  <c r="BG505" i="3"/>
  <c r="I506" i="3"/>
  <c r="J506" i="3"/>
  <c r="K506" i="3"/>
  <c r="L506" i="3"/>
  <c r="M506" i="3"/>
  <c r="N506" i="3"/>
  <c r="O506" i="3"/>
  <c r="P506" i="3"/>
  <c r="Q506" i="3"/>
  <c r="R506" i="3"/>
  <c r="BG506" i="3"/>
  <c r="I507" i="3"/>
  <c r="J507" i="3"/>
  <c r="K507" i="3"/>
  <c r="L507" i="3"/>
  <c r="M507" i="3"/>
  <c r="N507" i="3"/>
  <c r="O507" i="3"/>
  <c r="P507" i="3"/>
  <c r="Q507" i="3"/>
  <c r="R507" i="3"/>
  <c r="BG507" i="3"/>
  <c r="I508" i="3"/>
  <c r="J508" i="3"/>
  <c r="K508" i="3"/>
  <c r="L508" i="3"/>
  <c r="M508" i="3"/>
  <c r="N508" i="3"/>
  <c r="O508" i="3"/>
  <c r="P508" i="3"/>
  <c r="Q508" i="3"/>
  <c r="R508" i="3"/>
  <c r="BG508" i="3"/>
  <c r="I509" i="3"/>
  <c r="J509" i="3"/>
  <c r="K509" i="3"/>
  <c r="L509" i="3"/>
  <c r="M509" i="3"/>
  <c r="N509" i="3"/>
  <c r="O509" i="3"/>
  <c r="P509" i="3"/>
  <c r="Q509" i="3"/>
  <c r="R509" i="3"/>
  <c r="BG509" i="3"/>
  <c r="I510" i="3"/>
  <c r="J510" i="3"/>
  <c r="K510" i="3"/>
  <c r="L510" i="3"/>
  <c r="M510" i="3"/>
  <c r="N510" i="3"/>
  <c r="O510" i="3"/>
  <c r="P510" i="3"/>
  <c r="Q510" i="3"/>
  <c r="R510" i="3"/>
  <c r="BG510" i="3"/>
  <c r="I511" i="3"/>
  <c r="J511" i="3"/>
  <c r="K511" i="3"/>
  <c r="L511" i="3"/>
  <c r="M511" i="3"/>
  <c r="N511" i="3"/>
  <c r="O511" i="3"/>
  <c r="P511" i="3"/>
  <c r="Q511" i="3"/>
  <c r="R511" i="3"/>
  <c r="BG511" i="3"/>
  <c r="I512" i="3"/>
  <c r="J512" i="3"/>
  <c r="K512" i="3"/>
  <c r="L512" i="3"/>
  <c r="M512" i="3"/>
  <c r="N512" i="3"/>
  <c r="O512" i="3"/>
  <c r="P512" i="3"/>
  <c r="Q512" i="3"/>
  <c r="R512" i="3"/>
  <c r="BG512" i="3"/>
  <c r="I513" i="3"/>
  <c r="J513" i="3"/>
  <c r="K513" i="3"/>
  <c r="L513" i="3"/>
  <c r="M513" i="3"/>
  <c r="N513" i="3"/>
  <c r="O513" i="3"/>
  <c r="P513" i="3"/>
  <c r="Q513" i="3"/>
  <c r="R513" i="3"/>
  <c r="BG513" i="3"/>
  <c r="I514" i="3"/>
  <c r="J514" i="3"/>
  <c r="K514" i="3"/>
  <c r="L514" i="3"/>
  <c r="M514" i="3"/>
  <c r="N514" i="3"/>
  <c r="O514" i="3"/>
  <c r="P514" i="3"/>
  <c r="Q514" i="3"/>
  <c r="R514" i="3"/>
  <c r="BG514" i="3"/>
  <c r="I515" i="3"/>
  <c r="J515" i="3"/>
  <c r="K515" i="3"/>
  <c r="L515" i="3"/>
  <c r="M515" i="3"/>
  <c r="N515" i="3"/>
  <c r="O515" i="3"/>
  <c r="P515" i="3"/>
  <c r="Q515" i="3"/>
  <c r="R515" i="3"/>
  <c r="BG515" i="3"/>
  <c r="I516" i="3"/>
  <c r="J516" i="3"/>
  <c r="K516" i="3"/>
  <c r="L516" i="3"/>
  <c r="M516" i="3"/>
  <c r="N516" i="3"/>
  <c r="O516" i="3"/>
  <c r="P516" i="3"/>
  <c r="Q516" i="3"/>
  <c r="R516" i="3"/>
  <c r="BG516" i="3"/>
  <c r="I517" i="3"/>
  <c r="J517" i="3"/>
  <c r="K517" i="3"/>
  <c r="L517" i="3"/>
  <c r="M517" i="3"/>
  <c r="N517" i="3"/>
  <c r="O517" i="3"/>
  <c r="P517" i="3"/>
  <c r="Q517" i="3"/>
  <c r="R517" i="3"/>
  <c r="BG517" i="3"/>
  <c r="I518" i="3"/>
  <c r="J518" i="3"/>
  <c r="K518" i="3"/>
  <c r="L518" i="3"/>
  <c r="M518" i="3"/>
  <c r="N518" i="3"/>
  <c r="O518" i="3"/>
  <c r="P518" i="3"/>
  <c r="Q518" i="3"/>
  <c r="R518" i="3"/>
  <c r="BG518" i="3"/>
  <c r="I519" i="3"/>
  <c r="J519" i="3"/>
  <c r="K519" i="3"/>
  <c r="L519" i="3"/>
  <c r="M519" i="3"/>
  <c r="N519" i="3"/>
  <c r="O519" i="3"/>
  <c r="P519" i="3"/>
  <c r="Q519" i="3"/>
  <c r="R519" i="3"/>
  <c r="BG519" i="3"/>
  <c r="I520" i="3"/>
  <c r="J520" i="3"/>
  <c r="K520" i="3"/>
  <c r="L520" i="3"/>
  <c r="M520" i="3"/>
  <c r="N520" i="3"/>
  <c r="O520" i="3"/>
  <c r="P520" i="3"/>
  <c r="Q520" i="3"/>
  <c r="R520" i="3"/>
  <c r="BG520" i="3"/>
  <c r="I521" i="3"/>
  <c r="J521" i="3"/>
  <c r="K521" i="3"/>
  <c r="L521" i="3"/>
  <c r="M521" i="3"/>
  <c r="N521" i="3"/>
  <c r="O521" i="3"/>
  <c r="P521" i="3"/>
  <c r="Q521" i="3"/>
  <c r="R521" i="3"/>
  <c r="BG521" i="3"/>
  <c r="I522" i="3"/>
  <c r="J522" i="3"/>
  <c r="K522" i="3"/>
  <c r="L522" i="3"/>
  <c r="M522" i="3"/>
  <c r="N522" i="3"/>
  <c r="O522" i="3"/>
  <c r="P522" i="3"/>
  <c r="Q522" i="3"/>
  <c r="R522" i="3"/>
  <c r="BG522" i="3"/>
  <c r="I523" i="3"/>
  <c r="J523" i="3"/>
  <c r="K523" i="3"/>
  <c r="L523" i="3"/>
  <c r="M523" i="3"/>
  <c r="N523" i="3"/>
  <c r="O523" i="3"/>
  <c r="P523" i="3"/>
  <c r="Q523" i="3"/>
  <c r="R523" i="3"/>
  <c r="BG523" i="3"/>
  <c r="I524" i="3"/>
  <c r="J524" i="3"/>
  <c r="K524" i="3"/>
  <c r="L524" i="3"/>
  <c r="M524" i="3"/>
  <c r="N524" i="3"/>
  <c r="O524" i="3"/>
  <c r="P524" i="3"/>
  <c r="Q524" i="3"/>
  <c r="R524" i="3"/>
  <c r="BG524" i="3"/>
  <c r="I525" i="3"/>
  <c r="J525" i="3"/>
  <c r="K525" i="3"/>
  <c r="L525" i="3"/>
  <c r="M525" i="3"/>
  <c r="N525" i="3"/>
  <c r="O525" i="3"/>
  <c r="P525" i="3"/>
  <c r="Q525" i="3"/>
  <c r="R525" i="3"/>
  <c r="BG525" i="3"/>
  <c r="I526" i="3"/>
  <c r="J526" i="3"/>
  <c r="K526" i="3"/>
  <c r="L526" i="3"/>
  <c r="M526" i="3"/>
  <c r="N526" i="3"/>
  <c r="O526" i="3"/>
  <c r="P526" i="3"/>
  <c r="Q526" i="3"/>
  <c r="R526" i="3"/>
  <c r="BG526" i="3"/>
  <c r="I527" i="3"/>
  <c r="J527" i="3"/>
  <c r="K527" i="3"/>
  <c r="L527" i="3"/>
  <c r="M527" i="3"/>
  <c r="N527" i="3"/>
  <c r="O527" i="3"/>
  <c r="P527" i="3"/>
  <c r="Q527" i="3"/>
  <c r="R527" i="3"/>
  <c r="BG527" i="3"/>
  <c r="I528" i="3"/>
  <c r="J528" i="3"/>
  <c r="K528" i="3"/>
  <c r="L528" i="3"/>
  <c r="M528" i="3"/>
  <c r="N528" i="3"/>
  <c r="O528" i="3"/>
  <c r="P528" i="3"/>
  <c r="Q528" i="3"/>
  <c r="R528" i="3"/>
  <c r="BG528" i="3"/>
  <c r="I529" i="3"/>
  <c r="J529" i="3"/>
  <c r="K529" i="3"/>
  <c r="L529" i="3"/>
  <c r="M529" i="3"/>
  <c r="N529" i="3"/>
  <c r="O529" i="3"/>
  <c r="P529" i="3"/>
  <c r="Q529" i="3"/>
  <c r="R529" i="3"/>
  <c r="BG529" i="3"/>
  <c r="I530" i="3"/>
  <c r="J530" i="3"/>
  <c r="K530" i="3"/>
  <c r="L530" i="3"/>
  <c r="M530" i="3"/>
  <c r="N530" i="3"/>
  <c r="O530" i="3"/>
  <c r="P530" i="3"/>
  <c r="Q530" i="3"/>
  <c r="R530" i="3"/>
  <c r="BG530" i="3"/>
  <c r="I531" i="3"/>
  <c r="J531" i="3"/>
  <c r="K531" i="3"/>
  <c r="L531" i="3"/>
  <c r="M531" i="3"/>
  <c r="N531" i="3"/>
  <c r="O531" i="3"/>
  <c r="P531" i="3"/>
  <c r="Q531" i="3"/>
  <c r="R531" i="3"/>
  <c r="BG531" i="3"/>
  <c r="I532" i="3"/>
  <c r="J532" i="3"/>
  <c r="K532" i="3"/>
  <c r="L532" i="3"/>
  <c r="M532" i="3"/>
  <c r="N532" i="3"/>
  <c r="O532" i="3"/>
  <c r="P532" i="3"/>
  <c r="Q532" i="3"/>
  <c r="R532" i="3"/>
  <c r="BG532" i="3"/>
  <c r="I533" i="3"/>
  <c r="J533" i="3"/>
  <c r="K533" i="3"/>
  <c r="L533" i="3"/>
  <c r="M533" i="3"/>
  <c r="N533" i="3"/>
  <c r="O533" i="3"/>
  <c r="P533" i="3"/>
  <c r="Q533" i="3"/>
  <c r="R533" i="3"/>
  <c r="BG533" i="3"/>
  <c r="I534" i="3"/>
  <c r="J534" i="3"/>
  <c r="K534" i="3"/>
  <c r="L534" i="3"/>
  <c r="M534" i="3"/>
  <c r="N534" i="3"/>
  <c r="O534" i="3"/>
  <c r="P534" i="3"/>
  <c r="Q534" i="3"/>
  <c r="R534" i="3"/>
  <c r="BG534" i="3"/>
  <c r="I535" i="3"/>
  <c r="J535" i="3"/>
  <c r="K535" i="3"/>
  <c r="L535" i="3"/>
  <c r="M535" i="3"/>
  <c r="N535" i="3"/>
  <c r="O535" i="3"/>
  <c r="P535" i="3"/>
  <c r="Q535" i="3"/>
  <c r="R535" i="3"/>
  <c r="BG535" i="3"/>
  <c r="I536" i="3"/>
  <c r="J536" i="3"/>
  <c r="K536" i="3"/>
  <c r="L536" i="3"/>
  <c r="M536" i="3"/>
  <c r="N536" i="3"/>
  <c r="O536" i="3"/>
  <c r="P536" i="3"/>
  <c r="Q536" i="3"/>
  <c r="R536" i="3"/>
  <c r="BG536" i="3"/>
  <c r="I537" i="3"/>
  <c r="J537" i="3"/>
  <c r="K537" i="3"/>
  <c r="L537" i="3"/>
  <c r="M537" i="3"/>
  <c r="N537" i="3"/>
  <c r="O537" i="3"/>
  <c r="P537" i="3"/>
  <c r="Q537" i="3"/>
  <c r="R537" i="3"/>
  <c r="BG537" i="3"/>
  <c r="I538" i="3"/>
  <c r="J538" i="3"/>
  <c r="K538" i="3"/>
  <c r="L538" i="3"/>
  <c r="M538" i="3"/>
  <c r="N538" i="3"/>
  <c r="O538" i="3"/>
  <c r="P538" i="3"/>
  <c r="Q538" i="3"/>
  <c r="R538" i="3"/>
  <c r="BG538" i="3"/>
  <c r="I539" i="3"/>
  <c r="J539" i="3"/>
  <c r="K539" i="3"/>
  <c r="L539" i="3"/>
  <c r="M539" i="3"/>
  <c r="N539" i="3"/>
  <c r="O539" i="3"/>
  <c r="P539" i="3"/>
  <c r="Q539" i="3"/>
  <c r="R539" i="3"/>
  <c r="BG539" i="3"/>
  <c r="I540" i="3"/>
  <c r="J540" i="3"/>
  <c r="K540" i="3"/>
  <c r="L540" i="3"/>
  <c r="M540" i="3"/>
  <c r="N540" i="3"/>
  <c r="O540" i="3"/>
  <c r="P540" i="3"/>
  <c r="Q540" i="3"/>
  <c r="R540" i="3"/>
  <c r="BG540" i="3"/>
  <c r="I541" i="3"/>
  <c r="J541" i="3"/>
  <c r="K541" i="3"/>
  <c r="L541" i="3"/>
  <c r="M541" i="3"/>
  <c r="N541" i="3"/>
  <c r="O541" i="3"/>
  <c r="P541" i="3"/>
  <c r="Q541" i="3"/>
  <c r="R541" i="3"/>
  <c r="BG541" i="3"/>
  <c r="I542" i="3"/>
  <c r="J542" i="3"/>
  <c r="K542" i="3"/>
  <c r="L542" i="3"/>
  <c r="M542" i="3"/>
  <c r="N542" i="3"/>
  <c r="O542" i="3"/>
  <c r="P542" i="3"/>
  <c r="Q542" i="3"/>
  <c r="R542" i="3"/>
  <c r="BG542" i="3"/>
  <c r="I543" i="3"/>
  <c r="J543" i="3"/>
  <c r="K543" i="3"/>
  <c r="L543" i="3"/>
  <c r="M543" i="3"/>
  <c r="N543" i="3"/>
  <c r="O543" i="3"/>
  <c r="P543" i="3"/>
  <c r="Q543" i="3"/>
  <c r="R543" i="3"/>
  <c r="BG543" i="3"/>
  <c r="I544" i="3"/>
  <c r="J544" i="3"/>
  <c r="K544" i="3"/>
  <c r="L544" i="3"/>
  <c r="M544" i="3"/>
  <c r="N544" i="3"/>
  <c r="O544" i="3"/>
  <c r="P544" i="3"/>
  <c r="Q544" i="3"/>
  <c r="R544" i="3"/>
  <c r="BG544" i="3"/>
  <c r="I545" i="3"/>
  <c r="J545" i="3"/>
  <c r="K545" i="3"/>
  <c r="L545" i="3"/>
  <c r="M545" i="3"/>
  <c r="N545" i="3"/>
  <c r="O545" i="3"/>
  <c r="P545" i="3"/>
  <c r="Q545" i="3"/>
  <c r="R545" i="3"/>
  <c r="BG545" i="3"/>
  <c r="I546" i="3"/>
  <c r="J546" i="3"/>
  <c r="K546" i="3"/>
  <c r="L546" i="3"/>
  <c r="M546" i="3"/>
  <c r="N546" i="3"/>
  <c r="O546" i="3"/>
  <c r="P546" i="3"/>
  <c r="Q546" i="3"/>
  <c r="R546" i="3"/>
  <c r="BG546" i="3"/>
  <c r="I547" i="3"/>
  <c r="J547" i="3"/>
  <c r="K547" i="3"/>
  <c r="L547" i="3"/>
  <c r="M547" i="3"/>
  <c r="N547" i="3"/>
  <c r="O547" i="3"/>
  <c r="P547" i="3"/>
  <c r="Q547" i="3"/>
  <c r="R547" i="3"/>
  <c r="BG547" i="3"/>
  <c r="I548" i="3"/>
  <c r="J548" i="3"/>
  <c r="K548" i="3"/>
  <c r="L548" i="3"/>
  <c r="M548" i="3"/>
  <c r="N548" i="3"/>
  <c r="O548" i="3"/>
  <c r="P548" i="3"/>
  <c r="Q548" i="3"/>
  <c r="R548" i="3"/>
  <c r="BG548" i="3"/>
  <c r="I549" i="3"/>
  <c r="J549" i="3"/>
  <c r="K549" i="3"/>
  <c r="L549" i="3"/>
  <c r="M549" i="3"/>
  <c r="N549" i="3"/>
  <c r="O549" i="3"/>
  <c r="P549" i="3"/>
  <c r="Q549" i="3"/>
  <c r="R549" i="3"/>
  <c r="BG549" i="3"/>
  <c r="I550" i="3"/>
  <c r="J550" i="3"/>
  <c r="K550" i="3"/>
  <c r="L550" i="3"/>
  <c r="M550" i="3"/>
  <c r="N550" i="3"/>
  <c r="O550" i="3"/>
  <c r="P550" i="3"/>
  <c r="Q550" i="3"/>
  <c r="R550" i="3"/>
  <c r="BG550" i="3"/>
  <c r="I551" i="3"/>
  <c r="J551" i="3"/>
  <c r="K551" i="3"/>
  <c r="L551" i="3"/>
  <c r="M551" i="3"/>
  <c r="N551" i="3"/>
  <c r="O551" i="3"/>
  <c r="P551" i="3"/>
  <c r="Q551" i="3"/>
  <c r="R551" i="3"/>
  <c r="BG551" i="3"/>
  <c r="I552" i="3"/>
  <c r="J552" i="3"/>
  <c r="K552" i="3"/>
  <c r="L552" i="3"/>
  <c r="M552" i="3"/>
  <c r="N552" i="3"/>
  <c r="O552" i="3"/>
  <c r="P552" i="3"/>
  <c r="Q552" i="3"/>
  <c r="R552" i="3"/>
  <c r="BG552" i="3"/>
  <c r="I553" i="3"/>
  <c r="J553" i="3"/>
  <c r="K553" i="3"/>
  <c r="L553" i="3"/>
  <c r="M553" i="3"/>
  <c r="N553" i="3"/>
  <c r="O553" i="3"/>
  <c r="P553" i="3"/>
  <c r="Q553" i="3"/>
  <c r="R553" i="3"/>
  <c r="BG553" i="3"/>
  <c r="I554" i="3"/>
  <c r="J554" i="3"/>
  <c r="K554" i="3"/>
  <c r="L554" i="3"/>
  <c r="M554" i="3"/>
  <c r="N554" i="3"/>
  <c r="O554" i="3"/>
  <c r="P554" i="3"/>
  <c r="Q554" i="3"/>
  <c r="R554" i="3"/>
  <c r="BG554" i="3"/>
  <c r="I555" i="3"/>
  <c r="J555" i="3"/>
  <c r="K555" i="3"/>
  <c r="L555" i="3"/>
  <c r="M555" i="3"/>
  <c r="N555" i="3"/>
  <c r="O555" i="3"/>
  <c r="P555" i="3"/>
  <c r="Q555" i="3"/>
  <c r="R555" i="3"/>
  <c r="BG555" i="3"/>
  <c r="I556" i="3"/>
  <c r="J556" i="3"/>
  <c r="K556" i="3"/>
  <c r="L556" i="3"/>
  <c r="M556" i="3"/>
  <c r="N556" i="3"/>
  <c r="O556" i="3"/>
  <c r="P556" i="3"/>
  <c r="Q556" i="3"/>
  <c r="R556" i="3"/>
  <c r="BG556" i="3"/>
  <c r="I557" i="3"/>
  <c r="J557" i="3"/>
  <c r="K557" i="3"/>
  <c r="L557" i="3"/>
  <c r="M557" i="3"/>
  <c r="N557" i="3"/>
  <c r="O557" i="3"/>
  <c r="P557" i="3"/>
  <c r="Q557" i="3"/>
  <c r="R557" i="3"/>
  <c r="BG557" i="3"/>
  <c r="I558" i="3"/>
  <c r="J558" i="3"/>
  <c r="K558" i="3"/>
  <c r="L558" i="3"/>
  <c r="M558" i="3"/>
  <c r="N558" i="3"/>
  <c r="O558" i="3"/>
  <c r="P558" i="3"/>
  <c r="Q558" i="3"/>
  <c r="R558" i="3"/>
  <c r="BG558" i="3"/>
  <c r="I559" i="3"/>
  <c r="J559" i="3"/>
  <c r="K559" i="3"/>
  <c r="L559" i="3"/>
  <c r="M559" i="3"/>
  <c r="N559" i="3"/>
  <c r="O559" i="3"/>
  <c r="P559" i="3"/>
  <c r="Q559" i="3"/>
  <c r="R559" i="3"/>
  <c r="BG559" i="3"/>
  <c r="I560" i="3"/>
  <c r="J560" i="3"/>
  <c r="K560" i="3"/>
  <c r="L560" i="3"/>
  <c r="M560" i="3"/>
  <c r="N560" i="3"/>
  <c r="O560" i="3"/>
  <c r="P560" i="3"/>
  <c r="Q560" i="3"/>
  <c r="R560" i="3"/>
  <c r="BG560" i="3"/>
  <c r="I561" i="3"/>
  <c r="J561" i="3"/>
  <c r="K561" i="3"/>
  <c r="L561" i="3"/>
  <c r="M561" i="3"/>
  <c r="N561" i="3"/>
  <c r="O561" i="3"/>
  <c r="P561" i="3"/>
  <c r="Q561" i="3"/>
  <c r="R561" i="3"/>
  <c r="BG561" i="3"/>
  <c r="I562" i="3"/>
  <c r="J562" i="3"/>
  <c r="K562" i="3"/>
  <c r="L562" i="3"/>
  <c r="M562" i="3"/>
  <c r="N562" i="3"/>
  <c r="O562" i="3"/>
  <c r="P562" i="3"/>
  <c r="Q562" i="3"/>
  <c r="R562" i="3"/>
  <c r="BG562" i="3"/>
  <c r="I563" i="3"/>
  <c r="J563" i="3"/>
  <c r="K563" i="3"/>
  <c r="L563" i="3"/>
  <c r="M563" i="3"/>
  <c r="N563" i="3"/>
  <c r="O563" i="3"/>
  <c r="P563" i="3"/>
  <c r="Q563" i="3"/>
  <c r="R563" i="3"/>
  <c r="BG563" i="3"/>
  <c r="I564" i="3"/>
  <c r="J564" i="3"/>
  <c r="K564" i="3"/>
  <c r="L564" i="3"/>
  <c r="M564" i="3"/>
  <c r="N564" i="3"/>
  <c r="O564" i="3"/>
  <c r="P564" i="3"/>
  <c r="Q564" i="3"/>
  <c r="R564" i="3"/>
  <c r="BG564" i="3"/>
  <c r="I565" i="3"/>
  <c r="J565" i="3"/>
  <c r="K565" i="3"/>
  <c r="L565" i="3"/>
  <c r="M565" i="3"/>
  <c r="N565" i="3"/>
  <c r="O565" i="3"/>
  <c r="P565" i="3"/>
  <c r="Q565" i="3"/>
  <c r="R565" i="3"/>
  <c r="BG565" i="3"/>
  <c r="I566" i="3"/>
  <c r="J566" i="3"/>
  <c r="K566" i="3"/>
  <c r="L566" i="3"/>
  <c r="M566" i="3"/>
  <c r="N566" i="3"/>
  <c r="O566" i="3"/>
  <c r="P566" i="3"/>
  <c r="Q566" i="3"/>
  <c r="R566" i="3"/>
  <c r="BG566" i="3"/>
  <c r="I567" i="3"/>
  <c r="J567" i="3"/>
  <c r="K567" i="3"/>
  <c r="L567" i="3"/>
  <c r="M567" i="3"/>
  <c r="N567" i="3"/>
  <c r="O567" i="3"/>
  <c r="P567" i="3"/>
  <c r="Q567" i="3"/>
  <c r="R567" i="3"/>
  <c r="BG567" i="3"/>
  <c r="I568" i="3"/>
  <c r="J568" i="3"/>
  <c r="K568" i="3"/>
  <c r="L568" i="3"/>
  <c r="M568" i="3"/>
  <c r="N568" i="3"/>
  <c r="O568" i="3"/>
  <c r="P568" i="3"/>
  <c r="Q568" i="3"/>
  <c r="R568" i="3"/>
  <c r="BG568" i="3"/>
  <c r="I569" i="3"/>
  <c r="J569" i="3"/>
  <c r="K569" i="3"/>
  <c r="L569" i="3"/>
  <c r="M569" i="3"/>
  <c r="N569" i="3"/>
  <c r="O569" i="3"/>
  <c r="P569" i="3"/>
  <c r="Q569" i="3"/>
  <c r="R569" i="3"/>
  <c r="BG569" i="3"/>
  <c r="I570" i="3"/>
  <c r="J570" i="3"/>
  <c r="K570" i="3"/>
  <c r="L570" i="3"/>
  <c r="M570" i="3"/>
  <c r="N570" i="3"/>
  <c r="O570" i="3"/>
  <c r="P570" i="3"/>
  <c r="Q570" i="3"/>
  <c r="R570" i="3"/>
  <c r="BG570" i="3"/>
  <c r="I571" i="3"/>
  <c r="J571" i="3"/>
  <c r="K571" i="3"/>
  <c r="L571" i="3"/>
  <c r="M571" i="3"/>
  <c r="N571" i="3"/>
  <c r="O571" i="3"/>
  <c r="P571" i="3"/>
  <c r="Q571" i="3"/>
  <c r="R571" i="3"/>
  <c r="BG571" i="3"/>
  <c r="I572" i="3"/>
  <c r="J572" i="3"/>
  <c r="K572" i="3"/>
  <c r="L572" i="3"/>
  <c r="M572" i="3"/>
  <c r="N572" i="3"/>
  <c r="O572" i="3"/>
  <c r="P572" i="3"/>
  <c r="Q572" i="3"/>
  <c r="R572" i="3"/>
  <c r="BG572" i="3"/>
  <c r="I573" i="3"/>
  <c r="J573" i="3"/>
  <c r="K573" i="3"/>
  <c r="L573" i="3"/>
  <c r="M573" i="3"/>
  <c r="N573" i="3"/>
  <c r="O573" i="3"/>
  <c r="P573" i="3"/>
  <c r="Q573" i="3"/>
  <c r="R573" i="3"/>
  <c r="BG573" i="3"/>
  <c r="I574" i="3"/>
  <c r="J574" i="3"/>
  <c r="K574" i="3"/>
  <c r="L574" i="3"/>
  <c r="M574" i="3"/>
  <c r="N574" i="3"/>
  <c r="O574" i="3"/>
  <c r="P574" i="3"/>
  <c r="Q574" i="3"/>
  <c r="R574" i="3"/>
  <c r="BG574" i="3"/>
  <c r="I575" i="3"/>
  <c r="J575" i="3"/>
  <c r="K575" i="3"/>
  <c r="L575" i="3"/>
  <c r="M575" i="3"/>
  <c r="N575" i="3"/>
  <c r="O575" i="3"/>
  <c r="P575" i="3"/>
  <c r="Q575" i="3"/>
  <c r="R575" i="3"/>
  <c r="BG575" i="3"/>
  <c r="I576" i="3"/>
  <c r="J576" i="3"/>
  <c r="K576" i="3"/>
  <c r="L576" i="3"/>
  <c r="M576" i="3"/>
  <c r="N576" i="3"/>
  <c r="O576" i="3"/>
  <c r="P576" i="3"/>
  <c r="Q576" i="3"/>
  <c r="R576" i="3"/>
  <c r="BG576" i="3"/>
  <c r="I577" i="3"/>
  <c r="J577" i="3"/>
  <c r="K577" i="3"/>
  <c r="L577" i="3"/>
  <c r="M577" i="3"/>
  <c r="N577" i="3"/>
  <c r="O577" i="3"/>
  <c r="P577" i="3"/>
  <c r="Q577" i="3"/>
  <c r="R577" i="3"/>
  <c r="BG577" i="3"/>
  <c r="I578" i="3"/>
  <c r="J578" i="3"/>
  <c r="K578" i="3"/>
  <c r="L578" i="3"/>
  <c r="M578" i="3"/>
  <c r="N578" i="3"/>
  <c r="O578" i="3"/>
  <c r="P578" i="3"/>
  <c r="Q578" i="3"/>
  <c r="R578" i="3"/>
  <c r="BG578" i="3"/>
  <c r="F579" i="3"/>
  <c r="I580" i="3"/>
  <c r="J580" i="3"/>
  <c r="K580" i="3"/>
  <c r="L580" i="3"/>
  <c r="M580" i="3"/>
  <c r="N580" i="3"/>
  <c r="O580" i="3"/>
  <c r="P580" i="3"/>
  <c r="Q580" i="3"/>
  <c r="R580" i="3"/>
  <c r="BG580" i="3"/>
  <c r="I581" i="3"/>
  <c r="J581" i="3"/>
  <c r="K581" i="3"/>
  <c r="L581" i="3"/>
  <c r="M581" i="3"/>
  <c r="N581" i="3"/>
  <c r="O581" i="3"/>
  <c r="P581" i="3"/>
  <c r="Q581" i="3"/>
  <c r="R581" i="3"/>
  <c r="BG581" i="3"/>
  <c r="I582" i="3"/>
  <c r="J582" i="3"/>
  <c r="K582" i="3"/>
  <c r="L582" i="3"/>
  <c r="M582" i="3"/>
  <c r="N582" i="3"/>
  <c r="O582" i="3"/>
  <c r="P582" i="3"/>
  <c r="Q582" i="3"/>
  <c r="R582" i="3"/>
  <c r="BG582" i="3"/>
  <c r="I583" i="3"/>
  <c r="J583" i="3"/>
  <c r="K583" i="3"/>
  <c r="L583" i="3"/>
  <c r="M583" i="3"/>
  <c r="N583" i="3"/>
  <c r="O583" i="3"/>
  <c r="P583" i="3"/>
  <c r="Q583" i="3"/>
  <c r="R583" i="3"/>
  <c r="BG583" i="3"/>
  <c r="I584" i="3"/>
  <c r="J584" i="3"/>
  <c r="K584" i="3"/>
  <c r="BG584" i="3"/>
  <c r="I585" i="3"/>
  <c r="J585" i="3"/>
  <c r="K585" i="3"/>
  <c r="L585" i="3"/>
  <c r="M585" i="3"/>
  <c r="N585" i="3"/>
  <c r="O585" i="3"/>
  <c r="P585" i="3"/>
  <c r="Q585" i="3"/>
  <c r="R585" i="3"/>
  <c r="BG585" i="3"/>
  <c r="I587" i="3"/>
  <c r="J587" i="3"/>
  <c r="K587" i="3"/>
  <c r="L587" i="3"/>
  <c r="M587" i="3"/>
  <c r="N587" i="3"/>
  <c r="O587" i="3"/>
  <c r="P587" i="3"/>
  <c r="Q587" i="3"/>
  <c r="R587" i="3"/>
  <c r="BG587" i="3"/>
  <c r="I588" i="3"/>
  <c r="J588" i="3"/>
  <c r="K588" i="3"/>
  <c r="L588" i="3"/>
  <c r="M588" i="3"/>
  <c r="N588" i="3"/>
  <c r="O588" i="3"/>
  <c r="P588" i="3"/>
  <c r="Q588" i="3"/>
  <c r="R588" i="3"/>
  <c r="BG588" i="3"/>
  <c r="I589" i="3"/>
  <c r="J589" i="3"/>
  <c r="K589" i="3"/>
  <c r="L589" i="3"/>
  <c r="M589" i="3"/>
  <c r="N589" i="3"/>
  <c r="O589" i="3"/>
  <c r="P589" i="3"/>
  <c r="Q589" i="3"/>
  <c r="R589" i="3"/>
  <c r="BG589" i="3"/>
  <c r="I590" i="3"/>
  <c r="J590" i="3"/>
  <c r="K590" i="3"/>
  <c r="L590" i="3"/>
  <c r="M590" i="3"/>
  <c r="N590" i="3"/>
  <c r="O590" i="3"/>
  <c r="P590" i="3"/>
  <c r="Q590" i="3"/>
  <c r="R590" i="3"/>
  <c r="BG590" i="3"/>
  <c r="I591" i="3"/>
  <c r="J591" i="3"/>
  <c r="K591" i="3"/>
  <c r="L591" i="3"/>
  <c r="M591" i="3"/>
  <c r="N591" i="3"/>
  <c r="O591" i="3"/>
  <c r="P591" i="3"/>
  <c r="Q591" i="3"/>
  <c r="R591" i="3"/>
  <c r="BG591" i="3"/>
  <c r="I592" i="3"/>
  <c r="J592" i="3"/>
  <c r="K592" i="3"/>
  <c r="L592" i="3"/>
  <c r="M592" i="3"/>
  <c r="N592" i="3"/>
  <c r="O592" i="3"/>
  <c r="P592" i="3"/>
  <c r="Q592" i="3"/>
  <c r="R592" i="3"/>
  <c r="BG592" i="3"/>
  <c r="I593" i="3"/>
  <c r="J593" i="3"/>
  <c r="K593" i="3"/>
  <c r="L593" i="3"/>
  <c r="M593" i="3"/>
  <c r="N593" i="3"/>
  <c r="O593" i="3"/>
  <c r="P593" i="3"/>
  <c r="Q593" i="3"/>
  <c r="R593" i="3"/>
  <c r="BG593" i="3"/>
  <c r="I594" i="3"/>
  <c r="J594" i="3"/>
  <c r="K594" i="3"/>
  <c r="L594" i="3"/>
  <c r="M594" i="3"/>
  <c r="N594" i="3"/>
  <c r="O594" i="3"/>
  <c r="P594" i="3"/>
  <c r="Q594" i="3"/>
  <c r="R594" i="3"/>
  <c r="BG594" i="3"/>
  <c r="I595" i="3"/>
  <c r="J595" i="3"/>
  <c r="K595" i="3"/>
  <c r="L595" i="3"/>
  <c r="M595" i="3"/>
  <c r="N595" i="3"/>
  <c r="O595" i="3"/>
  <c r="P595" i="3"/>
  <c r="Q595" i="3"/>
  <c r="R595" i="3"/>
  <c r="BG595" i="3"/>
  <c r="I596" i="3"/>
  <c r="J596" i="3"/>
  <c r="K596" i="3"/>
  <c r="L596" i="3"/>
  <c r="M596" i="3"/>
  <c r="N596" i="3"/>
  <c r="O596" i="3"/>
  <c r="P596" i="3"/>
  <c r="Q596" i="3"/>
  <c r="R596" i="3"/>
  <c r="BG596" i="3"/>
  <c r="I597" i="3"/>
  <c r="J597" i="3"/>
  <c r="K597" i="3"/>
  <c r="L597" i="3"/>
  <c r="M597" i="3"/>
  <c r="N597" i="3"/>
  <c r="O597" i="3"/>
  <c r="P597" i="3"/>
  <c r="Q597" i="3"/>
  <c r="R597" i="3"/>
  <c r="BG597" i="3"/>
  <c r="I598" i="3"/>
  <c r="J598" i="3"/>
  <c r="K598" i="3"/>
  <c r="L598" i="3"/>
  <c r="M598" i="3"/>
  <c r="N598" i="3"/>
  <c r="O598" i="3"/>
  <c r="P598" i="3"/>
  <c r="Q598" i="3"/>
  <c r="R598" i="3"/>
  <c r="BG598" i="3"/>
  <c r="I599" i="3"/>
  <c r="J599" i="3"/>
  <c r="K599" i="3"/>
  <c r="L599" i="3"/>
  <c r="M599" i="3"/>
  <c r="N599" i="3"/>
  <c r="O599" i="3"/>
  <c r="P599" i="3"/>
  <c r="Q599" i="3"/>
  <c r="R599" i="3"/>
  <c r="BG599" i="3"/>
  <c r="I600" i="3"/>
  <c r="J600" i="3"/>
  <c r="K600" i="3"/>
  <c r="L600" i="3"/>
  <c r="M600" i="3"/>
  <c r="N600" i="3"/>
  <c r="O600" i="3"/>
  <c r="P600" i="3"/>
  <c r="Q600" i="3"/>
  <c r="R600" i="3"/>
  <c r="BG600" i="3"/>
  <c r="I601" i="3"/>
  <c r="J601" i="3"/>
  <c r="K601" i="3"/>
  <c r="L601" i="3"/>
  <c r="M601" i="3"/>
  <c r="N601" i="3"/>
  <c r="O601" i="3"/>
  <c r="P601" i="3"/>
  <c r="Q601" i="3"/>
  <c r="R601" i="3"/>
  <c r="BG601" i="3"/>
  <c r="I602" i="3"/>
  <c r="J602" i="3"/>
  <c r="K602" i="3"/>
  <c r="L602" i="3"/>
  <c r="M602" i="3"/>
  <c r="N602" i="3"/>
  <c r="O602" i="3"/>
  <c r="P602" i="3"/>
  <c r="Q602" i="3"/>
  <c r="R602" i="3"/>
  <c r="BG602" i="3"/>
  <c r="I603" i="3"/>
  <c r="J603" i="3"/>
  <c r="K603" i="3"/>
  <c r="L603" i="3"/>
  <c r="M603" i="3"/>
  <c r="N603" i="3"/>
  <c r="O603" i="3"/>
  <c r="P603" i="3"/>
  <c r="Q603" i="3"/>
  <c r="R603" i="3"/>
  <c r="BG603" i="3"/>
  <c r="I604" i="3"/>
  <c r="J604" i="3"/>
  <c r="K604" i="3"/>
  <c r="L604" i="3"/>
  <c r="M604" i="3"/>
  <c r="N604" i="3"/>
  <c r="O604" i="3"/>
  <c r="P604" i="3"/>
  <c r="Q604" i="3"/>
  <c r="R604" i="3"/>
  <c r="BG604" i="3"/>
  <c r="I605" i="3"/>
  <c r="J605" i="3"/>
  <c r="K605" i="3"/>
  <c r="L605" i="3"/>
  <c r="M605" i="3"/>
  <c r="N605" i="3"/>
  <c r="O605" i="3"/>
  <c r="P605" i="3"/>
  <c r="Q605" i="3"/>
  <c r="R605" i="3"/>
  <c r="BG605" i="3"/>
  <c r="I606" i="3"/>
  <c r="J606" i="3"/>
  <c r="K606" i="3"/>
  <c r="L606" i="3"/>
  <c r="M606" i="3"/>
  <c r="N606" i="3"/>
  <c r="O606" i="3"/>
  <c r="P606" i="3"/>
  <c r="Q606" i="3"/>
  <c r="R606" i="3"/>
  <c r="BG606" i="3"/>
  <c r="I607" i="3"/>
  <c r="J607" i="3"/>
  <c r="K607" i="3"/>
  <c r="L607" i="3"/>
  <c r="M607" i="3"/>
  <c r="N607" i="3"/>
  <c r="O607" i="3"/>
  <c r="P607" i="3"/>
  <c r="Q607" i="3"/>
  <c r="R607" i="3"/>
  <c r="BG607" i="3"/>
  <c r="I608" i="3"/>
  <c r="J608" i="3"/>
  <c r="K608" i="3"/>
  <c r="L608" i="3"/>
  <c r="M608" i="3"/>
  <c r="N608" i="3"/>
  <c r="O608" i="3"/>
  <c r="P608" i="3"/>
  <c r="Q608" i="3"/>
  <c r="R608" i="3"/>
  <c r="BG608" i="3"/>
  <c r="I609" i="3"/>
  <c r="J609" i="3"/>
  <c r="K609" i="3"/>
  <c r="L609" i="3"/>
  <c r="M609" i="3"/>
  <c r="N609" i="3"/>
  <c r="O609" i="3"/>
  <c r="P609" i="3"/>
  <c r="Q609" i="3"/>
  <c r="R609" i="3"/>
  <c r="BG609" i="3"/>
  <c r="I610" i="3"/>
  <c r="J610" i="3"/>
  <c r="K610" i="3"/>
  <c r="L610" i="3"/>
  <c r="M610" i="3"/>
  <c r="N610" i="3"/>
  <c r="O610" i="3"/>
  <c r="P610" i="3"/>
  <c r="Q610" i="3"/>
  <c r="R610" i="3"/>
  <c r="BG610" i="3"/>
  <c r="I611" i="3"/>
  <c r="J611" i="3"/>
  <c r="K611" i="3"/>
  <c r="L611" i="3"/>
  <c r="M611" i="3"/>
  <c r="N611" i="3"/>
  <c r="O611" i="3"/>
  <c r="P611" i="3"/>
  <c r="Q611" i="3"/>
  <c r="R611" i="3"/>
  <c r="BG611" i="3"/>
  <c r="I612" i="3"/>
  <c r="J612" i="3"/>
  <c r="K612" i="3"/>
  <c r="L612" i="3"/>
  <c r="M612" i="3"/>
  <c r="N612" i="3"/>
  <c r="O612" i="3"/>
  <c r="P612" i="3"/>
  <c r="Q612" i="3"/>
  <c r="R612" i="3"/>
  <c r="BG612" i="3"/>
  <c r="I613" i="3"/>
  <c r="J613" i="3"/>
  <c r="K613" i="3"/>
  <c r="L613" i="3"/>
  <c r="M613" i="3"/>
  <c r="N613" i="3"/>
  <c r="O613" i="3"/>
  <c r="P613" i="3"/>
  <c r="Q613" i="3"/>
  <c r="R613" i="3"/>
  <c r="BG613" i="3"/>
  <c r="I614" i="3"/>
  <c r="J614" i="3"/>
  <c r="K614" i="3"/>
  <c r="L614" i="3"/>
  <c r="M614" i="3"/>
  <c r="N614" i="3"/>
  <c r="O614" i="3"/>
  <c r="P614" i="3"/>
  <c r="Q614" i="3"/>
  <c r="R614" i="3"/>
  <c r="BG614" i="3"/>
  <c r="I615" i="3"/>
  <c r="J615" i="3"/>
  <c r="K615" i="3"/>
  <c r="L615" i="3"/>
  <c r="M615" i="3"/>
  <c r="N615" i="3"/>
  <c r="O615" i="3"/>
  <c r="P615" i="3"/>
  <c r="Q615" i="3"/>
  <c r="R615" i="3"/>
  <c r="BG615" i="3"/>
  <c r="I616" i="3"/>
  <c r="J616" i="3"/>
  <c r="K616" i="3"/>
  <c r="L616" i="3"/>
  <c r="M616" i="3"/>
  <c r="N616" i="3"/>
  <c r="O616" i="3"/>
  <c r="P616" i="3"/>
  <c r="Q616" i="3"/>
  <c r="R616" i="3"/>
  <c r="BG616" i="3"/>
  <c r="I617" i="3"/>
  <c r="J617" i="3"/>
  <c r="K617" i="3"/>
  <c r="L617" i="3"/>
  <c r="M617" i="3"/>
  <c r="N617" i="3"/>
  <c r="O617" i="3"/>
  <c r="P617" i="3"/>
  <c r="Q617" i="3"/>
  <c r="R617" i="3"/>
  <c r="BG617" i="3"/>
  <c r="I618" i="3"/>
  <c r="J618" i="3"/>
  <c r="K618" i="3"/>
  <c r="L618" i="3"/>
  <c r="M618" i="3"/>
  <c r="N618" i="3"/>
  <c r="O618" i="3"/>
  <c r="P618" i="3"/>
  <c r="Q618" i="3"/>
  <c r="R618" i="3"/>
  <c r="BG618" i="3"/>
  <c r="I619" i="3"/>
  <c r="J619" i="3"/>
  <c r="K619" i="3"/>
  <c r="L619" i="3"/>
  <c r="M619" i="3"/>
  <c r="N619" i="3"/>
  <c r="O619" i="3"/>
  <c r="P619" i="3"/>
  <c r="Q619" i="3"/>
  <c r="R619" i="3"/>
  <c r="BG619" i="3"/>
  <c r="I620" i="3"/>
  <c r="J620" i="3"/>
  <c r="K620" i="3"/>
  <c r="L620" i="3"/>
  <c r="M620" i="3"/>
  <c r="N620" i="3"/>
  <c r="O620" i="3"/>
  <c r="P620" i="3"/>
  <c r="Q620" i="3"/>
  <c r="R620" i="3"/>
  <c r="BG620" i="3"/>
  <c r="I621" i="3"/>
  <c r="J621" i="3"/>
  <c r="K621" i="3"/>
  <c r="L621" i="3"/>
  <c r="M621" i="3"/>
  <c r="N621" i="3"/>
  <c r="O621" i="3"/>
  <c r="P621" i="3"/>
  <c r="Q621" i="3"/>
  <c r="R621" i="3"/>
  <c r="BG621" i="3"/>
  <c r="I622" i="3"/>
  <c r="J622" i="3"/>
  <c r="K622" i="3"/>
  <c r="L622" i="3"/>
  <c r="M622" i="3"/>
  <c r="N622" i="3"/>
  <c r="O622" i="3"/>
  <c r="P622" i="3"/>
  <c r="Q622" i="3"/>
  <c r="R622" i="3"/>
  <c r="BG622" i="3"/>
  <c r="I623" i="3"/>
  <c r="J623" i="3"/>
  <c r="K623" i="3"/>
  <c r="L623" i="3"/>
  <c r="M623" i="3"/>
  <c r="N623" i="3"/>
  <c r="O623" i="3"/>
  <c r="P623" i="3"/>
  <c r="Q623" i="3"/>
  <c r="R623" i="3"/>
  <c r="BG623" i="3"/>
  <c r="I624" i="3"/>
  <c r="J624" i="3"/>
  <c r="K624" i="3"/>
  <c r="L624" i="3"/>
  <c r="M624" i="3"/>
  <c r="N624" i="3"/>
  <c r="O624" i="3"/>
  <c r="P624" i="3"/>
  <c r="Q624" i="3"/>
  <c r="R624" i="3"/>
  <c r="BG624" i="3"/>
  <c r="I625" i="3"/>
  <c r="J625" i="3"/>
  <c r="K625" i="3"/>
  <c r="L625" i="3"/>
  <c r="M625" i="3"/>
  <c r="N625" i="3"/>
  <c r="O625" i="3"/>
  <c r="P625" i="3"/>
  <c r="Q625" i="3"/>
  <c r="R625" i="3"/>
  <c r="BG625" i="3"/>
  <c r="I626" i="3"/>
  <c r="J626" i="3"/>
  <c r="K626" i="3"/>
  <c r="L626" i="3"/>
  <c r="M626" i="3"/>
  <c r="N626" i="3"/>
  <c r="O626" i="3"/>
  <c r="P626" i="3"/>
  <c r="Q626" i="3"/>
  <c r="R626" i="3"/>
  <c r="BG626" i="3"/>
  <c r="I627" i="3"/>
  <c r="J627" i="3"/>
  <c r="K627" i="3"/>
  <c r="L627" i="3"/>
  <c r="M627" i="3"/>
  <c r="N627" i="3"/>
  <c r="O627" i="3"/>
  <c r="P627" i="3"/>
  <c r="Q627" i="3"/>
  <c r="R627" i="3"/>
  <c r="BG627" i="3"/>
  <c r="I628" i="3"/>
  <c r="J628" i="3"/>
  <c r="K628" i="3"/>
  <c r="L628" i="3"/>
  <c r="M628" i="3"/>
  <c r="N628" i="3"/>
  <c r="O628" i="3"/>
  <c r="P628" i="3"/>
  <c r="Q628" i="3"/>
  <c r="R628" i="3"/>
  <c r="BG628" i="3"/>
  <c r="I629" i="3"/>
  <c r="J629" i="3"/>
  <c r="K629" i="3"/>
  <c r="L629" i="3"/>
  <c r="M629" i="3"/>
  <c r="N629" i="3"/>
  <c r="O629" i="3"/>
  <c r="P629" i="3"/>
  <c r="Q629" i="3"/>
  <c r="R629" i="3"/>
  <c r="BG629" i="3"/>
  <c r="I630" i="3"/>
  <c r="J630" i="3"/>
  <c r="K630" i="3"/>
  <c r="L630" i="3"/>
  <c r="M630" i="3"/>
  <c r="N630" i="3"/>
  <c r="O630" i="3"/>
  <c r="P630" i="3"/>
  <c r="Q630" i="3"/>
  <c r="R630" i="3"/>
  <c r="BG630" i="3"/>
  <c r="I631" i="3"/>
  <c r="J631" i="3"/>
  <c r="K631" i="3"/>
  <c r="L631" i="3"/>
  <c r="M631" i="3"/>
  <c r="N631" i="3"/>
  <c r="O631" i="3"/>
  <c r="P631" i="3"/>
  <c r="Q631" i="3"/>
  <c r="R631" i="3"/>
  <c r="BG631" i="3"/>
  <c r="I633" i="3"/>
  <c r="J633" i="3"/>
  <c r="K633" i="3"/>
  <c r="L633" i="3"/>
  <c r="M633" i="3"/>
  <c r="N633" i="3"/>
  <c r="O633" i="3"/>
  <c r="P633" i="3"/>
  <c r="Q633" i="3"/>
  <c r="R633" i="3"/>
  <c r="BG633" i="3"/>
  <c r="I634" i="3"/>
  <c r="J634" i="3"/>
  <c r="K634" i="3"/>
  <c r="L634" i="3"/>
  <c r="M634" i="3"/>
  <c r="N634" i="3"/>
  <c r="O634" i="3"/>
  <c r="P634" i="3"/>
  <c r="Q634" i="3"/>
  <c r="R634" i="3"/>
  <c r="BG634" i="3"/>
  <c r="I635" i="3"/>
  <c r="J635" i="3"/>
  <c r="K635" i="3"/>
  <c r="L635" i="3"/>
  <c r="M635" i="3"/>
  <c r="N635" i="3"/>
  <c r="O635" i="3"/>
  <c r="P635" i="3"/>
  <c r="Q635" i="3"/>
  <c r="R635" i="3"/>
  <c r="BG635" i="3"/>
  <c r="I636" i="3"/>
  <c r="J636" i="3"/>
  <c r="K636" i="3"/>
  <c r="L636" i="3"/>
  <c r="M636" i="3"/>
  <c r="N636" i="3"/>
  <c r="O636" i="3"/>
  <c r="P636" i="3"/>
  <c r="Q636" i="3"/>
  <c r="R636" i="3"/>
  <c r="BG636" i="3"/>
  <c r="I637" i="3"/>
  <c r="J637" i="3"/>
  <c r="K637" i="3"/>
  <c r="L637" i="3"/>
  <c r="M637" i="3"/>
  <c r="N637" i="3"/>
  <c r="O637" i="3"/>
  <c r="P637" i="3"/>
  <c r="Q637" i="3"/>
  <c r="R637" i="3"/>
  <c r="BG637" i="3"/>
  <c r="I638" i="3"/>
  <c r="J638" i="3"/>
  <c r="K638" i="3"/>
  <c r="L638" i="3"/>
  <c r="M638" i="3"/>
  <c r="N638" i="3"/>
  <c r="O638" i="3"/>
  <c r="P638" i="3"/>
  <c r="Q638" i="3"/>
  <c r="R638" i="3"/>
  <c r="BG638" i="3"/>
  <c r="I639" i="3"/>
  <c r="J639" i="3"/>
  <c r="K639" i="3"/>
  <c r="L639" i="3"/>
  <c r="M639" i="3"/>
  <c r="N639" i="3"/>
  <c r="O639" i="3"/>
  <c r="P639" i="3"/>
  <c r="Q639" i="3"/>
  <c r="R639" i="3"/>
  <c r="BG639" i="3"/>
  <c r="I640" i="3"/>
  <c r="J640" i="3"/>
  <c r="K640" i="3"/>
  <c r="L640" i="3"/>
  <c r="M640" i="3"/>
  <c r="N640" i="3"/>
  <c r="O640" i="3"/>
  <c r="P640" i="3"/>
  <c r="Q640" i="3"/>
  <c r="R640" i="3"/>
  <c r="BG640" i="3"/>
  <c r="I641" i="3"/>
  <c r="J641" i="3"/>
  <c r="K641" i="3"/>
  <c r="L641" i="3"/>
  <c r="M641" i="3"/>
  <c r="N641" i="3"/>
  <c r="O641" i="3"/>
  <c r="P641" i="3"/>
  <c r="Q641" i="3"/>
  <c r="R641" i="3"/>
  <c r="BG641" i="3"/>
  <c r="I642" i="3"/>
  <c r="J642" i="3"/>
  <c r="K642" i="3"/>
  <c r="L642" i="3"/>
  <c r="M642" i="3"/>
  <c r="N642" i="3"/>
  <c r="O642" i="3"/>
  <c r="P642" i="3"/>
  <c r="Q642" i="3"/>
  <c r="R642" i="3"/>
  <c r="BG642" i="3"/>
  <c r="I643" i="3"/>
  <c r="J643" i="3"/>
  <c r="K643" i="3"/>
  <c r="L643" i="3"/>
  <c r="M643" i="3"/>
  <c r="N643" i="3"/>
  <c r="O643" i="3"/>
  <c r="P643" i="3"/>
  <c r="Q643" i="3"/>
  <c r="R643" i="3"/>
  <c r="BG643" i="3"/>
  <c r="I644" i="3"/>
  <c r="J644" i="3"/>
  <c r="K644" i="3"/>
  <c r="L644" i="3"/>
  <c r="M644" i="3"/>
  <c r="N644" i="3"/>
  <c r="O644" i="3"/>
  <c r="P644" i="3"/>
  <c r="Q644" i="3"/>
  <c r="R644" i="3"/>
  <c r="BG644" i="3"/>
  <c r="I645" i="3"/>
  <c r="J645" i="3"/>
  <c r="K645" i="3"/>
  <c r="L645" i="3"/>
  <c r="M645" i="3"/>
  <c r="N645" i="3"/>
  <c r="O645" i="3"/>
  <c r="P645" i="3"/>
  <c r="Q645" i="3"/>
  <c r="R645" i="3"/>
  <c r="BG645" i="3"/>
  <c r="I646" i="3"/>
  <c r="J646" i="3"/>
  <c r="K646" i="3"/>
  <c r="L646" i="3"/>
  <c r="M646" i="3"/>
  <c r="N646" i="3"/>
  <c r="O646" i="3"/>
  <c r="P646" i="3"/>
  <c r="Q646" i="3"/>
  <c r="R646" i="3"/>
  <c r="BG646" i="3"/>
  <c r="I647" i="3"/>
  <c r="J647" i="3"/>
  <c r="K647" i="3"/>
  <c r="L647" i="3"/>
  <c r="M647" i="3"/>
  <c r="N647" i="3"/>
  <c r="O647" i="3"/>
  <c r="P647" i="3"/>
  <c r="Q647" i="3"/>
  <c r="R647" i="3"/>
  <c r="BG647" i="3"/>
  <c r="I648" i="3"/>
  <c r="J648" i="3"/>
  <c r="K648" i="3"/>
  <c r="L648" i="3"/>
  <c r="M648" i="3"/>
  <c r="N648" i="3"/>
  <c r="O648" i="3"/>
  <c r="P648" i="3"/>
  <c r="Q648" i="3"/>
  <c r="R648" i="3"/>
  <c r="BG648" i="3"/>
  <c r="I649" i="3"/>
  <c r="J649" i="3"/>
  <c r="K649" i="3"/>
  <c r="L649" i="3"/>
  <c r="M649" i="3"/>
  <c r="N649" i="3"/>
  <c r="O649" i="3"/>
  <c r="P649" i="3"/>
  <c r="Q649" i="3"/>
  <c r="R649" i="3"/>
  <c r="BG649" i="3"/>
  <c r="I650" i="3"/>
  <c r="J650" i="3"/>
  <c r="K650" i="3"/>
  <c r="L650" i="3"/>
  <c r="M650" i="3"/>
  <c r="N650" i="3"/>
  <c r="O650" i="3"/>
  <c r="P650" i="3"/>
  <c r="Q650" i="3"/>
  <c r="R650" i="3"/>
  <c r="BG650" i="3"/>
  <c r="I651" i="3"/>
  <c r="J651" i="3"/>
  <c r="K651" i="3"/>
  <c r="L651" i="3"/>
  <c r="M651" i="3"/>
  <c r="N651" i="3"/>
  <c r="O651" i="3"/>
  <c r="P651" i="3"/>
  <c r="Q651" i="3"/>
  <c r="R651" i="3"/>
  <c r="BG651" i="3"/>
  <c r="I652" i="3"/>
  <c r="J652" i="3"/>
  <c r="K652" i="3"/>
  <c r="L652" i="3"/>
  <c r="M652" i="3"/>
  <c r="N652" i="3"/>
  <c r="O652" i="3"/>
  <c r="P652" i="3"/>
  <c r="Q652" i="3"/>
  <c r="R652" i="3"/>
  <c r="BG652" i="3"/>
  <c r="I653" i="3"/>
  <c r="J653" i="3"/>
  <c r="K653" i="3"/>
  <c r="L653" i="3"/>
  <c r="M653" i="3"/>
  <c r="N653" i="3"/>
  <c r="O653" i="3"/>
  <c r="P653" i="3"/>
  <c r="Q653" i="3"/>
  <c r="R653" i="3"/>
  <c r="BG653" i="3"/>
  <c r="I654" i="3"/>
  <c r="J654" i="3"/>
  <c r="K654" i="3"/>
  <c r="L654" i="3"/>
  <c r="M654" i="3"/>
  <c r="N654" i="3"/>
  <c r="O654" i="3"/>
  <c r="P654" i="3"/>
  <c r="Q654" i="3"/>
  <c r="R654" i="3"/>
  <c r="BG654" i="3"/>
  <c r="I655" i="3"/>
  <c r="J655" i="3"/>
  <c r="K655" i="3"/>
  <c r="L655" i="3"/>
  <c r="M655" i="3"/>
  <c r="N655" i="3"/>
  <c r="O655" i="3"/>
  <c r="P655" i="3"/>
  <c r="Q655" i="3"/>
  <c r="R655" i="3"/>
  <c r="BG655" i="3"/>
  <c r="I656" i="3"/>
  <c r="J656" i="3"/>
  <c r="K656" i="3"/>
  <c r="L656" i="3"/>
  <c r="M656" i="3"/>
  <c r="N656" i="3"/>
  <c r="O656" i="3"/>
  <c r="P656" i="3"/>
  <c r="Q656" i="3"/>
  <c r="R656" i="3"/>
  <c r="BG656" i="3"/>
  <c r="I657" i="3"/>
  <c r="J657" i="3"/>
  <c r="K657" i="3"/>
  <c r="L657" i="3"/>
  <c r="M657" i="3"/>
  <c r="N657" i="3"/>
  <c r="O657" i="3"/>
  <c r="P657" i="3"/>
  <c r="Q657" i="3"/>
  <c r="R657" i="3"/>
  <c r="BG657" i="3"/>
  <c r="I658" i="3"/>
  <c r="J658" i="3"/>
  <c r="K658" i="3"/>
  <c r="L658" i="3"/>
  <c r="M658" i="3"/>
  <c r="N658" i="3"/>
  <c r="O658" i="3"/>
  <c r="P658" i="3"/>
  <c r="Q658" i="3"/>
  <c r="R658" i="3"/>
  <c r="BG658" i="3"/>
  <c r="I659" i="3"/>
  <c r="J659" i="3"/>
  <c r="K659" i="3"/>
  <c r="L659" i="3"/>
  <c r="M659" i="3"/>
  <c r="N659" i="3"/>
  <c r="O659" i="3"/>
  <c r="P659" i="3"/>
  <c r="Q659" i="3"/>
  <c r="R659" i="3"/>
  <c r="BG659" i="3"/>
  <c r="I660" i="3"/>
  <c r="J660" i="3"/>
  <c r="K660" i="3"/>
  <c r="L660" i="3"/>
  <c r="M660" i="3"/>
  <c r="N660" i="3"/>
  <c r="O660" i="3"/>
  <c r="P660" i="3"/>
  <c r="Q660" i="3"/>
  <c r="R660" i="3"/>
  <c r="BG660" i="3"/>
  <c r="I661" i="3"/>
  <c r="J661" i="3"/>
  <c r="K661" i="3"/>
  <c r="L661" i="3"/>
  <c r="M661" i="3"/>
  <c r="N661" i="3"/>
  <c r="O661" i="3"/>
  <c r="P661" i="3"/>
  <c r="Q661" i="3"/>
  <c r="R661" i="3"/>
  <c r="BG661" i="3"/>
  <c r="I662" i="3"/>
  <c r="J662" i="3"/>
  <c r="K662" i="3"/>
  <c r="L662" i="3"/>
  <c r="M662" i="3"/>
  <c r="N662" i="3"/>
  <c r="O662" i="3"/>
  <c r="P662" i="3"/>
  <c r="Q662" i="3"/>
  <c r="R662" i="3"/>
  <c r="BG662" i="3"/>
  <c r="I663" i="3"/>
  <c r="J663" i="3"/>
  <c r="K663" i="3"/>
  <c r="L663" i="3"/>
  <c r="M663" i="3"/>
  <c r="N663" i="3"/>
  <c r="O663" i="3"/>
  <c r="P663" i="3"/>
  <c r="Q663" i="3"/>
  <c r="R663" i="3"/>
  <c r="BG663" i="3"/>
  <c r="I664" i="3"/>
  <c r="J664" i="3"/>
  <c r="K664" i="3"/>
  <c r="L664" i="3"/>
  <c r="M664" i="3"/>
  <c r="N664" i="3"/>
  <c r="O664" i="3"/>
  <c r="P664" i="3"/>
  <c r="Q664" i="3"/>
  <c r="R664" i="3"/>
  <c r="BG664" i="3"/>
  <c r="I665" i="3"/>
  <c r="J665" i="3"/>
  <c r="K665" i="3"/>
  <c r="L665" i="3"/>
  <c r="M665" i="3"/>
  <c r="N665" i="3"/>
  <c r="O665" i="3"/>
  <c r="P665" i="3"/>
  <c r="Q665" i="3"/>
  <c r="R665" i="3"/>
  <c r="BG665" i="3"/>
  <c r="I666" i="3"/>
  <c r="J666" i="3"/>
  <c r="K666" i="3"/>
  <c r="L666" i="3"/>
  <c r="M666" i="3"/>
  <c r="N666" i="3"/>
  <c r="O666" i="3"/>
  <c r="P666" i="3"/>
  <c r="Q666" i="3"/>
  <c r="R666" i="3"/>
  <c r="BG666" i="3"/>
  <c r="I667" i="3"/>
  <c r="J667" i="3"/>
  <c r="K667" i="3"/>
  <c r="L667" i="3"/>
  <c r="M667" i="3"/>
  <c r="N667" i="3"/>
  <c r="O667" i="3"/>
  <c r="P667" i="3"/>
  <c r="Q667" i="3"/>
  <c r="R667" i="3"/>
  <c r="BG667" i="3"/>
  <c r="I668" i="3"/>
  <c r="J668" i="3"/>
  <c r="K668" i="3"/>
  <c r="L668" i="3"/>
  <c r="M668" i="3"/>
  <c r="N668" i="3"/>
  <c r="O668" i="3"/>
  <c r="P668" i="3"/>
  <c r="Q668" i="3"/>
  <c r="R668" i="3"/>
  <c r="BG668" i="3"/>
  <c r="I669" i="3"/>
  <c r="J669" i="3"/>
  <c r="K669" i="3"/>
  <c r="L669" i="3"/>
  <c r="M669" i="3"/>
  <c r="N669" i="3"/>
  <c r="O669" i="3"/>
  <c r="P669" i="3"/>
  <c r="Q669" i="3"/>
  <c r="R669" i="3"/>
  <c r="BG669" i="3"/>
  <c r="I670" i="3"/>
  <c r="J670" i="3"/>
  <c r="K670" i="3"/>
  <c r="L670" i="3"/>
  <c r="M670" i="3"/>
  <c r="N670" i="3"/>
  <c r="O670" i="3"/>
  <c r="P670" i="3"/>
  <c r="Q670" i="3"/>
  <c r="R670" i="3"/>
  <c r="BG670" i="3"/>
  <c r="I671" i="3"/>
  <c r="J671" i="3"/>
  <c r="K671" i="3"/>
  <c r="L671" i="3"/>
  <c r="M671" i="3"/>
  <c r="N671" i="3"/>
  <c r="O671" i="3"/>
  <c r="P671" i="3"/>
  <c r="Q671" i="3"/>
  <c r="R671" i="3"/>
  <c r="BG671" i="3"/>
  <c r="I672" i="3"/>
  <c r="J672" i="3"/>
  <c r="K672" i="3"/>
  <c r="L672" i="3"/>
  <c r="M672" i="3"/>
  <c r="N672" i="3"/>
  <c r="O672" i="3"/>
  <c r="P672" i="3"/>
  <c r="Q672" i="3"/>
  <c r="R672" i="3"/>
  <c r="BG672" i="3"/>
  <c r="I673" i="3"/>
  <c r="J673" i="3"/>
  <c r="K673" i="3"/>
  <c r="L673" i="3"/>
  <c r="M673" i="3"/>
  <c r="N673" i="3"/>
  <c r="O673" i="3"/>
  <c r="P673" i="3"/>
  <c r="Q673" i="3"/>
  <c r="R673" i="3"/>
  <c r="BG673" i="3"/>
  <c r="I674" i="3"/>
  <c r="J674" i="3"/>
  <c r="K674" i="3"/>
  <c r="L674" i="3"/>
  <c r="M674" i="3"/>
  <c r="N674" i="3"/>
  <c r="O674" i="3"/>
  <c r="P674" i="3"/>
  <c r="Q674" i="3"/>
  <c r="R674" i="3"/>
  <c r="BG674" i="3"/>
  <c r="I675" i="3"/>
  <c r="J675" i="3"/>
  <c r="K675" i="3"/>
  <c r="L675" i="3"/>
  <c r="M675" i="3"/>
  <c r="N675" i="3"/>
  <c r="O675" i="3"/>
  <c r="P675" i="3"/>
  <c r="Q675" i="3"/>
  <c r="R675" i="3"/>
  <c r="BG675" i="3"/>
  <c r="I676" i="3"/>
  <c r="J676" i="3"/>
  <c r="K676" i="3"/>
  <c r="L676" i="3"/>
  <c r="M676" i="3"/>
  <c r="N676" i="3"/>
  <c r="O676" i="3"/>
  <c r="P676" i="3"/>
  <c r="Q676" i="3"/>
  <c r="R676" i="3"/>
  <c r="BG676" i="3"/>
  <c r="I677" i="3"/>
  <c r="J677" i="3"/>
  <c r="K677" i="3"/>
  <c r="L677" i="3"/>
  <c r="M677" i="3"/>
  <c r="N677" i="3"/>
  <c r="O677" i="3"/>
  <c r="P677" i="3"/>
  <c r="Q677" i="3"/>
  <c r="R677" i="3"/>
  <c r="BG677" i="3"/>
  <c r="I678" i="3"/>
  <c r="J678" i="3"/>
  <c r="K678" i="3"/>
  <c r="L678" i="3"/>
  <c r="M678" i="3"/>
  <c r="N678" i="3"/>
  <c r="O678" i="3"/>
  <c r="P678" i="3"/>
  <c r="Q678" i="3"/>
  <c r="R678" i="3"/>
  <c r="BG678" i="3"/>
  <c r="I679" i="3"/>
  <c r="J679" i="3"/>
  <c r="K679" i="3"/>
  <c r="L679" i="3"/>
  <c r="M679" i="3"/>
  <c r="N679" i="3"/>
  <c r="O679" i="3"/>
  <c r="P679" i="3"/>
  <c r="Q679" i="3"/>
  <c r="R679" i="3"/>
  <c r="BG679" i="3"/>
  <c r="I680" i="3"/>
  <c r="J680" i="3"/>
  <c r="K680" i="3"/>
  <c r="L680" i="3"/>
  <c r="M680" i="3"/>
  <c r="N680" i="3"/>
  <c r="O680" i="3"/>
  <c r="P680" i="3"/>
  <c r="Q680" i="3"/>
  <c r="R680" i="3"/>
  <c r="BG680" i="3"/>
  <c r="I681" i="3"/>
  <c r="J681" i="3"/>
  <c r="K681" i="3"/>
  <c r="L681" i="3"/>
  <c r="M681" i="3"/>
  <c r="N681" i="3"/>
  <c r="O681" i="3"/>
  <c r="P681" i="3"/>
  <c r="Q681" i="3"/>
  <c r="R681" i="3"/>
  <c r="BG681" i="3"/>
  <c r="I682" i="3"/>
  <c r="J682" i="3"/>
  <c r="K682" i="3"/>
  <c r="L682" i="3"/>
  <c r="M682" i="3"/>
  <c r="N682" i="3"/>
  <c r="O682" i="3"/>
  <c r="P682" i="3"/>
  <c r="Q682" i="3"/>
  <c r="R682" i="3"/>
  <c r="BG682" i="3"/>
  <c r="I683" i="3"/>
  <c r="J683" i="3"/>
  <c r="K683" i="3"/>
  <c r="L683" i="3"/>
  <c r="M683" i="3"/>
  <c r="N683" i="3"/>
  <c r="O683" i="3"/>
  <c r="P683" i="3"/>
  <c r="Q683" i="3"/>
  <c r="R683" i="3"/>
  <c r="BG683" i="3"/>
  <c r="I684" i="3"/>
  <c r="J684" i="3"/>
  <c r="K684" i="3"/>
  <c r="L684" i="3"/>
  <c r="M684" i="3"/>
  <c r="N684" i="3"/>
  <c r="O684" i="3"/>
  <c r="P684" i="3"/>
  <c r="Q684" i="3"/>
  <c r="R684" i="3"/>
  <c r="BG684" i="3"/>
  <c r="I685" i="3"/>
  <c r="J685" i="3"/>
  <c r="K685" i="3"/>
  <c r="L685" i="3"/>
  <c r="M685" i="3"/>
  <c r="N685" i="3"/>
  <c r="O685" i="3"/>
  <c r="P685" i="3"/>
  <c r="Q685" i="3"/>
  <c r="R685" i="3"/>
  <c r="BG685" i="3"/>
  <c r="I686" i="3"/>
  <c r="J686" i="3"/>
  <c r="K686" i="3"/>
  <c r="L686" i="3"/>
  <c r="M686" i="3"/>
  <c r="N686" i="3"/>
  <c r="O686" i="3"/>
  <c r="P686" i="3"/>
  <c r="Q686" i="3"/>
  <c r="R686" i="3"/>
  <c r="BG686" i="3"/>
  <c r="I687" i="3"/>
  <c r="J687" i="3"/>
  <c r="K687" i="3"/>
  <c r="L687" i="3"/>
  <c r="M687" i="3"/>
  <c r="N687" i="3"/>
  <c r="O687" i="3"/>
  <c r="P687" i="3"/>
  <c r="Q687" i="3"/>
  <c r="R687" i="3"/>
  <c r="BG687" i="3"/>
  <c r="I688" i="3"/>
  <c r="J688" i="3"/>
  <c r="K688" i="3"/>
  <c r="L688" i="3"/>
  <c r="M688" i="3"/>
  <c r="N688" i="3"/>
  <c r="O688" i="3"/>
  <c r="P688" i="3"/>
  <c r="Q688" i="3"/>
  <c r="R688" i="3"/>
  <c r="BG688" i="3"/>
  <c r="I689" i="3"/>
  <c r="J689" i="3"/>
  <c r="K689" i="3"/>
  <c r="L689" i="3"/>
  <c r="M689" i="3"/>
  <c r="N689" i="3"/>
  <c r="O689" i="3"/>
  <c r="P689" i="3"/>
  <c r="Q689" i="3"/>
  <c r="R689" i="3"/>
  <c r="BG689" i="3"/>
  <c r="I690" i="3"/>
  <c r="J690" i="3"/>
  <c r="K690" i="3"/>
  <c r="L690" i="3"/>
  <c r="M690" i="3"/>
  <c r="N690" i="3"/>
  <c r="O690" i="3"/>
  <c r="P690" i="3"/>
  <c r="Q690" i="3"/>
  <c r="R690" i="3"/>
  <c r="BG690" i="3"/>
  <c r="I691" i="3"/>
  <c r="J691" i="3"/>
  <c r="K691" i="3"/>
  <c r="L691" i="3"/>
  <c r="M691" i="3"/>
  <c r="N691" i="3"/>
  <c r="O691" i="3"/>
  <c r="P691" i="3"/>
  <c r="Q691" i="3"/>
  <c r="R691" i="3"/>
  <c r="BG691" i="3"/>
  <c r="I692" i="3"/>
  <c r="J692" i="3"/>
  <c r="K692" i="3"/>
  <c r="L692" i="3"/>
  <c r="M692" i="3"/>
  <c r="N692" i="3"/>
  <c r="O692" i="3"/>
  <c r="P692" i="3"/>
  <c r="Q692" i="3"/>
  <c r="R692" i="3"/>
  <c r="BG692" i="3"/>
  <c r="I693" i="3"/>
  <c r="J693" i="3"/>
  <c r="K693" i="3"/>
  <c r="L693" i="3"/>
  <c r="M693" i="3"/>
  <c r="N693" i="3"/>
  <c r="O693" i="3"/>
  <c r="P693" i="3"/>
  <c r="Q693" i="3"/>
  <c r="R693" i="3"/>
  <c r="BG693" i="3"/>
  <c r="I694" i="3"/>
  <c r="J694" i="3"/>
  <c r="K694" i="3"/>
  <c r="L694" i="3"/>
  <c r="M694" i="3"/>
  <c r="N694" i="3"/>
  <c r="O694" i="3"/>
  <c r="P694" i="3"/>
  <c r="Q694" i="3"/>
  <c r="R694" i="3"/>
  <c r="BG694" i="3"/>
  <c r="I695" i="3"/>
  <c r="J695" i="3"/>
  <c r="K695" i="3"/>
  <c r="L695" i="3"/>
  <c r="M695" i="3"/>
  <c r="N695" i="3"/>
  <c r="O695" i="3"/>
  <c r="P695" i="3"/>
  <c r="Q695" i="3"/>
  <c r="R695" i="3"/>
  <c r="BG695" i="3"/>
  <c r="I696" i="3"/>
  <c r="J696" i="3"/>
  <c r="K696" i="3"/>
  <c r="L696" i="3"/>
  <c r="M696" i="3"/>
  <c r="N696" i="3"/>
  <c r="O696" i="3"/>
  <c r="P696" i="3"/>
  <c r="Q696" i="3"/>
  <c r="R696" i="3"/>
  <c r="BG696" i="3"/>
  <c r="I697" i="3"/>
  <c r="J697" i="3"/>
  <c r="K697" i="3"/>
  <c r="L697" i="3"/>
  <c r="M697" i="3"/>
  <c r="N697" i="3"/>
  <c r="O697" i="3"/>
  <c r="P697" i="3"/>
  <c r="Q697" i="3"/>
  <c r="R697" i="3"/>
  <c r="BG697" i="3"/>
  <c r="I698" i="3"/>
  <c r="J698" i="3"/>
  <c r="K698" i="3"/>
  <c r="L698" i="3"/>
  <c r="M698" i="3"/>
  <c r="N698" i="3"/>
  <c r="O698" i="3"/>
  <c r="P698" i="3"/>
  <c r="Q698" i="3"/>
  <c r="R698" i="3"/>
  <c r="BG698" i="3"/>
  <c r="I699" i="3"/>
  <c r="J699" i="3"/>
  <c r="K699" i="3"/>
  <c r="L699" i="3"/>
  <c r="M699" i="3"/>
  <c r="N699" i="3"/>
  <c r="O699" i="3"/>
  <c r="P699" i="3"/>
  <c r="Q699" i="3"/>
  <c r="R699" i="3"/>
  <c r="BG699" i="3"/>
  <c r="I700" i="3"/>
  <c r="J700" i="3"/>
  <c r="K700" i="3"/>
  <c r="L700" i="3"/>
  <c r="M700" i="3"/>
  <c r="N700" i="3"/>
  <c r="O700" i="3"/>
  <c r="P700" i="3"/>
  <c r="Q700" i="3"/>
  <c r="R700" i="3"/>
  <c r="BG700" i="3"/>
  <c r="I701" i="3"/>
  <c r="J701" i="3"/>
  <c r="K701" i="3"/>
  <c r="L701" i="3"/>
  <c r="M701" i="3"/>
  <c r="N701" i="3"/>
  <c r="O701" i="3"/>
  <c r="P701" i="3"/>
  <c r="Q701" i="3"/>
  <c r="R701" i="3"/>
  <c r="BG701" i="3"/>
  <c r="I702" i="3"/>
  <c r="J702" i="3"/>
  <c r="K702" i="3"/>
  <c r="L702" i="3"/>
  <c r="M702" i="3"/>
  <c r="N702" i="3"/>
  <c r="O702" i="3"/>
  <c r="P702" i="3"/>
  <c r="Q702" i="3"/>
  <c r="R702" i="3"/>
  <c r="BG702" i="3"/>
  <c r="I703" i="3"/>
  <c r="J703" i="3"/>
  <c r="K703" i="3"/>
  <c r="L703" i="3"/>
  <c r="M703" i="3"/>
  <c r="N703" i="3"/>
  <c r="O703" i="3"/>
  <c r="P703" i="3"/>
  <c r="Q703" i="3"/>
  <c r="R703" i="3"/>
  <c r="BG703" i="3"/>
  <c r="I704" i="3"/>
  <c r="J704" i="3"/>
  <c r="K704" i="3"/>
  <c r="L704" i="3"/>
  <c r="M704" i="3"/>
  <c r="N704" i="3"/>
  <c r="O704" i="3"/>
  <c r="P704" i="3"/>
  <c r="Q704" i="3"/>
  <c r="R704" i="3"/>
  <c r="BG704" i="3"/>
  <c r="I705" i="3"/>
  <c r="J705" i="3"/>
  <c r="K705" i="3"/>
  <c r="L705" i="3"/>
  <c r="M705" i="3"/>
  <c r="N705" i="3"/>
  <c r="O705" i="3"/>
  <c r="P705" i="3"/>
  <c r="Q705" i="3"/>
  <c r="R705" i="3"/>
  <c r="BG705" i="3"/>
  <c r="I706" i="3"/>
  <c r="J706" i="3"/>
  <c r="K706" i="3"/>
  <c r="L706" i="3"/>
  <c r="M706" i="3"/>
  <c r="N706" i="3"/>
  <c r="O706" i="3"/>
  <c r="P706" i="3"/>
  <c r="Q706" i="3"/>
  <c r="R706" i="3"/>
  <c r="BG706" i="3"/>
  <c r="I707" i="3"/>
  <c r="J707" i="3"/>
  <c r="K707" i="3"/>
  <c r="L707" i="3"/>
  <c r="M707" i="3"/>
  <c r="N707" i="3"/>
  <c r="O707" i="3"/>
  <c r="P707" i="3"/>
  <c r="Q707" i="3"/>
  <c r="R707" i="3"/>
  <c r="BG707" i="3"/>
  <c r="I708" i="3"/>
  <c r="J708" i="3"/>
  <c r="K708" i="3"/>
  <c r="L708" i="3"/>
  <c r="M708" i="3"/>
  <c r="N708" i="3"/>
  <c r="O708" i="3"/>
  <c r="P708" i="3"/>
  <c r="Q708" i="3"/>
  <c r="R708" i="3"/>
  <c r="BG708" i="3"/>
  <c r="I709" i="3"/>
  <c r="J709" i="3"/>
  <c r="K709" i="3"/>
  <c r="L709" i="3"/>
  <c r="M709" i="3"/>
  <c r="N709" i="3"/>
  <c r="O709" i="3"/>
  <c r="P709" i="3"/>
  <c r="Q709" i="3"/>
  <c r="R709" i="3"/>
  <c r="BG709" i="3"/>
  <c r="I710" i="3"/>
  <c r="J710" i="3"/>
  <c r="K710" i="3"/>
  <c r="L710" i="3"/>
  <c r="M710" i="3"/>
  <c r="N710" i="3"/>
  <c r="O710" i="3"/>
  <c r="P710" i="3"/>
  <c r="Q710" i="3"/>
  <c r="R710" i="3"/>
  <c r="BG710" i="3"/>
  <c r="I711" i="3"/>
  <c r="J711" i="3"/>
  <c r="K711" i="3"/>
  <c r="L711" i="3"/>
  <c r="M711" i="3"/>
  <c r="N711" i="3"/>
  <c r="O711" i="3"/>
  <c r="P711" i="3"/>
  <c r="Q711" i="3"/>
  <c r="R711" i="3"/>
  <c r="BG711" i="3"/>
  <c r="I712" i="3"/>
  <c r="J712" i="3"/>
  <c r="K712" i="3"/>
  <c r="L712" i="3"/>
  <c r="M712" i="3"/>
  <c r="N712" i="3"/>
  <c r="O712" i="3"/>
  <c r="P712" i="3"/>
  <c r="Q712" i="3"/>
  <c r="R712" i="3"/>
  <c r="BG712" i="3"/>
  <c r="I713" i="3"/>
  <c r="J713" i="3"/>
  <c r="K713" i="3"/>
  <c r="L713" i="3"/>
  <c r="M713" i="3"/>
  <c r="N713" i="3"/>
  <c r="O713" i="3"/>
  <c r="P713" i="3"/>
  <c r="Q713" i="3"/>
  <c r="R713" i="3"/>
  <c r="BG713" i="3"/>
  <c r="I714" i="3"/>
  <c r="J714" i="3"/>
  <c r="K714" i="3"/>
  <c r="L714" i="3"/>
  <c r="M714" i="3"/>
  <c r="N714" i="3"/>
  <c r="O714" i="3"/>
  <c r="P714" i="3"/>
  <c r="Q714" i="3"/>
  <c r="R714" i="3"/>
  <c r="BG714" i="3"/>
  <c r="I715" i="3"/>
  <c r="J715" i="3"/>
  <c r="K715" i="3"/>
  <c r="L715" i="3"/>
  <c r="M715" i="3"/>
  <c r="N715" i="3"/>
  <c r="O715" i="3"/>
  <c r="P715" i="3"/>
  <c r="Q715" i="3"/>
  <c r="R715" i="3"/>
  <c r="BG715" i="3"/>
  <c r="I716" i="3"/>
  <c r="J716" i="3"/>
  <c r="K716" i="3"/>
  <c r="L716" i="3"/>
  <c r="M716" i="3"/>
  <c r="N716" i="3"/>
  <c r="O716" i="3"/>
  <c r="P716" i="3"/>
  <c r="Q716" i="3"/>
  <c r="R716" i="3"/>
  <c r="BG716" i="3"/>
  <c r="I717" i="3"/>
  <c r="J717" i="3"/>
  <c r="K717" i="3"/>
  <c r="L717" i="3"/>
  <c r="M717" i="3"/>
  <c r="N717" i="3"/>
  <c r="O717" i="3"/>
  <c r="P717" i="3"/>
  <c r="Q717" i="3"/>
  <c r="R717" i="3"/>
  <c r="BG717" i="3"/>
  <c r="I718" i="3"/>
  <c r="J718" i="3"/>
  <c r="K718" i="3"/>
  <c r="L718" i="3"/>
  <c r="M718" i="3"/>
  <c r="N718" i="3"/>
  <c r="O718" i="3"/>
  <c r="P718" i="3"/>
  <c r="Q718" i="3"/>
  <c r="R718" i="3"/>
  <c r="BG718" i="3"/>
  <c r="I719" i="3"/>
  <c r="J719" i="3"/>
  <c r="K719" i="3"/>
  <c r="L719" i="3"/>
  <c r="M719" i="3"/>
  <c r="N719" i="3"/>
  <c r="O719" i="3"/>
  <c r="P719" i="3"/>
  <c r="Q719" i="3"/>
  <c r="R719" i="3"/>
  <c r="BG719" i="3"/>
  <c r="I720" i="3"/>
  <c r="J720" i="3"/>
  <c r="K720" i="3"/>
  <c r="L720" i="3"/>
  <c r="M720" i="3"/>
  <c r="N720" i="3"/>
  <c r="O720" i="3"/>
  <c r="P720" i="3"/>
  <c r="Q720" i="3"/>
  <c r="R720" i="3"/>
  <c r="BG720" i="3"/>
  <c r="I721" i="3"/>
  <c r="J721" i="3"/>
  <c r="K721" i="3"/>
  <c r="L721" i="3"/>
  <c r="M721" i="3"/>
  <c r="N721" i="3"/>
  <c r="O721" i="3"/>
  <c r="P721" i="3"/>
  <c r="Q721" i="3"/>
  <c r="R721" i="3"/>
  <c r="BG721" i="3"/>
  <c r="I722" i="3"/>
  <c r="J722" i="3"/>
  <c r="K722" i="3"/>
  <c r="L722" i="3"/>
  <c r="M722" i="3"/>
  <c r="N722" i="3"/>
  <c r="O722" i="3"/>
  <c r="P722" i="3"/>
  <c r="Q722" i="3"/>
  <c r="R722" i="3"/>
  <c r="BG722" i="3"/>
  <c r="I723" i="3"/>
  <c r="J723" i="3"/>
  <c r="K723" i="3"/>
  <c r="L723" i="3"/>
  <c r="M723" i="3"/>
  <c r="N723" i="3"/>
  <c r="O723" i="3"/>
  <c r="P723" i="3"/>
  <c r="Q723" i="3"/>
  <c r="R723" i="3"/>
  <c r="BG723" i="3"/>
  <c r="I724" i="3"/>
  <c r="J724" i="3"/>
  <c r="K724" i="3"/>
  <c r="L724" i="3"/>
  <c r="M724" i="3"/>
  <c r="N724" i="3"/>
  <c r="O724" i="3"/>
  <c r="P724" i="3"/>
  <c r="Q724" i="3"/>
  <c r="R724" i="3"/>
  <c r="BG724" i="3"/>
  <c r="I725" i="3"/>
  <c r="J725" i="3"/>
  <c r="K725" i="3"/>
  <c r="L725" i="3"/>
  <c r="M725" i="3"/>
  <c r="N725" i="3"/>
  <c r="O725" i="3"/>
  <c r="P725" i="3"/>
  <c r="Q725" i="3"/>
  <c r="R725" i="3"/>
  <c r="BG725" i="3"/>
  <c r="I726" i="3"/>
  <c r="J726" i="3"/>
  <c r="K726" i="3"/>
  <c r="L726" i="3"/>
  <c r="M726" i="3"/>
  <c r="N726" i="3"/>
  <c r="O726" i="3"/>
  <c r="P726" i="3"/>
  <c r="Q726" i="3"/>
  <c r="R726" i="3"/>
  <c r="BG726" i="3"/>
  <c r="I727" i="3"/>
  <c r="J727" i="3"/>
  <c r="K727" i="3"/>
  <c r="L727" i="3"/>
  <c r="M727" i="3"/>
  <c r="N727" i="3"/>
  <c r="O727" i="3"/>
  <c r="P727" i="3"/>
  <c r="Q727" i="3"/>
  <c r="R727" i="3"/>
  <c r="BG727" i="3"/>
  <c r="I728" i="3"/>
  <c r="J728" i="3"/>
  <c r="K728" i="3"/>
  <c r="L728" i="3"/>
  <c r="M728" i="3"/>
  <c r="N728" i="3"/>
  <c r="O728" i="3"/>
  <c r="P728" i="3"/>
  <c r="Q728" i="3"/>
  <c r="R728" i="3"/>
  <c r="BG728" i="3"/>
  <c r="I729" i="3"/>
  <c r="J729" i="3"/>
  <c r="K729" i="3"/>
  <c r="L729" i="3"/>
  <c r="M729" i="3"/>
  <c r="N729" i="3"/>
  <c r="O729" i="3"/>
  <c r="P729" i="3"/>
  <c r="Q729" i="3"/>
  <c r="R729" i="3"/>
  <c r="BG729" i="3"/>
  <c r="I730" i="3"/>
  <c r="J730" i="3"/>
  <c r="K730" i="3"/>
  <c r="L730" i="3"/>
  <c r="M730" i="3"/>
  <c r="N730" i="3"/>
  <c r="O730" i="3"/>
  <c r="P730" i="3"/>
  <c r="Q730" i="3"/>
  <c r="R730" i="3"/>
  <c r="BG730" i="3"/>
  <c r="I731" i="3"/>
  <c r="J731" i="3"/>
  <c r="K731" i="3"/>
  <c r="L731" i="3"/>
  <c r="M731" i="3"/>
  <c r="N731" i="3"/>
  <c r="O731" i="3"/>
  <c r="P731" i="3"/>
  <c r="Q731" i="3"/>
  <c r="R731" i="3"/>
  <c r="BG731" i="3"/>
  <c r="I732" i="3"/>
  <c r="J732" i="3"/>
  <c r="K732" i="3"/>
  <c r="L732" i="3"/>
  <c r="M732" i="3"/>
  <c r="N732" i="3"/>
  <c r="O732" i="3"/>
  <c r="P732" i="3"/>
  <c r="Q732" i="3"/>
  <c r="R732" i="3"/>
  <c r="BG732" i="3"/>
  <c r="I733" i="3"/>
  <c r="J733" i="3"/>
  <c r="K733" i="3"/>
  <c r="L733" i="3"/>
  <c r="M733" i="3"/>
  <c r="N733" i="3"/>
  <c r="O733" i="3"/>
  <c r="P733" i="3"/>
  <c r="Q733" i="3"/>
  <c r="R733" i="3"/>
  <c r="BG733" i="3"/>
  <c r="I734" i="3"/>
  <c r="J734" i="3"/>
  <c r="K734" i="3"/>
  <c r="L734" i="3"/>
  <c r="M734" i="3"/>
  <c r="N734" i="3"/>
  <c r="O734" i="3"/>
  <c r="P734" i="3"/>
  <c r="Q734" i="3"/>
  <c r="R734" i="3"/>
  <c r="BG734" i="3"/>
  <c r="I735" i="3"/>
  <c r="J735" i="3"/>
  <c r="K735" i="3"/>
  <c r="L735" i="3"/>
  <c r="M735" i="3"/>
  <c r="N735" i="3"/>
  <c r="O735" i="3"/>
  <c r="P735" i="3"/>
  <c r="Q735" i="3"/>
  <c r="R735" i="3"/>
  <c r="BG735" i="3"/>
  <c r="I737" i="3"/>
  <c r="J737" i="3"/>
  <c r="K737" i="3"/>
  <c r="L737" i="3"/>
  <c r="M737" i="3"/>
  <c r="N737" i="3"/>
  <c r="O737" i="3"/>
  <c r="P737" i="3"/>
  <c r="Q737" i="3"/>
  <c r="R737" i="3"/>
  <c r="BG737" i="3"/>
  <c r="I738" i="3"/>
  <c r="J738" i="3"/>
  <c r="K738" i="3"/>
  <c r="L738" i="3"/>
  <c r="M738" i="3"/>
  <c r="N738" i="3"/>
  <c r="O738" i="3"/>
  <c r="P738" i="3"/>
  <c r="Q738" i="3"/>
  <c r="R738" i="3"/>
  <c r="BG738" i="3"/>
  <c r="I739" i="3"/>
  <c r="J739" i="3"/>
  <c r="K739" i="3"/>
  <c r="L739" i="3"/>
  <c r="M739" i="3"/>
  <c r="N739" i="3"/>
  <c r="O739" i="3"/>
  <c r="P739" i="3"/>
  <c r="Q739" i="3"/>
  <c r="R739" i="3"/>
  <c r="BG739" i="3"/>
  <c r="I740" i="3"/>
  <c r="J740" i="3"/>
  <c r="K740" i="3"/>
  <c r="L740" i="3"/>
  <c r="M740" i="3"/>
  <c r="N740" i="3"/>
  <c r="O740" i="3"/>
  <c r="P740" i="3"/>
  <c r="Q740" i="3"/>
  <c r="R740" i="3"/>
  <c r="BG740" i="3"/>
  <c r="I741" i="3"/>
  <c r="J741" i="3"/>
  <c r="K741" i="3"/>
  <c r="L741" i="3"/>
  <c r="M741" i="3"/>
  <c r="N741" i="3"/>
  <c r="O741" i="3"/>
  <c r="P741" i="3"/>
  <c r="Q741" i="3"/>
  <c r="R741" i="3"/>
  <c r="BG741" i="3"/>
  <c r="I742" i="3"/>
  <c r="J742" i="3"/>
  <c r="K742" i="3"/>
  <c r="L742" i="3"/>
  <c r="M742" i="3"/>
  <c r="N742" i="3"/>
  <c r="O742" i="3"/>
  <c r="P742" i="3"/>
  <c r="Q742" i="3"/>
  <c r="R742" i="3"/>
  <c r="BG742" i="3"/>
  <c r="I743" i="3"/>
  <c r="J743" i="3"/>
  <c r="K743" i="3"/>
  <c r="L743" i="3"/>
  <c r="M743" i="3"/>
  <c r="N743" i="3"/>
  <c r="O743" i="3"/>
  <c r="P743" i="3"/>
  <c r="Q743" i="3"/>
  <c r="R743" i="3"/>
  <c r="BG743" i="3"/>
  <c r="I744" i="3"/>
  <c r="J744" i="3"/>
  <c r="K744" i="3"/>
  <c r="L744" i="3"/>
  <c r="M744" i="3"/>
  <c r="N744" i="3"/>
  <c r="O744" i="3"/>
  <c r="P744" i="3"/>
  <c r="Q744" i="3"/>
  <c r="R744" i="3"/>
  <c r="BG744" i="3"/>
  <c r="I745" i="3"/>
  <c r="J745" i="3"/>
  <c r="K745" i="3"/>
  <c r="L745" i="3"/>
  <c r="M745" i="3"/>
  <c r="N745" i="3"/>
  <c r="O745" i="3"/>
  <c r="P745" i="3"/>
  <c r="Q745" i="3"/>
  <c r="R745" i="3"/>
  <c r="BG745" i="3"/>
  <c r="I746" i="3"/>
  <c r="J746" i="3"/>
  <c r="K746" i="3"/>
  <c r="L746" i="3"/>
  <c r="M746" i="3"/>
  <c r="N746" i="3"/>
  <c r="O746" i="3"/>
  <c r="P746" i="3"/>
  <c r="Q746" i="3"/>
  <c r="R746" i="3"/>
  <c r="BG746" i="3"/>
  <c r="I747" i="3"/>
  <c r="J747" i="3"/>
  <c r="K747" i="3"/>
  <c r="L747" i="3"/>
  <c r="M747" i="3"/>
  <c r="N747" i="3"/>
  <c r="O747" i="3"/>
  <c r="P747" i="3"/>
  <c r="Q747" i="3"/>
  <c r="R747" i="3"/>
  <c r="BG747" i="3"/>
  <c r="I748" i="3"/>
  <c r="J748" i="3"/>
  <c r="K748" i="3"/>
  <c r="L748" i="3"/>
  <c r="M748" i="3"/>
  <c r="N748" i="3"/>
  <c r="O748" i="3"/>
  <c r="P748" i="3"/>
  <c r="Q748" i="3"/>
  <c r="R748" i="3"/>
  <c r="BG748" i="3"/>
  <c r="I749" i="3"/>
  <c r="J749" i="3"/>
  <c r="K749" i="3"/>
  <c r="L749" i="3"/>
  <c r="M749" i="3"/>
  <c r="N749" i="3"/>
  <c r="O749" i="3"/>
  <c r="P749" i="3"/>
  <c r="Q749" i="3"/>
  <c r="R749" i="3"/>
  <c r="BG749" i="3"/>
  <c r="I750" i="3"/>
  <c r="J750" i="3"/>
  <c r="K750" i="3"/>
  <c r="L750" i="3"/>
  <c r="M750" i="3"/>
  <c r="N750" i="3"/>
  <c r="O750" i="3"/>
  <c r="P750" i="3"/>
  <c r="Q750" i="3"/>
  <c r="R750" i="3"/>
  <c r="BG750" i="3"/>
  <c r="I751" i="3"/>
  <c r="J751" i="3"/>
  <c r="K751" i="3"/>
  <c r="L751" i="3"/>
  <c r="M751" i="3"/>
  <c r="N751" i="3"/>
  <c r="O751" i="3"/>
  <c r="P751" i="3"/>
  <c r="Q751" i="3"/>
  <c r="R751" i="3"/>
  <c r="BG751" i="3"/>
  <c r="I752" i="3"/>
  <c r="J752" i="3"/>
  <c r="K752" i="3"/>
  <c r="L752" i="3"/>
  <c r="M752" i="3"/>
  <c r="N752" i="3"/>
  <c r="O752" i="3"/>
  <c r="P752" i="3"/>
  <c r="Q752" i="3"/>
  <c r="R752" i="3"/>
  <c r="BG752" i="3"/>
  <c r="I753" i="3"/>
  <c r="J753" i="3"/>
  <c r="K753" i="3"/>
  <c r="L753" i="3"/>
  <c r="M753" i="3"/>
  <c r="N753" i="3"/>
  <c r="O753" i="3"/>
  <c r="P753" i="3"/>
  <c r="Q753" i="3"/>
  <c r="R753" i="3"/>
  <c r="BG753" i="3"/>
  <c r="I754" i="3"/>
  <c r="J754" i="3"/>
  <c r="K754" i="3"/>
  <c r="L754" i="3"/>
  <c r="M754" i="3"/>
  <c r="N754" i="3"/>
  <c r="O754" i="3"/>
  <c r="P754" i="3"/>
  <c r="Q754" i="3"/>
  <c r="R754" i="3"/>
  <c r="BG754" i="3"/>
  <c r="I755" i="3"/>
  <c r="J755" i="3"/>
  <c r="K755" i="3"/>
  <c r="L755" i="3"/>
  <c r="M755" i="3"/>
  <c r="N755" i="3"/>
  <c r="O755" i="3"/>
  <c r="P755" i="3"/>
  <c r="Q755" i="3"/>
  <c r="R755" i="3"/>
  <c r="BG755" i="3"/>
  <c r="I756" i="3"/>
  <c r="J756" i="3"/>
  <c r="K756" i="3"/>
  <c r="L756" i="3"/>
  <c r="M756" i="3"/>
  <c r="N756" i="3"/>
  <c r="O756" i="3"/>
  <c r="P756" i="3"/>
  <c r="Q756" i="3"/>
  <c r="R756" i="3"/>
  <c r="BG756" i="3"/>
  <c r="I757" i="3"/>
  <c r="J757" i="3"/>
  <c r="K757" i="3"/>
  <c r="L757" i="3"/>
  <c r="M757" i="3"/>
  <c r="N757" i="3"/>
  <c r="O757" i="3"/>
  <c r="P757" i="3"/>
  <c r="Q757" i="3"/>
  <c r="R757" i="3"/>
  <c r="BG757" i="3"/>
  <c r="I758" i="3"/>
  <c r="J758" i="3"/>
  <c r="K758" i="3"/>
  <c r="L758" i="3"/>
  <c r="M758" i="3"/>
  <c r="N758" i="3"/>
  <c r="O758" i="3"/>
  <c r="P758" i="3"/>
  <c r="Q758" i="3"/>
  <c r="R758" i="3"/>
  <c r="BG758" i="3"/>
  <c r="I759" i="3"/>
  <c r="J759" i="3"/>
  <c r="K759" i="3"/>
  <c r="L759" i="3"/>
  <c r="M759" i="3"/>
  <c r="N759" i="3"/>
  <c r="O759" i="3"/>
  <c r="P759" i="3"/>
  <c r="Q759" i="3"/>
  <c r="R759" i="3"/>
  <c r="BG759" i="3"/>
  <c r="I760" i="3"/>
  <c r="J760" i="3"/>
  <c r="K760" i="3"/>
  <c r="L760" i="3"/>
  <c r="M760" i="3"/>
  <c r="N760" i="3"/>
  <c r="O760" i="3"/>
  <c r="P760" i="3"/>
  <c r="Q760" i="3"/>
  <c r="R760" i="3"/>
  <c r="BG760" i="3"/>
  <c r="I761" i="3"/>
  <c r="J761" i="3"/>
  <c r="K761" i="3"/>
  <c r="L761" i="3"/>
  <c r="M761" i="3"/>
  <c r="N761" i="3"/>
  <c r="O761" i="3"/>
  <c r="P761" i="3"/>
  <c r="Q761" i="3"/>
  <c r="R761" i="3"/>
  <c r="BG761" i="3"/>
  <c r="I762" i="3"/>
  <c r="J762" i="3"/>
  <c r="K762" i="3"/>
  <c r="L762" i="3"/>
  <c r="M762" i="3"/>
  <c r="N762" i="3"/>
  <c r="O762" i="3"/>
  <c r="P762" i="3"/>
  <c r="Q762" i="3"/>
  <c r="R762" i="3"/>
  <c r="BG762" i="3"/>
  <c r="I763" i="3"/>
  <c r="J763" i="3"/>
  <c r="K763" i="3"/>
  <c r="L763" i="3"/>
  <c r="M763" i="3"/>
  <c r="N763" i="3"/>
  <c r="O763" i="3"/>
  <c r="P763" i="3"/>
  <c r="Q763" i="3"/>
  <c r="R763" i="3"/>
  <c r="BG763" i="3"/>
  <c r="I764" i="3"/>
  <c r="J764" i="3"/>
  <c r="K764" i="3"/>
  <c r="L764" i="3"/>
  <c r="M764" i="3"/>
  <c r="N764" i="3"/>
  <c r="O764" i="3"/>
  <c r="P764" i="3"/>
  <c r="Q764" i="3"/>
  <c r="R764" i="3"/>
  <c r="BG764" i="3"/>
  <c r="I765" i="3"/>
  <c r="J765" i="3"/>
  <c r="K765" i="3"/>
  <c r="L765" i="3"/>
  <c r="M765" i="3"/>
  <c r="N765" i="3"/>
  <c r="O765" i="3"/>
  <c r="P765" i="3"/>
  <c r="Q765" i="3"/>
  <c r="R765" i="3"/>
  <c r="BG765" i="3"/>
  <c r="I766" i="3"/>
  <c r="J766" i="3"/>
  <c r="K766" i="3"/>
  <c r="L766" i="3"/>
  <c r="M766" i="3"/>
  <c r="N766" i="3"/>
  <c r="O766" i="3"/>
  <c r="P766" i="3"/>
  <c r="Q766" i="3"/>
  <c r="R766" i="3"/>
  <c r="BG766" i="3"/>
  <c r="I767" i="3"/>
  <c r="J767" i="3"/>
  <c r="K767" i="3"/>
  <c r="L767" i="3"/>
  <c r="M767" i="3"/>
  <c r="N767" i="3"/>
  <c r="O767" i="3"/>
  <c r="P767" i="3"/>
  <c r="Q767" i="3"/>
  <c r="R767" i="3"/>
  <c r="BG767" i="3"/>
  <c r="I768" i="3"/>
  <c r="J768" i="3"/>
  <c r="K768" i="3"/>
  <c r="L768" i="3"/>
  <c r="M768" i="3"/>
  <c r="N768" i="3"/>
  <c r="O768" i="3"/>
  <c r="P768" i="3"/>
  <c r="Q768" i="3"/>
  <c r="R768" i="3"/>
  <c r="BG768" i="3"/>
  <c r="I769" i="3"/>
  <c r="J769" i="3"/>
  <c r="K769" i="3"/>
  <c r="L769" i="3"/>
  <c r="M769" i="3"/>
  <c r="N769" i="3"/>
  <c r="O769" i="3"/>
  <c r="P769" i="3"/>
  <c r="Q769" i="3"/>
  <c r="R769" i="3"/>
  <c r="BG769" i="3"/>
  <c r="I770" i="3"/>
  <c r="J770" i="3"/>
  <c r="K770" i="3"/>
  <c r="L770" i="3"/>
  <c r="M770" i="3"/>
  <c r="N770" i="3"/>
  <c r="O770" i="3"/>
  <c r="P770" i="3"/>
  <c r="Q770" i="3"/>
  <c r="R770" i="3"/>
  <c r="BG770" i="3"/>
  <c r="I771" i="3"/>
  <c r="J771" i="3"/>
  <c r="K771" i="3"/>
  <c r="L771" i="3"/>
  <c r="M771" i="3"/>
  <c r="N771" i="3"/>
  <c r="O771" i="3"/>
  <c r="P771" i="3"/>
  <c r="Q771" i="3"/>
  <c r="R771" i="3"/>
  <c r="BG771" i="3"/>
  <c r="I772" i="3"/>
  <c r="J772" i="3"/>
  <c r="K772" i="3"/>
  <c r="L772" i="3"/>
  <c r="M772" i="3"/>
  <c r="N772" i="3"/>
  <c r="O772" i="3"/>
  <c r="P772" i="3"/>
  <c r="Q772" i="3"/>
  <c r="R772" i="3"/>
  <c r="BG772" i="3"/>
  <c r="I773" i="3"/>
  <c r="J773" i="3"/>
  <c r="K773" i="3"/>
  <c r="L773" i="3"/>
  <c r="M773" i="3"/>
  <c r="N773" i="3"/>
  <c r="O773" i="3"/>
  <c r="P773" i="3"/>
  <c r="Q773" i="3"/>
  <c r="R773" i="3"/>
  <c r="BG773" i="3"/>
  <c r="I774" i="3"/>
  <c r="J774" i="3"/>
  <c r="K774" i="3"/>
  <c r="L774" i="3"/>
  <c r="M774" i="3"/>
  <c r="N774" i="3"/>
  <c r="O774" i="3"/>
  <c r="P774" i="3"/>
  <c r="Q774" i="3"/>
  <c r="R774" i="3"/>
  <c r="BG774" i="3"/>
  <c r="I775" i="3"/>
  <c r="J775" i="3"/>
  <c r="K775" i="3"/>
  <c r="L775" i="3"/>
  <c r="M775" i="3"/>
  <c r="N775" i="3"/>
  <c r="O775" i="3"/>
  <c r="P775" i="3"/>
  <c r="Q775" i="3"/>
  <c r="R775" i="3"/>
  <c r="BG775" i="3"/>
  <c r="I776" i="3"/>
  <c r="J776" i="3"/>
  <c r="K776" i="3"/>
  <c r="L776" i="3"/>
  <c r="M776" i="3"/>
  <c r="N776" i="3"/>
  <c r="O776" i="3"/>
  <c r="P776" i="3"/>
  <c r="Q776" i="3"/>
  <c r="R776" i="3"/>
  <c r="BG776" i="3"/>
  <c r="I777" i="3"/>
  <c r="J777" i="3"/>
  <c r="K777" i="3"/>
  <c r="L777" i="3"/>
  <c r="M777" i="3"/>
  <c r="N777" i="3"/>
  <c r="O777" i="3"/>
  <c r="P777" i="3"/>
  <c r="Q777" i="3"/>
  <c r="R777" i="3"/>
  <c r="BG777" i="3"/>
  <c r="I778" i="3"/>
  <c r="J778" i="3"/>
  <c r="K778" i="3"/>
  <c r="L778" i="3"/>
  <c r="M778" i="3"/>
  <c r="N778" i="3"/>
  <c r="O778" i="3"/>
  <c r="P778" i="3"/>
  <c r="Q778" i="3"/>
  <c r="R778" i="3"/>
  <c r="BG778" i="3"/>
  <c r="I779" i="3"/>
  <c r="J779" i="3"/>
  <c r="K779" i="3"/>
  <c r="L779" i="3"/>
  <c r="M779" i="3"/>
  <c r="N779" i="3"/>
  <c r="O779" i="3"/>
  <c r="P779" i="3"/>
  <c r="Q779" i="3"/>
  <c r="R779" i="3"/>
  <c r="BG779" i="3"/>
  <c r="I780" i="3"/>
  <c r="J780" i="3"/>
  <c r="K780" i="3"/>
  <c r="L780" i="3"/>
  <c r="M780" i="3"/>
  <c r="N780" i="3"/>
  <c r="O780" i="3"/>
  <c r="P780" i="3"/>
  <c r="Q780" i="3"/>
  <c r="R780" i="3"/>
  <c r="BG780" i="3"/>
  <c r="I781" i="3"/>
  <c r="J781" i="3"/>
  <c r="K781" i="3"/>
  <c r="L781" i="3"/>
  <c r="M781" i="3"/>
  <c r="N781" i="3"/>
  <c r="O781" i="3"/>
  <c r="P781" i="3"/>
  <c r="Q781" i="3"/>
  <c r="R781" i="3"/>
  <c r="BG781" i="3"/>
  <c r="I782" i="3"/>
  <c r="J782" i="3"/>
  <c r="K782" i="3"/>
  <c r="L782" i="3"/>
  <c r="M782" i="3"/>
  <c r="N782" i="3"/>
  <c r="O782" i="3"/>
  <c r="P782" i="3"/>
  <c r="Q782" i="3"/>
  <c r="R782" i="3"/>
  <c r="BG782" i="3"/>
  <c r="I783" i="3"/>
  <c r="J783" i="3"/>
  <c r="K783" i="3"/>
  <c r="L783" i="3"/>
  <c r="M783" i="3"/>
  <c r="N783" i="3"/>
  <c r="O783" i="3"/>
  <c r="P783" i="3"/>
  <c r="Q783" i="3"/>
  <c r="R783" i="3"/>
  <c r="BG783" i="3"/>
  <c r="I784" i="3"/>
  <c r="J784" i="3"/>
  <c r="K784" i="3"/>
  <c r="L784" i="3"/>
  <c r="M784" i="3"/>
  <c r="N784" i="3"/>
  <c r="O784" i="3"/>
  <c r="P784" i="3"/>
  <c r="Q784" i="3"/>
  <c r="R784" i="3"/>
  <c r="BG784" i="3"/>
  <c r="I785" i="3"/>
  <c r="J785" i="3"/>
  <c r="K785" i="3"/>
  <c r="L785" i="3"/>
  <c r="M785" i="3"/>
  <c r="N785" i="3"/>
  <c r="O785" i="3"/>
  <c r="P785" i="3"/>
  <c r="Q785" i="3"/>
  <c r="R785" i="3"/>
  <c r="BG785" i="3"/>
  <c r="I786" i="3"/>
  <c r="J786" i="3"/>
  <c r="K786" i="3"/>
  <c r="L786" i="3"/>
  <c r="M786" i="3"/>
  <c r="N786" i="3"/>
  <c r="O786" i="3"/>
  <c r="P786" i="3"/>
  <c r="Q786" i="3"/>
  <c r="R786" i="3"/>
  <c r="BG786" i="3"/>
  <c r="I787" i="3"/>
  <c r="J787" i="3"/>
  <c r="K787" i="3"/>
  <c r="L787" i="3"/>
  <c r="M787" i="3"/>
  <c r="N787" i="3"/>
  <c r="O787" i="3"/>
  <c r="P787" i="3"/>
  <c r="Q787" i="3"/>
  <c r="R787" i="3"/>
  <c r="BG787" i="3"/>
  <c r="I788" i="3"/>
  <c r="J788" i="3"/>
  <c r="K788" i="3"/>
  <c r="L788" i="3"/>
  <c r="M788" i="3"/>
  <c r="N788" i="3"/>
  <c r="O788" i="3"/>
  <c r="P788" i="3"/>
  <c r="Q788" i="3"/>
  <c r="R788" i="3"/>
  <c r="BG788" i="3"/>
  <c r="I789" i="3"/>
  <c r="J789" i="3"/>
  <c r="K789" i="3"/>
  <c r="L789" i="3"/>
  <c r="M789" i="3"/>
  <c r="N789" i="3"/>
  <c r="O789" i="3"/>
  <c r="P789" i="3"/>
  <c r="Q789" i="3"/>
  <c r="R789" i="3"/>
  <c r="BG789" i="3"/>
  <c r="I790" i="3"/>
  <c r="J790" i="3"/>
  <c r="K790" i="3"/>
  <c r="L790" i="3"/>
  <c r="M790" i="3"/>
  <c r="N790" i="3"/>
  <c r="O790" i="3"/>
  <c r="P790" i="3"/>
  <c r="Q790" i="3"/>
  <c r="R790" i="3"/>
  <c r="BG790" i="3"/>
  <c r="I791" i="3"/>
  <c r="J791" i="3"/>
  <c r="K791" i="3"/>
  <c r="L791" i="3"/>
  <c r="M791" i="3"/>
  <c r="N791" i="3"/>
  <c r="O791" i="3"/>
  <c r="P791" i="3"/>
  <c r="Q791" i="3"/>
  <c r="R791" i="3"/>
  <c r="BG791" i="3"/>
  <c r="I792" i="3"/>
  <c r="J792" i="3"/>
  <c r="K792" i="3"/>
  <c r="L792" i="3"/>
  <c r="M792" i="3"/>
  <c r="N792" i="3"/>
  <c r="O792" i="3"/>
  <c r="P792" i="3"/>
  <c r="Q792" i="3"/>
  <c r="R792" i="3"/>
  <c r="BG792" i="3"/>
  <c r="I793" i="3"/>
  <c r="J793" i="3"/>
  <c r="K793" i="3"/>
  <c r="L793" i="3"/>
  <c r="M793" i="3"/>
  <c r="N793" i="3"/>
  <c r="O793" i="3"/>
  <c r="P793" i="3"/>
  <c r="Q793" i="3"/>
  <c r="R793" i="3"/>
  <c r="BG793" i="3"/>
  <c r="I794" i="3"/>
  <c r="J794" i="3"/>
  <c r="K794" i="3"/>
  <c r="L794" i="3"/>
  <c r="M794" i="3"/>
  <c r="N794" i="3"/>
  <c r="O794" i="3"/>
  <c r="P794" i="3"/>
  <c r="Q794" i="3"/>
  <c r="R794" i="3"/>
  <c r="BG794" i="3"/>
  <c r="I795" i="3"/>
  <c r="J795" i="3"/>
  <c r="K795" i="3"/>
  <c r="L795" i="3"/>
  <c r="M795" i="3"/>
  <c r="N795" i="3"/>
  <c r="O795" i="3"/>
  <c r="P795" i="3"/>
  <c r="Q795" i="3"/>
  <c r="R795" i="3"/>
  <c r="BG795" i="3"/>
  <c r="I796" i="3"/>
  <c r="J796" i="3"/>
  <c r="K796" i="3"/>
  <c r="L796" i="3"/>
  <c r="M796" i="3"/>
  <c r="N796" i="3"/>
  <c r="O796" i="3"/>
  <c r="P796" i="3"/>
  <c r="Q796" i="3"/>
  <c r="R796" i="3"/>
  <c r="BG796" i="3"/>
  <c r="I797" i="3"/>
  <c r="J797" i="3"/>
  <c r="K797" i="3"/>
  <c r="L797" i="3"/>
  <c r="M797" i="3"/>
  <c r="N797" i="3"/>
  <c r="O797" i="3"/>
  <c r="P797" i="3"/>
  <c r="Q797" i="3"/>
  <c r="R797" i="3"/>
  <c r="BG797" i="3"/>
  <c r="I798" i="3"/>
  <c r="J798" i="3"/>
  <c r="K798" i="3"/>
  <c r="L798" i="3"/>
  <c r="M798" i="3"/>
  <c r="N798" i="3"/>
  <c r="O798" i="3"/>
  <c r="P798" i="3"/>
  <c r="Q798" i="3"/>
  <c r="R798" i="3"/>
  <c r="BG798" i="3"/>
  <c r="I799" i="3"/>
  <c r="J799" i="3"/>
  <c r="K799" i="3"/>
  <c r="L799" i="3"/>
  <c r="M799" i="3"/>
  <c r="N799" i="3"/>
  <c r="O799" i="3"/>
  <c r="P799" i="3"/>
  <c r="Q799" i="3"/>
  <c r="R799" i="3"/>
  <c r="BG799" i="3"/>
  <c r="I800" i="3"/>
  <c r="J800" i="3"/>
  <c r="K800" i="3"/>
  <c r="L800" i="3"/>
  <c r="M800" i="3"/>
  <c r="N800" i="3"/>
  <c r="O800" i="3"/>
  <c r="P800" i="3"/>
  <c r="Q800" i="3"/>
  <c r="R800" i="3"/>
  <c r="BG800" i="3"/>
  <c r="I801" i="3"/>
  <c r="J801" i="3"/>
  <c r="K801" i="3"/>
  <c r="L801" i="3"/>
  <c r="M801" i="3"/>
  <c r="N801" i="3"/>
  <c r="O801" i="3"/>
  <c r="P801" i="3"/>
  <c r="Q801" i="3"/>
  <c r="R801" i="3"/>
  <c r="BG801" i="3"/>
  <c r="I802" i="3"/>
  <c r="J802" i="3"/>
  <c r="K802" i="3"/>
  <c r="L802" i="3"/>
  <c r="M802" i="3"/>
  <c r="N802" i="3"/>
  <c r="O802" i="3"/>
  <c r="P802" i="3"/>
  <c r="Q802" i="3"/>
  <c r="R802" i="3"/>
  <c r="BG802" i="3"/>
  <c r="I803" i="3"/>
  <c r="J803" i="3"/>
  <c r="K803" i="3"/>
  <c r="L803" i="3"/>
  <c r="M803" i="3"/>
  <c r="N803" i="3"/>
  <c r="O803" i="3"/>
  <c r="P803" i="3"/>
  <c r="Q803" i="3"/>
  <c r="R803" i="3"/>
  <c r="BG803" i="3"/>
  <c r="I804" i="3"/>
  <c r="J804" i="3"/>
  <c r="K804" i="3"/>
  <c r="L804" i="3"/>
  <c r="M804" i="3"/>
  <c r="N804" i="3"/>
  <c r="O804" i="3"/>
  <c r="P804" i="3"/>
  <c r="Q804" i="3"/>
  <c r="R804" i="3"/>
  <c r="BG804" i="3"/>
  <c r="I805" i="3"/>
  <c r="J805" i="3"/>
  <c r="K805" i="3"/>
  <c r="L805" i="3"/>
  <c r="M805" i="3"/>
  <c r="N805" i="3"/>
  <c r="O805" i="3"/>
  <c r="P805" i="3"/>
  <c r="Q805" i="3"/>
  <c r="R805" i="3"/>
  <c r="BG805" i="3"/>
  <c r="I806" i="3"/>
  <c r="J806" i="3"/>
  <c r="K806" i="3"/>
  <c r="L806" i="3"/>
  <c r="M806" i="3"/>
  <c r="N806" i="3"/>
  <c r="O806" i="3"/>
  <c r="P806" i="3"/>
  <c r="Q806" i="3"/>
  <c r="R806" i="3"/>
  <c r="BG806" i="3"/>
  <c r="I807" i="3"/>
  <c r="J807" i="3"/>
  <c r="K807" i="3"/>
  <c r="L807" i="3"/>
  <c r="M807" i="3"/>
  <c r="N807" i="3"/>
  <c r="O807" i="3"/>
  <c r="P807" i="3"/>
  <c r="Q807" i="3"/>
  <c r="R807" i="3"/>
  <c r="BG807" i="3"/>
  <c r="I808" i="3"/>
  <c r="J808" i="3"/>
  <c r="K808" i="3"/>
  <c r="L808" i="3"/>
  <c r="M808" i="3"/>
  <c r="N808" i="3"/>
  <c r="O808" i="3"/>
  <c r="P808" i="3"/>
  <c r="Q808" i="3"/>
  <c r="R808" i="3"/>
  <c r="BG808" i="3"/>
  <c r="I809" i="3"/>
  <c r="J809" i="3"/>
  <c r="K809" i="3"/>
  <c r="L809" i="3"/>
  <c r="M809" i="3"/>
  <c r="N809" i="3"/>
  <c r="O809" i="3"/>
  <c r="P809" i="3"/>
  <c r="Q809" i="3"/>
  <c r="R809" i="3"/>
  <c r="BG809" i="3"/>
  <c r="I810" i="3"/>
  <c r="J810" i="3"/>
  <c r="K810" i="3"/>
  <c r="L810" i="3"/>
  <c r="M810" i="3"/>
  <c r="N810" i="3"/>
  <c r="O810" i="3"/>
  <c r="P810" i="3"/>
  <c r="Q810" i="3"/>
  <c r="R810" i="3"/>
  <c r="BG810" i="3"/>
  <c r="I811" i="3"/>
  <c r="J811" i="3"/>
  <c r="K811" i="3"/>
  <c r="L811" i="3"/>
  <c r="M811" i="3"/>
  <c r="N811" i="3"/>
  <c r="O811" i="3"/>
  <c r="P811" i="3"/>
  <c r="Q811" i="3"/>
  <c r="R811" i="3"/>
  <c r="BG811" i="3"/>
  <c r="I812" i="3"/>
  <c r="J812" i="3"/>
  <c r="K812" i="3"/>
  <c r="L812" i="3"/>
  <c r="M812" i="3"/>
  <c r="N812" i="3"/>
  <c r="O812" i="3"/>
  <c r="P812" i="3"/>
  <c r="Q812" i="3"/>
  <c r="R812" i="3"/>
  <c r="BG812" i="3"/>
  <c r="I813" i="3"/>
  <c r="J813" i="3"/>
  <c r="K813" i="3"/>
  <c r="L813" i="3"/>
  <c r="M813" i="3"/>
  <c r="N813" i="3"/>
  <c r="O813" i="3"/>
  <c r="P813" i="3"/>
  <c r="Q813" i="3"/>
  <c r="R813" i="3"/>
  <c r="BG813" i="3"/>
  <c r="I814" i="3"/>
  <c r="J814" i="3"/>
  <c r="K814" i="3"/>
  <c r="L814" i="3"/>
  <c r="M814" i="3"/>
  <c r="N814" i="3"/>
  <c r="O814" i="3"/>
  <c r="P814" i="3"/>
  <c r="Q814" i="3"/>
  <c r="R814" i="3"/>
  <c r="BG814" i="3"/>
  <c r="I815" i="3"/>
  <c r="J815" i="3"/>
  <c r="K815" i="3"/>
  <c r="L815" i="3"/>
  <c r="M815" i="3"/>
  <c r="N815" i="3"/>
  <c r="O815" i="3"/>
  <c r="P815" i="3"/>
  <c r="Q815" i="3"/>
  <c r="R815" i="3"/>
  <c r="BG815" i="3"/>
  <c r="I816" i="3"/>
  <c r="J816" i="3"/>
  <c r="K816" i="3"/>
  <c r="L816" i="3"/>
  <c r="M816" i="3"/>
  <c r="N816" i="3"/>
  <c r="O816" i="3"/>
  <c r="P816" i="3"/>
  <c r="Q816" i="3"/>
  <c r="R816" i="3"/>
  <c r="BG816" i="3"/>
  <c r="I817" i="3"/>
  <c r="J817" i="3"/>
  <c r="K817" i="3"/>
  <c r="L817" i="3"/>
  <c r="M817" i="3"/>
  <c r="N817" i="3"/>
  <c r="O817" i="3"/>
  <c r="P817" i="3"/>
  <c r="Q817" i="3"/>
  <c r="R817" i="3"/>
  <c r="BG817" i="3"/>
  <c r="I818" i="3"/>
  <c r="J818" i="3"/>
  <c r="K818" i="3"/>
  <c r="L818" i="3"/>
  <c r="M818" i="3"/>
  <c r="N818" i="3"/>
  <c r="O818" i="3"/>
  <c r="P818" i="3"/>
  <c r="Q818" i="3"/>
  <c r="R818" i="3"/>
  <c r="BG818" i="3"/>
  <c r="I819" i="3"/>
  <c r="J819" i="3"/>
  <c r="K819" i="3"/>
  <c r="L819" i="3"/>
  <c r="M819" i="3"/>
  <c r="N819" i="3"/>
  <c r="O819" i="3"/>
  <c r="P819" i="3"/>
  <c r="Q819" i="3"/>
  <c r="R819" i="3"/>
  <c r="BG819" i="3"/>
  <c r="I820" i="3"/>
  <c r="J820" i="3"/>
  <c r="K820" i="3"/>
  <c r="L820" i="3"/>
  <c r="M820" i="3"/>
  <c r="N820" i="3"/>
  <c r="O820" i="3"/>
  <c r="P820" i="3"/>
  <c r="Q820" i="3"/>
  <c r="R820" i="3"/>
  <c r="BG820" i="3"/>
  <c r="I821" i="3"/>
  <c r="J821" i="3"/>
  <c r="K821" i="3"/>
  <c r="L821" i="3"/>
  <c r="M821" i="3"/>
  <c r="N821" i="3"/>
  <c r="O821" i="3"/>
  <c r="P821" i="3"/>
  <c r="Q821" i="3"/>
  <c r="R821" i="3"/>
  <c r="BG821" i="3"/>
  <c r="I822" i="3"/>
  <c r="J822" i="3"/>
  <c r="K822" i="3"/>
  <c r="L822" i="3"/>
  <c r="M822" i="3"/>
  <c r="N822" i="3"/>
  <c r="O822" i="3"/>
  <c r="P822" i="3"/>
  <c r="Q822" i="3"/>
  <c r="R822" i="3"/>
  <c r="BG822" i="3"/>
  <c r="I823" i="3"/>
  <c r="J823" i="3"/>
  <c r="K823" i="3"/>
  <c r="L823" i="3"/>
  <c r="M823" i="3"/>
  <c r="N823" i="3"/>
  <c r="O823" i="3"/>
  <c r="P823" i="3"/>
  <c r="Q823" i="3"/>
  <c r="R823" i="3"/>
  <c r="BG823" i="3"/>
  <c r="I824" i="3"/>
  <c r="J824" i="3"/>
  <c r="K824" i="3"/>
  <c r="L824" i="3"/>
  <c r="M824" i="3"/>
  <c r="N824" i="3"/>
  <c r="O824" i="3"/>
  <c r="P824" i="3"/>
  <c r="Q824" i="3"/>
  <c r="R824" i="3"/>
  <c r="BG824" i="3"/>
  <c r="I825" i="3"/>
  <c r="J825" i="3"/>
  <c r="K825" i="3"/>
  <c r="L825" i="3"/>
  <c r="M825" i="3"/>
  <c r="N825" i="3"/>
  <c r="O825" i="3"/>
  <c r="P825" i="3"/>
  <c r="Q825" i="3"/>
  <c r="R825" i="3"/>
  <c r="BG825" i="3"/>
  <c r="I826" i="3"/>
  <c r="J826" i="3"/>
  <c r="K826" i="3"/>
  <c r="L826" i="3"/>
  <c r="M826" i="3"/>
  <c r="N826" i="3"/>
  <c r="O826" i="3"/>
  <c r="P826" i="3"/>
  <c r="Q826" i="3"/>
  <c r="R826" i="3"/>
  <c r="BG826" i="3"/>
  <c r="I827" i="3"/>
  <c r="J827" i="3"/>
  <c r="K827" i="3"/>
  <c r="L827" i="3"/>
  <c r="M827" i="3"/>
  <c r="N827" i="3"/>
  <c r="O827" i="3"/>
  <c r="P827" i="3"/>
  <c r="Q827" i="3"/>
  <c r="R827" i="3"/>
  <c r="BG827" i="3"/>
  <c r="I828" i="3"/>
  <c r="J828" i="3"/>
  <c r="K828" i="3"/>
  <c r="L828" i="3"/>
  <c r="M828" i="3"/>
  <c r="N828" i="3"/>
  <c r="O828" i="3"/>
  <c r="P828" i="3"/>
  <c r="Q828" i="3"/>
  <c r="R828" i="3"/>
  <c r="BG828" i="3"/>
  <c r="I829" i="3"/>
  <c r="J829" i="3"/>
  <c r="K829" i="3"/>
  <c r="L829" i="3"/>
  <c r="M829" i="3"/>
  <c r="N829" i="3"/>
  <c r="O829" i="3"/>
  <c r="P829" i="3"/>
  <c r="Q829" i="3"/>
  <c r="R829" i="3"/>
  <c r="BG829" i="3"/>
  <c r="I831" i="3"/>
  <c r="J831" i="3"/>
  <c r="K831" i="3"/>
  <c r="L831" i="3"/>
  <c r="M831" i="3"/>
  <c r="N831" i="3"/>
  <c r="O831" i="3"/>
  <c r="P831" i="3"/>
  <c r="Q831" i="3"/>
  <c r="R831" i="3"/>
  <c r="BG831" i="3"/>
  <c r="I832" i="3"/>
  <c r="J832" i="3"/>
  <c r="K832" i="3"/>
  <c r="L832" i="3"/>
  <c r="M832" i="3"/>
  <c r="N832" i="3"/>
  <c r="O832" i="3"/>
  <c r="P832" i="3"/>
  <c r="Q832" i="3"/>
  <c r="R832" i="3"/>
  <c r="BG832" i="3"/>
  <c r="I833" i="3"/>
  <c r="J833" i="3"/>
  <c r="K833" i="3"/>
  <c r="L833" i="3"/>
  <c r="M833" i="3"/>
  <c r="N833" i="3"/>
  <c r="O833" i="3"/>
  <c r="P833" i="3"/>
  <c r="Q833" i="3"/>
  <c r="R833" i="3"/>
  <c r="BG833" i="3"/>
  <c r="I834" i="3"/>
  <c r="J834" i="3"/>
  <c r="K834" i="3"/>
  <c r="L834" i="3"/>
  <c r="M834" i="3"/>
  <c r="N834" i="3"/>
  <c r="O834" i="3"/>
  <c r="P834" i="3"/>
  <c r="Q834" i="3"/>
  <c r="R834" i="3"/>
  <c r="BG834" i="3"/>
  <c r="I835" i="3"/>
  <c r="J835" i="3"/>
  <c r="K835" i="3"/>
  <c r="L835" i="3"/>
  <c r="M835" i="3"/>
  <c r="N835" i="3"/>
  <c r="O835" i="3"/>
  <c r="P835" i="3"/>
  <c r="Q835" i="3"/>
  <c r="R835" i="3"/>
  <c r="BG835" i="3"/>
  <c r="I836" i="3"/>
  <c r="J836" i="3"/>
  <c r="K836" i="3"/>
  <c r="L836" i="3"/>
  <c r="M836" i="3"/>
  <c r="N836" i="3"/>
  <c r="O836" i="3"/>
  <c r="P836" i="3"/>
  <c r="Q836" i="3"/>
  <c r="R836" i="3"/>
  <c r="BG836" i="3"/>
  <c r="I837" i="3"/>
  <c r="J837" i="3"/>
  <c r="K837" i="3"/>
  <c r="L837" i="3"/>
  <c r="M837" i="3"/>
  <c r="N837" i="3"/>
  <c r="O837" i="3"/>
  <c r="P837" i="3"/>
  <c r="Q837" i="3"/>
  <c r="R837" i="3"/>
  <c r="BG837" i="3"/>
  <c r="I838" i="3"/>
  <c r="J838" i="3"/>
  <c r="K838" i="3"/>
  <c r="L838" i="3"/>
  <c r="M838" i="3"/>
  <c r="N838" i="3"/>
  <c r="O838" i="3"/>
  <c r="P838" i="3"/>
  <c r="Q838" i="3"/>
  <c r="R838" i="3"/>
  <c r="BG838" i="3"/>
  <c r="I839" i="3"/>
  <c r="J839" i="3"/>
  <c r="K839" i="3"/>
  <c r="L839" i="3"/>
  <c r="M839" i="3"/>
  <c r="N839" i="3"/>
  <c r="O839" i="3"/>
  <c r="P839" i="3"/>
  <c r="Q839" i="3"/>
  <c r="R839" i="3"/>
  <c r="BG839" i="3"/>
  <c r="I840" i="3"/>
  <c r="J840" i="3"/>
  <c r="K840" i="3"/>
  <c r="L840" i="3"/>
  <c r="M840" i="3"/>
  <c r="N840" i="3"/>
  <c r="O840" i="3"/>
  <c r="P840" i="3"/>
  <c r="Q840" i="3"/>
  <c r="R840" i="3"/>
  <c r="BG840" i="3"/>
  <c r="I841" i="3"/>
  <c r="J841" i="3"/>
  <c r="K841" i="3"/>
  <c r="L841" i="3"/>
  <c r="M841" i="3"/>
  <c r="N841" i="3"/>
  <c r="O841" i="3"/>
  <c r="P841" i="3"/>
  <c r="Q841" i="3"/>
  <c r="R841" i="3"/>
  <c r="BG841" i="3"/>
  <c r="I842" i="3"/>
  <c r="J842" i="3"/>
  <c r="K842" i="3"/>
  <c r="L842" i="3"/>
  <c r="M842" i="3"/>
  <c r="N842" i="3"/>
  <c r="O842" i="3"/>
  <c r="P842" i="3"/>
  <c r="Q842" i="3"/>
  <c r="R842" i="3"/>
  <c r="BG842" i="3"/>
  <c r="I843" i="3"/>
  <c r="J843" i="3"/>
  <c r="K843" i="3"/>
  <c r="L843" i="3"/>
  <c r="M843" i="3"/>
  <c r="N843" i="3"/>
  <c r="O843" i="3"/>
  <c r="P843" i="3"/>
  <c r="Q843" i="3"/>
  <c r="R843" i="3"/>
  <c r="BG843" i="3"/>
  <c r="I844" i="3"/>
  <c r="J844" i="3"/>
  <c r="K844" i="3"/>
  <c r="L844" i="3"/>
  <c r="M844" i="3"/>
  <c r="N844" i="3"/>
  <c r="O844" i="3"/>
  <c r="P844" i="3"/>
  <c r="Q844" i="3"/>
  <c r="R844" i="3"/>
  <c r="BG844" i="3"/>
  <c r="I845" i="3"/>
  <c r="J845" i="3"/>
  <c r="K845" i="3"/>
  <c r="L845" i="3"/>
  <c r="M845" i="3"/>
  <c r="N845" i="3"/>
  <c r="O845" i="3"/>
  <c r="P845" i="3"/>
  <c r="Q845" i="3"/>
  <c r="R845" i="3"/>
  <c r="BG845" i="3"/>
  <c r="I846" i="3"/>
  <c r="J846" i="3"/>
  <c r="K846" i="3"/>
  <c r="L846" i="3"/>
  <c r="M846" i="3"/>
  <c r="N846" i="3"/>
  <c r="O846" i="3"/>
  <c r="P846" i="3"/>
  <c r="Q846" i="3"/>
  <c r="R846" i="3"/>
  <c r="BG846" i="3"/>
  <c r="I847" i="3"/>
  <c r="J847" i="3"/>
  <c r="K847" i="3"/>
  <c r="L847" i="3"/>
  <c r="M847" i="3"/>
  <c r="N847" i="3"/>
  <c r="O847" i="3"/>
  <c r="P847" i="3"/>
  <c r="Q847" i="3"/>
  <c r="R847" i="3"/>
  <c r="BG847" i="3"/>
  <c r="I848" i="3"/>
  <c r="J848" i="3"/>
  <c r="K848" i="3"/>
  <c r="L848" i="3"/>
  <c r="M848" i="3"/>
  <c r="N848" i="3"/>
  <c r="O848" i="3"/>
  <c r="P848" i="3"/>
  <c r="Q848" i="3"/>
  <c r="R848" i="3"/>
  <c r="BG848" i="3"/>
  <c r="I849" i="3"/>
  <c r="J849" i="3"/>
  <c r="K849" i="3"/>
  <c r="L849" i="3"/>
  <c r="M849" i="3"/>
  <c r="N849" i="3"/>
  <c r="O849" i="3"/>
  <c r="P849" i="3"/>
  <c r="Q849" i="3"/>
  <c r="R849" i="3"/>
  <c r="BG849" i="3"/>
  <c r="I850" i="3"/>
  <c r="J850" i="3"/>
  <c r="K850" i="3"/>
  <c r="L850" i="3"/>
  <c r="M850" i="3"/>
  <c r="N850" i="3"/>
  <c r="O850" i="3"/>
  <c r="P850" i="3"/>
  <c r="Q850" i="3"/>
  <c r="R850" i="3"/>
  <c r="BG850" i="3"/>
  <c r="I851" i="3"/>
  <c r="J851" i="3"/>
  <c r="K851" i="3"/>
  <c r="L851" i="3"/>
  <c r="M851" i="3"/>
  <c r="N851" i="3"/>
  <c r="O851" i="3"/>
  <c r="P851" i="3"/>
  <c r="Q851" i="3"/>
  <c r="R851" i="3"/>
  <c r="BG851" i="3"/>
  <c r="I852" i="3"/>
  <c r="J852" i="3"/>
  <c r="K852" i="3"/>
  <c r="L852" i="3"/>
  <c r="M852" i="3"/>
  <c r="N852" i="3"/>
  <c r="O852" i="3"/>
  <c r="P852" i="3"/>
  <c r="Q852" i="3"/>
  <c r="R852" i="3"/>
  <c r="BG852" i="3"/>
  <c r="I853" i="3"/>
  <c r="J853" i="3"/>
  <c r="K853" i="3"/>
  <c r="L853" i="3"/>
  <c r="M853" i="3"/>
  <c r="N853" i="3"/>
  <c r="O853" i="3"/>
  <c r="P853" i="3"/>
  <c r="Q853" i="3"/>
  <c r="R853" i="3"/>
  <c r="BG853" i="3"/>
  <c r="I854" i="3"/>
  <c r="J854" i="3"/>
  <c r="K854" i="3"/>
  <c r="L854" i="3"/>
  <c r="M854" i="3"/>
  <c r="N854" i="3"/>
  <c r="O854" i="3"/>
  <c r="P854" i="3"/>
  <c r="Q854" i="3"/>
  <c r="R854" i="3"/>
  <c r="BG854" i="3"/>
  <c r="I855" i="3"/>
  <c r="J855" i="3"/>
  <c r="K855" i="3"/>
  <c r="L855" i="3"/>
  <c r="M855" i="3"/>
  <c r="N855" i="3"/>
  <c r="O855" i="3"/>
  <c r="P855" i="3"/>
  <c r="Q855" i="3"/>
  <c r="R855" i="3"/>
  <c r="BG855" i="3"/>
  <c r="I856" i="3"/>
  <c r="J856" i="3"/>
  <c r="K856" i="3"/>
  <c r="L856" i="3"/>
  <c r="M856" i="3"/>
  <c r="N856" i="3"/>
  <c r="O856" i="3"/>
  <c r="P856" i="3"/>
  <c r="Q856" i="3"/>
  <c r="R856" i="3"/>
  <c r="BG856" i="3"/>
  <c r="I857" i="3"/>
  <c r="J857" i="3"/>
  <c r="K857" i="3"/>
  <c r="L857" i="3"/>
  <c r="M857" i="3"/>
  <c r="N857" i="3"/>
  <c r="O857" i="3"/>
  <c r="P857" i="3"/>
  <c r="Q857" i="3"/>
  <c r="R857" i="3"/>
  <c r="BG857" i="3"/>
  <c r="I858" i="3"/>
  <c r="J858" i="3"/>
  <c r="K858" i="3"/>
  <c r="L858" i="3"/>
  <c r="M858" i="3"/>
  <c r="N858" i="3"/>
  <c r="O858" i="3"/>
  <c r="P858" i="3"/>
  <c r="Q858" i="3"/>
  <c r="R858" i="3"/>
  <c r="BG858" i="3"/>
  <c r="I859" i="3"/>
  <c r="J859" i="3"/>
  <c r="K859" i="3"/>
  <c r="L859" i="3"/>
  <c r="M859" i="3"/>
  <c r="N859" i="3"/>
  <c r="O859" i="3"/>
  <c r="P859" i="3"/>
  <c r="Q859" i="3"/>
  <c r="R859" i="3"/>
  <c r="BG859" i="3"/>
  <c r="I860" i="3"/>
  <c r="J860" i="3"/>
  <c r="K860" i="3"/>
  <c r="L860" i="3"/>
  <c r="M860" i="3"/>
  <c r="N860" i="3"/>
  <c r="O860" i="3"/>
  <c r="P860" i="3"/>
  <c r="Q860" i="3"/>
  <c r="R860" i="3"/>
  <c r="BG860" i="3"/>
  <c r="I861" i="3"/>
  <c r="J861" i="3"/>
  <c r="K861" i="3"/>
  <c r="L861" i="3"/>
  <c r="M861" i="3"/>
  <c r="N861" i="3"/>
  <c r="O861" i="3"/>
  <c r="P861" i="3"/>
  <c r="Q861" i="3"/>
  <c r="R861" i="3"/>
  <c r="BG861" i="3"/>
  <c r="I862" i="3"/>
  <c r="J862" i="3"/>
  <c r="K862" i="3"/>
  <c r="L862" i="3"/>
  <c r="M862" i="3"/>
  <c r="N862" i="3"/>
  <c r="O862" i="3"/>
  <c r="P862" i="3"/>
  <c r="Q862" i="3"/>
  <c r="R862" i="3"/>
  <c r="BG862" i="3"/>
  <c r="I863" i="3"/>
  <c r="J863" i="3"/>
  <c r="K863" i="3"/>
  <c r="L863" i="3"/>
  <c r="M863" i="3"/>
  <c r="N863" i="3"/>
  <c r="O863" i="3"/>
  <c r="P863" i="3"/>
  <c r="Q863" i="3"/>
  <c r="R863" i="3"/>
  <c r="BG863" i="3"/>
  <c r="I864" i="3"/>
  <c r="J864" i="3"/>
  <c r="K864" i="3"/>
  <c r="L864" i="3"/>
  <c r="M864" i="3"/>
  <c r="N864" i="3"/>
  <c r="O864" i="3"/>
  <c r="P864" i="3"/>
  <c r="Q864" i="3"/>
  <c r="R864" i="3"/>
  <c r="BG864" i="3"/>
  <c r="I865" i="3"/>
  <c r="J865" i="3"/>
  <c r="K865" i="3"/>
  <c r="L865" i="3"/>
  <c r="M865" i="3"/>
  <c r="N865" i="3"/>
  <c r="O865" i="3"/>
  <c r="P865" i="3"/>
  <c r="Q865" i="3"/>
  <c r="R865" i="3"/>
  <c r="BG865" i="3"/>
  <c r="I866" i="3"/>
  <c r="J866" i="3"/>
  <c r="K866" i="3"/>
  <c r="L866" i="3"/>
  <c r="M866" i="3"/>
  <c r="N866" i="3"/>
  <c r="O866" i="3"/>
  <c r="P866" i="3"/>
  <c r="Q866" i="3"/>
  <c r="R866" i="3"/>
  <c r="BG866" i="3"/>
  <c r="I867" i="3"/>
  <c r="J867" i="3"/>
  <c r="K867" i="3"/>
  <c r="L867" i="3"/>
  <c r="M867" i="3"/>
  <c r="N867" i="3"/>
  <c r="O867" i="3"/>
  <c r="P867" i="3"/>
  <c r="Q867" i="3"/>
  <c r="R867" i="3"/>
  <c r="BG867" i="3"/>
  <c r="I868" i="3"/>
  <c r="J868" i="3"/>
  <c r="K868" i="3"/>
  <c r="L868" i="3"/>
  <c r="M868" i="3"/>
  <c r="N868" i="3"/>
  <c r="O868" i="3"/>
  <c r="P868" i="3"/>
  <c r="Q868" i="3"/>
  <c r="R868" i="3"/>
  <c r="BG868" i="3"/>
  <c r="I869" i="3"/>
  <c r="J869" i="3"/>
  <c r="K869" i="3"/>
  <c r="L869" i="3"/>
  <c r="M869" i="3"/>
  <c r="N869" i="3"/>
  <c r="O869" i="3"/>
  <c r="P869" i="3"/>
  <c r="Q869" i="3"/>
  <c r="R869" i="3"/>
  <c r="BG869" i="3"/>
  <c r="I870" i="3"/>
  <c r="J870" i="3"/>
  <c r="K870" i="3"/>
  <c r="L870" i="3"/>
  <c r="M870" i="3"/>
  <c r="N870" i="3"/>
  <c r="O870" i="3"/>
  <c r="P870" i="3"/>
  <c r="Q870" i="3"/>
  <c r="R870" i="3"/>
  <c r="BG870" i="3"/>
  <c r="I871" i="3"/>
  <c r="J871" i="3"/>
  <c r="K871" i="3"/>
  <c r="L871" i="3"/>
  <c r="M871" i="3"/>
  <c r="N871" i="3"/>
  <c r="O871" i="3"/>
  <c r="P871" i="3"/>
  <c r="Q871" i="3"/>
  <c r="R871" i="3"/>
  <c r="BG871" i="3"/>
  <c r="I872" i="3"/>
  <c r="J872" i="3"/>
  <c r="K872" i="3"/>
  <c r="L872" i="3"/>
  <c r="M872" i="3"/>
  <c r="N872" i="3"/>
  <c r="O872" i="3"/>
  <c r="P872" i="3"/>
  <c r="Q872" i="3"/>
  <c r="R872" i="3"/>
  <c r="BG872" i="3"/>
  <c r="I873" i="3"/>
  <c r="J873" i="3"/>
  <c r="K873" i="3"/>
  <c r="L873" i="3"/>
  <c r="M873" i="3"/>
  <c r="N873" i="3"/>
  <c r="O873" i="3"/>
  <c r="P873" i="3"/>
  <c r="Q873" i="3"/>
  <c r="R873" i="3"/>
  <c r="BG873" i="3"/>
  <c r="I874" i="3"/>
  <c r="J874" i="3"/>
  <c r="K874" i="3"/>
  <c r="L874" i="3"/>
  <c r="M874" i="3"/>
  <c r="N874" i="3"/>
  <c r="O874" i="3"/>
  <c r="P874" i="3"/>
  <c r="Q874" i="3"/>
  <c r="R874" i="3"/>
  <c r="BG874" i="3"/>
  <c r="I875" i="3"/>
  <c r="J875" i="3"/>
  <c r="K875" i="3"/>
  <c r="L875" i="3"/>
  <c r="M875" i="3"/>
  <c r="N875" i="3"/>
  <c r="O875" i="3"/>
  <c r="P875" i="3"/>
  <c r="Q875" i="3"/>
  <c r="R875" i="3"/>
  <c r="BG875" i="3"/>
  <c r="I876" i="3"/>
  <c r="J876" i="3"/>
  <c r="K876" i="3"/>
  <c r="L876" i="3"/>
  <c r="M876" i="3"/>
  <c r="N876" i="3"/>
  <c r="O876" i="3"/>
  <c r="P876" i="3"/>
  <c r="Q876" i="3"/>
  <c r="R876" i="3"/>
  <c r="BG876" i="3"/>
  <c r="I877" i="3"/>
  <c r="J877" i="3"/>
  <c r="K877" i="3"/>
  <c r="L877" i="3"/>
  <c r="M877" i="3"/>
  <c r="N877" i="3"/>
  <c r="O877" i="3"/>
  <c r="P877" i="3"/>
  <c r="Q877" i="3"/>
  <c r="R877" i="3"/>
  <c r="BG877" i="3"/>
  <c r="I878" i="3"/>
  <c r="J878" i="3"/>
  <c r="K878" i="3"/>
  <c r="L878" i="3"/>
  <c r="M878" i="3"/>
  <c r="N878" i="3"/>
  <c r="O878" i="3"/>
  <c r="P878" i="3"/>
  <c r="Q878" i="3"/>
  <c r="R878" i="3"/>
  <c r="BG878" i="3"/>
  <c r="I879" i="3"/>
  <c r="J879" i="3"/>
  <c r="K879" i="3"/>
  <c r="L879" i="3"/>
  <c r="M879" i="3"/>
  <c r="N879" i="3"/>
  <c r="O879" i="3"/>
  <c r="P879" i="3"/>
  <c r="Q879" i="3"/>
  <c r="R879" i="3"/>
  <c r="BG879" i="3"/>
  <c r="I880" i="3"/>
  <c r="J880" i="3"/>
  <c r="K880" i="3"/>
  <c r="L880" i="3"/>
  <c r="M880" i="3"/>
  <c r="N880" i="3"/>
  <c r="O880" i="3"/>
  <c r="P880" i="3"/>
  <c r="Q880" i="3"/>
  <c r="R880" i="3"/>
  <c r="BG880" i="3"/>
  <c r="I881" i="3"/>
  <c r="J881" i="3"/>
  <c r="K881" i="3"/>
  <c r="L881" i="3"/>
  <c r="M881" i="3"/>
  <c r="N881" i="3"/>
  <c r="O881" i="3"/>
  <c r="P881" i="3"/>
  <c r="Q881" i="3"/>
  <c r="R881" i="3"/>
  <c r="BG881" i="3"/>
  <c r="I882" i="3"/>
  <c r="J882" i="3"/>
  <c r="K882" i="3"/>
  <c r="L882" i="3"/>
  <c r="M882" i="3"/>
  <c r="N882" i="3"/>
  <c r="O882" i="3"/>
  <c r="P882" i="3"/>
  <c r="Q882" i="3"/>
  <c r="R882" i="3"/>
  <c r="BG882" i="3"/>
  <c r="I883" i="3"/>
  <c r="J883" i="3"/>
  <c r="K883" i="3"/>
  <c r="L883" i="3"/>
  <c r="M883" i="3"/>
  <c r="N883" i="3"/>
  <c r="O883" i="3"/>
  <c r="P883" i="3"/>
  <c r="Q883" i="3"/>
  <c r="R883" i="3"/>
  <c r="BG883" i="3"/>
  <c r="I884" i="3"/>
  <c r="J884" i="3"/>
  <c r="K884" i="3"/>
  <c r="L884" i="3"/>
  <c r="M884" i="3"/>
  <c r="N884" i="3"/>
  <c r="O884" i="3"/>
  <c r="P884" i="3"/>
  <c r="Q884" i="3"/>
  <c r="R884" i="3"/>
  <c r="BG884" i="3"/>
  <c r="I885" i="3"/>
  <c r="J885" i="3"/>
  <c r="K885" i="3"/>
  <c r="L885" i="3"/>
  <c r="M885" i="3"/>
  <c r="N885" i="3"/>
  <c r="O885" i="3"/>
  <c r="P885" i="3"/>
  <c r="Q885" i="3"/>
  <c r="R885" i="3"/>
  <c r="BG885" i="3"/>
  <c r="I886" i="3"/>
  <c r="J886" i="3"/>
  <c r="K886" i="3"/>
  <c r="L886" i="3"/>
  <c r="M886" i="3"/>
  <c r="N886" i="3"/>
  <c r="O886" i="3"/>
  <c r="P886" i="3"/>
  <c r="Q886" i="3"/>
  <c r="R886" i="3"/>
  <c r="BG886" i="3"/>
  <c r="I887" i="3"/>
  <c r="J887" i="3"/>
  <c r="K887" i="3"/>
  <c r="L887" i="3"/>
  <c r="M887" i="3"/>
  <c r="N887" i="3"/>
  <c r="O887" i="3"/>
  <c r="P887" i="3"/>
  <c r="Q887" i="3"/>
  <c r="R887" i="3"/>
  <c r="BG887" i="3"/>
  <c r="I888" i="3"/>
  <c r="J888" i="3"/>
  <c r="K888" i="3"/>
  <c r="L888" i="3"/>
  <c r="M888" i="3"/>
  <c r="N888" i="3"/>
  <c r="O888" i="3"/>
  <c r="P888" i="3"/>
  <c r="Q888" i="3"/>
  <c r="R888" i="3"/>
  <c r="BG888" i="3"/>
  <c r="I889" i="3"/>
  <c r="J889" i="3"/>
  <c r="K889" i="3"/>
  <c r="L889" i="3"/>
  <c r="M889" i="3"/>
  <c r="N889" i="3"/>
  <c r="O889" i="3"/>
  <c r="P889" i="3"/>
  <c r="Q889" i="3"/>
  <c r="R889" i="3"/>
  <c r="BG889" i="3"/>
  <c r="I890" i="3"/>
  <c r="J890" i="3"/>
  <c r="K890" i="3"/>
  <c r="L890" i="3"/>
  <c r="M890" i="3"/>
  <c r="N890" i="3"/>
  <c r="O890" i="3"/>
  <c r="P890" i="3"/>
  <c r="Q890" i="3"/>
  <c r="R890" i="3"/>
  <c r="BG890" i="3"/>
  <c r="I891" i="3"/>
  <c r="J891" i="3"/>
  <c r="K891" i="3"/>
  <c r="L891" i="3"/>
  <c r="M891" i="3"/>
  <c r="N891" i="3"/>
  <c r="O891" i="3"/>
  <c r="P891" i="3"/>
  <c r="Q891" i="3"/>
  <c r="R891" i="3"/>
  <c r="BG891" i="3"/>
  <c r="I892" i="3"/>
  <c r="J892" i="3"/>
  <c r="K892" i="3"/>
  <c r="L892" i="3"/>
  <c r="M892" i="3"/>
  <c r="N892" i="3"/>
  <c r="O892" i="3"/>
  <c r="P892" i="3"/>
  <c r="Q892" i="3"/>
  <c r="R892" i="3"/>
  <c r="BG892" i="3"/>
  <c r="I893" i="3"/>
  <c r="J893" i="3"/>
  <c r="K893" i="3"/>
  <c r="L893" i="3"/>
  <c r="M893" i="3"/>
  <c r="N893" i="3"/>
  <c r="O893" i="3"/>
  <c r="P893" i="3"/>
  <c r="Q893" i="3"/>
  <c r="R893" i="3"/>
  <c r="BG893" i="3"/>
  <c r="I894" i="3"/>
  <c r="J894" i="3"/>
  <c r="K894" i="3"/>
  <c r="L894" i="3"/>
  <c r="M894" i="3"/>
  <c r="N894" i="3"/>
  <c r="O894" i="3"/>
  <c r="P894" i="3"/>
  <c r="Q894" i="3"/>
  <c r="R894" i="3"/>
  <c r="BG894" i="3"/>
  <c r="I895" i="3"/>
  <c r="J895" i="3"/>
  <c r="K895" i="3"/>
  <c r="L895" i="3"/>
  <c r="M895" i="3"/>
  <c r="N895" i="3"/>
  <c r="O895" i="3"/>
  <c r="P895" i="3"/>
  <c r="Q895" i="3"/>
  <c r="R895" i="3"/>
  <c r="BG895" i="3"/>
  <c r="I896" i="3"/>
  <c r="J896" i="3"/>
  <c r="K896" i="3"/>
  <c r="L896" i="3"/>
  <c r="M896" i="3"/>
  <c r="N896" i="3"/>
  <c r="O896" i="3"/>
  <c r="P896" i="3"/>
  <c r="Q896" i="3"/>
  <c r="R896" i="3"/>
  <c r="BG896" i="3"/>
  <c r="I897" i="3"/>
  <c r="J897" i="3"/>
  <c r="K897" i="3"/>
  <c r="L897" i="3"/>
  <c r="M897" i="3"/>
  <c r="N897" i="3"/>
  <c r="O897" i="3"/>
  <c r="P897" i="3"/>
  <c r="Q897" i="3"/>
  <c r="R897" i="3"/>
  <c r="BG897" i="3"/>
  <c r="I898" i="3"/>
  <c r="J898" i="3"/>
  <c r="K898" i="3"/>
  <c r="L898" i="3"/>
  <c r="M898" i="3"/>
  <c r="N898" i="3"/>
  <c r="O898" i="3"/>
  <c r="P898" i="3"/>
  <c r="Q898" i="3"/>
  <c r="R898" i="3"/>
  <c r="BG898" i="3"/>
  <c r="I899" i="3"/>
  <c r="J899" i="3"/>
  <c r="K899" i="3"/>
  <c r="L899" i="3"/>
  <c r="M899" i="3"/>
  <c r="N899" i="3"/>
  <c r="O899" i="3"/>
  <c r="P899" i="3"/>
  <c r="Q899" i="3"/>
  <c r="R899" i="3"/>
  <c r="BG899" i="3"/>
  <c r="I900" i="3"/>
  <c r="J900" i="3"/>
  <c r="K900" i="3"/>
  <c r="L900" i="3"/>
  <c r="M900" i="3"/>
  <c r="N900" i="3"/>
  <c r="O900" i="3"/>
  <c r="P900" i="3"/>
  <c r="Q900" i="3"/>
  <c r="R900" i="3"/>
  <c r="BG900" i="3"/>
  <c r="I901" i="3"/>
  <c r="J901" i="3"/>
  <c r="K901" i="3"/>
  <c r="L901" i="3"/>
  <c r="M901" i="3"/>
  <c r="N901" i="3"/>
  <c r="O901" i="3"/>
  <c r="P901" i="3"/>
  <c r="Q901" i="3"/>
  <c r="R901" i="3"/>
  <c r="BG901" i="3"/>
  <c r="I902" i="3"/>
  <c r="J902" i="3"/>
  <c r="K902" i="3"/>
  <c r="L902" i="3"/>
  <c r="M902" i="3"/>
  <c r="N902" i="3"/>
  <c r="O902" i="3"/>
  <c r="P902" i="3"/>
  <c r="Q902" i="3"/>
  <c r="R902" i="3"/>
  <c r="BG902" i="3"/>
  <c r="I903" i="3"/>
  <c r="J903" i="3"/>
  <c r="K903" i="3"/>
  <c r="L903" i="3"/>
  <c r="M903" i="3"/>
  <c r="N903" i="3"/>
  <c r="O903" i="3"/>
  <c r="P903" i="3"/>
  <c r="Q903" i="3"/>
  <c r="R903" i="3"/>
  <c r="BG903" i="3"/>
  <c r="I904" i="3"/>
  <c r="J904" i="3"/>
  <c r="K904" i="3"/>
  <c r="L904" i="3"/>
  <c r="M904" i="3"/>
  <c r="N904" i="3"/>
  <c r="O904" i="3"/>
  <c r="P904" i="3"/>
  <c r="Q904" i="3"/>
  <c r="R904" i="3"/>
  <c r="BG904" i="3"/>
  <c r="I905" i="3"/>
  <c r="J905" i="3"/>
  <c r="K905" i="3"/>
  <c r="L905" i="3"/>
  <c r="M905" i="3"/>
  <c r="N905" i="3"/>
  <c r="O905" i="3"/>
  <c r="P905" i="3"/>
  <c r="Q905" i="3"/>
  <c r="R905" i="3"/>
  <c r="BG905" i="3"/>
  <c r="I906" i="3"/>
  <c r="J906" i="3"/>
  <c r="K906" i="3"/>
  <c r="L906" i="3"/>
  <c r="M906" i="3"/>
  <c r="N906" i="3"/>
  <c r="O906" i="3"/>
  <c r="P906" i="3"/>
  <c r="Q906" i="3"/>
  <c r="R906" i="3"/>
  <c r="BG906" i="3"/>
  <c r="I907" i="3"/>
  <c r="J907" i="3"/>
  <c r="K907" i="3"/>
  <c r="L907" i="3"/>
  <c r="M907" i="3"/>
  <c r="N907" i="3"/>
  <c r="O907" i="3"/>
  <c r="P907" i="3"/>
  <c r="Q907" i="3"/>
  <c r="R907" i="3"/>
  <c r="BG907" i="3"/>
  <c r="I908" i="3"/>
  <c r="J908" i="3"/>
  <c r="K908" i="3"/>
  <c r="L908" i="3"/>
  <c r="M908" i="3"/>
  <c r="N908" i="3"/>
  <c r="O908" i="3"/>
  <c r="P908" i="3"/>
  <c r="Q908" i="3"/>
  <c r="R908" i="3"/>
  <c r="BG908" i="3"/>
  <c r="I909" i="3"/>
  <c r="J909" i="3"/>
  <c r="K909" i="3"/>
  <c r="L909" i="3"/>
  <c r="M909" i="3"/>
  <c r="N909" i="3"/>
  <c r="O909" i="3"/>
  <c r="P909" i="3"/>
  <c r="Q909" i="3"/>
  <c r="R909" i="3"/>
  <c r="BG909" i="3"/>
  <c r="I910" i="3"/>
  <c r="J910" i="3"/>
  <c r="K910" i="3"/>
  <c r="L910" i="3"/>
  <c r="M910" i="3"/>
  <c r="N910" i="3"/>
  <c r="O910" i="3"/>
  <c r="P910" i="3"/>
  <c r="Q910" i="3"/>
  <c r="R910" i="3"/>
  <c r="BG910" i="3"/>
  <c r="I911" i="3"/>
  <c r="J911" i="3"/>
  <c r="K911" i="3"/>
  <c r="L911" i="3"/>
  <c r="M911" i="3"/>
  <c r="N911" i="3"/>
  <c r="O911" i="3"/>
  <c r="P911" i="3"/>
  <c r="Q911" i="3"/>
  <c r="R911" i="3"/>
  <c r="BG911" i="3"/>
  <c r="I912" i="3"/>
  <c r="J912" i="3"/>
  <c r="K912" i="3"/>
  <c r="L912" i="3"/>
  <c r="M912" i="3"/>
  <c r="N912" i="3"/>
  <c r="O912" i="3"/>
  <c r="P912" i="3"/>
  <c r="Q912" i="3"/>
  <c r="R912" i="3"/>
  <c r="BG912" i="3"/>
  <c r="I913" i="3"/>
  <c r="J913" i="3"/>
  <c r="K913" i="3"/>
  <c r="L913" i="3"/>
  <c r="M913" i="3"/>
  <c r="N913" i="3"/>
  <c r="O913" i="3"/>
  <c r="P913" i="3"/>
  <c r="Q913" i="3"/>
  <c r="R913" i="3"/>
  <c r="BG913" i="3"/>
  <c r="I914" i="3"/>
  <c r="J914" i="3"/>
  <c r="K914" i="3"/>
  <c r="L914" i="3"/>
  <c r="M914" i="3"/>
  <c r="N914" i="3"/>
  <c r="O914" i="3"/>
  <c r="P914" i="3"/>
  <c r="Q914" i="3"/>
  <c r="R914" i="3"/>
  <c r="BG914" i="3"/>
  <c r="I915" i="3"/>
  <c r="J915" i="3"/>
  <c r="K915" i="3"/>
  <c r="L915" i="3"/>
  <c r="M915" i="3"/>
  <c r="N915" i="3"/>
  <c r="O915" i="3"/>
  <c r="P915" i="3"/>
  <c r="Q915" i="3"/>
  <c r="R915" i="3"/>
  <c r="BG915" i="3"/>
  <c r="I916" i="3"/>
  <c r="J916" i="3"/>
  <c r="K916" i="3"/>
  <c r="L916" i="3"/>
  <c r="M916" i="3"/>
  <c r="N916" i="3"/>
  <c r="O916" i="3"/>
  <c r="P916" i="3"/>
  <c r="Q916" i="3"/>
  <c r="R916" i="3"/>
  <c r="BG916" i="3"/>
  <c r="I917" i="3"/>
  <c r="J917" i="3"/>
  <c r="K917" i="3"/>
  <c r="L917" i="3"/>
  <c r="M917" i="3"/>
  <c r="N917" i="3"/>
  <c r="O917" i="3"/>
  <c r="P917" i="3"/>
  <c r="Q917" i="3"/>
  <c r="R917" i="3"/>
  <c r="BG917" i="3"/>
  <c r="I918" i="3"/>
  <c r="J918" i="3"/>
  <c r="K918" i="3"/>
  <c r="L918" i="3"/>
  <c r="M918" i="3"/>
  <c r="N918" i="3"/>
  <c r="O918" i="3"/>
  <c r="P918" i="3"/>
  <c r="Q918" i="3"/>
  <c r="R918" i="3"/>
  <c r="BG918" i="3"/>
  <c r="I919" i="3"/>
  <c r="J919" i="3"/>
  <c r="K919" i="3"/>
  <c r="L919" i="3"/>
  <c r="M919" i="3"/>
  <c r="N919" i="3"/>
  <c r="O919" i="3"/>
  <c r="P919" i="3"/>
  <c r="Q919" i="3"/>
  <c r="R919" i="3"/>
  <c r="BG919" i="3"/>
  <c r="I920" i="3"/>
  <c r="J920" i="3"/>
  <c r="K920" i="3"/>
  <c r="L920" i="3"/>
  <c r="M920" i="3"/>
  <c r="N920" i="3"/>
  <c r="O920" i="3"/>
  <c r="P920" i="3"/>
  <c r="Q920" i="3"/>
  <c r="R920" i="3"/>
  <c r="BG920" i="3"/>
  <c r="I921" i="3"/>
  <c r="J921" i="3"/>
  <c r="K921" i="3"/>
  <c r="L921" i="3"/>
  <c r="M921" i="3"/>
  <c r="N921" i="3"/>
  <c r="O921" i="3"/>
  <c r="P921" i="3"/>
  <c r="Q921" i="3"/>
  <c r="R921" i="3"/>
  <c r="BG921" i="3"/>
  <c r="I922" i="3"/>
  <c r="J922" i="3"/>
  <c r="K922" i="3"/>
  <c r="L922" i="3"/>
  <c r="M922" i="3"/>
  <c r="N922" i="3"/>
  <c r="O922" i="3"/>
  <c r="P922" i="3"/>
  <c r="Q922" i="3"/>
  <c r="R922" i="3"/>
  <c r="BG922" i="3"/>
  <c r="I923" i="3"/>
  <c r="J923" i="3"/>
  <c r="K923" i="3"/>
  <c r="L923" i="3"/>
  <c r="M923" i="3"/>
  <c r="N923" i="3"/>
  <c r="O923" i="3"/>
  <c r="P923" i="3"/>
  <c r="Q923" i="3"/>
  <c r="R923" i="3"/>
  <c r="BG923" i="3"/>
  <c r="I924" i="3"/>
  <c r="J924" i="3"/>
  <c r="K924" i="3"/>
  <c r="L924" i="3"/>
  <c r="M924" i="3"/>
  <c r="N924" i="3"/>
  <c r="O924" i="3"/>
  <c r="P924" i="3"/>
  <c r="Q924" i="3"/>
  <c r="R924" i="3"/>
  <c r="BG924" i="3"/>
  <c r="I925" i="3"/>
  <c r="J925" i="3"/>
  <c r="K925" i="3"/>
  <c r="L925" i="3"/>
  <c r="M925" i="3"/>
  <c r="N925" i="3"/>
  <c r="O925" i="3"/>
  <c r="P925" i="3"/>
  <c r="Q925" i="3"/>
  <c r="R925" i="3"/>
  <c r="BG925" i="3"/>
  <c r="I926" i="3"/>
  <c r="J926" i="3"/>
  <c r="K926" i="3"/>
  <c r="L926" i="3"/>
  <c r="M926" i="3"/>
  <c r="N926" i="3"/>
  <c r="O926" i="3"/>
  <c r="P926" i="3"/>
  <c r="Q926" i="3"/>
  <c r="R926" i="3"/>
  <c r="BG926" i="3"/>
  <c r="I927" i="3"/>
  <c r="J927" i="3"/>
  <c r="K927" i="3"/>
  <c r="L927" i="3"/>
  <c r="M927" i="3"/>
  <c r="N927" i="3"/>
  <c r="O927" i="3"/>
  <c r="P927" i="3"/>
  <c r="Q927" i="3"/>
  <c r="R927" i="3"/>
  <c r="BG927" i="3"/>
  <c r="I928" i="3"/>
  <c r="J928" i="3"/>
  <c r="K928" i="3"/>
  <c r="L928" i="3"/>
  <c r="M928" i="3"/>
  <c r="N928" i="3"/>
  <c r="O928" i="3"/>
  <c r="P928" i="3"/>
  <c r="Q928" i="3"/>
  <c r="R928" i="3"/>
  <c r="BG928" i="3"/>
  <c r="I929" i="3"/>
  <c r="J929" i="3"/>
  <c r="K929" i="3"/>
  <c r="L929" i="3"/>
  <c r="M929" i="3"/>
  <c r="N929" i="3"/>
  <c r="O929" i="3"/>
  <c r="P929" i="3"/>
  <c r="Q929" i="3"/>
  <c r="R929" i="3"/>
  <c r="BG929" i="3"/>
  <c r="I930" i="3"/>
  <c r="J930" i="3"/>
  <c r="K930" i="3"/>
  <c r="L930" i="3"/>
  <c r="M930" i="3"/>
  <c r="N930" i="3"/>
  <c r="O930" i="3"/>
  <c r="P930" i="3"/>
  <c r="Q930" i="3"/>
  <c r="R930" i="3"/>
  <c r="BG930" i="3"/>
  <c r="I932" i="3"/>
  <c r="J932" i="3"/>
  <c r="K932" i="3"/>
  <c r="L932" i="3"/>
  <c r="M932" i="3"/>
  <c r="N932" i="3"/>
  <c r="O932" i="3"/>
  <c r="P932" i="3"/>
  <c r="Q932" i="3"/>
  <c r="R932" i="3"/>
  <c r="BG932" i="3"/>
  <c r="I933" i="3"/>
  <c r="J933" i="3"/>
  <c r="K933" i="3"/>
  <c r="L933" i="3"/>
  <c r="M933" i="3"/>
  <c r="N933" i="3"/>
  <c r="O933" i="3"/>
  <c r="P933" i="3"/>
  <c r="Q933" i="3"/>
  <c r="R933" i="3"/>
  <c r="BG933" i="3"/>
  <c r="I934" i="3"/>
  <c r="J934" i="3"/>
  <c r="K934" i="3"/>
  <c r="L934" i="3"/>
  <c r="M934" i="3"/>
  <c r="N934" i="3"/>
  <c r="O934" i="3"/>
  <c r="P934" i="3"/>
  <c r="Q934" i="3"/>
  <c r="R934" i="3"/>
  <c r="BG934" i="3"/>
  <c r="I935" i="3"/>
  <c r="J935" i="3"/>
  <c r="K935" i="3"/>
  <c r="L935" i="3"/>
  <c r="M935" i="3"/>
  <c r="N935" i="3"/>
  <c r="O935" i="3"/>
  <c r="P935" i="3"/>
  <c r="Q935" i="3"/>
  <c r="R935" i="3"/>
  <c r="BG935" i="3"/>
  <c r="I936" i="3"/>
  <c r="J936" i="3"/>
  <c r="K936" i="3"/>
  <c r="L936" i="3"/>
  <c r="M936" i="3"/>
  <c r="N936" i="3"/>
  <c r="O936" i="3"/>
  <c r="P936" i="3"/>
  <c r="Q936" i="3"/>
  <c r="R936" i="3"/>
  <c r="BG936" i="3"/>
  <c r="I937" i="3"/>
  <c r="J937" i="3"/>
  <c r="K937" i="3"/>
  <c r="L937" i="3"/>
  <c r="M937" i="3"/>
  <c r="N937" i="3"/>
  <c r="O937" i="3"/>
  <c r="P937" i="3"/>
  <c r="Q937" i="3"/>
  <c r="R937" i="3"/>
  <c r="BG937" i="3"/>
  <c r="I938" i="3"/>
  <c r="J938" i="3"/>
  <c r="K938" i="3"/>
  <c r="L938" i="3"/>
  <c r="M938" i="3"/>
  <c r="N938" i="3"/>
  <c r="O938" i="3"/>
  <c r="P938" i="3"/>
  <c r="Q938" i="3"/>
  <c r="R938" i="3"/>
  <c r="BG938" i="3"/>
  <c r="I939" i="3"/>
  <c r="J939" i="3"/>
  <c r="K939" i="3"/>
  <c r="L939" i="3"/>
  <c r="M939" i="3"/>
  <c r="N939" i="3"/>
  <c r="O939" i="3"/>
  <c r="P939" i="3"/>
  <c r="Q939" i="3"/>
  <c r="R939" i="3"/>
  <c r="BG939" i="3"/>
  <c r="I940" i="3"/>
  <c r="J940" i="3"/>
  <c r="K940" i="3"/>
  <c r="L940" i="3"/>
  <c r="M940" i="3"/>
  <c r="N940" i="3"/>
  <c r="O940" i="3"/>
  <c r="P940" i="3"/>
  <c r="Q940" i="3"/>
  <c r="R940" i="3"/>
  <c r="BG940" i="3"/>
  <c r="I941" i="3"/>
  <c r="J941" i="3"/>
  <c r="K941" i="3"/>
  <c r="L941" i="3"/>
  <c r="M941" i="3"/>
  <c r="N941" i="3"/>
  <c r="O941" i="3"/>
  <c r="P941" i="3"/>
  <c r="Q941" i="3"/>
  <c r="R941" i="3"/>
  <c r="BG941" i="3"/>
  <c r="I942" i="3"/>
  <c r="J942" i="3"/>
  <c r="K942" i="3"/>
  <c r="L942" i="3"/>
  <c r="M942" i="3"/>
  <c r="N942" i="3"/>
  <c r="O942" i="3"/>
  <c r="P942" i="3"/>
  <c r="Q942" i="3"/>
  <c r="R942" i="3"/>
  <c r="BG942" i="3"/>
  <c r="I943" i="3"/>
  <c r="J943" i="3"/>
  <c r="K943" i="3"/>
  <c r="L943" i="3"/>
  <c r="M943" i="3"/>
  <c r="N943" i="3"/>
  <c r="O943" i="3"/>
  <c r="P943" i="3"/>
  <c r="Q943" i="3"/>
  <c r="R943" i="3"/>
  <c r="BG943" i="3"/>
  <c r="I944" i="3"/>
  <c r="J944" i="3"/>
  <c r="K944" i="3"/>
  <c r="L944" i="3"/>
  <c r="M944" i="3"/>
  <c r="N944" i="3"/>
  <c r="O944" i="3"/>
  <c r="P944" i="3"/>
  <c r="Q944" i="3"/>
  <c r="R944" i="3"/>
  <c r="BG944" i="3"/>
  <c r="I945" i="3"/>
  <c r="J945" i="3"/>
  <c r="K945" i="3"/>
  <c r="L945" i="3"/>
  <c r="M945" i="3"/>
  <c r="N945" i="3"/>
  <c r="O945" i="3"/>
  <c r="P945" i="3"/>
  <c r="Q945" i="3"/>
  <c r="R945" i="3"/>
  <c r="BG945" i="3"/>
  <c r="I946" i="3"/>
  <c r="J946" i="3"/>
  <c r="K946" i="3"/>
  <c r="L946" i="3"/>
  <c r="M946" i="3"/>
  <c r="N946" i="3"/>
  <c r="O946" i="3"/>
  <c r="P946" i="3"/>
  <c r="Q946" i="3"/>
  <c r="R946" i="3"/>
  <c r="BG946" i="3"/>
  <c r="I947" i="3"/>
  <c r="J947" i="3"/>
  <c r="K947" i="3"/>
  <c r="L947" i="3"/>
  <c r="M947" i="3"/>
  <c r="N947" i="3"/>
  <c r="O947" i="3"/>
  <c r="P947" i="3"/>
  <c r="Q947" i="3"/>
  <c r="R947" i="3"/>
  <c r="BG947" i="3"/>
  <c r="I948" i="3"/>
  <c r="J948" i="3"/>
  <c r="K948" i="3"/>
  <c r="L948" i="3"/>
  <c r="M948" i="3"/>
  <c r="N948" i="3"/>
  <c r="O948" i="3"/>
  <c r="P948" i="3"/>
  <c r="Q948" i="3"/>
  <c r="R948" i="3"/>
  <c r="BG948" i="3"/>
  <c r="I949" i="3"/>
  <c r="J949" i="3"/>
  <c r="K949" i="3"/>
  <c r="L949" i="3"/>
  <c r="M949" i="3"/>
  <c r="N949" i="3"/>
  <c r="O949" i="3"/>
  <c r="P949" i="3"/>
  <c r="Q949" i="3"/>
  <c r="R949" i="3"/>
  <c r="BG949" i="3"/>
  <c r="I950" i="3"/>
  <c r="J950" i="3"/>
  <c r="K950" i="3"/>
  <c r="L950" i="3"/>
  <c r="M950" i="3"/>
  <c r="N950" i="3"/>
  <c r="O950" i="3"/>
  <c r="P950" i="3"/>
  <c r="Q950" i="3"/>
  <c r="R950" i="3"/>
  <c r="BG950" i="3"/>
  <c r="I951" i="3"/>
  <c r="J951" i="3"/>
  <c r="K951" i="3"/>
  <c r="L951" i="3"/>
  <c r="M951" i="3"/>
  <c r="N951" i="3"/>
  <c r="O951" i="3"/>
  <c r="P951" i="3"/>
  <c r="Q951" i="3"/>
  <c r="R951" i="3"/>
  <c r="BG951" i="3"/>
  <c r="I952" i="3"/>
  <c r="J952" i="3"/>
  <c r="K952" i="3"/>
  <c r="L952" i="3"/>
  <c r="M952" i="3"/>
  <c r="N952" i="3"/>
  <c r="O952" i="3"/>
  <c r="P952" i="3"/>
  <c r="Q952" i="3"/>
  <c r="R952" i="3"/>
  <c r="BG952" i="3"/>
  <c r="I953" i="3"/>
  <c r="J953" i="3"/>
  <c r="K953" i="3"/>
  <c r="L953" i="3"/>
  <c r="M953" i="3"/>
  <c r="N953" i="3"/>
  <c r="O953" i="3"/>
  <c r="P953" i="3"/>
  <c r="Q953" i="3"/>
  <c r="R953" i="3"/>
  <c r="BG953" i="3"/>
  <c r="I954" i="3"/>
  <c r="J954" i="3"/>
  <c r="K954" i="3"/>
  <c r="L954" i="3"/>
  <c r="M954" i="3"/>
  <c r="N954" i="3"/>
  <c r="O954" i="3"/>
  <c r="P954" i="3"/>
  <c r="Q954" i="3"/>
  <c r="R954" i="3"/>
  <c r="BG954" i="3"/>
  <c r="I955" i="3"/>
  <c r="J955" i="3"/>
  <c r="K955" i="3"/>
  <c r="L955" i="3"/>
  <c r="M955" i="3"/>
  <c r="N955" i="3"/>
  <c r="O955" i="3"/>
  <c r="P955" i="3"/>
  <c r="Q955" i="3"/>
  <c r="R955" i="3"/>
  <c r="BG955" i="3"/>
  <c r="I956" i="3"/>
  <c r="J956" i="3"/>
  <c r="K956" i="3"/>
  <c r="L956" i="3"/>
  <c r="M956" i="3"/>
  <c r="N956" i="3"/>
  <c r="O956" i="3"/>
  <c r="P956" i="3"/>
  <c r="Q956" i="3"/>
  <c r="R956" i="3"/>
  <c r="BG956" i="3"/>
  <c r="I957" i="3"/>
  <c r="J957" i="3"/>
  <c r="K957" i="3"/>
  <c r="L957" i="3"/>
  <c r="M957" i="3"/>
  <c r="N957" i="3"/>
  <c r="O957" i="3"/>
  <c r="P957" i="3"/>
  <c r="Q957" i="3"/>
  <c r="R957" i="3"/>
  <c r="BG957" i="3"/>
  <c r="I958" i="3"/>
  <c r="J958" i="3"/>
  <c r="K958" i="3"/>
  <c r="L958" i="3"/>
  <c r="M958" i="3"/>
  <c r="N958" i="3"/>
  <c r="O958" i="3"/>
  <c r="P958" i="3"/>
  <c r="Q958" i="3"/>
  <c r="R958" i="3"/>
  <c r="BG958" i="3"/>
  <c r="I959" i="3"/>
  <c r="J959" i="3"/>
  <c r="K959" i="3"/>
  <c r="L959" i="3"/>
  <c r="M959" i="3"/>
  <c r="N959" i="3"/>
  <c r="O959" i="3"/>
  <c r="P959" i="3"/>
  <c r="Q959" i="3"/>
  <c r="R959" i="3"/>
  <c r="BG959" i="3"/>
  <c r="I960" i="3"/>
  <c r="J960" i="3"/>
  <c r="K960" i="3"/>
  <c r="L960" i="3"/>
  <c r="M960" i="3"/>
  <c r="N960" i="3"/>
  <c r="O960" i="3"/>
  <c r="P960" i="3"/>
  <c r="Q960" i="3"/>
  <c r="R960" i="3"/>
  <c r="BG960" i="3"/>
  <c r="I961" i="3"/>
  <c r="J961" i="3"/>
  <c r="K961" i="3"/>
  <c r="L961" i="3"/>
  <c r="M961" i="3"/>
  <c r="N961" i="3"/>
  <c r="O961" i="3"/>
  <c r="P961" i="3"/>
  <c r="Q961" i="3"/>
  <c r="R961" i="3"/>
  <c r="BG961" i="3"/>
  <c r="I962" i="3"/>
  <c r="J962" i="3"/>
  <c r="K962" i="3"/>
  <c r="L962" i="3"/>
  <c r="M962" i="3"/>
  <c r="N962" i="3"/>
  <c r="O962" i="3"/>
  <c r="P962" i="3"/>
  <c r="Q962" i="3"/>
  <c r="R962" i="3"/>
  <c r="BG962" i="3"/>
  <c r="I963" i="3"/>
  <c r="J963" i="3"/>
  <c r="K963" i="3"/>
  <c r="L963" i="3"/>
  <c r="M963" i="3"/>
  <c r="N963" i="3"/>
  <c r="O963" i="3"/>
  <c r="P963" i="3"/>
  <c r="Q963" i="3"/>
  <c r="R963" i="3"/>
  <c r="BG963" i="3"/>
  <c r="I964" i="3"/>
  <c r="J964" i="3"/>
  <c r="K964" i="3"/>
  <c r="L964" i="3"/>
  <c r="M964" i="3"/>
  <c r="N964" i="3"/>
  <c r="O964" i="3"/>
  <c r="P964" i="3"/>
  <c r="Q964" i="3"/>
  <c r="R964" i="3"/>
  <c r="BG964" i="3"/>
  <c r="I965" i="3"/>
  <c r="J965" i="3"/>
  <c r="K965" i="3"/>
  <c r="L965" i="3"/>
  <c r="M965" i="3"/>
  <c r="N965" i="3"/>
  <c r="O965" i="3"/>
  <c r="P965" i="3"/>
  <c r="Q965" i="3"/>
  <c r="R965" i="3"/>
  <c r="BG965" i="3"/>
  <c r="I966" i="3"/>
  <c r="J966" i="3"/>
  <c r="K966" i="3"/>
  <c r="L966" i="3"/>
  <c r="M966" i="3"/>
  <c r="N966" i="3"/>
  <c r="O966" i="3"/>
  <c r="P966" i="3"/>
  <c r="Q966" i="3"/>
  <c r="R966" i="3"/>
  <c r="BG966" i="3"/>
  <c r="I967" i="3"/>
  <c r="J967" i="3"/>
  <c r="K967" i="3"/>
  <c r="L967" i="3"/>
  <c r="M967" i="3"/>
  <c r="N967" i="3"/>
  <c r="O967" i="3"/>
  <c r="P967" i="3"/>
  <c r="Q967" i="3"/>
  <c r="R967" i="3"/>
  <c r="BG967" i="3"/>
  <c r="I968" i="3"/>
  <c r="J968" i="3"/>
  <c r="K968" i="3"/>
  <c r="L968" i="3"/>
  <c r="M968" i="3"/>
  <c r="N968" i="3"/>
  <c r="O968" i="3"/>
  <c r="P968" i="3"/>
  <c r="Q968" i="3"/>
  <c r="R968" i="3"/>
  <c r="BG968" i="3"/>
  <c r="I969" i="3"/>
  <c r="J969" i="3"/>
  <c r="K969" i="3"/>
  <c r="L969" i="3"/>
  <c r="M969" i="3"/>
  <c r="N969" i="3"/>
  <c r="O969" i="3"/>
  <c r="P969" i="3"/>
  <c r="Q969" i="3"/>
  <c r="R969" i="3"/>
  <c r="BG969" i="3"/>
  <c r="I970" i="3"/>
  <c r="J970" i="3"/>
  <c r="K970" i="3"/>
  <c r="L970" i="3"/>
  <c r="M970" i="3"/>
  <c r="N970" i="3"/>
  <c r="O970" i="3"/>
  <c r="P970" i="3"/>
  <c r="Q970" i="3"/>
  <c r="R970" i="3"/>
  <c r="BG970" i="3"/>
  <c r="I971" i="3"/>
  <c r="J971" i="3"/>
  <c r="K971" i="3"/>
  <c r="L971" i="3"/>
  <c r="M971" i="3"/>
  <c r="N971" i="3"/>
  <c r="O971" i="3"/>
  <c r="P971" i="3"/>
  <c r="Q971" i="3"/>
  <c r="R971" i="3"/>
  <c r="BG971" i="3"/>
  <c r="I972" i="3"/>
  <c r="J972" i="3"/>
  <c r="K972" i="3"/>
  <c r="L972" i="3"/>
  <c r="M972" i="3"/>
  <c r="N972" i="3"/>
  <c r="O972" i="3"/>
  <c r="P972" i="3"/>
  <c r="Q972" i="3"/>
  <c r="R972" i="3"/>
  <c r="BG972" i="3"/>
  <c r="I973" i="3"/>
  <c r="J973" i="3"/>
  <c r="K973" i="3"/>
  <c r="L973" i="3"/>
  <c r="M973" i="3"/>
  <c r="N973" i="3"/>
  <c r="O973" i="3"/>
  <c r="P973" i="3"/>
  <c r="Q973" i="3"/>
  <c r="R973" i="3"/>
  <c r="BG973" i="3"/>
  <c r="I974" i="3"/>
  <c r="J974" i="3"/>
  <c r="K974" i="3"/>
  <c r="L974" i="3"/>
  <c r="M974" i="3"/>
  <c r="N974" i="3"/>
  <c r="O974" i="3"/>
  <c r="P974" i="3"/>
  <c r="Q974" i="3"/>
  <c r="R974" i="3"/>
  <c r="BG974" i="3"/>
  <c r="I975" i="3"/>
  <c r="J975" i="3"/>
  <c r="K975" i="3"/>
  <c r="L975" i="3"/>
  <c r="M975" i="3"/>
  <c r="N975" i="3"/>
  <c r="O975" i="3"/>
  <c r="P975" i="3"/>
  <c r="Q975" i="3"/>
  <c r="R975" i="3"/>
  <c r="BG975" i="3"/>
  <c r="I976" i="3"/>
  <c r="J976" i="3"/>
  <c r="K976" i="3"/>
  <c r="L976" i="3"/>
  <c r="M976" i="3"/>
  <c r="N976" i="3"/>
  <c r="O976" i="3"/>
  <c r="P976" i="3"/>
  <c r="Q976" i="3"/>
  <c r="R976" i="3"/>
  <c r="BG976" i="3"/>
  <c r="I977" i="3"/>
  <c r="J977" i="3"/>
  <c r="K977" i="3"/>
  <c r="L977" i="3"/>
  <c r="M977" i="3"/>
  <c r="N977" i="3"/>
  <c r="O977" i="3"/>
  <c r="P977" i="3"/>
  <c r="Q977" i="3"/>
  <c r="R977" i="3"/>
  <c r="BG977" i="3"/>
  <c r="I978" i="3"/>
  <c r="J978" i="3"/>
  <c r="K978" i="3"/>
  <c r="L978" i="3"/>
  <c r="M978" i="3"/>
  <c r="N978" i="3"/>
  <c r="O978" i="3"/>
  <c r="P978" i="3"/>
  <c r="Q978" i="3"/>
  <c r="R978" i="3"/>
  <c r="BG978" i="3"/>
  <c r="I979" i="3"/>
  <c r="J979" i="3"/>
  <c r="K979" i="3"/>
  <c r="L979" i="3"/>
  <c r="M979" i="3"/>
  <c r="N979" i="3"/>
  <c r="O979" i="3"/>
  <c r="P979" i="3"/>
  <c r="Q979" i="3"/>
  <c r="R979" i="3"/>
  <c r="BG979" i="3"/>
  <c r="I980" i="3"/>
  <c r="J980" i="3"/>
  <c r="K980" i="3"/>
  <c r="L980" i="3"/>
  <c r="M980" i="3"/>
  <c r="N980" i="3"/>
  <c r="O980" i="3"/>
  <c r="P980" i="3"/>
  <c r="Q980" i="3"/>
  <c r="R980" i="3"/>
  <c r="BG980" i="3"/>
  <c r="I981" i="3"/>
  <c r="J981" i="3"/>
  <c r="K981" i="3"/>
  <c r="L981" i="3"/>
  <c r="M981" i="3"/>
  <c r="N981" i="3"/>
  <c r="O981" i="3"/>
  <c r="P981" i="3"/>
  <c r="Q981" i="3"/>
  <c r="R981" i="3"/>
  <c r="BG981" i="3"/>
  <c r="I982" i="3"/>
  <c r="J982" i="3"/>
  <c r="K982" i="3"/>
  <c r="L982" i="3"/>
  <c r="M982" i="3"/>
  <c r="N982" i="3"/>
  <c r="O982" i="3"/>
  <c r="P982" i="3"/>
  <c r="Q982" i="3"/>
  <c r="R982" i="3"/>
  <c r="BG982" i="3"/>
  <c r="I983" i="3"/>
  <c r="J983" i="3"/>
  <c r="K983" i="3"/>
  <c r="L983" i="3"/>
  <c r="M983" i="3"/>
  <c r="N983" i="3"/>
  <c r="O983" i="3"/>
  <c r="P983" i="3"/>
  <c r="Q983" i="3"/>
  <c r="R983" i="3"/>
  <c r="BG983" i="3"/>
  <c r="I984" i="3"/>
  <c r="J984" i="3"/>
  <c r="K984" i="3"/>
  <c r="L984" i="3"/>
  <c r="M984" i="3"/>
  <c r="N984" i="3"/>
  <c r="O984" i="3"/>
  <c r="P984" i="3"/>
  <c r="Q984" i="3"/>
  <c r="R984" i="3"/>
  <c r="BG984" i="3"/>
  <c r="I985" i="3"/>
  <c r="J985" i="3"/>
  <c r="K985" i="3"/>
  <c r="L985" i="3"/>
  <c r="M985" i="3"/>
  <c r="N985" i="3"/>
  <c r="O985" i="3"/>
  <c r="P985" i="3"/>
  <c r="Q985" i="3"/>
  <c r="R985" i="3"/>
  <c r="BG985" i="3"/>
  <c r="I986" i="3"/>
  <c r="J986" i="3"/>
  <c r="K986" i="3"/>
  <c r="L986" i="3"/>
  <c r="M986" i="3"/>
  <c r="N986" i="3"/>
  <c r="O986" i="3"/>
  <c r="P986" i="3"/>
  <c r="Q986" i="3"/>
  <c r="R986" i="3"/>
  <c r="BG986" i="3"/>
  <c r="I987" i="3"/>
  <c r="J987" i="3"/>
  <c r="K987" i="3"/>
  <c r="L987" i="3"/>
  <c r="M987" i="3"/>
  <c r="N987" i="3"/>
  <c r="O987" i="3"/>
  <c r="P987" i="3"/>
  <c r="Q987" i="3"/>
  <c r="R987" i="3"/>
  <c r="BG987" i="3"/>
  <c r="I988" i="3"/>
  <c r="J988" i="3"/>
  <c r="K988" i="3"/>
  <c r="L988" i="3"/>
  <c r="M988" i="3"/>
  <c r="N988" i="3"/>
  <c r="O988" i="3"/>
  <c r="P988" i="3"/>
  <c r="Q988" i="3"/>
  <c r="R988" i="3"/>
  <c r="BG988" i="3"/>
  <c r="I989" i="3"/>
  <c r="J989" i="3"/>
  <c r="K989" i="3"/>
  <c r="L989" i="3"/>
  <c r="M989" i="3"/>
  <c r="N989" i="3"/>
  <c r="O989" i="3"/>
  <c r="P989" i="3"/>
  <c r="Q989" i="3"/>
  <c r="R989" i="3"/>
  <c r="BG989" i="3"/>
  <c r="I990" i="3"/>
  <c r="J990" i="3"/>
  <c r="K990" i="3"/>
  <c r="L990" i="3"/>
  <c r="M990" i="3"/>
  <c r="N990" i="3"/>
  <c r="O990" i="3"/>
  <c r="P990" i="3"/>
  <c r="Q990" i="3"/>
  <c r="R990" i="3"/>
  <c r="BG990" i="3"/>
  <c r="I991" i="3"/>
  <c r="J991" i="3"/>
  <c r="K991" i="3"/>
  <c r="L991" i="3"/>
  <c r="M991" i="3"/>
  <c r="N991" i="3"/>
  <c r="O991" i="3"/>
  <c r="P991" i="3"/>
  <c r="Q991" i="3"/>
  <c r="R991" i="3"/>
  <c r="BG991" i="3"/>
  <c r="I992" i="3"/>
  <c r="J992" i="3"/>
  <c r="K992" i="3"/>
  <c r="L992" i="3"/>
  <c r="M992" i="3"/>
  <c r="N992" i="3"/>
  <c r="O992" i="3"/>
  <c r="P992" i="3"/>
  <c r="Q992" i="3"/>
  <c r="R992" i="3"/>
  <c r="BG992" i="3"/>
  <c r="I993" i="3"/>
  <c r="J993" i="3"/>
  <c r="K993" i="3"/>
  <c r="L993" i="3"/>
  <c r="M993" i="3"/>
  <c r="N993" i="3"/>
  <c r="O993" i="3"/>
  <c r="P993" i="3"/>
  <c r="Q993" i="3"/>
  <c r="R993" i="3"/>
  <c r="BG993" i="3"/>
  <c r="I994" i="3"/>
  <c r="J994" i="3"/>
  <c r="K994" i="3"/>
  <c r="L994" i="3"/>
  <c r="M994" i="3"/>
  <c r="N994" i="3"/>
  <c r="O994" i="3"/>
  <c r="P994" i="3"/>
  <c r="Q994" i="3"/>
  <c r="R994" i="3"/>
  <c r="BG994" i="3"/>
  <c r="I995" i="3"/>
  <c r="J995" i="3"/>
  <c r="K995" i="3"/>
  <c r="L995" i="3"/>
  <c r="M995" i="3"/>
  <c r="N995" i="3"/>
  <c r="O995" i="3"/>
  <c r="P995" i="3"/>
  <c r="Q995" i="3"/>
  <c r="R995" i="3"/>
  <c r="BG995" i="3"/>
  <c r="I996" i="3"/>
  <c r="J996" i="3"/>
  <c r="K996" i="3"/>
  <c r="L996" i="3"/>
  <c r="M996" i="3"/>
  <c r="N996" i="3"/>
  <c r="O996" i="3"/>
  <c r="P996" i="3"/>
  <c r="Q996" i="3"/>
  <c r="R996" i="3"/>
  <c r="BG996" i="3"/>
  <c r="I997" i="3"/>
  <c r="J997" i="3"/>
  <c r="K997" i="3"/>
  <c r="L997" i="3"/>
  <c r="M997" i="3"/>
  <c r="N997" i="3"/>
  <c r="O997" i="3"/>
  <c r="P997" i="3"/>
  <c r="Q997" i="3"/>
  <c r="R997" i="3"/>
  <c r="BG997" i="3"/>
  <c r="I998" i="3"/>
  <c r="J998" i="3"/>
  <c r="K998" i="3"/>
  <c r="L998" i="3"/>
  <c r="M998" i="3"/>
  <c r="N998" i="3"/>
  <c r="O998" i="3"/>
  <c r="P998" i="3"/>
  <c r="Q998" i="3"/>
  <c r="R998" i="3"/>
  <c r="BG998" i="3"/>
  <c r="I999" i="3"/>
  <c r="J999" i="3"/>
  <c r="K999" i="3"/>
  <c r="L999" i="3"/>
  <c r="M999" i="3"/>
  <c r="N999" i="3"/>
  <c r="O999" i="3"/>
  <c r="P999" i="3"/>
  <c r="Q999" i="3"/>
  <c r="R999" i="3"/>
  <c r="BG999" i="3"/>
  <c r="I1000" i="3"/>
  <c r="J1000" i="3"/>
  <c r="K1000" i="3"/>
  <c r="L1000" i="3"/>
  <c r="M1000" i="3"/>
  <c r="N1000" i="3"/>
  <c r="O1000" i="3"/>
  <c r="P1000" i="3"/>
  <c r="Q1000" i="3"/>
  <c r="R1000" i="3"/>
  <c r="BG1000" i="3"/>
  <c r="I1001" i="3"/>
  <c r="J1001" i="3"/>
  <c r="K1001" i="3"/>
  <c r="L1001" i="3"/>
  <c r="M1001" i="3"/>
  <c r="N1001" i="3"/>
  <c r="O1001" i="3"/>
  <c r="P1001" i="3"/>
  <c r="Q1001" i="3"/>
  <c r="R1001" i="3"/>
  <c r="BG1001" i="3"/>
  <c r="I1002" i="3"/>
  <c r="J1002" i="3"/>
  <c r="K1002" i="3"/>
  <c r="L1002" i="3"/>
  <c r="M1002" i="3"/>
  <c r="N1002" i="3"/>
  <c r="O1002" i="3"/>
  <c r="P1002" i="3"/>
  <c r="Q1002" i="3"/>
  <c r="R1002" i="3"/>
  <c r="BG1002" i="3"/>
  <c r="I1003" i="3"/>
  <c r="J1003" i="3"/>
  <c r="K1003" i="3"/>
  <c r="L1003" i="3"/>
  <c r="M1003" i="3"/>
  <c r="N1003" i="3"/>
  <c r="O1003" i="3"/>
  <c r="P1003" i="3"/>
  <c r="Q1003" i="3"/>
  <c r="R1003" i="3"/>
  <c r="BG1003" i="3"/>
  <c r="I1004" i="3"/>
  <c r="J1004" i="3"/>
  <c r="K1004" i="3"/>
  <c r="L1004" i="3"/>
  <c r="M1004" i="3"/>
  <c r="N1004" i="3"/>
  <c r="O1004" i="3"/>
  <c r="P1004" i="3"/>
  <c r="Q1004" i="3"/>
  <c r="R1004" i="3"/>
  <c r="BG1004" i="3"/>
  <c r="I1005" i="3"/>
  <c r="J1005" i="3"/>
  <c r="K1005" i="3"/>
  <c r="L1005" i="3"/>
  <c r="M1005" i="3"/>
  <c r="N1005" i="3"/>
  <c r="O1005" i="3"/>
  <c r="P1005" i="3"/>
  <c r="Q1005" i="3"/>
  <c r="R1005" i="3"/>
  <c r="BG1005" i="3"/>
  <c r="I1006" i="3"/>
  <c r="J1006" i="3"/>
  <c r="K1006" i="3"/>
  <c r="L1006" i="3"/>
  <c r="M1006" i="3"/>
  <c r="N1006" i="3"/>
  <c r="O1006" i="3"/>
  <c r="P1006" i="3"/>
  <c r="Q1006" i="3"/>
  <c r="R1006" i="3"/>
  <c r="BG1006" i="3"/>
  <c r="I1007" i="3"/>
  <c r="J1007" i="3"/>
  <c r="K1007" i="3"/>
  <c r="L1007" i="3"/>
  <c r="M1007" i="3"/>
  <c r="N1007" i="3"/>
  <c r="O1007" i="3"/>
  <c r="P1007" i="3"/>
  <c r="Q1007" i="3"/>
  <c r="R1007" i="3"/>
  <c r="BG1007" i="3"/>
  <c r="I1008" i="3"/>
  <c r="J1008" i="3"/>
  <c r="K1008" i="3"/>
  <c r="L1008" i="3"/>
  <c r="M1008" i="3"/>
  <c r="N1008" i="3"/>
  <c r="O1008" i="3"/>
  <c r="P1008" i="3"/>
  <c r="Q1008" i="3"/>
  <c r="R1008" i="3"/>
  <c r="BG1008" i="3"/>
  <c r="I1009" i="3"/>
  <c r="J1009" i="3"/>
  <c r="K1009" i="3"/>
  <c r="L1009" i="3"/>
  <c r="M1009" i="3"/>
  <c r="N1009" i="3"/>
  <c r="O1009" i="3"/>
  <c r="P1009" i="3"/>
  <c r="Q1009" i="3"/>
  <c r="R1009" i="3"/>
  <c r="BG1009" i="3"/>
  <c r="I1010" i="3"/>
  <c r="J1010" i="3"/>
  <c r="K1010" i="3"/>
  <c r="L1010" i="3"/>
  <c r="M1010" i="3"/>
  <c r="N1010" i="3"/>
  <c r="O1010" i="3"/>
  <c r="P1010" i="3"/>
  <c r="Q1010" i="3"/>
  <c r="R1010" i="3"/>
  <c r="BG1010" i="3"/>
  <c r="I1011" i="3"/>
  <c r="J1011" i="3"/>
  <c r="K1011" i="3"/>
  <c r="L1011" i="3"/>
  <c r="M1011" i="3"/>
  <c r="N1011" i="3"/>
  <c r="O1011" i="3"/>
  <c r="P1011" i="3"/>
  <c r="Q1011" i="3"/>
  <c r="R1011" i="3"/>
  <c r="BG1011" i="3"/>
  <c r="I1012" i="3"/>
  <c r="J1012" i="3"/>
  <c r="K1012" i="3"/>
  <c r="L1012" i="3"/>
  <c r="M1012" i="3"/>
  <c r="N1012" i="3"/>
  <c r="O1012" i="3"/>
  <c r="P1012" i="3"/>
  <c r="Q1012" i="3"/>
  <c r="R1012" i="3"/>
  <c r="BG1012" i="3"/>
  <c r="I1013" i="3"/>
  <c r="J1013" i="3"/>
  <c r="K1013" i="3"/>
  <c r="L1013" i="3"/>
  <c r="M1013" i="3"/>
  <c r="N1013" i="3"/>
  <c r="O1013" i="3"/>
  <c r="P1013" i="3"/>
  <c r="Q1013" i="3"/>
  <c r="R1013" i="3"/>
  <c r="BG1013" i="3"/>
  <c r="I1014" i="3"/>
  <c r="J1014" i="3"/>
  <c r="K1014" i="3"/>
  <c r="L1014" i="3"/>
  <c r="M1014" i="3"/>
  <c r="N1014" i="3"/>
  <c r="O1014" i="3"/>
  <c r="P1014" i="3"/>
  <c r="Q1014" i="3"/>
  <c r="R1014" i="3"/>
  <c r="BG1014" i="3"/>
  <c r="I1015" i="3"/>
  <c r="J1015" i="3"/>
  <c r="K1015" i="3"/>
  <c r="L1015" i="3"/>
  <c r="M1015" i="3"/>
  <c r="N1015" i="3"/>
  <c r="O1015" i="3"/>
  <c r="P1015" i="3"/>
  <c r="Q1015" i="3"/>
  <c r="R1015" i="3"/>
  <c r="BG1015" i="3"/>
  <c r="I1016" i="3"/>
  <c r="J1016" i="3"/>
  <c r="K1016" i="3"/>
  <c r="L1016" i="3"/>
  <c r="M1016" i="3"/>
  <c r="N1016" i="3"/>
  <c r="O1016" i="3"/>
  <c r="P1016" i="3"/>
  <c r="Q1016" i="3"/>
  <c r="R1016" i="3"/>
  <c r="BG1016" i="3"/>
  <c r="I1017" i="3"/>
  <c r="J1017" i="3"/>
  <c r="K1017" i="3"/>
  <c r="L1017" i="3"/>
  <c r="M1017" i="3"/>
  <c r="N1017" i="3"/>
  <c r="O1017" i="3"/>
  <c r="P1017" i="3"/>
  <c r="Q1017" i="3"/>
  <c r="R1017" i="3"/>
  <c r="BG1017" i="3"/>
  <c r="I1018" i="3"/>
  <c r="J1018" i="3"/>
  <c r="K1018" i="3"/>
  <c r="L1018" i="3"/>
  <c r="M1018" i="3"/>
  <c r="N1018" i="3"/>
  <c r="O1018" i="3"/>
  <c r="P1018" i="3"/>
  <c r="Q1018" i="3"/>
  <c r="R1018" i="3"/>
  <c r="BG1018" i="3"/>
  <c r="I1019" i="3"/>
  <c r="J1019" i="3"/>
  <c r="K1019" i="3"/>
  <c r="L1019" i="3"/>
  <c r="M1019" i="3"/>
  <c r="N1019" i="3"/>
  <c r="O1019" i="3"/>
  <c r="P1019" i="3"/>
  <c r="Q1019" i="3"/>
  <c r="R1019" i="3"/>
  <c r="BG1019" i="3"/>
  <c r="I1020" i="3"/>
  <c r="J1020" i="3"/>
  <c r="K1020" i="3"/>
  <c r="L1020" i="3"/>
  <c r="M1020" i="3"/>
  <c r="N1020" i="3"/>
  <c r="O1020" i="3"/>
  <c r="P1020" i="3"/>
  <c r="Q1020" i="3"/>
  <c r="R1020" i="3"/>
  <c r="BG1020" i="3"/>
  <c r="I1021" i="3"/>
  <c r="J1021" i="3"/>
  <c r="K1021" i="3"/>
  <c r="L1021" i="3"/>
  <c r="M1021" i="3"/>
  <c r="N1021" i="3"/>
  <c r="O1021" i="3"/>
  <c r="P1021" i="3"/>
  <c r="Q1021" i="3"/>
  <c r="R1021" i="3"/>
  <c r="BG1021" i="3"/>
  <c r="I1022" i="3"/>
  <c r="J1022" i="3"/>
  <c r="K1022" i="3"/>
  <c r="L1022" i="3"/>
  <c r="M1022" i="3"/>
  <c r="N1022" i="3"/>
  <c r="O1022" i="3"/>
  <c r="P1022" i="3"/>
  <c r="Q1022" i="3"/>
  <c r="R1022" i="3"/>
  <c r="BG1022" i="3"/>
  <c r="I1023" i="3"/>
  <c r="J1023" i="3"/>
  <c r="K1023" i="3"/>
  <c r="L1023" i="3"/>
  <c r="M1023" i="3"/>
  <c r="N1023" i="3"/>
  <c r="O1023" i="3"/>
  <c r="P1023" i="3"/>
  <c r="Q1023" i="3"/>
  <c r="R1023" i="3"/>
  <c r="BG1023" i="3"/>
  <c r="I1024" i="3"/>
  <c r="J1024" i="3"/>
  <c r="K1024" i="3"/>
  <c r="L1024" i="3"/>
  <c r="M1024" i="3"/>
  <c r="N1024" i="3"/>
  <c r="O1024" i="3"/>
  <c r="P1024" i="3"/>
  <c r="Q1024" i="3"/>
  <c r="R1024" i="3"/>
  <c r="BG1024" i="3"/>
  <c r="I1025" i="3"/>
  <c r="J1025" i="3"/>
  <c r="K1025" i="3"/>
  <c r="L1025" i="3"/>
  <c r="M1025" i="3"/>
  <c r="N1025" i="3"/>
  <c r="O1025" i="3"/>
  <c r="P1025" i="3"/>
  <c r="Q1025" i="3"/>
  <c r="R1025" i="3"/>
  <c r="BG1025" i="3"/>
  <c r="I1026" i="3"/>
  <c r="J1026" i="3"/>
  <c r="K1026" i="3"/>
  <c r="L1026" i="3"/>
  <c r="M1026" i="3"/>
  <c r="N1026" i="3"/>
  <c r="O1026" i="3"/>
  <c r="P1026" i="3"/>
  <c r="Q1026" i="3"/>
  <c r="R1026" i="3"/>
  <c r="BG1026" i="3"/>
  <c r="I1027" i="3"/>
  <c r="J1027" i="3"/>
  <c r="K1027" i="3"/>
  <c r="L1027" i="3"/>
  <c r="M1027" i="3"/>
  <c r="N1027" i="3"/>
  <c r="O1027" i="3"/>
  <c r="P1027" i="3"/>
  <c r="Q1027" i="3"/>
  <c r="R1027" i="3"/>
  <c r="BG1027" i="3"/>
  <c r="I1028" i="3"/>
  <c r="J1028" i="3"/>
  <c r="K1028" i="3"/>
  <c r="L1028" i="3"/>
  <c r="M1028" i="3"/>
  <c r="N1028" i="3"/>
  <c r="O1028" i="3"/>
  <c r="P1028" i="3"/>
  <c r="Q1028" i="3"/>
  <c r="R1028" i="3"/>
  <c r="BG1028" i="3"/>
  <c r="I1029" i="3"/>
  <c r="J1029" i="3"/>
  <c r="K1029" i="3"/>
  <c r="L1029" i="3"/>
  <c r="M1029" i="3"/>
  <c r="N1029" i="3"/>
  <c r="O1029" i="3"/>
  <c r="P1029" i="3"/>
  <c r="Q1029" i="3"/>
  <c r="R1029" i="3"/>
  <c r="BG1029" i="3"/>
  <c r="I1030" i="3"/>
  <c r="J1030" i="3"/>
  <c r="K1030" i="3"/>
  <c r="L1030" i="3"/>
  <c r="M1030" i="3"/>
  <c r="N1030" i="3"/>
  <c r="O1030" i="3"/>
  <c r="P1030" i="3"/>
  <c r="Q1030" i="3"/>
  <c r="R1030" i="3"/>
  <c r="BG1030" i="3"/>
  <c r="I1031" i="3"/>
  <c r="J1031" i="3"/>
  <c r="K1031" i="3"/>
  <c r="L1031" i="3"/>
  <c r="M1031" i="3"/>
  <c r="N1031" i="3"/>
  <c r="O1031" i="3"/>
  <c r="P1031" i="3"/>
  <c r="Q1031" i="3"/>
  <c r="R1031" i="3"/>
  <c r="BG1031" i="3"/>
  <c r="I1032" i="3"/>
  <c r="J1032" i="3"/>
  <c r="K1032" i="3"/>
  <c r="L1032" i="3"/>
  <c r="M1032" i="3"/>
  <c r="N1032" i="3"/>
  <c r="O1032" i="3"/>
  <c r="P1032" i="3"/>
  <c r="Q1032" i="3"/>
  <c r="R1032" i="3"/>
  <c r="BG1032" i="3"/>
  <c r="I1033" i="3"/>
  <c r="J1033" i="3"/>
  <c r="K1033" i="3"/>
  <c r="L1033" i="3"/>
  <c r="M1033" i="3"/>
  <c r="N1033" i="3"/>
  <c r="O1033" i="3"/>
  <c r="P1033" i="3"/>
  <c r="Q1033" i="3"/>
  <c r="R1033" i="3"/>
  <c r="BG1033" i="3"/>
  <c r="I1034" i="3"/>
  <c r="J1034" i="3"/>
  <c r="K1034" i="3"/>
  <c r="L1034" i="3"/>
  <c r="M1034" i="3"/>
  <c r="N1034" i="3"/>
  <c r="O1034" i="3"/>
  <c r="P1034" i="3"/>
  <c r="Q1034" i="3"/>
  <c r="R1034" i="3"/>
  <c r="BG1034" i="3"/>
  <c r="I1035" i="3"/>
  <c r="J1035" i="3"/>
  <c r="K1035" i="3"/>
  <c r="L1035" i="3"/>
  <c r="M1035" i="3"/>
  <c r="N1035" i="3"/>
  <c r="O1035" i="3"/>
  <c r="P1035" i="3"/>
  <c r="Q1035" i="3"/>
  <c r="R1035" i="3"/>
  <c r="BG1035" i="3"/>
  <c r="I1036" i="3"/>
  <c r="J1036" i="3"/>
  <c r="K1036" i="3"/>
  <c r="L1036" i="3"/>
  <c r="M1036" i="3"/>
  <c r="N1036" i="3"/>
  <c r="O1036" i="3"/>
  <c r="P1036" i="3"/>
  <c r="Q1036" i="3"/>
  <c r="R1036" i="3"/>
  <c r="BG1036" i="3"/>
  <c r="I1037" i="3"/>
  <c r="J1037" i="3"/>
  <c r="K1037" i="3"/>
  <c r="L1037" i="3"/>
  <c r="M1037" i="3"/>
  <c r="N1037" i="3"/>
  <c r="O1037" i="3"/>
  <c r="P1037" i="3"/>
  <c r="Q1037" i="3"/>
  <c r="R1037" i="3"/>
  <c r="BG1037" i="3"/>
  <c r="I1039" i="3"/>
  <c r="J1039" i="3"/>
  <c r="K1039" i="3"/>
  <c r="L1039" i="3"/>
  <c r="M1039" i="3"/>
  <c r="N1039" i="3"/>
  <c r="O1039" i="3"/>
  <c r="P1039" i="3"/>
  <c r="Q1039" i="3"/>
  <c r="R1039" i="3"/>
  <c r="BG1039" i="3"/>
  <c r="I1040" i="3"/>
  <c r="J1040" i="3"/>
  <c r="K1040" i="3"/>
  <c r="L1040" i="3"/>
  <c r="M1040" i="3"/>
  <c r="N1040" i="3"/>
  <c r="O1040" i="3"/>
  <c r="P1040" i="3"/>
  <c r="Q1040" i="3"/>
  <c r="R1040" i="3"/>
  <c r="BG1040" i="3"/>
  <c r="I1041" i="3"/>
  <c r="J1041" i="3"/>
  <c r="K1041" i="3"/>
  <c r="L1041" i="3"/>
  <c r="M1041" i="3"/>
  <c r="N1041" i="3"/>
  <c r="O1041" i="3"/>
  <c r="P1041" i="3"/>
  <c r="Q1041" i="3"/>
  <c r="R1041" i="3"/>
  <c r="BG1041" i="3"/>
  <c r="I1042" i="3"/>
  <c r="J1042" i="3"/>
  <c r="K1042" i="3"/>
  <c r="L1042" i="3"/>
  <c r="M1042" i="3"/>
  <c r="N1042" i="3"/>
  <c r="O1042" i="3"/>
  <c r="P1042" i="3"/>
  <c r="Q1042" i="3"/>
  <c r="R1042" i="3"/>
  <c r="BG1042" i="3"/>
  <c r="I1043" i="3"/>
  <c r="J1043" i="3"/>
  <c r="K1043" i="3"/>
  <c r="L1043" i="3"/>
  <c r="M1043" i="3"/>
  <c r="N1043" i="3"/>
  <c r="O1043" i="3"/>
  <c r="P1043" i="3"/>
  <c r="Q1043" i="3"/>
  <c r="R1043" i="3"/>
  <c r="BG1043" i="3"/>
  <c r="I1044" i="3"/>
  <c r="J1044" i="3"/>
  <c r="K1044" i="3"/>
  <c r="L1044" i="3"/>
  <c r="M1044" i="3"/>
  <c r="N1044" i="3"/>
  <c r="O1044" i="3"/>
  <c r="P1044" i="3"/>
  <c r="Q1044" i="3"/>
  <c r="R1044" i="3"/>
  <c r="BG1044" i="3"/>
  <c r="I1045" i="3"/>
  <c r="J1045" i="3"/>
  <c r="K1045" i="3"/>
  <c r="L1045" i="3"/>
  <c r="M1045" i="3"/>
  <c r="N1045" i="3"/>
  <c r="O1045" i="3"/>
  <c r="P1045" i="3"/>
  <c r="Q1045" i="3"/>
  <c r="R1045" i="3"/>
  <c r="BG1045" i="3"/>
  <c r="I1046" i="3"/>
  <c r="J1046" i="3"/>
  <c r="K1046" i="3"/>
  <c r="L1046" i="3"/>
  <c r="M1046" i="3"/>
  <c r="N1046" i="3"/>
  <c r="O1046" i="3"/>
  <c r="P1046" i="3"/>
  <c r="Q1046" i="3"/>
  <c r="R1046" i="3"/>
  <c r="BG1046" i="3"/>
  <c r="I1047" i="3"/>
  <c r="J1047" i="3"/>
  <c r="K1047" i="3"/>
  <c r="L1047" i="3"/>
  <c r="M1047" i="3"/>
  <c r="N1047" i="3"/>
  <c r="O1047" i="3"/>
  <c r="P1047" i="3"/>
  <c r="Q1047" i="3"/>
  <c r="R1047" i="3"/>
  <c r="BG1047" i="3"/>
  <c r="I1048" i="3"/>
  <c r="J1048" i="3"/>
  <c r="K1048" i="3"/>
  <c r="L1048" i="3"/>
  <c r="M1048" i="3"/>
  <c r="N1048" i="3"/>
  <c r="O1048" i="3"/>
  <c r="P1048" i="3"/>
  <c r="Q1048" i="3"/>
  <c r="R1048" i="3"/>
  <c r="BG1048" i="3"/>
  <c r="I1049" i="3"/>
  <c r="J1049" i="3"/>
  <c r="K1049" i="3"/>
  <c r="L1049" i="3"/>
  <c r="M1049" i="3"/>
  <c r="N1049" i="3"/>
  <c r="O1049" i="3"/>
  <c r="P1049" i="3"/>
  <c r="Q1049" i="3"/>
  <c r="R1049" i="3"/>
  <c r="BG1049" i="3"/>
  <c r="I1050" i="3"/>
  <c r="J1050" i="3"/>
  <c r="K1050" i="3"/>
  <c r="L1050" i="3"/>
  <c r="M1050" i="3"/>
  <c r="N1050" i="3"/>
  <c r="O1050" i="3"/>
  <c r="P1050" i="3"/>
  <c r="Q1050" i="3"/>
  <c r="R1050" i="3"/>
  <c r="BG1050" i="3"/>
  <c r="I1051" i="3"/>
  <c r="J1051" i="3"/>
  <c r="K1051" i="3"/>
  <c r="L1051" i="3"/>
  <c r="M1051" i="3"/>
  <c r="N1051" i="3"/>
  <c r="O1051" i="3"/>
  <c r="P1051" i="3"/>
  <c r="Q1051" i="3"/>
  <c r="R1051" i="3"/>
  <c r="BG1051" i="3"/>
  <c r="I1052" i="3"/>
  <c r="J1052" i="3"/>
  <c r="K1052" i="3"/>
  <c r="L1052" i="3"/>
  <c r="M1052" i="3"/>
  <c r="N1052" i="3"/>
  <c r="O1052" i="3"/>
  <c r="P1052" i="3"/>
  <c r="Q1052" i="3"/>
  <c r="R1052" i="3"/>
  <c r="BG1052" i="3"/>
  <c r="I1053" i="3"/>
  <c r="J1053" i="3"/>
  <c r="K1053" i="3"/>
  <c r="L1053" i="3"/>
  <c r="M1053" i="3"/>
  <c r="N1053" i="3"/>
  <c r="O1053" i="3"/>
  <c r="P1053" i="3"/>
  <c r="Q1053" i="3"/>
  <c r="R1053" i="3"/>
  <c r="BG1053" i="3"/>
  <c r="I1054" i="3"/>
  <c r="J1054" i="3"/>
  <c r="K1054" i="3"/>
  <c r="L1054" i="3"/>
  <c r="M1054" i="3"/>
  <c r="N1054" i="3"/>
  <c r="O1054" i="3"/>
  <c r="P1054" i="3"/>
  <c r="Q1054" i="3"/>
  <c r="R1054" i="3"/>
  <c r="BG1054" i="3"/>
  <c r="I1055" i="3"/>
  <c r="J1055" i="3"/>
  <c r="K1055" i="3"/>
  <c r="L1055" i="3"/>
  <c r="M1055" i="3"/>
  <c r="N1055" i="3"/>
  <c r="O1055" i="3"/>
  <c r="P1055" i="3"/>
  <c r="Q1055" i="3"/>
  <c r="R1055" i="3"/>
  <c r="BG1055" i="3"/>
  <c r="I1056" i="3"/>
  <c r="J1056" i="3"/>
  <c r="K1056" i="3"/>
  <c r="L1056" i="3"/>
  <c r="M1056" i="3"/>
  <c r="N1056" i="3"/>
  <c r="O1056" i="3"/>
  <c r="P1056" i="3"/>
  <c r="Q1056" i="3"/>
  <c r="R1056" i="3"/>
  <c r="BG1056" i="3"/>
  <c r="I1057" i="3"/>
  <c r="J1057" i="3"/>
  <c r="K1057" i="3"/>
  <c r="L1057" i="3"/>
  <c r="M1057" i="3"/>
  <c r="N1057" i="3"/>
  <c r="O1057" i="3"/>
  <c r="P1057" i="3"/>
  <c r="Q1057" i="3"/>
  <c r="R1057" i="3"/>
  <c r="BG1057" i="3"/>
  <c r="I1058" i="3"/>
  <c r="J1058" i="3"/>
  <c r="K1058" i="3"/>
  <c r="L1058" i="3"/>
  <c r="M1058" i="3"/>
  <c r="N1058" i="3"/>
  <c r="O1058" i="3"/>
  <c r="P1058" i="3"/>
  <c r="Q1058" i="3"/>
  <c r="R1058" i="3"/>
  <c r="BG1058" i="3"/>
  <c r="I1059" i="3"/>
  <c r="J1059" i="3"/>
  <c r="K1059" i="3"/>
  <c r="L1059" i="3"/>
  <c r="M1059" i="3"/>
  <c r="N1059" i="3"/>
  <c r="O1059" i="3"/>
  <c r="P1059" i="3"/>
  <c r="Q1059" i="3"/>
  <c r="R1059" i="3"/>
  <c r="BG1059" i="3"/>
  <c r="I1060" i="3"/>
  <c r="J1060" i="3"/>
  <c r="K1060" i="3"/>
  <c r="L1060" i="3"/>
  <c r="M1060" i="3"/>
  <c r="N1060" i="3"/>
  <c r="O1060" i="3"/>
  <c r="P1060" i="3"/>
  <c r="Q1060" i="3"/>
  <c r="R1060" i="3"/>
  <c r="BG1060" i="3"/>
  <c r="I1061" i="3"/>
  <c r="J1061" i="3"/>
  <c r="K1061" i="3"/>
  <c r="L1061" i="3"/>
  <c r="M1061" i="3"/>
  <c r="N1061" i="3"/>
  <c r="O1061" i="3"/>
  <c r="P1061" i="3"/>
  <c r="Q1061" i="3"/>
  <c r="R1061" i="3"/>
  <c r="BG1061" i="3"/>
  <c r="I1062" i="3"/>
  <c r="J1062" i="3"/>
  <c r="K1062" i="3"/>
  <c r="L1062" i="3"/>
  <c r="M1062" i="3"/>
  <c r="N1062" i="3"/>
  <c r="O1062" i="3"/>
  <c r="P1062" i="3"/>
  <c r="Q1062" i="3"/>
  <c r="R1062" i="3"/>
  <c r="BG1062" i="3"/>
  <c r="I1063" i="3"/>
  <c r="J1063" i="3"/>
  <c r="K1063" i="3"/>
  <c r="L1063" i="3"/>
  <c r="M1063" i="3"/>
  <c r="N1063" i="3"/>
  <c r="O1063" i="3"/>
  <c r="P1063" i="3"/>
  <c r="Q1063" i="3"/>
  <c r="R1063" i="3"/>
  <c r="BG1063" i="3"/>
  <c r="I1064" i="3"/>
  <c r="J1064" i="3"/>
  <c r="K1064" i="3"/>
  <c r="L1064" i="3"/>
  <c r="M1064" i="3"/>
  <c r="N1064" i="3"/>
  <c r="O1064" i="3"/>
  <c r="P1064" i="3"/>
  <c r="Q1064" i="3"/>
  <c r="R1064" i="3"/>
  <c r="BG1064" i="3"/>
  <c r="I1065" i="3"/>
  <c r="J1065" i="3"/>
  <c r="K1065" i="3"/>
  <c r="L1065" i="3"/>
  <c r="M1065" i="3"/>
  <c r="N1065" i="3"/>
  <c r="O1065" i="3"/>
  <c r="P1065" i="3"/>
  <c r="Q1065" i="3"/>
  <c r="R1065" i="3"/>
  <c r="BG1065" i="3"/>
  <c r="I1066" i="3"/>
  <c r="J1066" i="3"/>
  <c r="K1066" i="3"/>
  <c r="L1066" i="3"/>
  <c r="M1066" i="3"/>
  <c r="N1066" i="3"/>
  <c r="O1066" i="3"/>
  <c r="P1066" i="3"/>
  <c r="Q1066" i="3"/>
  <c r="R1066" i="3"/>
  <c r="BG1066" i="3"/>
  <c r="I1067" i="3"/>
  <c r="J1067" i="3"/>
  <c r="K1067" i="3"/>
  <c r="L1067" i="3"/>
  <c r="M1067" i="3"/>
  <c r="N1067" i="3"/>
  <c r="O1067" i="3"/>
  <c r="P1067" i="3"/>
  <c r="Q1067" i="3"/>
  <c r="R1067" i="3"/>
  <c r="BG1067" i="3"/>
  <c r="I1068" i="3"/>
  <c r="J1068" i="3"/>
  <c r="K1068" i="3"/>
  <c r="L1068" i="3"/>
  <c r="M1068" i="3"/>
  <c r="N1068" i="3"/>
  <c r="O1068" i="3"/>
  <c r="P1068" i="3"/>
  <c r="Q1068" i="3"/>
  <c r="R1068" i="3"/>
  <c r="BG1068" i="3"/>
  <c r="I1069" i="3"/>
  <c r="J1069" i="3"/>
  <c r="K1069" i="3"/>
  <c r="L1069" i="3"/>
  <c r="M1069" i="3"/>
  <c r="N1069" i="3"/>
  <c r="O1069" i="3"/>
  <c r="P1069" i="3"/>
  <c r="Q1069" i="3"/>
  <c r="R1069" i="3"/>
  <c r="BG1069" i="3"/>
  <c r="I1070" i="3"/>
  <c r="J1070" i="3"/>
  <c r="K1070" i="3"/>
  <c r="L1070" i="3"/>
  <c r="M1070" i="3"/>
  <c r="N1070" i="3"/>
  <c r="O1070" i="3"/>
  <c r="P1070" i="3"/>
  <c r="Q1070" i="3"/>
  <c r="R1070" i="3"/>
  <c r="BG1070" i="3"/>
  <c r="I1071" i="3"/>
  <c r="J1071" i="3"/>
  <c r="K1071" i="3"/>
  <c r="L1071" i="3"/>
  <c r="M1071" i="3"/>
  <c r="N1071" i="3"/>
  <c r="O1071" i="3"/>
  <c r="P1071" i="3"/>
  <c r="Q1071" i="3"/>
  <c r="R1071" i="3"/>
  <c r="BG1071" i="3"/>
  <c r="I1072" i="3"/>
  <c r="J1072" i="3"/>
  <c r="K1072" i="3"/>
  <c r="L1072" i="3"/>
  <c r="M1072" i="3"/>
  <c r="N1072" i="3"/>
  <c r="O1072" i="3"/>
  <c r="P1072" i="3"/>
  <c r="Q1072" i="3"/>
  <c r="R1072" i="3"/>
  <c r="BG1072" i="3"/>
  <c r="I1073" i="3"/>
  <c r="J1073" i="3"/>
  <c r="K1073" i="3"/>
  <c r="L1073" i="3"/>
  <c r="M1073" i="3"/>
  <c r="N1073" i="3"/>
  <c r="O1073" i="3"/>
  <c r="P1073" i="3"/>
  <c r="Q1073" i="3"/>
  <c r="R1073" i="3"/>
  <c r="BG1073" i="3"/>
  <c r="I1074" i="3"/>
  <c r="J1074" i="3"/>
  <c r="K1074" i="3"/>
  <c r="L1074" i="3"/>
  <c r="M1074" i="3"/>
  <c r="N1074" i="3"/>
  <c r="O1074" i="3"/>
  <c r="P1074" i="3"/>
  <c r="Q1074" i="3"/>
  <c r="R1074" i="3"/>
  <c r="BG1074" i="3"/>
  <c r="I1075" i="3"/>
  <c r="J1075" i="3"/>
  <c r="K1075" i="3"/>
  <c r="L1075" i="3"/>
  <c r="M1075" i="3"/>
  <c r="N1075" i="3"/>
  <c r="O1075" i="3"/>
  <c r="P1075" i="3"/>
  <c r="Q1075" i="3"/>
  <c r="R1075" i="3"/>
  <c r="BG1075" i="3"/>
  <c r="I1076" i="3"/>
  <c r="J1076" i="3"/>
  <c r="K1076" i="3"/>
  <c r="L1076" i="3"/>
  <c r="M1076" i="3"/>
  <c r="N1076" i="3"/>
  <c r="O1076" i="3"/>
  <c r="P1076" i="3"/>
  <c r="Q1076" i="3"/>
  <c r="R1076" i="3"/>
  <c r="BG1076" i="3"/>
  <c r="I1077" i="3"/>
  <c r="J1077" i="3"/>
  <c r="K1077" i="3"/>
  <c r="L1077" i="3"/>
  <c r="M1077" i="3"/>
  <c r="N1077" i="3"/>
  <c r="O1077" i="3"/>
  <c r="P1077" i="3"/>
  <c r="Q1077" i="3"/>
  <c r="R1077" i="3"/>
  <c r="BG1077" i="3"/>
  <c r="I1078" i="3"/>
  <c r="J1078" i="3"/>
  <c r="K1078" i="3"/>
  <c r="L1078" i="3"/>
  <c r="M1078" i="3"/>
  <c r="N1078" i="3"/>
  <c r="O1078" i="3"/>
  <c r="P1078" i="3"/>
  <c r="Q1078" i="3"/>
  <c r="R1078" i="3"/>
  <c r="BG1078" i="3"/>
  <c r="I1079" i="3"/>
  <c r="J1079" i="3"/>
  <c r="K1079" i="3"/>
  <c r="L1079" i="3"/>
  <c r="M1079" i="3"/>
  <c r="N1079" i="3"/>
  <c r="O1079" i="3"/>
  <c r="P1079" i="3"/>
  <c r="Q1079" i="3"/>
  <c r="R1079" i="3"/>
  <c r="BG1079" i="3"/>
  <c r="I1080" i="3"/>
  <c r="J1080" i="3"/>
  <c r="K1080" i="3"/>
  <c r="L1080" i="3"/>
  <c r="M1080" i="3"/>
  <c r="N1080" i="3"/>
  <c r="O1080" i="3"/>
  <c r="P1080" i="3"/>
  <c r="Q1080" i="3"/>
  <c r="R1080" i="3"/>
  <c r="BG1080" i="3"/>
  <c r="I1081" i="3"/>
  <c r="J1081" i="3"/>
  <c r="K1081" i="3"/>
  <c r="L1081" i="3"/>
  <c r="M1081" i="3"/>
  <c r="N1081" i="3"/>
  <c r="O1081" i="3"/>
  <c r="P1081" i="3"/>
  <c r="Q1081" i="3"/>
  <c r="R1081" i="3"/>
  <c r="BG1081" i="3"/>
  <c r="I1082" i="3"/>
  <c r="J1082" i="3"/>
  <c r="K1082" i="3"/>
  <c r="L1082" i="3"/>
  <c r="M1082" i="3"/>
  <c r="N1082" i="3"/>
  <c r="O1082" i="3"/>
  <c r="P1082" i="3"/>
  <c r="Q1082" i="3"/>
  <c r="R1082" i="3"/>
  <c r="BG1082" i="3"/>
  <c r="I1083" i="3"/>
  <c r="J1083" i="3"/>
  <c r="K1083" i="3"/>
  <c r="L1083" i="3"/>
  <c r="M1083" i="3"/>
  <c r="N1083" i="3"/>
  <c r="O1083" i="3"/>
  <c r="P1083" i="3"/>
  <c r="Q1083" i="3"/>
  <c r="R1083" i="3"/>
  <c r="BG1083" i="3"/>
  <c r="I1084" i="3"/>
  <c r="J1084" i="3"/>
  <c r="K1084" i="3"/>
  <c r="L1084" i="3"/>
  <c r="M1084" i="3"/>
  <c r="N1084" i="3"/>
  <c r="O1084" i="3"/>
  <c r="P1084" i="3"/>
  <c r="Q1084" i="3"/>
  <c r="R1084" i="3"/>
  <c r="BG1084" i="3"/>
  <c r="I1085" i="3"/>
  <c r="J1085" i="3"/>
  <c r="K1085" i="3"/>
  <c r="L1085" i="3"/>
  <c r="M1085" i="3"/>
  <c r="N1085" i="3"/>
  <c r="O1085" i="3"/>
  <c r="P1085" i="3"/>
  <c r="Q1085" i="3"/>
  <c r="R1085" i="3"/>
  <c r="BG1085" i="3"/>
  <c r="I1086" i="3"/>
  <c r="J1086" i="3"/>
  <c r="K1086" i="3"/>
  <c r="L1086" i="3"/>
  <c r="M1086" i="3"/>
  <c r="N1086" i="3"/>
  <c r="O1086" i="3"/>
  <c r="P1086" i="3"/>
  <c r="Q1086" i="3"/>
  <c r="R1086" i="3"/>
  <c r="BG1086" i="3"/>
  <c r="I1087" i="3"/>
  <c r="J1087" i="3"/>
  <c r="K1087" i="3"/>
  <c r="L1087" i="3"/>
  <c r="M1087" i="3"/>
  <c r="N1087" i="3"/>
  <c r="O1087" i="3"/>
  <c r="P1087" i="3"/>
  <c r="Q1087" i="3"/>
  <c r="R1087" i="3"/>
  <c r="BG1087" i="3"/>
  <c r="I1088" i="3"/>
  <c r="J1088" i="3"/>
  <c r="K1088" i="3"/>
  <c r="L1088" i="3"/>
  <c r="M1088" i="3"/>
  <c r="N1088" i="3"/>
  <c r="O1088" i="3"/>
  <c r="P1088" i="3"/>
  <c r="Q1088" i="3"/>
  <c r="R1088" i="3"/>
  <c r="BG1088" i="3"/>
  <c r="I1089" i="3"/>
  <c r="J1089" i="3"/>
  <c r="K1089" i="3"/>
  <c r="L1089" i="3"/>
  <c r="M1089" i="3"/>
  <c r="N1089" i="3"/>
  <c r="O1089" i="3"/>
  <c r="P1089" i="3"/>
  <c r="Q1089" i="3"/>
  <c r="R1089" i="3"/>
  <c r="BG1089" i="3"/>
  <c r="I1090" i="3"/>
  <c r="J1090" i="3"/>
  <c r="K1090" i="3"/>
  <c r="L1090" i="3"/>
  <c r="M1090" i="3"/>
  <c r="N1090" i="3"/>
  <c r="O1090" i="3"/>
  <c r="P1090" i="3"/>
  <c r="Q1090" i="3"/>
  <c r="R1090" i="3"/>
  <c r="BG1090" i="3"/>
  <c r="I1091" i="3"/>
  <c r="J1091" i="3"/>
  <c r="K1091" i="3"/>
  <c r="L1091" i="3"/>
  <c r="M1091" i="3"/>
  <c r="N1091" i="3"/>
  <c r="O1091" i="3"/>
  <c r="P1091" i="3"/>
  <c r="Q1091" i="3"/>
  <c r="R1091" i="3"/>
  <c r="BG1091" i="3"/>
  <c r="I1092" i="3"/>
  <c r="J1092" i="3"/>
  <c r="K1092" i="3"/>
  <c r="L1092" i="3"/>
  <c r="M1092" i="3"/>
  <c r="N1092" i="3"/>
  <c r="O1092" i="3"/>
  <c r="P1092" i="3"/>
  <c r="Q1092" i="3"/>
  <c r="R1092" i="3"/>
  <c r="BG1092" i="3"/>
  <c r="I1093" i="3"/>
  <c r="J1093" i="3"/>
  <c r="K1093" i="3"/>
  <c r="L1093" i="3"/>
  <c r="M1093" i="3"/>
  <c r="N1093" i="3"/>
  <c r="O1093" i="3"/>
  <c r="P1093" i="3"/>
  <c r="Q1093" i="3"/>
  <c r="R1093" i="3"/>
  <c r="BG1093" i="3"/>
  <c r="I1094" i="3"/>
  <c r="J1094" i="3"/>
  <c r="K1094" i="3"/>
  <c r="L1094" i="3"/>
  <c r="M1094" i="3"/>
  <c r="N1094" i="3"/>
  <c r="O1094" i="3"/>
  <c r="P1094" i="3"/>
  <c r="Q1094" i="3"/>
  <c r="R1094" i="3"/>
  <c r="BG1094" i="3"/>
  <c r="I1095" i="3"/>
  <c r="J1095" i="3"/>
  <c r="K1095" i="3"/>
  <c r="L1095" i="3"/>
  <c r="M1095" i="3"/>
  <c r="N1095" i="3"/>
  <c r="O1095" i="3"/>
  <c r="P1095" i="3"/>
  <c r="Q1095" i="3"/>
  <c r="R1095" i="3"/>
  <c r="BG1095" i="3"/>
  <c r="I1096" i="3"/>
  <c r="J1096" i="3"/>
  <c r="K1096" i="3"/>
  <c r="L1096" i="3"/>
  <c r="M1096" i="3"/>
  <c r="N1096" i="3"/>
  <c r="O1096" i="3"/>
  <c r="P1096" i="3"/>
  <c r="Q1096" i="3"/>
  <c r="R1096" i="3"/>
  <c r="BG1096" i="3"/>
  <c r="I1097" i="3"/>
  <c r="J1097" i="3"/>
  <c r="K1097" i="3"/>
  <c r="L1097" i="3"/>
  <c r="M1097" i="3"/>
  <c r="N1097" i="3"/>
  <c r="O1097" i="3"/>
  <c r="P1097" i="3"/>
  <c r="Q1097" i="3"/>
  <c r="R1097" i="3"/>
  <c r="BG1097" i="3"/>
  <c r="I1098" i="3"/>
  <c r="J1098" i="3"/>
  <c r="K1098" i="3"/>
  <c r="L1098" i="3"/>
  <c r="M1098" i="3"/>
  <c r="N1098" i="3"/>
  <c r="O1098" i="3"/>
  <c r="P1098" i="3"/>
  <c r="Q1098" i="3"/>
  <c r="R1098" i="3"/>
  <c r="BG1098" i="3"/>
  <c r="I1099" i="3"/>
  <c r="J1099" i="3"/>
  <c r="K1099" i="3"/>
  <c r="L1099" i="3"/>
  <c r="M1099" i="3"/>
  <c r="N1099" i="3"/>
  <c r="O1099" i="3"/>
  <c r="P1099" i="3"/>
  <c r="Q1099" i="3"/>
  <c r="R1099" i="3"/>
  <c r="BG1099" i="3"/>
  <c r="I1100" i="3"/>
  <c r="J1100" i="3"/>
  <c r="K1100" i="3"/>
  <c r="L1100" i="3"/>
  <c r="M1100" i="3"/>
  <c r="N1100" i="3"/>
  <c r="O1100" i="3"/>
  <c r="P1100" i="3"/>
  <c r="Q1100" i="3"/>
  <c r="R1100" i="3"/>
  <c r="BG1100" i="3"/>
  <c r="I1101" i="3"/>
  <c r="J1101" i="3"/>
  <c r="K1101" i="3"/>
  <c r="L1101" i="3"/>
  <c r="M1101" i="3"/>
  <c r="N1101" i="3"/>
  <c r="O1101" i="3"/>
  <c r="P1101" i="3"/>
  <c r="Q1101" i="3"/>
  <c r="R1101" i="3"/>
  <c r="BG1101" i="3"/>
  <c r="I1102" i="3"/>
  <c r="J1102" i="3"/>
  <c r="K1102" i="3"/>
  <c r="L1102" i="3"/>
  <c r="M1102" i="3"/>
  <c r="N1102" i="3"/>
  <c r="O1102" i="3"/>
  <c r="P1102" i="3"/>
  <c r="Q1102" i="3"/>
  <c r="R1102" i="3"/>
  <c r="BG1102" i="3"/>
  <c r="I1103" i="3"/>
  <c r="J1103" i="3"/>
  <c r="K1103" i="3"/>
  <c r="L1103" i="3"/>
  <c r="M1103" i="3"/>
  <c r="N1103" i="3"/>
  <c r="O1103" i="3"/>
  <c r="P1103" i="3"/>
  <c r="Q1103" i="3"/>
  <c r="R1103" i="3"/>
  <c r="BG1103" i="3"/>
  <c r="I1104" i="3"/>
  <c r="J1104" i="3"/>
  <c r="K1104" i="3"/>
  <c r="L1104" i="3"/>
  <c r="M1104" i="3"/>
  <c r="N1104" i="3"/>
  <c r="O1104" i="3"/>
  <c r="P1104" i="3"/>
  <c r="Q1104" i="3"/>
  <c r="R1104" i="3"/>
  <c r="BG1104" i="3"/>
  <c r="I1105" i="3"/>
  <c r="J1105" i="3"/>
  <c r="K1105" i="3"/>
  <c r="L1105" i="3"/>
  <c r="M1105" i="3"/>
  <c r="N1105" i="3"/>
  <c r="O1105" i="3"/>
  <c r="P1105" i="3"/>
  <c r="Q1105" i="3"/>
  <c r="R1105" i="3"/>
  <c r="BG1105" i="3"/>
  <c r="I1106" i="3"/>
  <c r="J1106" i="3"/>
  <c r="K1106" i="3"/>
  <c r="L1106" i="3"/>
  <c r="M1106" i="3"/>
  <c r="N1106" i="3"/>
  <c r="O1106" i="3"/>
  <c r="P1106" i="3"/>
  <c r="Q1106" i="3"/>
  <c r="R1106" i="3"/>
  <c r="BG1106" i="3"/>
  <c r="I1107" i="3"/>
  <c r="J1107" i="3"/>
  <c r="K1107" i="3"/>
  <c r="L1107" i="3"/>
  <c r="M1107" i="3"/>
  <c r="N1107" i="3"/>
  <c r="O1107" i="3"/>
  <c r="P1107" i="3"/>
  <c r="Q1107" i="3"/>
  <c r="R1107" i="3"/>
  <c r="BG1107" i="3"/>
  <c r="I1108" i="3"/>
  <c r="J1108" i="3"/>
  <c r="K1108" i="3"/>
  <c r="L1108" i="3"/>
  <c r="M1108" i="3"/>
  <c r="N1108" i="3"/>
  <c r="O1108" i="3"/>
  <c r="P1108" i="3"/>
  <c r="Q1108" i="3"/>
  <c r="R1108" i="3"/>
  <c r="BG1108" i="3"/>
  <c r="I1109" i="3"/>
  <c r="J1109" i="3"/>
  <c r="K1109" i="3"/>
  <c r="L1109" i="3"/>
  <c r="M1109" i="3"/>
  <c r="N1109" i="3"/>
  <c r="O1109" i="3"/>
  <c r="P1109" i="3"/>
  <c r="Q1109" i="3"/>
  <c r="R1109" i="3"/>
  <c r="BG1109" i="3"/>
  <c r="I1110" i="3"/>
  <c r="J1110" i="3"/>
  <c r="K1110" i="3"/>
  <c r="L1110" i="3"/>
  <c r="M1110" i="3"/>
  <c r="N1110" i="3"/>
  <c r="O1110" i="3"/>
  <c r="P1110" i="3"/>
  <c r="Q1110" i="3"/>
  <c r="R1110" i="3"/>
  <c r="BG1110" i="3"/>
  <c r="I1111" i="3"/>
  <c r="J1111" i="3"/>
  <c r="K1111" i="3"/>
  <c r="L1111" i="3"/>
  <c r="M1111" i="3"/>
  <c r="N1111" i="3"/>
  <c r="O1111" i="3"/>
  <c r="P1111" i="3"/>
  <c r="Q1111" i="3"/>
  <c r="R1111" i="3"/>
  <c r="BG1111" i="3"/>
  <c r="I1112" i="3"/>
  <c r="J1112" i="3"/>
  <c r="K1112" i="3"/>
  <c r="L1112" i="3"/>
  <c r="M1112" i="3"/>
  <c r="N1112" i="3"/>
  <c r="O1112" i="3"/>
  <c r="P1112" i="3"/>
  <c r="Q1112" i="3"/>
  <c r="R1112" i="3"/>
  <c r="BG1112" i="3"/>
  <c r="I1113" i="3"/>
  <c r="J1113" i="3"/>
  <c r="K1113" i="3"/>
  <c r="L1113" i="3"/>
  <c r="M1113" i="3"/>
  <c r="N1113" i="3"/>
  <c r="O1113" i="3"/>
  <c r="P1113" i="3"/>
  <c r="Q1113" i="3"/>
  <c r="R1113" i="3"/>
  <c r="BG1113" i="3"/>
  <c r="I1114" i="3"/>
  <c r="J1114" i="3"/>
  <c r="K1114" i="3"/>
  <c r="L1114" i="3"/>
  <c r="M1114" i="3"/>
  <c r="N1114" i="3"/>
  <c r="O1114" i="3"/>
  <c r="P1114" i="3"/>
  <c r="Q1114" i="3"/>
  <c r="R1114" i="3"/>
  <c r="BG1114" i="3"/>
  <c r="I1115" i="3"/>
  <c r="J1115" i="3"/>
  <c r="K1115" i="3"/>
  <c r="L1115" i="3"/>
  <c r="M1115" i="3"/>
  <c r="N1115" i="3"/>
  <c r="O1115" i="3"/>
  <c r="P1115" i="3"/>
  <c r="Q1115" i="3"/>
  <c r="R1115" i="3"/>
  <c r="BG1115" i="3"/>
  <c r="I1116" i="3"/>
  <c r="J1116" i="3"/>
  <c r="K1116" i="3"/>
  <c r="L1116" i="3"/>
  <c r="M1116" i="3"/>
  <c r="N1116" i="3"/>
  <c r="O1116" i="3"/>
  <c r="P1116" i="3"/>
  <c r="Q1116" i="3"/>
  <c r="R1116" i="3"/>
  <c r="BG1116" i="3"/>
  <c r="I1117" i="3"/>
  <c r="J1117" i="3"/>
  <c r="K1117" i="3"/>
  <c r="L1117" i="3"/>
  <c r="M1117" i="3"/>
  <c r="N1117" i="3"/>
  <c r="O1117" i="3"/>
  <c r="P1117" i="3"/>
  <c r="Q1117" i="3"/>
  <c r="R1117" i="3"/>
  <c r="BG1117" i="3"/>
  <c r="I1118" i="3"/>
  <c r="J1118" i="3"/>
  <c r="K1118" i="3"/>
  <c r="L1118" i="3"/>
  <c r="M1118" i="3"/>
  <c r="N1118" i="3"/>
  <c r="O1118" i="3"/>
  <c r="P1118" i="3"/>
  <c r="Q1118" i="3"/>
  <c r="R1118" i="3"/>
  <c r="BG1118" i="3"/>
  <c r="I1119" i="3"/>
  <c r="J1119" i="3"/>
  <c r="K1119" i="3"/>
  <c r="L1119" i="3"/>
  <c r="M1119" i="3"/>
  <c r="N1119" i="3"/>
  <c r="O1119" i="3"/>
  <c r="P1119" i="3"/>
  <c r="Q1119" i="3"/>
  <c r="R1119" i="3"/>
  <c r="BG1119" i="3"/>
  <c r="I1120" i="3"/>
  <c r="J1120" i="3"/>
  <c r="K1120" i="3"/>
  <c r="L1120" i="3"/>
  <c r="M1120" i="3"/>
  <c r="N1120" i="3"/>
  <c r="O1120" i="3"/>
  <c r="P1120" i="3"/>
  <c r="Q1120" i="3"/>
  <c r="R1120" i="3"/>
  <c r="BG1120" i="3"/>
  <c r="I1121" i="3"/>
  <c r="J1121" i="3"/>
  <c r="K1121" i="3"/>
  <c r="L1121" i="3"/>
  <c r="M1121" i="3"/>
  <c r="N1121" i="3"/>
  <c r="O1121" i="3"/>
  <c r="P1121" i="3"/>
  <c r="Q1121" i="3"/>
  <c r="R1121" i="3"/>
  <c r="BG1121" i="3"/>
  <c r="I1122" i="3"/>
  <c r="J1122" i="3"/>
  <c r="K1122" i="3"/>
  <c r="L1122" i="3"/>
  <c r="M1122" i="3"/>
  <c r="N1122" i="3"/>
  <c r="O1122" i="3"/>
  <c r="P1122" i="3"/>
  <c r="Q1122" i="3"/>
  <c r="R1122" i="3"/>
  <c r="BG1122" i="3"/>
  <c r="I1123" i="3"/>
  <c r="J1123" i="3"/>
  <c r="K1123" i="3"/>
  <c r="L1123" i="3"/>
  <c r="M1123" i="3"/>
  <c r="N1123" i="3"/>
  <c r="O1123" i="3"/>
  <c r="P1123" i="3"/>
  <c r="Q1123" i="3"/>
  <c r="R1123" i="3"/>
  <c r="BG1123" i="3"/>
  <c r="I1124" i="3"/>
  <c r="J1124" i="3"/>
  <c r="K1124" i="3"/>
  <c r="L1124" i="3"/>
  <c r="M1124" i="3"/>
  <c r="N1124" i="3"/>
  <c r="O1124" i="3"/>
  <c r="P1124" i="3"/>
  <c r="Q1124" i="3"/>
  <c r="R1124" i="3"/>
  <c r="BG1124" i="3"/>
  <c r="I1125" i="3"/>
  <c r="J1125" i="3"/>
  <c r="K1125" i="3"/>
  <c r="L1125" i="3"/>
  <c r="M1125" i="3"/>
  <c r="N1125" i="3"/>
  <c r="O1125" i="3"/>
  <c r="P1125" i="3"/>
  <c r="Q1125" i="3"/>
  <c r="R1125" i="3"/>
  <c r="BG1125" i="3"/>
  <c r="I1126" i="3"/>
  <c r="J1126" i="3"/>
  <c r="K1126" i="3"/>
  <c r="L1126" i="3"/>
  <c r="M1126" i="3"/>
  <c r="N1126" i="3"/>
  <c r="O1126" i="3"/>
  <c r="P1126" i="3"/>
  <c r="Q1126" i="3"/>
  <c r="R1126" i="3"/>
  <c r="BG1126" i="3"/>
  <c r="I1127" i="3"/>
  <c r="J1127" i="3"/>
  <c r="K1127" i="3"/>
  <c r="L1127" i="3"/>
  <c r="M1127" i="3"/>
  <c r="N1127" i="3"/>
  <c r="O1127" i="3"/>
  <c r="P1127" i="3"/>
  <c r="Q1127" i="3"/>
  <c r="R1127" i="3"/>
  <c r="BG1127" i="3"/>
  <c r="I1128" i="3"/>
  <c r="J1128" i="3"/>
  <c r="K1128" i="3"/>
  <c r="L1128" i="3"/>
  <c r="M1128" i="3"/>
  <c r="N1128" i="3"/>
  <c r="O1128" i="3"/>
  <c r="P1128" i="3"/>
  <c r="Q1128" i="3"/>
  <c r="R1128" i="3"/>
  <c r="BG1128" i="3"/>
  <c r="I1129" i="3"/>
  <c r="J1129" i="3"/>
  <c r="K1129" i="3"/>
  <c r="L1129" i="3"/>
  <c r="M1129" i="3"/>
  <c r="N1129" i="3"/>
  <c r="O1129" i="3"/>
  <c r="P1129" i="3"/>
  <c r="Q1129" i="3"/>
  <c r="R1129" i="3"/>
  <c r="BG1129" i="3"/>
  <c r="I1130" i="3"/>
  <c r="J1130" i="3"/>
  <c r="K1130" i="3"/>
  <c r="L1130" i="3"/>
  <c r="M1130" i="3"/>
  <c r="N1130" i="3"/>
  <c r="O1130" i="3"/>
  <c r="P1130" i="3"/>
  <c r="Q1130" i="3"/>
  <c r="R1130" i="3"/>
  <c r="BG1130" i="3"/>
  <c r="I1131" i="3"/>
  <c r="J1131" i="3"/>
  <c r="K1131" i="3"/>
  <c r="L1131" i="3"/>
  <c r="M1131" i="3"/>
  <c r="N1131" i="3"/>
  <c r="O1131" i="3"/>
  <c r="P1131" i="3"/>
  <c r="Q1131" i="3"/>
  <c r="R1131" i="3"/>
  <c r="BG1131" i="3"/>
  <c r="I1132" i="3"/>
  <c r="J1132" i="3"/>
  <c r="K1132" i="3"/>
  <c r="L1132" i="3"/>
  <c r="M1132" i="3"/>
  <c r="N1132" i="3"/>
  <c r="O1132" i="3"/>
  <c r="P1132" i="3"/>
  <c r="Q1132" i="3"/>
  <c r="R1132" i="3"/>
  <c r="BG1132" i="3"/>
  <c r="I1133" i="3"/>
  <c r="J1133" i="3"/>
  <c r="K1133" i="3"/>
  <c r="L1133" i="3"/>
  <c r="M1133" i="3"/>
  <c r="N1133" i="3"/>
  <c r="O1133" i="3"/>
  <c r="P1133" i="3"/>
  <c r="Q1133" i="3"/>
  <c r="R1133" i="3"/>
  <c r="BG1133" i="3"/>
  <c r="I1134" i="3"/>
  <c r="J1134" i="3"/>
  <c r="K1134" i="3"/>
  <c r="L1134" i="3"/>
  <c r="M1134" i="3"/>
  <c r="N1134" i="3"/>
  <c r="O1134" i="3"/>
  <c r="P1134" i="3"/>
  <c r="Q1134" i="3"/>
  <c r="R1134" i="3"/>
  <c r="BG1134" i="3"/>
  <c r="I1135" i="3"/>
  <c r="J1135" i="3"/>
  <c r="K1135" i="3"/>
  <c r="L1135" i="3"/>
  <c r="M1135" i="3"/>
  <c r="N1135" i="3"/>
  <c r="O1135" i="3"/>
  <c r="P1135" i="3"/>
  <c r="Q1135" i="3"/>
  <c r="R1135" i="3"/>
  <c r="BG1135" i="3"/>
  <c r="I1136" i="3"/>
  <c r="J1136" i="3"/>
  <c r="K1136" i="3"/>
  <c r="L1136" i="3"/>
  <c r="M1136" i="3"/>
  <c r="N1136" i="3"/>
  <c r="O1136" i="3"/>
  <c r="P1136" i="3"/>
  <c r="Q1136" i="3"/>
  <c r="R1136" i="3"/>
  <c r="BG1136" i="3"/>
  <c r="I1137" i="3"/>
  <c r="J1137" i="3"/>
  <c r="K1137" i="3"/>
  <c r="L1137" i="3"/>
  <c r="M1137" i="3"/>
  <c r="N1137" i="3"/>
  <c r="O1137" i="3"/>
  <c r="P1137" i="3"/>
  <c r="Q1137" i="3"/>
  <c r="R1137" i="3"/>
  <c r="BG1137" i="3"/>
  <c r="I1138" i="3"/>
  <c r="J1138" i="3"/>
  <c r="K1138" i="3"/>
  <c r="L1138" i="3"/>
  <c r="M1138" i="3"/>
  <c r="N1138" i="3"/>
  <c r="O1138" i="3"/>
  <c r="P1138" i="3"/>
  <c r="Q1138" i="3"/>
  <c r="R1138" i="3"/>
  <c r="BG1138" i="3"/>
  <c r="I1139" i="3"/>
  <c r="J1139" i="3"/>
  <c r="K1139" i="3"/>
  <c r="L1139" i="3"/>
  <c r="M1139" i="3"/>
  <c r="N1139" i="3"/>
  <c r="O1139" i="3"/>
  <c r="P1139" i="3"/>
  <c r="Q1139" i="3"/>
  <c r="R1139" i="3"/>
  <c r="BG1139" i="3"/>
  <c r="I1140" i="3"/>
  <c r="J1140" i="3"/>
  <c r="K1140" i="3"/>
  <c r="L1140" i="3"/>
  <c r="M1140" i="3"/>
  <c r="N1140" i="3"/>
  <c r="O1140" i="3"/>
  <c r="P1140" i="3"/>
  <c r="Q1140" i="3"/>
  <c r="R1140" i="3"/>
  <c r="BG1140" i="3"/>
  <c r="I1141" i="3"/>
  <c r="J1141" i="3"/>
  <c r="K1141" i="3"/>
  <c r="L1141" i="3"/>
  <c r="M1141" i="3"/>
  <c r="N1141" i="3"/>
  <c r="O1141" i="3"/>
  <c r="P1141" i="3"/>
  <c r="Q1141" i="3"/>
  <c r="R1141" i="3"/>
  <c r="BG1141" i="3"/>
  <c r="I1142" i="3"/>
  <c r="J1142" i="3"/>
  <c r="K1142" i="3"/>
  <c r="L1142" i="3"/>
  <c r="M1142" i="3"/>
  <c r="N1142" i="3"/>
  <c r="O1142" i="3"/>
  <c r="P1142" i="3"/>
  <c r="Q1142" i="3"/>
  <c r="R1142" i="3"/>
  <c r="BG1142" i="3"/>
  <c r="I1143" i="3"/>
  <c r="J1143" i="3"/>
  <c r="K1143" i="3"/>
  <c r="L1143" i="3"/>
  <c r="M1143" i="3"/>
  <c r="N1143" i="3"/>
  <c r="O1143" i="3"/>
  <c r="P1143" i="3"/>
  <c r="Q1143" i="3"/>
  <c r="R1143" i="3"/>
  <c r="BG1143" i="3"/>
  <c r="I1144" i="3"/>
  <c r="J1144" i="3"/>
  <c r="K1144" i="3"/>
  <c r="L1144" i="3"/>
  <c r="M1144" i="3"/>
  <c r="N1144" i="3"/>
  <c r="O1144" i="3"/>
  <c r="P1144" i="3"/>
  <c r="Q1144" i="3"/>
  <c r="R1144" i="3"/>
  <c r="BG1144" i="3"/>
  <c r="I1145" i="3"/>
  <c r="J1145" i="3"/>
  <c r="K1145" i="3"/>
  <c r="L1145" i="3"/>
  <c r="M1145" i="3"/>
  <c r="N1145" i="3"/>
  <c r="O1145" i="3"/>
  <c r="P1145" i="3"/>
  <c r="Q1145" i="3"/>
  <c r="R1145" i="3"/>
  <c r="BG1145" i="3"/>
  <c r="I1146" i="3"/>
  <c r="J1146" i="3"/>
  <c r="K1146" i="3"/>
  <c r="L1146" i="3"/>
  <c r="M1146" i="3"/>
  <c r="N1146" i="3"/>
  <c r="O1146" i="3"/>
  <c r="P1146" i="3"/>
  <c r="Q1146" i="3"/>
  <c r="R1146" i="3"/>
  <c r="BG1146" i="3"/>
  <c r="I1147" i="3"/>
  <c r="J1147" i="3"/>
  <c r="K1147" i="3"/>
  <c r="L1147" i="3"/>
  <c r="M1147" i="3"/>
  <c r="N1147" i="3"/>
  <c r="O1147" i="3"/>
  <c r="P1147" i="3"/>
  <c r="Q1147" i="3"/>
  <c r="R1147" i="3"/>
  <c r="BG1147" i="3"/>
  <c r="I1148" i="3"/>
  <c r="J1148" i="3"/>
  <c r="K1148" i="3"/>
  <c r="L1148" i="3"/>
  <c r="M1148" i="3"/>
  <c r="N1148" i="3"/>
  <c r="O1148" i="3"/>
  <c r="P1148" i="3"/>
  <c r="Q1148" i="3"/>
  <c r="R1148" i="3"/>
  <c r="BG1148" i="3"/>
  <c r="I1149" i="3"/>
  <c r="J1149" i="3"/>
  <c r="K1149" i="3"/>
  <c r="L1149" i="3"/>
  <c r="M1149" i="3"/>
  <c r="N1149" i="3"/>
  <c r="O1149" i="3"/>
  <c r="P1149" i="3"/>
  <c r="Q1149" i="3"/>
  <c r="R1149" i="3"/>
  <c r="BG1149" i="3"/>
  <c r="I1150" i="3"/>
  <c r="J1150" i="3"/>
  <c r="K1150" i="3"/>
  <c r="L1150" i="3"/>
  <c r="M1150" i="3"/>
  <c r="N1150" i="3"/>
  <c r="O1150" i="3"/>
  <c r="P1150" i="3"/>
  <c r="Q1150" i="3"/>
  <c r="R1150" i="3"/>
  <c r="BG1150" i="3"/>
  <c r="I1151" i="3"/>
  <c r="J1151" i="3"/>
  <c r="K1151" i="3"/>
  <c r="L1151" i="3"/>
  <c r="M1151" i="3"/>
  <c r="N1151" i="3"/>
  <c r="O1151" i="3"/>
  <c r="P1151" i="3"/>
  <c r="Q1151" i="3"/>
  <c r="R1151" i="3"/>
  <c r="BG1151" i="3"/>
  <c r="I1152" i="3"/>
  <c r="J1152" i="3"/>
  <c r="K1152" i="3"/>
  <c r="L1152" i="3"/>
  <c r="M1152" i="3"/>
  <c r="N1152" i="3"/>
  <c r="O1152" i="3"/>
  <c r="P1152" i="3"/>
  <c r="Q1152" i="3"/>
  <c r="R1152" i="3"/>
  <c r="BG1152" i="3"/>
  <c r="I1153" i="3"/>
  <c r="J1153" i="3"/>
  <c r="K1153" i="3"/>
  <c r="L1153" i="3"/>
  <c r="M1153" i="3"/>
  <c r="N1153" i="3"/>
  <c r="O1153" i="3"/>
  <c r="P1153" i="3"/>
  <c r="Q1153" i="3"/>
  <c r="R1153" i="3"/>
  <c r="BG1153" i="3"/>
  <c r="I1154" i="3"/>
  <c r="J1154" i="3"/>
  <c r="K1154" i="3"/>
  <c r="L1154" i="3"/>
  <c r="M1154" i="3"/>
  <c r="N1154" i="3"/>
  <c r="O1154" i="3"/>
  <c r="P1154" i="3"/>
  <c r="Q1154" i="3"/>
  <c r="R1154" i="3"/>
  <c r="BG1154" i="3"/>
  <c r="I1155" i="3"/>
  <c r="J1155" i="3"/>
  <c r="K1155" i="3"/>
  <c r="L1155" i="3"/>
  <c r="M1155" i="3"/>
  <c r="N1155" i="3"/>
  <c r="O1155" i="3"/>
  <c r="P1155" i="3"/>
  <c r="Q1155" i="3"/>
  <c r="R1155" i="3"/>
  <c r="BG1155" i="3"/>
  <c r="I1156" i="3"/>
  <c r="J1156" i="3"/>
  <c r="K1156" i="3"/>
  <c r="L1156" i="3"/>
  <c r="M1156" i="3"/>
  <c r="N1156" i="3"/>
  <c r="O1156" i="3"/>
  <c r="P1156" i="3"/>
  <c r="Q1156" i="3"/>
  <c r="R1156" i="3"/>
  <c r="BG1156" i="3"/>
  <c r="I1157" i="3"/>
  <c r="J1157" i="3"/>
  <c r="K1157" i="3"/>
  <c r="L1157" i="3"/>
  <c r="M1157" i="3"/>
  <c r="N1157" i="3"/>
  <c r="O1157" i="3"/>
  <c r="P1157" i="3"/>
  <c r="Q1157" i="3"/>
  <c r="R1157" i="3"/>
  <c r="BG1157" i="3"/>
  <c r="I1158" i="3"/>
  <c r="J1158" i="3"/>
  <c r="K1158" i="3"/>
  <c r="L1158" i="3"/>
  <c r="M1158" i="3"/>
  <c r="N1158" i="3"/>
  <c r="O1158" i="3"/>
  <c r="P1158" i="3"/>
  <c r="Q1158" i="3"/>
  <c r="R1158" i="3"/>
  <c r="BG1158" i="3"/>
  <c r="I1159" i="3"/>
  <c r="J1159" i="3"/>
  <c r="K1159" i="3"/>
  <c r="L1159" i="3"/>
  <c r="M1159" i="3"/>
  <c r="N1159" i="3"/>
  <c r="O1159" i="3"/>
  <c r="P1159" i="3"/>
  <c r="Q1159" i="3"/>
  <c r="R1159" i="3"/>
  <c r="BG1159" i="3"/>
  <c r="I1161" i="3"/>
  <c r="J1161" i="3"/>
  <c r="K1161" i="3"/>
  <c r="L1161" i="3"/>
  <c r="M1161" i="3"/>
  <c r="N1161" i="3"/>
  <c r="O1161" i="3"/>
  <c r="P1161" i="3"/>
  <c r="Q1161" i="3"/>
  <c r="R1161" i="3"/>
  <c r="BG1161" i="3"/>
  <c r="I1162" i="3"/>
  <c r="J1162" i="3"/>
  <c r="K1162" i="3"/>
  <c r="L1162" i="3"/>
  <c r="M1162" i="3"/>
  <c r="N1162" i="3"/>
  <c r="O1162" i="3"/>
  <c r="P1162" i="3"/>
  <c r="Q1162" i="3"/>
  <c r="R1162" i="3"/>
  <c r="BG1162" i="3"/>
  <c r="I1163" i="3"/>
  <c r="J1163" i="3"/>
  <c r="K1163" i="3"/>
  <c r="L1163" i="3"/>
  <c r="M1163" i="3"/>
  <c r="N1163" i="3"/>
  <c r="O1163" i="3"/>
  <c r="P1163" i="3"/>
  <c r="Q1163" i="3"/>
  <c r="R1163" i="3"/>
  <c r="BG1163" i="3"/>
  <c r="I1164" i="3"/>
  <c r="J1164" i="3"/>
  <c r="K1164" i="3"/>
  <c r="L1164" i="3"/>
  <c r="M1164" i="3"/>
  <c r="N1164" i="3"/>
  <c r="O1164" i="3"/>
  <c r="P1164" i="3"/>
  <c r="Q1164" i="3"/>
  <c r="R1164" i="3"/>
  <c r="BG1164" i="3"/>
  <c r="I1165" i="3"/>
  <c r="J1165" i="3"/>
  <c r="K1165" i="3"/>
  <c r="L1165" i="3"/>
  <c r="M1165" i="3"/>
  <c r="N1165" i="3"/>
  <c r="O1165" i="3"/>
  <c r="P1165" i="3"/>
  <c r="Q1165" i="3"/>
  <c r="R1165" i="3"/>
  <c r="BG1165" i="3"/>
  <c r="I1166" i="3"/>
  <c r="J1166" i="3"/>
  <c r="K1166" i="3"/>
  <c r="L1166" i="3"/>
  <c r="M1166" i="3"/>
  <c r="N1166" i="3"/>
  <c r="O1166" i="3"/>
  <c r="P1166" i="3"/>
  <c r="Q1166" i="3"/>
  <c r="R1166" i="3"/>
  <c r="BG1166" i="3"/>
  <c r="I1167" i="3"/>
  <c r="J1167" i="3"/>
  <c r="K1167" i="3"/>
  <c r="L1167" i="3"/>
  <c r="M1167" i="3"/>
  <c r="N1167" i="3"/>
  <c r="O1167" i="3"/>
  <c r="P1167" i="3"/>
  <c r="Q1167" i="3"/>
  <c r="R1167" i="3"/>
  <c r="BG1167" i="3"/>
  <c r="I1168" i="3"/>
  <c r="J1168" i="3"/>
  <c r="K1168" i="3"/>
  <c r="L1168" i="3"/>
  <c r="M1168" i="3"/>
  <c r="N1168" i="3"/>
  <c r="O1168" i="3"/>
  <c r="P1168" i="3"/>
  <c r="Q1168" i="3"/>
  <c r="R1168" i="3"/>
  <c r="BG1168" i="3"/>
  <c r="I1169" i="3"/>
  <c r="J1169" i="3"/>
  <c r="K1169" i="3"/>
  <c r="L1169" i="3"/>
  <c r="M1169" i="3"/>
  <c r="N1169" i="3"/>
  <c r="O1169" i="3"/>
  <c r="P1169" i="3"/>
  <c r="Q1169" i="3"/>
  <c r="R1169" i="3"/>
  <c r="BG1169" i="3"/>
  <c r="I1170" i="3"/>
  <c r="J1170" i="3"/>
  <c r="K1170" i="3"/>
  <c r="L1170" i="3"/>
  <c r="M1170" i="3"/>
  <c r="N1170" i="3"/>
  <c r="O1170" i="3"/>
  <c r="P1170" i="3"/>
  <c r="Q1170" i="3"/>
  <c r="R1170" i="3"/>
  <c r="BG1170" i="3"/>
  <c r="I1171" i="3"/>
  <c r="J1171" i="3"/>
  <c r="K1171" i="3"/>
  <c r="L1171" i="3"/>
  <c r="M1171" i="3"/>
  <c r="N1171" i="3"/>
  <c r="O1171" i="3"/>
  <c r="P1171" i="3"/>
  <c r="Q1171" i="3"/>
  <c r="R1171" i="3"/>
  <c r="BG1171" i="3"/>
  <c r="I1172" i="3"/>
  <c r="J1172" i="3"/>
  <c r="K1172" i="3"/>
  <c r="L1172" i="3"/>
  <c r="M1172" i="3"/>
  <c r="N1172" i="3"/>
  <c r="O1172" i="3"/>
  <c r="P1172" i="3"/>
  <c r="Q1172" i="3"/>
  <c r="R1172" i="3"/>
  <c r="BG1172" i="3"/>
  <c r="I1173" i="3"/>
  <c r="J1173" i="3"/>
  <c r="K1173" i="3"/>
  <c r="L1173" i="3"/>
  <c r="M1173" i="3"/>
  <c r="N1173" i="3"/>
  <c r="O1173" i="3"/>
  <c r="P1173" i="3"/>
  <c r="Q1173" i="3"/>
  <c r="R1173" i="3"/>
  <c r="BG1173" i="3"/>
  <c r="I1174" i="3"/>
  <c r="J1174" i="3"/>
  <c r="K1174" i="3"/>
  <c r="L1174" i="3"/>
  <c r="M1174" i="3"/>
  <c r="N1174" i="3"/>
  <c r="O1174" i="3"/>
  <c r="P1174" i="3"/>
  <c r="Q1174" i="3"/>
  <c r="R1174" i="3"/>
  <c r="BG1174" i="3"/>
  <c r="I1175" i="3"/>
  <c r="J1175" i="3"/>
  <c r="K1175" i="3"/>
  <c r="L1175" i="3"/>
  <c r="M1175" i="3"/>
  <c r="N1175" i="3"/>
  <c r="O1175" i="3"/>
  <c r="P1175" i="3"/>
  <c r="Q1175" i="3"/>
  <c r="R1175" i="3"/>
  <c r="BG1175" i="3"/>
  <c r="I1176" i="3"/>
  <c r="J1176" i="3"/>
  <c r="K1176" i="3"/>
  <c r="L1176" i="3"/>
  <c r="M1176" i="3"/>
  <c r="N1176" i="3"/>
  <c r="O1176" i="3"/>
  <c r="P1176" i="3"/>
  <c r="Q1176" i="3"/>
  <c r="R1176" i="3"/>
  <c r="BG1176" i="3"/>
  <c r="I1177" i="3"/>
  <c r="J1177" i="3"/>
  <c r="K1177" i="3"/>
  <c r="L1177" i="3"/>
  <c r="M1177" i="3"/>
  <c r="N1177" i="3"/>
  <c r="O1177" i="3"/>
  <c r="P1177" i="3"/>
  <c r="Q1177" i="3"/>
  <c r="R1177" i="3"/>
  <c r="BG1177" i="3"/>
  <c r="I1178" i="3"/>
  <c r="J1178" i="3"/>
  <c r="K1178" i="3"/>
  <c r="L1178" i="3"/>
  <c r="M1178" i="3"/>
  <c r="N1178" i="3"/>
  <c r="O1178" i="3"/>
  <c r="P1178" i="3"/>
  <c r="Q1178" i="3"/>
  <c r="R1178" i="3"/>
  <c r="BG1178" i="3"/>
  <c r="I1179" i="3"/>
  <c r="J1179" i="3"/>
  <c r="K1179" i="3"/>
  <c r="L1179" i="3"/>
  <c r="M1179" i="3"/>
  <c r="N1179" i="3"/>
  <c r="O1179" i="3"/>
  <c r="P1179" i="3"/>
  <c r="Q1179" i="3"/>
  <c r="R1179" i="3"/>
  <c r="BG1179" i="3"/>
  <c r="I1180" i="3"/>
  <c r="J1180" i="3"/>
  <c r="K1180" i="3"/>
  <c r="L1180" i="3"/>
  <c r="M1180" i="3"/>
  <c r="N1180" i="3"/>
  <c r="O1180" i="3"/>
  <c r="P1180" i="3"/>
  <c r="Q1180" i="3"/>
  <c r="R1180" i="3"/>
  <c r="BG1180" i="3"/>
  <c r="I1181" i="3"/>
  <c r="J1181" i="3"/>
  <c r="K1181" i="3"/>
  <c r="L1181" i="3"/>
  <c r="M1181" i="3"/>
  <c r="N1181" i="3"/>
  <c r="O1181" i="3"/>
  <c r="P1181" i="3"/>
  <c r="Q1181" i="3"/>
  <c r="R1181" i="3"/>
  <c r="BG1181" i="3"/>
  <c r="I1182" i="3"/>
  <c r="J1182" i="3"/>
  <c r="K1182" i="3"/>
  <c r="L1182" i="3"/>
  <c r="M1182" i="3"/>
  <c r="N1182" i="3"/>
  <c r="O1182" i="3"/>
  <c r="P1182" i="3"/>
  <c r="Q1182" i="3"/>
  <c r="R1182" i="3"/>
  <c r="BG1182" i="3"/>
  <c r="I1183" i="3"/>
  <c r="J1183" i="3"/>
  <c r="K1183" i="3"/>
  <c r="L1183" i="3"/>
  <c r="M1183" i="3"/>
  <c r="N1183" i="3"/>
  <c r="O1183" i="3"/>
  <c r="P1183" i="3"/>
  <c r="Q1183" i="3"/>
  <c r="R1183" i="3"/>
  <c r="BG1183" i="3"/>
  <c r="I1184" i="3"/>
  <c r="J1184" i="3"/>
  <c r="K1184" i="3"/>
  <c r="L1184" i="3"/>
  <c r="M1184" i="3"/>
  <c r="N1184" i="3"/>
  <c r="O1184" i="3"/>
  <c r="P1184" i="3"/>
  <c r="Q1184" i="3"/>
  <c r="R1184" i="3"/>
  <c r="BG1184" i="3"/>
  <c r="I1185" i="3"/>
  <c r="J1185" i="3"/>
  <c r="K1185" i="3"/>
  <c r="L1185" i="3"/>
  <c r="M1185" i="3"/>
  <c r="N1185" i="3"/>
  <c r="O1185" i="3"/>
  <c r="P1185" i="3"/>
  <c r="Q1185" i="3"/>
  <c r="R1185" i="3"/>
  <c r="BG1185" i="3"/>
  <c r="I1186" i="3"/>
  <c r="J1186" i="3"/>
  <c r="K1186" i="3"/>
  <c r="L1186" i="3"/>
  <c r="M1186" i="3"/>
  <c r="N1186" i="3"/>
  <c r="O1186" i="3"/>
  <c r="P1186" i="3"/>
  <c r="Q1186" i="3"/>
  <c r="R1186" i="3"/>
  <c r="BG1186" i="3"/>
  <c r="I1187" i="3"/>
  <c r="J1187" i="3"/>
  <c r="K1187" i="3"/>
  <c r="L1187" i="3"/>
  <c r="M1187" i="3"/>
  <c r="N1187" i="3"/>
  <c r="O1187" i="3"/>
  <c r="P1187" i="3"/>
  <c r="Q1187" i="3"/>
  <c r="R1187" i="3"/>
  <c r="BG1187" i="3"/>
  <c r="I1188" i="3"/>
  <c r="J1188" i="3"/>
  <c r="K1188" i="3"/>
  <c r="L1188" i="3"/>
  <c r="M1188" i="3"/>
  <c r="N1188" i="3"/>
  <c r="O1188" i="3"/>
  <c r="P1188" i="3"/>
  <c r="Q1188" i="3"/>
  <c r="R1188" i="3"/>
  <c r="BG1188" i="3"/>
  <c r="I1189" i="3"/>
  <c r="J1189" i="3"/>
  <c r="K1189" i="3"/>
  <c r="L1189" i="3"/>
  <c r="M1189" i="3"/>
  <c r="N1189" i="3"/>
  <c r="O1189" i="3"/>
  <c r="P1189" i="3"/>
  <c r="Q1189" i="3"/>
  <c r="R1189" i="3"/>
  <c r="BG1189" i="3"/>
  <c r="I1190" i="3"/>
  <c r="J1190" i="3"/>
  <c r="K1190" i="3"/>
  <c r="L1190" i="3"/>
  <c r="M1190" i="3"/>
  <c r="N1190" i="3"/>
  <c r="O1190" i="3"/>
  <c r="P1190" i="3"/>
  <c r="Q1190" i="3"/>
  <c r="R1190" i="3"/>
  <c r="BG1190" i="3"/>
  <c r="I1191" i="3"/>
  <c r="J1191" i="3"/>
  <c r="K1191" i="3"/>
  <c r="L1191" i="3"/>
  <c r="M1191" i="3"/>
  <c r="N1191" i="3"/>
  <c r="O1191" i="3"/>
  <c r="P1191" i="3"/>
  <c r="Q1191" i="3"/>
  <c r="R1191" i="3"/>
  <c r="BG1191" i="3"/>
  <c r="I1192" i="3"/>
  <c r="J1192" i="3"/>
  <c r="K1192" i="3"/>
  <c r="L1192" i="3"/>
  <c r="M1192" i="3"/>
  <c r="N1192" i="3"/>
  <c r="O1192" i="3"/>
  <c r="P1192" i="3"/>
  <c r="Q1192" i="3"/>
  <c r="R1192" i="3"/>
  <c r="BG1192" i="3"/>
  <c r="I1193" i="3"/>
  <c r="J1193" i="3"/>
  <c r="K1193" i="3"/>
  <c r="L1193" i="3"/>
  <c r="M1193" i="3"/>
  <c r="N1193" i="3"/>
  <c r="O1193" i="3"/>
  <c r="P1193" i="3"/>
  <c r="Q1193" i="3"/>
  <c r="R1193" i="3"/>
  <c r="BG1193" i="3"/>
  <c r="I1194" i="3"/>
  <c r="J1194" i="3"/>
  <c r="K1194" i="3"/>
  <c r="L1194" i="3"/>
  <c r="M1194" i="3"/>
  <c r="N1194" i="3"/>
  <c r="O1194" i="3"/>
  <c r="P1194" i="3"/>
  <c r="Q1194" i="3"/>
  <c r="R1194" i="3"/>
  <c r="BG1194" i="3"/>
  <c r="I1195" i="3"/>
  <c r="J1195" i="3"/>
  <c r="K1195" i="3"/>
  <c r="L1195" i="3"/>
  <c r="M1195" i="3"/>
  <c r="N1195" i="3"/>
  <c r="O1195" i="3"/>
  <c r="P1195" i="3"/>
  <c r="Q1195" i="3"/>
  <c r="R1195" i="3"/>
  <c r="BG1195" i="3"/>
  <c r="I1196" i="3"/>
  <c r="J1196" i="3"/>
  <c r="K1196" i="3"/>
  <c r="L1196" i="3"/>
  <c r="M1196" i="3"/>
  <c r="N1196" i="3"/>
  <c r="O1196" i="3"/>
  <c r="P1196" i="3"/>
  <c r="Q1196" i="3"/>
  <c r="R1196" i="3"/>
  <c r="BG1196" i="3"/>
  <c r="I1197" i="3"/>
  <c r="J1197" i="3"/>
  <c r="K1197" i="3"/>
  <c r="L1197" i="3"/>
  <c r="M1197" i="3"/>
  <c r="N1197" i="3"/>
  <c r="O1197" i="3"/>
  <c r="P1197" i="3"/>
  <c r="Q1197" i="3"/>
  <c r="R1197" i="3"/>
  <c r="BG1197" i="3"/>
  <c r="I1198" i="3"/>
  <c r="J1198" i="3"/>
  <c r="K1198" i="3"/>
  <c r="L1198" i="3"/>
  <c r="M1198" i="3"/>
  <c r="N1198" i="3"/>
  <c r="O1198" i="3"/>
  <c r="P1198" i="3"/>
  <c r="Q1198" i="3"/>
  <c r="R1198" i="3"/>
  <c r="BG1198" i="3"/>
  <c r="I1199" i="3"/>
  <c r="J1199" i="3"/>
  <c r="K1199" i="3"/>
  <c r="L1199" i="3"/>
  <c r="M1199" i="3"/>
  <c r="N1199" i="3"/>
  <c r="O1199" i="3"/>
  <c r="P1199" i="3"/>
  <c r="Q1199" i="3"/>
  <c r="R1199" i="3"/>
  <c r="BG1199" i="3"/>
  <c r="I1200" i="3"/>
  <c r="J1200" i="3"/>
  <c r="K1200" i="3"/>
  <c r="L1200" i="3"/>
  <c r="M1200" i="3"/>
  <c r="N1200" i="3"/>
  <c r="O1200" i="3"/>
  <c r="P1200" i="3"/>
  <c r="Q1200" i="3"/>
  <c r="R1200" i="3"/>
  <c r="BG1200" i="3"/>
  <c r="I1201" i="3"/>
  <c r="J1201" i="3"/>
  <c r="K1201" i="3"/>
  <c r="L1201" i="3"/>
  <c r="M1201" i="3"/>
  <c r="N1201" i="3"/>
  <c r="O1201" i="3"/>
  <c r="P1201" i="3"/>
  <c r="Q1201" i="3"/>
  <c r="R1201" i="3"/>
  <c r="BG1201" i="3"/>
  <c r="I1202" i="3"/>
  <c r="J1202" i="3"/>
  <c r="K1202" i="3"/>
  <c r="L1202" i="3"/>
  <c r="M1202" i="3"/>
  <c r="N1202" i="3"/>
  <c r="O1202" i="3"/>
  <c r="P1202" i="3"/>
  <c r="Q1202" i="3"/>
  <c r="R1202" i="3"/>
  <c r="BG1202" i="3"/>
  <c r="I1203" i="3"/>
  <c r="J1203" i="3"/>
  <c r="K1203" i="3"/>
  <c r="L1203" i="3"/>
  <c r="M1203" i="3"/>
  <c r="N1203" i="3"/>
  <c r="O1203" i="3"/>
  <c r="P1203" i="3"/>
  <c r="Q1203" i="3"/>
  <c r="R1203" i="3"/>
  <c r="BG1203" i="3"/>
  <c r="I1204" i="3"/>
  <c r="J1204" i="3"/>
  <c r="K1204" i="3"/>
  <c r="L1204" i="3"/>
  <c r="M1204" i="3"/>
  <c r="N1204" i="3"/>
  <c r="O1204" i="3"/>
  <c r="P1204" i="3"/>
  <c r="Q1204" i="3"/>
  <c r="R1204" i="3"/>
  <c r="BG1204" i="3"/>
  <c r="I1205" i="3"/>
  <c r="J1205" i="3"/>
  <c r="K1205" i="3"/>
  <c r="L1205" i="3"/>
  <c r="M1205" i="3"/>
  <c r="N1205" i="3"/>
  <c r="O1205" i="3"/>
  <c r="P1205" i="3"/>
  <c r="Q1205" i="3"/>
  <c r="R1205" i="3"/>
  <c r="BG1205" i="3"/>
  <c r="I1206" i="3"/>
  <c r="J1206" i="3"/>
  <c r="K1206" i="3"/>
  <c r="L1206" i="3"/>
  <c r="M1206" i="3"/>
  <c r="N1206" i="3"/>
  <c r="O1206" i="3"/>
  <c r="P1206" i="3"/>
  <c r="Q1206" i="3"/>
  <c r="R1206" i="3"/>
  <c r="BG1206" i="3"/>
  <c r="I1207" i="3"/>
  <c r="J1207" i="3"/>
  <c r="K1207" i="3"/>
  <c r="L1207" i="3"/>
  <c r="M1207" i="3"/>
  <c r="N1207" i="3"/>
  <c r="O1207" i="3"/>
  <c r="P1207" i="3"/>
  <c r="Q1207" i="3"/>
  <c r="R1207" i="3"/>
  <c r="BG1207" i="3"/>
  <c r="I1208" i="3"/>
  <c r="J1208" i="3"/>
  <c r="K1208" i="3"/>
  <c r="L1208" i="3"/>
  <c r="M1208" i="3"/>
  <c r="N1208" i="3"/>
  <c r="O1208" i="3"/>
  <c r="P1208" i="3"/>
  <c r="Q1208" i="3"/>
  <c r="R1208" i="3"/>
  <c r="BG1208" i="3"/>
  <c r="I1209" i="3"/>
  <c r="J1209" i="3"/>
  <c r="K1209" i="3"/>
  <c r="L1209" i="3"/>
  <c r="M1209" i="3"/>
  <c r="N1209" i="3"/>
  <c r="O1209" i="3"/>
  <c r="P1209" i="3"/>
  <c r="Q1209" i="3"/>
  <c r="R1209" i="3"/>
  <c r="BG1209" i="3"/>
  <c r="I1210" i="3"/>
  <c r="J1210" i="3"/>
  <c r="K1210" i="3"/>
  <c r="L1210" i="3"/>
  <c r="M1210" i="3"/>
  <c r="N1210" i="3"/>
  <c r="O1210" i="3"/>
  <c r="P1210" i="3"/>
  <c r="Q1210" i="3"/>
  <c r="R1210" i="3"/>
  <c r="BG1210" i="3"/>
  <c r="I1211" i="3"/>
  <c r="J1211" i="3"/>
  <c r="K1211" i="3"/>
  <c r="L1211" i="3"/>
  <c r="M1211" i="3"/>
  <c r="N1211" i="3"/>
  <c r="O1211" i="3"/>
  <c r="P1211" i="3"/>
  <c r="Q1211" i="3"/>
  <c r="R1211" i="3"/>
  <c r="BG1211" i="3"/>
  <c r="I1212" i="3"/>
  <c r="J1212" i="3"/>
  <c r="K1212" i="3"/>
  <c r="L1212" i="3"/>
  <c r="M1212" i="3"/>
  <c r="N1212" i="3"/>
  <c r="O1212" i="3"/>
  <c r="P1212" i="3"/>
  <c r="Q1212" i="3"/>
  <c r="R1212" i="3"/>
  <c r="BG1212" i="3"/>
  <c r="I1213" i="3"/>
  <c r="J1213" i="3"/>
  <c r="K1213" i="3"/>
  <c r="L1213" i="3"/>
  <c r="M1213" i="3"/>
  <c r="N1213" i="3"/>
  <c r="O1213" i="3"/>
  <c r="P1213" i="3"/>
  <c r="Q1213" i="3"/>
  <c r="R1213" i="3"/>
  <c r="BG1213" i="3"/>
  <c r="I1214" i="3"/>
  <c r="J1214" i="3"/>
  <c r="K1214" i="3"/>
  <c r="L1214" i="3"/>
  <c r="M1214" i="3"/>
  <c r="N1214" i="3"/>
  <c r="O1214" i="3"/>
  <c r="P1214" i="3"/>
  <c r="Q1214" i="3"/>
  <c r="R1214" i="3"/>
  <c r="BG1214" i="3"/>
  <c r="I1215" i="3"/>
  <c r="J1215" i="3"/>
  <c r="K1215" i="3"/>
  <c r="L1215" i="3"/>
  <c r="M1215" i="3"/>
  <c r="N1215" i="3"/>
  <c r="O1215" i="3"/>
  <c r="P1215" i="3"/>
  <c r="Q1215" i="3"/>
  <c r="R1215" i="3"/>
  <c r="BG1215" i="3"/>
  <c r="I1216" i="3"/>
  <c r="J1216" i="3"/>
  <c r="K1216" i="3"/>
  <c r="L1216" i="3"/>
  <c r="M1216" i="3"/>
  <c r="N1216" i="3"/>
  <c r="O1216" i="3"/>
  <c r="P1216" i="3"/>
  <c r="Q1216" i="3"/>
  <c r="R1216" i="3"/>
  <c r="BG1216" i="3"/>
  <c r="I1217" i="3"/>
  <c r="J1217" i="3"/>
  <c r="K1217" i="3"/>
  <c r="L1217" i="3"/>
  <c r="M1217" i="3"/>
  <c r="N1217" i="3"/>
  <c r="O1217" i="3"/>
  <c r="P1217" i="3"/>
  <c r="Q1217" i="3"/>
  <c r="R1217" i="3"/>
  <c r="BG1217" i="3"/>
  <c r="I1218" i="3"/>
  <c r="J1218" i="3"/>
  <c r="K1218" i="3"/>
  <c r="L1218" i="3"/>
  <c r="M1218" i="3"/>
  <c r="N1218" i="3"/>
  <c r="O1218" i="3"/>
  <c r="P1218" i="3"/>
  <c r="Q1218" i="3"/>
  <c r="R1218" i="3"/>
  <c r="BG1218" i="3"/>
  <c r="I1219" i="3"/>
  <c r="J1219" i="3"/>
  <c r="K1219" i="3"/>
  <c r="L1219" i="3"/>
  <c r="M1219" i="3"/>
  <c r="N1219" i="3"/>
  <c r="O1219" i="3"/>
  <c r="P1219" i="3"/>
  <c r="Q1219" i="3"/>
  <c r="R1219" i="3"/>
  <c r="BG1219" i="3"/>
  <c r="I1220" i="3"/>
  <c r="J1220" i="3"/>
  <c r="K1220" i="3"/>
  <c r="L1220" i="3"/>
  <c r="M1220" i="3"/>
  <c r="N1220" i="3"/>
  <c r="O1220" i="3"/>
  <c r="P1220" i="3"/>
  <c r="Q1220" i="3"/>
  <c r="R1220" i="3"/>
  <c r="BG1220" i="3"/>
  <c r="I1221" i="3"/>
  <c r="J1221" i="3"/>
  <c r="K1221" i="3"/>
  <c r="L1221" i="3"/>
  <c r="M1221" i="3"/>
  <c r="N1221" i="3"/>
  <c r="O1221" i="3"/>
  <c r="P1221" i="3"/>
  <c r="Q1221" i="3"/>
  <c r="R1221" i="3"/>
  <c r="BG1221" i="3"/>
  <c r="I1222" i="3"/>
  <c r="J1222" i="3"/>
  <c r="K1222" i="3"/>
  <c r="L1222" i="3"/>
  <c r="M1222" i="3"/>
  <c r="N1222" i="3"/>
  <c r="O1222" i="3"/>
  <c r="P1222" i="3"/>
  <c r="Q1222" i="3"/>
  <c r="R1222" i="3"/>
  <c r="BG1222" i="3"/>
  <c r="I1223" i="3"/>
  <c r="J1223" i="3"/>
  <c r="K1223" i="3"/>
  <c r="L1223" i="3"/>
  <c r="M1223" i="3"/>
  <c r="N1223" i="3"/>
  <c r="O1223" i="3"/>
  <c r="P1223" i="3"/>
  <c r="Q1223" i="3"/>
  <c r="R1223" i="3"/>
  <c r="BG1223" i="3"/>
  <c r="I1224" i="3"/>
  <c r="J1224" i="3"/>
  <c r="K1224" i="3"/>
  <c r="L1224" i="3"/>
  <c r="M1224" i="3"/>
  <c r="N1224" i="3"/>
  <c r="O1224" i="3"/>
  <c r="P1224" i="3"/>
  <c r="Q1224" i="3"/>
  <c r="R1224" i="3"/>
  <c r="BG1224" i="3"/>
  <c r="I1225" i="3"/>
  <c r="J1225" i="3"/>
  <c r="K1225" i="3"/>
  <c r="L1225" i="3"/>
  <c r="M1225" i="3"/>
  <c r="N1225" i="3"/>
  <c r="O1225" i="3"/>
  <c r="P1225" i="3"/>
  <c r="Q1225" i="3"/>
  <c r="R1225" i="3"/>
  <c r="BG1225" i="3"/>
  <c r="I1227" i="3"/>
  <c r="J1227" i="3"/>
  <c r="K1227" i="3"/>
  <c r="L1227" i="3"/>
  <c r="M1227" i="3"/>
  <c r="N1227" i="3"/>
  <c r="O1227" i="3"/>
  <c r="P1227" i="3"/>
  <c r="Q1227" i="3"/>
  <c r="R1227" i="3"/>
  <c r="BG1227" i="3"/>
  <c r="I1228" i="3"/>
  <c r="J1228" i="3"/>
  <c r="K1228" i="3"/>
  <c r="L1228" i="3"/>
  <c r="M1228" i="3"/>
  <c r="N1228" i="3"/>
  <c r="O1228" i="3"/>
  <c r="P1228" i="3"/>
  <c r="Q1228" i="3"/>
  <c r="R1228" i="3"/>
  <c r="BG1228" i="3"/>
  <c r="I1229" i="3"/>
  <c r="J1229" i="3"/>
  <c r="K1229" i="3"/>
  <c r="L1229" i="3"/>
  <c r="M1229" i="3"/>
  <c r="N1229" i="3"/>
  <c r="O1229" i="3"/>
  <c r="P1229" i="3"/>
  <c r="Q1229" i="3"/>
  <c r="R1229" i="3"/>
  <c r="BG1229" i="3"/>
  <c r="I1230" i="3"/>
  <c r="J1230" i="3"/>
  <c r="K1230" i="3"/>
  <c r="L1230" i="3"/>
  <c r="M1230" i="3"/>
  <c r="N1230" i="3"/>
  <c r="O1230" i="3"/>
  <c r="P1230" i="3"/>
  <c r="Q1230" i="3"/>
  <c r="R1230" i="3"/>
  <c r="BG1230" i="3"/>
  <c r="I1231" i="3"/>
  <c r="J1231" i="3"/>
  <c r="K1231" i="3"/>
  <c r="L1231" i="3"/>
  <c r="M1231" i="3"/>
  <c r="N1231" i="3"/>
  <c r="O1231" i="3"/>
  <c r="P1231" i="3"/>
  <c r="Q1231" i="3"/>
  <c r="R1231" i="3"/>
  <c r="BG1231" i="3"/>
  <c r="I1232" i="3"/>
  <c r="J1232" i="3"/>
  <c r="K1232" i="3"/>
  <c r="L1232" i="3"/>
  <c r="M1232" i="3"/>
  <c r="N1232" i="3"/>
  <c r="O1232" i="3"/>
  <c r="P1232" i="3"/>
  <c r="Q1232" i="3"/>
  <c r="R1232" i="3"/>
  <c r="BG1232" i="3"/>
  <c r="I1233" i="3"/>
  <c r="J1233" i="3"/>
  <c r="K1233" i="3"/>
  <c r="L1233" i="3"/>
  <c r="M1233" i="3"/>
  <c r="N1233" i="3"/>
  <c r="O1233" i="3"/>
  <c r="P1233" i="3"/>
  <c r="Q1233" i="3"/>
  <c r="R1233" i="3"/>
  <c r="BG1233" i="3"/>
  <c r="I1234" i="3"/>
  <c r="J1234" i="3"/>
  <c r="K1234" i="3"/>
  <c r="L1234" i="3"/>
  <c r="M1234" i="3"/>
  <c r="N1234" i="3"/>
  <c r="O1234" i="3"/>
  <c r="P1234" i="3"/>
  <c r="Q1234" i="3"/>
  <c r="R1234" i="3"/>
  <c r="BG1234" i="3"/>
  <c r="I1235" i="3"/>
  <c r="J1235" i="3"/>
  <c r="K1235" i="3"/>
  <c r="L1235" i="3"/>
  <c r="M1235" i="3"/>
  <c r="N1235" i="3"/>
  <c r="O1235" i="3"/>
  <c r="P1235" i="3"/>
  <c r="Q1235" i="3"/>
  <c r="R1235" i="3"/>
  <c r="BG1235" i="3"/>
  <c r="I1236" i="3"/>
  <c r="J1236" i="3"/>
  <c r="K1236" i="3"/>
  <c r="L1236" i="3"/>
  <c r="M1236" i="3"/>
  <c r="N1236" i="3"/>
  <c r="O1236" i="3"/>
  <c r="P1236" i="3"/>
  <c r="Q1236" i="3"/>
  <c r="R1236" i="3"/>
  <c r="BG1236" i="3"/>
  <c r="I1237" i="3"/>
  <c r="J1237" i="3"/>
  <c r="K1237" i="3"/>
  <c r="L1237" i="3"/>
  <c r="M1237" i="3"/>
  <c r="N1237" i="3"/>
  <c r="O1237" i="3"/>
  <c r="P1237" i="3"/>
  <c r="Q1237" i="3"/>
  <c r="R1237" i="3"/>
  <c r="BG1237" i="3"/>
  <c r="I1238" i="3"/>
  <c r="J1238" i="3"/>
  <c r="K1238" i="3"/>
  <c r="L1238" i="3"/>
  <c r="M1238" i="3"/>
  <c r="N1238" i="3"/>
  <c r="O1238" i="3"/>
  <c r="P1238" i="3"/>
  <c r="Q1238" i="3"/>
  <c r="R1238" i="3"/>
  <c r="BG1238" i="3"/>
  <c r="I1239" i="3"/>
  <c r="J1239" i="3"/>
  <c r="K1239" i="3"/>
  <c r="L1239" i="3"/>
  <c r="M1239" i="3"/>
  <c r="N1239" i="3"/>
  <c r="O1239" i="3"/>
  <c r="P1239" i="3"/>
  <c r="Q1239" i="3"/>
  <c r="R1239" i="3"/>
  <c r="BG1239" i="3"/>
  <c r="I1240" i="3"/>
  <c r="J1240" i="3"/>
  <c r="K1240" i="3"/>
  <c r="L1240" i="3"/>
  <c r="M1240" i="3"/>
  <c r="N1240" i="3"/>
  <c r="O1240" i="3"/>
  <c r="P1240" i="3"/>
  <c r="Q1240" i="3"/>
  <c r="R1240" i="3"/>
  <c r="BG1240" i="3"/>
  <c r="I1241" i="3"/>
  <c r="J1241" i="3"/>
  <c r="K1241" i="3"/>
  <c r="L1241" i="3"/>
  <c r="M1241" i="3"/>
  <c r="N1241" i="3"/>
  <c r="O1241" i="3"/>
  <c r="P1241" i="3"/>
  <c r="Q1241" i="3"/>
  <c r="R1241" i="3"/>
  <c r="BG1241" i="3"/>
  <c r="I1242" i="3"/>
  <c r="J1242" i="3"/>
  <c r="K1242" i="3"/>
  <c r="L1242" i="3"/>
  <c r="M1242" i="3"/>
  <c r="N1242" i="3"/>
  <c r="O1242" i="3"/>
  <c r="P1242" i="3"/>
  <c r="Q1242" i="3"/>
  <c r="R1242" i="3"/>
  <c r="BG1242" i="3"/>
  <c r="I1243" i="3"/>
  <c r="J1243" i="3"/>
  <c r="K1243" i="3"/>
  <c r="L1243" i="3"/>
  <c r="M1243" i="3"/>
  <c r="N1243" i="3"/>
  <c r="O1243" i="3"/>
  <c r="P1243" i="3"/>
  <c r="Q1243" i="3"/>
  <c r="R1243" i="3"/>
  <c r="BG1243" i="3"/>
  <c r="I1245" i="3"/>
  <c r="J1245" i="3"/>
  <c r="K1245" i="3"/>
  <c r="L1245" i="3"/>
  <c r="M1245" i="3"/>
  <c r="N1245" i="3"/>
  <c r="O1245" i="3"/>
  <c r="P1245" i="3"/>
  <c r="Q1245" i="3"/>
  <c r="R1245" i="3"/>
  <c r="BG1245" i="3"/>
  <c r="I1246" i="3"/>
  <c r="J1246" i="3"/>
  <c r="K1246" i="3"/>
  <c r="L1246" i="3"/>
  <c r="M1246" i="3"/>
  <c r="N1246" i="3"/>
  <c r="O1246" i="3"/>
  <c r="P1246" i="3"/>
  <c r="Q1246" i="3"/>
  <c r="R1246" i="3"/>
  <c r="BG1246" i="3"/>
  <c r="I1247" i="3"/>
  <c r="J1247" i="3"/>
  <c r="K1247" i="3"/>
  <c r="L1247" i="3"/>
  <c r="M1247" i="3"/>
  <c r="N1247" i="3"/>
  <c r="O1247" i="3"/>
  <c r="P1247" i="3"/>
  <c r="Q1247" i="3"/>
  <c r="R1247" i="3"/>
  <c r="BG1247" i="3"/>
  <c r="I1248" i="3"/>
  <c r="J1248" i="3"/>
  <c r="K1248" i="3"/>
  <c r="L1248" i="3"/>
  <c r="M1248" i="3"/>
  <c r="N1248" i="3"/>
  <c r="O1248" i="3"/>
  <c r="P1248" i="3"/>
  <c r="Q1248" i="3"/>
  <c r="R1248" i="3"/>
  <c r="BG1248" i="3"/>
  <c r="I1249" i="3"/>
  <c r="J1249" i="3"/>
  <c r="K1249" i="3"/>
  <c r="L1249" i="3"/>
  <c r="M1249" i="3"/>
  <c r="N1249" i="3"/>
  <c r="O1249" i="3"/>
  <c r="P1249" i="3"/>
  <c r="Q1249" i="3"/>
  <c r="R1249" i="3"/>
  <c r="BG1249" i="3"/>
  <c r="I1250" i="3"/>
  <c r="J1250" i="3"/>
  <c r="K1250" i="3"/>
  <c r="L1250" i="3"/>
  <c r="M1250" i="3"/>
  <c r="N1250" i="3"/>
  <c r="O1250" i="3"/>
  <c r="P1250" i="3"/>
  <c r="Q1250" i="3"/>
  <c r="R1250" i="3"/>
  <c r="BG1250" i="3"/>
  <c r="I1251" i="3"/>
  <c r="J1251" i="3"/>
  <c r="K1251" i="3"/>
  <c r="L1251" i="3"/>
  <c r="M1251" i="3"/>
  <c r="N1251" i="3"/>
  <c r="O1251" i="3"/>
  <c r="P1251" i="3"/>
  <c r="Q1251" i="3"/>
  <c r="R1251" i="3"/>
  <c r="BG1251" i="3"/>
  <c r="I1252" i="3"/>
  <c r="J1252" i="3"/>
  <c r="K1252" i="3"/>
  <c r="L1252" i="3"/>
  <c r="M1252" i="3"/>
  <c r="N1252" i="3"/>
  <c r="O1252" i="3"/>
  <c r="P1252" i="3"/>
  <c r="Q1252" i="3"/>
  <c r="R1252" i="3"/>
  <c r="BG1252" i="3"/>
  <c r="I1253" i="3"/>
  <c r="J1253" i="3"/>
  <c r="K1253" i="3"/>
  <c r="L1253" i="3"/>
  <c r="M1253" i="3"/>
  <c r="N1253" i="3"/>
  <c r="O1253" i="3"/>
  <c r="P1253" i="3"/>
  <c r="Q1253" i="3"/>
  <c r="R1253" i="3"/>
  <c r="BG1253" i="3"/>
  <c r="I1254" i="3"/>
  <c r="J1254" i="3"/>
  <c r="K1254" i="3"/>
  <c r="L1254" i="3"/>
  <c r="M1254" i="3"/>
  <c r="N1254" i="3"/>
  <c r="O1254" i="3"/>
  <c r="P1254" i="3"/>
  <c r="Q1254" i="3"/>
  <c r="R1254" i="3"/>
  <c r="BG1254" i="3"/>
  <c r="I1255" i="3"/>
  <c r="J1255" i="3"/>
  <c r="K1255" i="3"/>
  <c r="L1255" i="3"/>
  <c r="M1255" i="3"/>
  <c r="N1255" i="3"/>
  <c r="O1255" i="3"/>
  <c r="P1255" i="3"/>
  <c r="Q1255" i="3"/>
  <c r="R1255" i="3"/>
  <c r="BG1255" i="3"/>
  <c r="I1256" i="3"/>
  <c r="J1256" i="3"/>
  <c r="K1256" i="3"/>
  <c r="L1256" i="3"/>
  <c r="M1256" i="3"/>
  <c r="N1256" i="3"/>
  <c r="O1256" i="3"/>
  <c r="P1256" i="3"/>
  <c r="Q1256" i="3"/>
  <c r="R1256" i="3"/>
  <c r="BG1256" i="3"/>
  <c r="I1257" i="3"/>
  <c r="J1257" i="3"/>
  <c r="K1257" i="3"/>
  <c r="L1257" i="3"/>
  <c r="M1257" i="3"/>
  <c r="N1257" i="3"/>
  <c r="O1257" i="3"/>
  <c r="P1257" i="3"/>
  <c r="Q1257" i="3"/>
  <c r="R1257" i="3"/>
  <c r="BG1257" i="3"/>
  <c r="I1258" i="3"/>
  <c r="J1258" i="3"/>
  <c r="K1258" i="3"/>
  <c r="L1258" i="3"/>
  <c r="M1258" i="3"/>
  <c r="N1258" i="3"/>
  <c r="O1258" i="3"/>
  <c r="P1258" i="3"/>
  <c r="Q1258" i="3"/>
  <c r="R1258" i="3"/>
  <c r="BG1258" i="3"/>
  <c r="I1259" i="3"/>
  <c r="J1259" i="3"/>
  <c r="K1259" i="3"/>
  <c r="L1259" i="3"/>
  <c r="M1259" i="3"/>
  <c r="N1259" i="3"/>
  <c r="O1259" i="3"/>
  <c r="P1259" i="3"/>
  <c r="Q1259" i="3"/>
  <c r="R1259" i="3"/>
  <c r="BG1259" i="3"/>
  <c r="I1260" i="3"/>
  <c r="J1260" i="3"/>
  <c r="K1260" i="3"/>
  <c r="L1260" i="3"/>
  <c r="M1260" i="3"/>
  <c r="N1260" i="3"/>
  <c r="O1260" i="3"/>
  <c r="P1260" i="3"/>
  <c r="Q1260" i="3"/>
  <c r="R1260" i="3"/>
  <c r="BG1260" i="3"/>
  <c r="I1261" i="3"/>
  <c r="J1261" i="3"/>
  <c r="K1261" i="3"/>
  <c r="L1261" i="3"/>
  <c r="M1261" i="3"/>
  <c r="N1261" i="3"/>
  <c r="O1261" i="3"/>
  <c r="P1261" i="3"/>
  <c r="Q1261" i="3"/>
  <c r="R1261" i="3"/>
  <c r="BG1261" i="3"/>
  <c r="I1262" i="3"/>
  <c r="J1262" i="3"/>
  <c r="K1262" i="3"/>
  <c r="L1262" i="3"/>
  <c r="M1262" i="3"/>
  <c r="N1262" i="3"/>
  <c r="O1262" i="3"/>
  <c r="P1262" i="3"/>
  <c r="Q1262" i="3"/>
  <c r="R1262" i="3"/>
  <c r="BG1262" i="3"/>
  <c r="I1263" i="3"/>
  <c r="J1263" i="3"/>
  <c r="K1263" i="3"/>
  <c r="L1263" i="3"/>
  <c r="M1263" i="3"/>
  <c r="N1263" i="3"/>
  <c r="O1263" i="3"/>
  <c r="P1263" i="3"/>
  <c r="Q1263" i="3"/>
  <c r="R1263" i="3"/>
  <c r="BG1263" i="3"/>
  <c r="I1264" i="3"/>
  <c r="J1264" i="3"/>
  <c r="K1264" i="3"/>
  <c r="L1264" i="3"/>
  <c r="M1264" i="3"/>
  <c r="N1264" i="3"/>
  <c r="O1264" i="3"/>
  <c r="P1264" i="3"/>
  <c r="Q1264" i="3"/>
  <c r="R1264" i="3"/>
  <c r="BG1264" i="3"/>
  <c r="I1265" i="3"/>
  <c r="J1265" i="3"/>
  <c r="K1265" i="3"/>
  <c r="L1265" i="3"/>
  <c r="M1265" i="3"/>
  <c r="N1265" i="3"/>
  <c r="O1265" i="3"/>
  <c r="P1265" i="3"/>
  <c r="Q1265" i="3"/>
  <c r="R1265" i="3"/>
  <c r="BG1265" i="3"/>
  <c r="I1266" i="3"/>
  <c r="J1266" i="3"/>
  <c r="K1266" i="3"/>
  <c r="L1266" i="3"/>
  <c r="M1266" i="3"/>
  <c r="N1266" i="3"/>
  <c r="O1266" i="3"/>
  <c r="P1266" i="3"/>
  <c r="Q1266" i="3"/>
  <c r="R1266" i="3"/>
  <c r="BG1266" i="3"/>
  <c r="I1267" i="3"/>
  <c r="J1267" i="3"/>
  <c r="K1267" i="3"/>
  <c r="L1267" i="3"/>
  <c r="M1267" i="3"/>
  <c r="N1267" i="3"/>
  <c r="O1267" i="3"/>
  <c r="P1267" i="3"/>
  <c r="Q1267" i="3"/>
  <c r="R1267" i="3"/>
  <c r="BG1267" i="3"/>
  <c r="I1268" i="3"/>
  <c r="J1268" i="3"/>
  <c r="K1268" i="3"/>
  <c r="L1268" i="3"/>
  <c r="M1268" i="3"/>
  <c r="N1268" i="3"/>
  <c r="O1268" i="3"/>
  <c r="P1268" i="3"/>
  <c r="Q1268" i="3"/>
  <c r="R1268" i="3"/>
  <c r="BG1268" i="3"/>
  <c r="I1269" i="3"/>
  <c r="J1269" i="3"/>
  <c r="K1269" i="3"/>
  <c r="L1269" i="3"/>
  <c r="M1269" i="3"/>
  <c r="N1269" i="3"/>
  <c r="O1269" i="3"/>
  <c r="P1269" i="3"/>
  <c r="Q1269" i="3"/>
  <c r="R1269" i="3"/>
  <c r="BG1269" i="3"/>
  <c r="I1271" i="3"/>
  <c r="J1271" i="3"/>
  <c r="K1271" i="3"/>
  <c r="L1271" i="3"/>
  <c r="M1271" i="3"/>
  <c r="N1271" i="3"/>
  <c r="O1271" i="3"/>
  <c r="P1271" i="3"/>
  <c r="Q1271" i="3"/>
  <c r="R1271" i="3"/>
  <c r="I1272" i="3"/>
  <c r="J1272" i="3"/>
  <c r="K1272" i="3"/>
  <c r="L1272" i="3"/>
  <c r="M1272" i="3"/>
  <c r="N1272" i="3"/>
  <c r="O1272" i="3"/>
  <c r="P1272" i="3"/>
  <c r="Q1272" i="3"/>
  <c r="R1272" i="3"/>
  <c r="I1273" i="3"/>
  <c r="J1273" i="3"/>
  <c r="K1273" i="3"/>
  <c r="L1273" i="3"/>
  <c r="M1273" i="3"/>
  <c r="N1273" i="3"/>
  <c r="O1273" i="3"/>
  <c r="P1273" i="3"/>
  <c r="Q1273" i="3"/>
  <c r="R1273" i="3"/>
  <c r="I1274" i="3"/>
  <c r="J1274" i="3"/>
  <c r="K1274" i="3"/>
  <c r="L1274" i="3"/>
  <c r="M1274" i="3"/>
  <c r="N1274" i="3"/>
  <c r="O1274" i="3"/>
  <c r="P1274" i="3"/>
  <c r="Q1274" i="3"/>
  <c r="R1274" i="3"/>
  <c r="I1275" i="3"/>
  <c r="J1275" i="3"/>
  <c r="K1275" i="3"/>
  <c r="L1275" i="3"/>
  <c r="M1275" i="3"/>
  <c r="N1275" i="3"/>
  <c r="O1275" i="3"/>
  <c r="P1275" i="3"/>
  <c r="Q1275" i="3"/>
  <c r="R1275" i="3"/>
  <c r="I1276" i="3"/>
  <c r="J1276" i="3"/>
  <c r="K1276" i="3"/>
  <c r="L1276" i="3"/>
  <c r="M1276" i="3"/>
  <c r="N1276" i="3"/>
  <c r="O1276" i="3"/>
  <c r="P1276" i="3"/>
  <c r="Q1276" i="3"/>
  <c r="R1276" i="3"/>
  <c r="I1277" i="3"/>
  <c r="J1277" i="3"/>
  <c r="K1277" i="3"/>
  <c r="L1277" i="3"/>
  <c r="M1277" i="3"/>
  <c r="N1277" i="3"/>
  <c r="O1277" i="3"/>
  <c r="P1277" i="3"/>
  <c r="Q1277" i="3"/>
  <c r="R1277" i="3"/>
  <c r="I1278" i="3"/>
  <c r="J1278" i="3"/>
  <c r="K1278" i="3"/>
  <c r="L1278" i="3"/>
  <c r="M1278" i="3"/>
  <c r="N1278" i="3"/>
  <c r="O1278" i="3"/>
  <c r="P1278" i="3"/>
  <c r="Q1278" i="3"/>
  <c r="R1278" i="3"/>
  <c r="I1279" i="3"/>
  <c r="J1279" i="3"/>
  <c r="K1279" i="3"/>
  <c r="L1279" i="3"/>
  <c r="M1279" i="3"/>
  <c r="N1279" i="3"/>
  <c r="O1279" i="3"/>
  <c r="P1279" i="3"/>
  <c r="Q1279" i="3"/>
  <c r="R1279" i="3"/>
  <c r="I1280" i="3"/>
  <c r="J1280" i="3"/>
  <c r="K1280" i="3"/>
  <c r="L1280" i="3"/>
  <c r="M1280" i="3"/>
  <c r="N1280" i="3"/>
  <c r="O1280" i="3"/>
  <c r="P1280" i="3"/>
  <c r="Q1280" i="3"/>
  <c r="R1280" i="3"/>
  <c r="I1281" i="3"/>
  <c r="J1281" i="3"/>
  <c r="K1281" i="3"/>
  <c r="L1281" i="3"/>
  <c r="M1281" i="3"/>
  <c r="N1281" i="3"/>
  <c r="O1281" i="3"/>
  <c r="P1281" i="3"/>
  <c r="Q1281" i="3"/>
  <c r="R1281" i="3"/>
  <c r="I1282" i="3"/>
  <c r="J1282" i="3"/>
  <c r="K1282" i="3"/>
  <c r="L1282" i="3"/>
  <c r="M1282" i="3"/>
  <c r="N1282" i="3"/>
  <c r="O1282" i="3"/>
  <c r="P1282" i="3"/>
  <c r="Q1282" i="3"/>
  <c r="R1282" i="3"/>
  <c r="I1283" i="3"/>
  <c r="J1283" i="3"/>
  <c r="K1283" i="3"/>
  <c r="L1283" i="3"/>
  <c r="M1283" i="3"/>
  <c r="N1283" i="3"/>
  <c r="O1283" i="3"/>
  <c r="P1283" i="3"/>
  <c r="Q1283" i="3"/>
  <c r="R1283" i="3"/>
  <c r="I1284" i="3"/>
  <c r="J1284" i="3"/>
  <c r="K1284" i="3"/>
  <c r="L1284" i="3"/>
  <c r="M1284" i="3"/>
  <c r="N1284" i="3"/>
  <c r="O1284" i="3"/>
  <c r="P1284" i="3"/>
  <c r="Q1284" i="3"/>
  <c r="R1284" i="3"/>
  <c r="I1285" i="3"/>
  <c r="J1285" i="3"/>
  <c r="K1285" i="3"/>
  <c r="L1285" i="3"/>
  <c r="M1285" i="3"/>
  <c r="N1285" i="3"/>
  <c r="O1285" i="3"/>
  <c r="P1285" i="3"/>
  <c r="Q1285" i="3"/>
  <c r="R1285" i="3"/>
  <c r="BG1285" i="3"/>
  <c r="I1287" i="3"/>
  <c r="J1287" i="3"/>
  <c r="K1287" i="3"/>
  <c r="L1287" i="3"/>
  <c r="M1287" i="3"/>
  <c r="N1287" i="3"/>
  <c r="O1287" i="3"/>
  <c r="P1287" i="3"/>
  <c r="Q1287" i="3"/>
  <c r="R1287" i="3"/>
  <c r="BG1287" i="3"/>
  <c r="I1288" i="3"/>
  <c r="J1288" i="3"/>
  <c r="K1288" i="3"/>
  <c r="L1288" i="3"/>
  <c r="M1288" i="3"/>
  <c r="N1288" i="3"/>
  <c r="O1288" i="3"/>
  <c r="P1288" i="3"/>
  <c r="Q1288" i="3"/>
  <c r="R1288" i="3"/>
  <c r="BG1288" i="3"/>
  <c r="I1289" i="3"/>
  <c r="J1289" i="3"/>
  <c r="K1289" i="3"/>
  <c r="L1289" i="3"/>
  <c r="M1289" i="3"/>
  <c r="N1289" i="3"/>
  <c r="O1289" i="3"/>
  <c r="P1289" i="3"/>
  <c r="Q1289" i="3"/>
  <c r="R1289" i="3"/>
  <c r="BG1289" i="3"/>
  <c r="I1290" i="3"/>
  <c r="J1290" i="3"/>
  <c r="K1290" i="3"/>
  <c r="L1290" i="3"/>
  <c r="M1290" i="3"/>
  <c r="N1290" i="3"/>
  <c r="O1290" i="3"/>
  <c r="P1290" i="3"/>
  <c r="Q1290" i="3"/>
  <c r="R1290" i="3"/>
  <c r="BG1290" i="3"/>
  <c r="I1291" i="3"/>
  <c r="J1291" i="3"/>
  <c r="K1291" i="3"/>
  <c r="L1291" i="3"/>
  <c r="M1291" i="3"/>
  <c r="N1291" i="3"/>
  <c r="O1291" i="3"/>
  <c r="P1291" i="3"/>
  <c r="Q1291" i="3"/>
  <c r="R1291" i="3"/>
  <c r="BG1291" i="3"/>
  <c r="I1292" i="3"/>
  <c r="J1292" i="3"/>
  <c r="K1292" i="3"/>
  <c r="L1292" i="3"/>
  <c r="M1292" i="3"/>
  <c r="N1292" i="3"/>
  <c r="O1292" i="3"/>
  <c r="P1292" i="3"/>
  <c r="Q1292" i="3"/>
  <c r="R1292" i="3"/>
  <c r="BG1292" i="3"/>
  <c r="I1293" i="3"/>
  <c r="J1293" i="3"/>
  <c r="K1293" i="3"/>
  <c r="L1293" i="3"/>
  <c r="M1293" i="3"/>
  <c r="N1293" i="3"/>
  <c r="O1293" i="3"/>
  <c r="P1293" i="3"/>
  <c r="Q1293" i="3"/>
  <c r="R1293" i="3"/>
  <c r="BG1293" i="3"/>
  <c r="I1294" i="3"/>
  <c r="J1294" i="3"/>
  <c r="K1294" i="3"/>
  <c r="L1294" i="3"/>
  <c r="M1294" i="3"/>
  <c r="N1294" i="3"/>
  <c r="O1294" i="3"/>
  <c r="P1294" i="3"/>
  <c r="Q1294" i="3"/>
  <c r="R1294" i="3"/>
  <c r="BG1294" i="3"/>
  <c r="I1295" i="3"/>
  <c r="J1295" i="3"/>
  <c r="K1295" i="3"/>
  <c r="L1295" i="3"/>
  <c r="M1295" i="3"/>
  <c r="N1295" i="3"/>
  <c r="O1295" i="3"/>
  <c r="P1295" i="3"/>
  <c r="Q1295" i="3"/>
  <c r="R1295" i="3"/>
  <c r="BG1295" i="3"/>
  <c r="I1296" i="3"/>
  <c r="J1296" i="3"/>
  <c r="K1296" i="3"/>
  <c r="L1296" i="3"/>
  <c r="M1296" i="3"/>
  <c r="N1296" i="3"/>
  <c r="O1296" i="3"/>
  <c r="P1296" i="3"/>
  <c r="Q1296" i="3"/>
  <c r="R1296" i="3"/>
  <c r="BG1296" i="3"/>
  <c r="I1297" i="3"/>
  <c r="J1297" i="3"/>
  <c r="K1297" i="3"/>
  <c r="L1297" i="3"/>
  <c r="M1297" i="3"/>
  <c r="N1297" i="3"/>
  <c r="O1297" i="3"/>
  <c r="P1297" i="3"/>
  <c r="Q1297" i="3"/>
  <c r="R1297" i="3"/>
  <c r="BG1297" i="3"/>
  <c r="I1298" i="3"/>
  <c r="J1298" i="3"/>
  <c r="K1298" i="3"/>
  <c r="L1298" i="3"/>
  <c r="M1298" i="3"/>
  <c r="N1298" i="3"/>
  <c r="O1298" i="3"/>
  <c r="P1298" i="3"/>
  <c r="Q1298" i="3"/>
  <c r="R1298" i="3"/>
  <c r="BG1298" i="3"/>
  <c r="I1299" i="3"/>
  <c r="J1299" i="3"/>
  <c r="K1299" i="3"/>
  <c r="L1299" i="3"/>
  <c r="M1299" i="3"/>
  <c r="N1299" i="3"/>
  <c r="O1299" i="3"/>
  <c r="P1299" i="3"/>
  <c r="Q1299" i="3"/>
  <c r="R1299" i="3"/>
  <c r="BG1299" i="3"/>
  <c r="I1300" i="3"/>
  <c r="J1300" i="3"/>
  <c r="K1300" i="3"/>
  <c r="L1300" i="3"/>
  <c r="M1300" i="3"/>
  <c r="N1300" i="3"/>
  <c r="O1300" i="3"/>
  <c r="P1300" i="3"/>
  <c r="Q1300" i="3"/>
  <c r="R1300" i="3"/>
  <c r="BG1300" i="3"/>
  <c r="I1301" i="3"/>
  <c r="J1301" i="3"/>
  <c r="K1301" i="3"/>
  <c r="L1301" i="3"/>
  <c r="M1301" i="3"/>
  <c r="N1301" i="3"/>
  <c r="O1301" i="3"/>
  <c r="P1301" i="3"/>
  <c r="Q1301" i="3"/>
  <c r="R1301" i="3"/>
  <c r="BG1301" i="3"/>
  <c r="I1302" i="3"/>
  <c r="J1302" i="3"/>
  <c r="K1302" i="3"/>
  <c r="L1302" i="3"/>
  <c r="M1302" i="3"/>
  <c r="N1302" i="3"/>
  <c r="O1302" i="3"/>
  <c r="P1302" i="3"/>
  <c r="Q1302" i="3"/>
  <c r="R1302" i="3"/>
  <c r="BG1302" i="3"/>
  <c r="I1303" i="3"/>
  <c r="J1303" i="3"/>
  <c r="K1303" i="3"/>
  <c r="L1303" i="3"/>
  <c r="M1303" i="3"/>
  <c r="N1303" i="3"/>
  <c r="O1303" i="3"/>
  <c r="P1303" i="3"/>
  <c r="Q1303" i="3"/>
  <c r="R1303" i="3"/>
  <c r="BG1303" i="3"/>
  <c r="I1304" i="3"/>
  <c r="J1304" i="3"/>
  <c r="K1304" i="3"/>
  <c r="L1304" i="3"/>
  <c r="M1304" i="3"/>
  <c r="N1304" i="3"/>
  <c r="O1304" i="3"/>
  <c r="P1304" i="3"/>
  <c r="Q1304" i="3"/>
  <c r="R1304" i="3"/>
  <c r="BG1304" i="3"/>
  <c r="I1305" i="3"/>
  <c r="J1305" i="3"/>
  <c r="K1305" i="3"/>
  <c r="L1305" i="3"/>
  <c r="M1305" i="3"/>
  <c r="N1305" i="3"/>
  <c r="O1305" i="3"/>
  <c r="P1305" i="3"/>
  <c r="Q1305" i="3"/>
  <c r="R1305" i="3"/>
  <c r="BG1305" i="3"/>
  <c r="I1306" i="3"/>
  <c r="J1306" i="3"/>
  <c r="K1306" i="3"/>
  <c r="L1306" i="3"/>
  <c r="M1306" i="3"/>
  <c r="N1306" i="3"/>
  <c r="O1306" i="3"/>
  <c r="P1306" i="3"/>
  <c r="Q1306" i="3"/>
  <c r="R1306" i="3"/>
  <c r="BG1306" i="3"/>
  <c r="I1307" i="3"/>
  <c r="J1307" i="3"/>
  <c r="K1307" i="3"/>
  <c r="L1307" i="3"/>
  <c r="M1307" i="3"/>
  <c r="N1307" i="3"/>
  <c r="O1307" i="3"/>
  <c r="P1307" i="3"/>
  <c r="Q1307" i="3"/>
  <c r="R1307" i="3"/>
  <c r="BG1307" i="3"/>
  <c r="I1308" i="3"/>
  <c r="J1308" i="3"/>
  <c r="K1308" i="3"/>
  <c r="L1308" i="3"/>
  <c r="M1308" i="3"/>
  <c r="N1308" i="3"/>
  <c r="O1308" i="3"/>
  <c r="P1308" i="3"/>
  <c r="Q1308" i="3"/>
  <c r="R1308" i="3"/>
  <c r="BG1308" i="3"/>
  <c r="I1309" i="3"/>
  <c r="J1309" i="3"/>
  <c r="K1309" i="3"/>
  <c r="L1309" i="3"/>
  <c r="M1309" i="3"/>
  <c r="N1309" i="3"/>
  <c r="O1309" i="3"/>
  <c r="P1309" i="3"/>
  <c r="Q1309" i="3"/>
  <c r="R1309" i="3"/>
  <c r="BG1309" i="3"/>
  <c r="I1310" i="3"/>
  <c r="J1310" i="3"/>
  <c r="K1310" i="3"/>
  <c r="L1310" i="3"/>
  <c r="M1310" i="3"/>
  <c r="N1310" i="3"/>
  <c r="O1310" i="3"/>
  <c r="P1310" i="3"/>
  <c r="Q1310" i="3"/>
  <c r="R1310" i="3"/>
  <c r="BG1310" i="3"/>
  <c r="I1311" i="3"/>
  <c r="J1311" i="3"/>
  <c r="K1311" i="3"/>
  <c r="L1311" i="3"/>
  <c r="M1311" i="3"/>
  <c r="N1311" i="3"/>
  <c r="O1311" i="3"/>
  <c r="P1311" i="3"/>
  <c r="Q1311" i="3"/>
  <c r="R1311" i="3"/>
  <c r="BG1311" i="3"/>
  <c r="I1312" i="3"/>
  <c r="J1312" i="3"/>
  <c r="K1312" i="3"/>
  <c r="L1312" i="3"/>
  <c r="M1312" i="3"/>
  <c r="N1312" i="3"/>
  <c r="O1312" i="3"/>
  <c r="P1312" i="3"/>
  <c r="Q1312" i="3"/>
  <c r="R1312" i="3"/>
  <c r="BG1312" i="3"/>
  <c r="I1313" i="3"/>
  <c r="J1313" i="3"/>
  <c r="K1313" i="3"/>
  <c r="L1313" i="3"/>
  <c r="M1313" i="3"/>
  <c r="N1313" i="3"/>
  <c r="O1313" i="3"/>
  <c r="P1313" i="3"/>
  <c r="Q1313" i="3"/>
  <c r="R1313" i="3"/>
  <c r="BG1313" i="3"/>
  <c r="I1314" i="3"/>
  <c r="J1314" i="3"/>
  <c r="K1314" i="3"/>
  <c r="L1314" i="3"/>
  <c r="M1314" i="3"/>
  <c r="N1314" i="3"/>
  <c r="O1314" i="3"/>
  <c r="P1314" i="3"/>
  <c r="Q1314" i="3"/>
  <c r="R1314" i="3"/>
  <c r="BG1314" i="3"/>
  <c r="I1315" i="3"/>
  <c r="J1315" i="3"/>
  <c r="K1315" i="3"/>
  <c r="L1315" i="3"/>
  <c r="M1315" i="3"/>
  <c r="N1315" i="3"/>
  <c r="O1315" i="3"/>
  <c r="P1315" i="3"/>
  <c r="Q1315" i="3"/>
  <c r="R1315" i="3"/>
  <c r="BG1315" i="3"/>
  <c r="I1316" i="3"/>
  <c r="J1316" i="3"/>
  <c r="K1316" i="3"/>
  <c r="L1316" i="3"/>
  <c r="M1316" i="3"/>
  <c r="N1316" i="3"/>
  <c r="O1316" i="3"/>
  <c r="P1316" i="3"/>
  <c r="Q1316" i="3"/>
  <c r="R1316" i="3"/>
  <c r="BG1316" i="3"/>
  <c r="I1317" i="3"/>
  <c r="J1317" i="3"/>
  <c r="K1317" i="3"/>
  <c r="L1317" i="3"/>
  <c r="M1317" i="3"/>
  <c r="N1317" i="3"/>
  <c r="O1317" i="3"/>
  <c r="P1317" i="3"/>
  <c r="Q1317" i="3"/>
  <c r="R1317" i="3"/>
  <c r="BG1317" i="3"/>
  <c r="I1318" i="3"/>
  <c r="J1318" i="3"/>
  <c r="K1318" i="3"/>
  <c r="L1318" i="3"/>
  <c r="M1318" i="3"/>
  <c r="N1318" i="3"/>
  <c r="O1318" i="3"/>
  <c r="P1318" i="3"/>
  <c r="Q1318" i="3"/>
  <c r="R1318" i="3"/>
  <c r="BG1318" i="3"/>
  <c r="I1319" i="3"/>
  <c r="J1319" i="3"/>
  <c r="K1319" i="3"/>
  <c r="L1319" i="3"/>
  <c r="M1319" i="3"/>
  <c r="N1319" i="3"/>
  <c r="O1319" i="3"/>
  <c r="P1319" i="3"/>
  <c r="Q1319" i="3"/>
  <c r="R1319" i="3"/>
  <c r="BG1319" i="3"/>
  <c r="I1320" i="3"/>
  <c r="J1320" i="3"/>
  <c r="K1320" i="3"/>
  <c r="L1320" i="3"/>
  <c r="M1320" i="3"/>
  <c r="N1320" i="3"/>
  <c r="O1320" i="3"/>
  <c r="P1320" i="3"/>
  <c r="Q1320" i="3"/>
  <c r="R1320" i="3"/>
  <c r="BG1320" i="3"/>
  <c r="I1321" i="3"/>
  <c r="J1321" i="3"/>
  <c r="K1321" i="3"/>
  <c r="L1321" i="3"/>
  <c r="M1321" i="3"/>
  <c r="N1321" i="3"/>
  <c r="O1321" i="3"/>
  <c r="P1321" i="3"/>
  <c r="Q1321" i="3"/>
  <c r="R1321" i="3"/>
  <c r="BG1321" i="3"/>
  <c r="I1322" i="3"/>
  <c r="J1322" i="3"/>
  <c r="K1322" i="3"/>
  <c r="L1322" i="3"/>
  <c r="M1322" i="3"/>
  <c r="N1322" i="3"/>
  <c r="O1322" i="3"/>
  <c r="P1322" i="3"/>
  <c r="Q1322" i="3"/>
  <c r="R1322" i="3"/>
  <c r="BG1322" i="3"/>
  <c r="I1323" i="3"/>
  <c r="J1323" i="3"/>
  <c r="K1323" i="3"/>
  <c r="L1323" i="3"/>
  <c r="M1323" i="3"/>
  <c r="N1323" i="3"/>
  <c r="O1323" i="3"/>
  <c r="P1323" i="3"/>
  <c r="Q1323" i="3"/>
  <c r="R1323" i="3"/>
  <c r="BG1323" i="3"/>
  <c r="I1324" i="3"/>
  <c r="J1324" i="3"/>
  <c r="K1324" i="3"/>
  <c r="L1324" i="3"/>
  <c r="M1324" i="3"/>
  <c r="N1324" i="3"/>
  <c r="O1324" i="3"/>
  <c r="P1324" i="3"/>
  <c r="Q1324" i="3"/>
  <c r="R1324" i="3"/>
  <c r="BG1324" i="3"/>
  <c r="I1325" i="3"/>
  <c r="J1325" i="3"/>
  <c r="K1325" i="3"/>
  <c r="L1325" i="3"/>
  <c r="M1325" i="3"/>
  <c r="N1325" i="3"/>
  <c r="O1325" i="3"/>
  <c r="P1325" i="3"/>
  <c r="Q1325" i="3"/>
  <c r="R1325" i="3"/>
  <c r="BG1325" i="3"/>
  <c r="I1326" i="3"/>
  <c r="J1326" i="3"/>
  <c r="K1326" i="3"/>
  <c r="L1326" i="3"/>
  <c r="M1326" i="3"/>
  <c r="N1326" i="3"/>
  <c r="O1326" i="3"/>
  <c r="P1326" i="3"/>
  <c r="Q1326" i="3"/>
  <c r="R1326" i="3"/>
  <c r="BG1326" i="3"/>
  <c r="I1327" i="3"/>
  <c r="J1327" i="3"/>
  <c r="K1327" i="3"/>
  <c r="L1327" i="3"/>
  <c r="M1327" i="3"/>
  <c r="N1327" i="3"/>
  <c r="O1327" i="3"/>
  <c r="P1327" i="3"/>
  <c r="Q1327" i="3"/>
  <c r="R1327" i="3"/>
  <c r="BG1327" i="3"/>
  <c r="I1328" i="3"/>
  <c r="J1328" i="3"/>
  <c r="K1328" i="3"/>
  <c r="L1328" i="3"/>
  <c r="M1328" i="3"/>
  <c r="N1328" i="3"/>
  <c r="O1328" i="3"/>
  <c r="P1328" i="3"/>
  <c r="Q1328" i="3"/>
  <c r="R1328" i="3"/>
  <c r="BG1328" i="3"/>
  <c r="I1329" i="3"/>
  <c r="J1329" i="3"/>
  <c r="K1329" i="3"/>
  <c r="L1329" i="3"/>
  <c r="M1329" i="3"/>
  <c r="N1329" i="3"/>
  <c r="O1329" i="3"/>
  <c r="P1329" i="3"/>
  <c r="Q1329" i="3"/>
  <c r="R1329" i="3"/>
  <c r="BG1329" i="3"/>
  <c r="I1330" i="3"/>
  <c r="J1330" i="3"/>
  <c r="K1330" i="3"/>
  <c r="L1330" i="3"/>
  <c r="M1330" i="3"/>
  <c r="N1330" i="3"/>
  <c r="O1330" i="3"/>
  <c r="P1330" i="3"/>
  <c r="Q1330" i="3"/>
  <c r="R1330" i="3"/>
  <c r="BG1330" i="3"/>
  <c r="I1331" i="3"/>
  <c r="J1331" i="3"/>
  <c r="K1331" i="3"/>
  <c r="L1331" i="3"/>
  <c r="M1331" i="3"/>
  <c r="N1331" i="3"/>
  <c r="O1331" i="3"/>
  <c r="P1331" i="3"/>
  <c r="Q1331" i="3"/>
  <c r="R1331" i="3"/>
  <c r="BG1331" i="3"/>
  <c r="I1332" i="3"/>
  <c r="J1332" i="3"/>
  <c r="K1332" i="3"/>
  <c r="L1332" i="3"/>
  <c r="M1332" i="3"/>
  <c r="N1332" i="3"/>
  <c r="O1332" i="3"/>
  <c r="P1332" i="3"/>
  <c r="Q1332" i="3"/>
  <c r="R1332" i="3"/>
  <c r="BG1332" i="3"/>
  <c r="I1333" i="3"/>
  <c r="J1333" i="3"/>
  <c r="K1333" i="3"/>
  <c r="L1333" i="3"/>
  <c r="M1333" i="3"/>
  <c r="N1333" i="3"/>
  <c r="O1333" i="3"/>
  <c r="P1333" i="3"/>
  <c r="Q1333" i="3"/>
  <c r="R1333" i="3"/>
  <c r="BG1333" i="3"/>
  <c r="I1334" i="3"/>
  <c r="J1334" i="3"/>
  <c r="K1334" i="3"/>
  <c r="L1334" i="3"/>
  <c r="M1334" i="3"/>
  <c r="N1334" i="3"/>
  <c r="O1334" i="3"/>
  <c r="P1334" i="3"/>
  <c r="Q1334" i="3"/>
  <c r="R1334" i="3"/>
  <c r="BG1334" i="3"/>
  <c r="I1335" i="3"/>
  <c r="J1335" i="3"/>
  <c r="K1335" i="3"/>
  <c r="L1335" i="3"/>
  <c r="M1335" i="3"/>
  <c r="N1335" i="3"/>
  <c r="O1335" i="3"/>
  <c r="P1335" i="3"/>
  <c r="Q1335" i="3"/>
  <c r="R1335" i="3"/>
  <c r="BG1335" i="3"/>
  <c r="I1336" i="3"/>
  <c r="J1336" i="3"/>
  <c r="K1336" i="3"/>
  <c r="L1336" i="3"/>
  <c r="M1336" i="3"/>
  <c r="N1336" i="3"/>
  <c r="O1336" i="3"/>
  <c r="P1336" i="3"/>
  <c r="Q1336" i="3"/>
  <c r="R1336" i="3"/>
  <c r="BG1336" i="3"/>
  <c r="I1337" i="3"/>
  <c r="J1337" i="3"/>
  <c r="K1337" i="3"/>
  <c r="L1337" i="3"/>
  <c r="M1337" i="3"/>
  <c r="N1337" i="3"/>
  <c r="O1337" i="3"/>
  <c r="P1337" i="3"/>
  <c r="Q1337" i="3"/>
  <c r="R1337" i="3"/>
  <c r="BG1337" i="3"/>
  <c r="I1338" i="3"/>
  <c r="J1338" i="3"/>
  <c r="K1338" i="3"/>
  <c r="L1338" i="3"/>
  <c r="M1338" i="3"/>
  <c r="N1338" i="3"/>
  <c r="O1338" i="3"/>
  <c r="P1338" i="3"/>
  <c r="Q1338" i="3"/>
  <c r="R1338" i="3"/>
  <c r="BG1338" i="3"/>
  <c r="I1339" i="3"/>
  <c r="J1339" i="3"/>
  <c r="K1339" i="3"/>
  <c r="L1339" i="3"/>
  <c r="M1339" i="3"/>
  <c r="N1339" i="3"/>
  <c r="O1339" i="3"/>
  <c r="P1339" i="3"/>
  <c r="Q1339" i="3"/>
  <c r="R1339" i="3"/>
  <c r="BG1339" i="3"/>
  <c r="I1340" i="3"/>
  <c r="J1340" i="3"/>
  <c r="K1340" i="3"/>
  <c r="L1340" i="3"/>
  <c r="M1340" i="3"/>
  <c r="N1340" i="3"/>
  <c r="O1340" i="3"/>
  <c r="P1340" i="3"/>
  <c r="Q1340" i="3"/>
  <c r="R1340" i="3"/>
  <c r="BG1340" i="3"/>
  <c r="I1341" i="3"/>
  <c r="J1341" i="3"/>
  <c r="K1341" i="3"/>
  <c r="L1341" i="3"/>
  <c r="M1341" i="3"/>
  <c r="N1341" i="3"/>
  <c r="O1341" i="3"/>
  <c r="P1341" i="3"/>
  <c r="Q1341" i="3"/>
  <c r="R1341" i="3"/>
  <c r="BG1341" i="3"/>
  <c r="I1342" i="3"/>
  <c r="J1342" i="3"/>
  <c r="K1342" i="3"/>
  <c r="L1342" i="3"/>
  <c r="M1342" i="3"/>
  <c r="N1342" i="3"/>
  <c r="O1342" i="3"/>
  <c r="P1342" i="3"/>
  <c r="Q1342" i="3"/>
  <c r="R1342" i="3"/>
  <c r="BG1342" i="3"/>
  <c r="I1343" i="3"/>
  <c r="J1343" i="3"/>
  <c r="K1343" i="3"/>
  <c r="L1343" i="3"/>
  <c r="M1343" i="3"/>
  <c r="N1343" i="3"/>
  <c r="O1343" i="3"/>
  <c r="P1343" i="3"/>
  <c r="Q1343" i="3"/>
  <c r="R1343" i="3"/>
  <c r="BG1343" i="3"/>
  <c r="I1344" i="3"/>
  <c r="J1344" i="3"/>
  <c r="K1344" i="3"/>
  <c r="L1344" i="3"/>
  <c r="M1344" i="3"/>
  <c r="N1344" i="3"/>
  <c r="O1344" i="3"/>
  <c r="P1344" i="3"/>
  <c r="Q1344" i="3"/>
  <c r="R1344" i="3"/>
  <c r="BG1344" i="3"/>
  <c r="I1345" i="3"/>
  <c r="J1345" i="3"/>
  <c r="K1345" i="3"/>
  <c r="L1345" i="3"/>
  <c r="M1345" i="3"/>
  <c r="N1345" i="3"/>
  <c r="O1345" i="3"/>
  <c r="P1345" i="3"/>
  <c r="Q1345" i="3"/>
  <c r="R1345" i="3"/>
  <c r="BG1345" i="3"/>
  <c r="I1346" i="3"/>
  <c r="J1346" i="3"/>
  <c r="K1346" i="3"/>
  <c r="L1346" i="3"/>
  <c r="M1346" i="3"/>
  <c r="N1346" i="3"/>
  <c r="O1346" i="3"/>
  <c r="P1346" i="3"/>
  <c r="Q1346" i="3"/>
  <c r="R1346" i="3"/>
  <c r="BG1346" i="3"/>
  <c r="I1347" i="3"/>
  <c r="J1347" i="3"/>
  <c r="K1347" i="3"/>
  <c r="L1347" i="3"/>
  <c r="M1347" i="3"/>
  <c r="N1347" i="3"/>
  <c r="O1347" i="3"/>
  <c r="P1347" i="3"/>
  <c r="Q1347" i="3"/>
  <c r="R1347" i="3"/>
  <c r="BG1347" i="3"/>
  <c r="I1348" i="3"/>
  <c r="J1348" i="3"/>
  <c r="K1348" i="3"/>
  <c r="L1348" i="3"/>
  <c r="M1348" i="3"/>
  <c r="N1348" i="3"/>
  <c r="O1348" i="3"/>
  <c r="P1348" i="3"/>
  <c r="Q1348" i="3"/>
  <c r="R1348" i="3"/>
  <c r="BG1348" i="3"/>
  <c r="I1349" i="3"/>
  <c r="J1349" i="3"/>
  <c r="K1349" i="3"/>
  <c r="L1349" i="3"/>
  <c r="M1349" i="3"/>
  <c r="N1349" i="3"/>
  <c r="O1349" i="3"/>
  <c r="P1349" i="3"/>
  <c r="Q1349" i="3"/>
  <c r="R1349" i="3"/>
  <c r="BG1349" i="3"/>
  <c r="I1350" i="3"/>
  <c r="J1350" i="3"/>
  <c r="K1350" i="3"/>
  <c r="L1350" i="3"/>
  <c r="M1350" i="3"/>
  <c r="N1350" i="3"/>
  <c r="O1350" i="3"/>
  <c r="P1350" i="3"/>
  <c r="Q1350" i="3"/>
  <c r="R1350" i="3"/>
  <c r="BG1350" i="3"/>
  <c r="I1351" i="3"/>
  <c r="J1351" i="3"/>
  <c r="K1351" i="3"/>
  <c r="L1351" i="3"/>
  <c r="M1351" i="3"/>
  <c r="N1351" i="3"/>
  <c r="O1351" i="3"/>
  <c r="P1351" i="3"/>
  <c r="Q1351" i="3"/>
  <c r="R1351" i="3"/>
  <c r="BG1351" i="3"/>
  <c r="I1352" i="3"/>
  <c r="J1352" i="3"/>
  <c r="K1352" i="3"/>
  <c r="L1352" i="3"/>
  <c r="M1352" i="3"/>
  <c r="N1352" i="3"/>
  <c r="O1352" i="3"/>
  <c r="P1352" i="3"/>
  <c r="Q1352" i="3"/>
  <c r="R1352" i="3"/>
  <c r="BG1352" i="3"/>
  <c r="I1353" i="3"/>
  <c r="J1353" i="3"/>
  <c r="K1353" i="3"/>
  <c r="L1353" i="3"/>
  <c r="M1353" i="3"/>
  <c r="N1353" i="3"/>
  <c r="O1353" i="3"/>
  <c r="P1353" i="3"/>
  <c r="Q1353" i="3"/>
  <c r="R1353" i="3"/>
  <c r="BG1353" i="3"/>
  <c r="I1354" i="3"/>
  <c r="J1354" i="3"/>
  <c r="K1354" i="3"/>
  <c r="L1354" i="3"/>
  <c r="M1354" i="3"/>
  <c r="N1354" i="3"/>
  <c r="O1354" i="3"/>
  <c r="P1354" i="3"/>
  <c r="Q1354" i="3"/>
  <c r="R1354" i="3"/>
  <c r="BG1354" i="3"/>
  <c r="I1355" i="3"/>
  <c r="J1355" i="3"/>
  <c r="K1355" i="3"/>
  <c r="L1355" i="3"/>
  <c r="M1355" i="3"/>
  <c r="N1355" i="3"/>
  <c r="O1355" i="3"/>
  <c r="P1355" i="3"/>
  <c r="Q1355" i="3"/>
  <c r="R1355" i="3"/>
  <c r="BG1355" i="3"/>
  <c r="I1356" i="3"/>
  <c r="J1356" i="3"/>
  <c r="K1356" i="3"/>
  <c r="L1356" i="3"/>
  <c r="M1356" i="3"/>
  <c r="N1356" i="3"/>
  <c r="O1356" i="3"/>
  <c r="P1356" i="3"/>
  <c r="Q1356" i="3"/>
  <c r="R1356" i="3"/>
  <c r="BG1356" i="3"/>
  <c r="I1357" i="3"/>
  <c r="J1357" i="3"/>
  <c r="K1357" i="3"/>
  <c r="L1357" i="3"/>
  <c r="M1357" i="3"/>
  <c r="N1357" i="3"/>
  <c r="O1357" i="3"/>
  <c r="P1357" i="3"/>
  <c r="Q1357" i="3"/>
  <c r="R1357" i="3"/>
  <c r="BG1357" i="3"/>
  <c r="I1358" i="3"/>
  <c r="J1358" i="3"/>
  <c r="K1358" i="3"/>
  <c r="L1358" i="3"/>
  <c r="M1358" i="3"/>
  <c r="N1358" i="3"/>
  <c r="O1358" i="3"/>
  <c r="P1358" i="3"/>
  <c r="Q1358" i="3"/>
  <c r="R1358" i="3"/>
  <c r="BG1358" i="3"/>
  <c r="I1359" i="3"/>
  <c r="J1359" i="3"/>
  <c r="K1359" i="3"/>
  <c r="L1359" i="3"/>
  <c r="M1359" i="3"/>
  <c r="N1359" i="3"/>
  <c r="O1359" i="3"/>
  <c r="P1359" i="3"/>
  <c r="Q1359" i="3"/>
  <c r="R1359" i="3"/>
  <c r="BG1359" i="3"/>
  <c r="I1360" i="3"/>
  <c r="J1360" i="3"/>
  <c r="K1360" i="3"/>
  <c r="L1360" i="3"/>
  <c r="M1360" i="3"/>
  <c r="N1360" i="3"/>
  <c r="O1360" i="3"/>
  <c r="P1360" i="3"/>
  <c r="Q1360" i="3"/>
  <c r="R1360" i="3"/>
  <c r="BG1360" i="3"/>
  <c r="I1361" i="3"/>
  <c r="J1361" i="3"/>
  <c r="K1361" i="3"/>
  <c r="L1361" i="3"/>
  <c r="M1361" i="3"/>
  <c r="N1361" i="3"/>
  <c r="O1361" i="3"/>
  <c r="P1361" i="3"/>
  <c r="Q1361" i="3"/>
  <c r="R1361" i="3"/>
  <c r="BG1361" i="3"/>
  <c r="I1362" i="3"/>
  <c r="J1362" i="3"/>
  <c r="K1362" i="3"/>
  <c r="L1362" i="3"/>
  <c r="M1362" i="3"/>
  <c r="N1362" i="3"/>
  <c r="O1362" i="3"/>
  <c r="P1362" i="3"/>
  <c r="Q1362" i="3"/>
  <c r="R1362" i="3"/>
  <c r="BG1362" i="3"/>
  <c r="I1363" i="3"/>
  <c r="J1363" i="3"/>
  <c r="K1363" i="3"/>
  <c r="L1363" i="3"/>
  <c r="M1363" i="3"/>
  <c r="N1363" i="3"/>
  <c r="O1363" i="3"/>
  <c r="P1363" i="3"/>
  <c r="Q1363" i="3"/>
  <c r="R1363" i="3"/>
  <c r="BG1363" i="3"/>
  <c r="I1364" i="3"/>
  <c r="J1364" i="3"/>
  <c r="K1364" i="3"/>
  <c r="L1364" i="3"/>
  <c r="M1364" i="3"/>
  <c r="N1364" i="3"/>
  <c r="O1364" i="3"/>
  <c r="P1364" i="3"/>
  <c r="Q1364" i="3"/>
  <c r="R1364" i="3"/>
  <c r="BG1364" i="3"/>
  <c r="I1365" i="3"/>
  <c r="J1365" i="3"/>
  <c r="K1365" i="3"/>
  <c r="L1365" i="3"/>
  <c r="M1365" i="3"/>
  <c r="N1365" i="3"/>
  <c r="O1365" i="3"/>
  <c r="P1365" i="3"/>
  <c r="Q1365" i="3"/>
  <c r="R1365" i="3"/>
  <c r="BG1365" i="3"/>
  <c r="I1366" i="3"/>
  <c r="J1366" i="3"/>
  <c r="K1366" i="3"/>
  <c r="L1366" i="3"/>
  <c r="M1366" i="3"/>
  <c r="N1366" i="3"/>
  <c r="O1366" i="3"/>
  <c r="P1366" i="3"/>
  <c r="Q1366" i="3"/>
  <c r="R1366" i="3"/>
  <c r="BG1366" i="3"/>
  <c r="I1367" i="3"/>
  <c r="J1367" i="3"/>
  <c r="K1367" i="3"/>
  <c r="L1367" i="3"/>
  <c r="M1367" i="3"/>
  <c r="N1367" i="3"/>
  <c r="O1367" i="3"/>
  <c r="P1367" i="3"/>
  <c r="Q1367" i="3"/>
  <c r="R1367" i="3"/>
  <c r="BG1367" i="3"/>
  <c r="I1368" i="3"/>
  <c r="J1368" i="3"/>
  <c r="K1368" i="3"/>
  <c r="L1368" i="3"/>
  <c r="M1368" i="3"/>
  <c r="N1368" i="3"/>
  <c r="O1368" i="3"/>
  <c r="P1368" i="3"/>
  <c r="Q1368" i="3"/>
  <c r="R1368" i="3"/>
  <c r="BG1368" i="3"/>
  <c r="I1369" i="3"/>
  <c r="J1369" i="3"/>
  <c r="K1369" i="3"/>
  <c r="L1369" i="3"/>
  <c r="M1369" i="3"/>
  <c r="N1369" i="3"/>
  <c r="O1369" i="3"/>
  <c r="P1369" i="3"/>
  <c r="Q1369" i="3"/>
  <c r="R1369" i="3"/>
  <c r="BG1369" i="3"/>
  <c r="I1370" i="3"/>
  <c r="J1370" i="3"/>
  <c r="K1370" i="3"/>
  <c r="L1370" i="3"/>
  <c r="M1370" i="3"/>
  <c r="N1370" i="3"/>
  <c r="O1370" i="3"/>
  <c r="P1370" i="3"/>
  <c r="Q1370" i="3"/>
  <c r="R1370" i="3"/>
  <c r="BG1370" i="3"/>
  <c r="I1372" i="3"/>
  <c r="J1372" i="3"/>
  <c r="K1372" i="3"/>
  <c r="L1372" i="3"/>
  <c r="M1372" i="3"/>
  <c r="N1372" i="3"/>
  <c r="O1372" i="3"/>
  <c r="P1372" i="3"/>
  <c r="Q1372" i="3"/>
  <c r="R1372" i="3"/>
  <c r="BG1372" i="3"/>
  <c r="I1373" i="3"/>
  <c r="J1373" i="3"/>
  <c r="K1373" i="3"/>
  <c r="L1373" i="3"/>
  <c r="M1373" i="3"/>
  <c r="N1373" i="3"/>
  <c r="O1373" i="3"/>
  <c r="P1373" i="3"/>
  <c r="Q1373" i="3"/>
  <c r="R1373" i="3"/>
  <c r="BG1373" i="3"/>
  <c r="I1374" i="3"/>
  <c r="J1374" i="3"/>
  <c r="K1374" i="3"/>
  <c r="L1374" i="3"/>
  <c r="M1374" i="3"/>
  <c r="N1374" i="3"/>
  <c r="O1374" i="3"/>
  <c r="P1374" i="3"/>
  <c r="Q1374" i="3"/>
  <c r="R1374" i="3"/>
  <c r="BG1374" i="3"/>
  <c r="I1375" i="3"/>
  <c r="J1375" i="3"/>
  <c r="K1375" i="3"/>
  <c r="L1375" i="3"/>
  <c r="M1375" i="3"/>
  <c r="N1375" i="3"/>
  <c r="O1375" i="3"/>
  <c r="P1375" i="3"/>
  <c r="Q1375" i="3"/>
  <c r="R1375" i="3"/>
  <c r="BG1375" i="3"/>
  <c r="I1376" i="3"/>
  <c r="J1376" i="3"/>
  <c r="K1376" i="3"/>
  <c r="L1376" i="3"/>
  <c r="M1376" i="3"/>
  <c r="N1376" i="3"/>
  <c r="O1376" i="3"/>
  <c r="P1376" i="3"/>
  <c r="Q1376" i="3"/>
  <c r="R1376" i="3"/>
  <c r="BG1376" i="3"/>
  <c r="I1377" i="3"/>
  <c r="J1377" i="3"/>
  <c r="K1377" i="3"/>
  <c r="L1377" i="3"/>
  <c r="M1377" i="3"/>
  <c r="N1377" i="3"/>
  <c r="O1377" i="3"/>
  <c r="P1377" i="3"/>
  <c r="Q1377" i="3"/>
  <c r="R1377" i="3"/>
  <c r="BG1377" i="3"/>
  <c r="I1378" i="3"/>
  <c r="J1378" i="3"/>
  <c r="K1378" i="3"/>
  <c r="L1378" i="3"/>
  <c r="M1378" i="3"/>
  <c r="N1378" i="3"/>
  <c r="O1378" i="3"/>
  <c r="P1378" i="3"/>
  <c r="Q1378" i="3"/>
  <c r="R1378" i="3"/>
  <c r="BG1378" i="3"/>
  <c r="I1379" i="3"/>
  <c r="J1379" i="3"/>
  <c r="K1379" i="3"/>
  <c r="L1379" i="3"/>
  <c r="M1379" i="3"/>
  <c r="N1379" i="3"/>
  <c r="O1379" i="3"/>
  <c r="P1379" i="3"/>
  <c r="Q1379" i="3"/>
  <c r="R1379" i="3"/>
  <c r="BG1379" i="3"/>
  <c r="I1380" i="3"/>
  <c r="J1380" i="3"/>
  <c r="K1380" i="3"/>
  <c r="L1380" i="3"/>
  <c r="M1380" i="3"/>
  <c r="N1380" i="3"/>
  <c r="O1380" i="3"/>
  <c r="P1380" i="3"/>
  <c r="Q1380" i="3"/>
  <c r="R1380" i="3"/>
  <c r="BG1380" i="3"/>
  <c r="I1381" i="3"/>
  <c r="J1381" i="3"/>
  <c r="K1381" i="3"/>
  <c r="L1381" i="3"/>
  <c r="M1381" i="3"/>
  <c r="N1381" i="3"/>
  <c r="O1381" i="3"/>
  <c r="P1381" i="3"/>
  <c r="Q1381" i="3"/>
  <c r="R1381" i="3"/>
  <c r="BG1381" i="3"/>
  <c r="I1382" i="3"/>
  <c r="J1382" i="3"/>
  <c r="K1382" i="3"/>
  <c r="L1382" i="3"/>
  <c r="M1382" i="3"/>
  <c r="N1382" i="3"/>
  <c r="O1382" i="3"/>
  <c r="P1382" i="3"/>
  <c r="Q1382" i="3"/>
  <c r="R1382" i="3"/>
  <c r="BG1382" i="3"/>
  <c r="I1383" i="3"/>
  <c r="J1383" i="3"/>
  <c r="K1383" i="3"/>
  <c r="L1383" i="3"/>
  <c r="M1383" i="3"/>
  <c r="N1383" i="3"/>
  <c r="O1383" i="3"/>
  <c r="P1383" i="3"/>
  <c r="Q1383" i="3"/>
  <c r="R1383" i="3"/>
  <c r="BG1383" i="3"/>
  <c r="I1384" i="3"/>
  <c r="J1384" i="3"/>
  <c r="K1384" i="3"/>
  <c r="L1384" i="3"/>
  <c r="M1384" i="3"/>
  <c r="N1384" i="3"/>
  <c r="O1384" i="3"/>
  <c r="P1384" i="3"/>
  <c r="Q1384" i="3"/>
  <c r="R1384" i="3"/>
  <c r="BG1384" i="3"/>
  <c r="I1385" i="3"/>
  <c r="J1385" i="3"/>
  <c r="K1385" i="3"/>
  <c r="L1385" i="3"/>
  <c r="M1385" i="3"/>
  <c r="N1385" i="3"/>
  <c r="O1385" i="3"/>
  <c r="P1385" i="3"/>
  <c r="Q1385" i="3"/>
  <c r="R1385" i="3"/>
  <c r="BG1385" i="3"/>
  <c r="I1386" i="3"/>
  <c r="J1386" i="3"/>
  <c r="K1386" i="3"/>
  <c r="L1386" i="3"/>
  <c r="M1386" i="3"/>
  <c r="N1386" i="3"/>
  <c r="O1386" i="3"/>
  <c r="P1386" i="3"/>
  <c r="Q1386" i="3"/>
  <c r="R1386" i="3"/>
  <c r="BG1386" i="3"/>
  <c r="I1387" i="3"/>
  <c r="J1387" i="3"/>
  <c r="K1387" i="3"/>
  <c r="L1387" i="3"/>
  <c r="M1387" i="3"/>
  <c r="N1387" i="3"/>
  <c r="O1387" i="3"/>
  <c r="P1387" i="3"/>
  <c r="Q1387" i="3"/>
  <c r="R1387" i="3"/>
  <c r="BG1387" i="3"/>
  <c r="I1388" i="3"/>
  <c r="J1388" i="3"/>
  <c r="K1388" i="3"/>
  <c r="L1388" i="3"/>
  <c r="M1388" i="3"/>
  <c r="N1388" i="3"/>
  <c r="O1388" i="3"/>
  <c r="P1388" i="3"/>
  <c r="Q1388" i="3"/>
  <c r="R1388" i="3"/>
  <c r="BG1388" i="3"/>
  <c r="I1389" i="3"/>
  <c r="J1389" i="3"/>
  <c r="K1389" i="3"/>
  <c r="L1389" i="3"/>
  <c r="M1389" i="3"/>
  <c r="N1389" i="3"/>
  <c r="O1389" i="3"/>
  <c r="P1389" i="3"/>
  <c r="Q1389" i="3"/>
  <c r="R1389" i="3"/>
  <c r="BG1389" i="3"/>
  <c r="I1390" i="3"/>
  <c r="J1390" i="3"/>
  <c r="K1390" i="3"/>
  <c r="L1390" i="3"/>
  <c r="M1390" i="3"/>
  <c r="N1390" i="3"/>
  <c r="O1390" i="3"/>
  <c r="P1390" i="3"/>
  <c r="Q1390" i="3"/>
  <c r="R1390" i="3"/>
  <c r="BG1390" i="3"/>
  <c r="I1391" i="3"/>
  <c r="J1391" i="3"/>
  <c r="K1391" i="3"/>
  <c r="L1391" i="3"/>
  <c r="M1391" i="3"/>
  <c r="N1391" i="3"/>
  <c r="O1391" i="3"/>
  <c r="P1391" i="3"/>
  <c r="Q1391" i="3"/>
  <c r="R1391" i="3"/>
  <c r="BG1391" i="3"/>
  <c r="I1392" i="3"/>
  <c r="J1392" i="3"/>
  <c r="K1392" i="3"/>
  <c r="L1392" i="3"/>
  <c r="M1392" i="3"/>
  <c r="N1392" i="3"/>
  <c r="O1392" i="3"/>
  <c r="P1392" i="3"/>
  <c r="Q1392" i="3"/>
  <c r="R1392" i="3"/>
  <c r="BG1392" i="3"/>
  <c r="I1393" i="3"/>
  <c r="J1393" i="3"/>
  <c r="K1393" i="3"/>
  <c r="L1393" i="3"/>
  <c r="M1393" i="3"/>
  <c r="N1393" i="3"/>
  <c r="O1393" i="3"/>
  <c r="P1393" i="3"/>
  <c r="Q1393" i="3"/>
  <c r="R1393" i="3"/>
  <c r="BG1393" i="3"/>
  <c r="I1394" i="3"/>
  <c r="J1394" i="3"/>
  <c r="K1394" i="3"/>
  <c r="L1394" i="3"/>
  <c r="M1394" i="3"/>
  <c r="N1394" i="3"/>
  <c r="O1394" i="3"/>
  <c r="P1394" i="3"/>
  <c r="Q1394" i="3"/>
  <c r="R1394" i="3"/>
  <c r="BG1394" i="3"/>
  <c r="I1395" i="3"/>
  <c r="J1395" i="3"/>
  <c r="K1395" i="3"/>
  <c r="L1395" i="3"/>
  <c r="M1395" i="3"/>
  <c r="N1395" i="3"/>
  <c r="O1395" i="3"/>
  <c r="P1395" i="3"/>
  <c r="Q1395" i="3"/>
  <c r="R1395" i="3"/>
  <c r="BG1395" i="3"/>
  <c r="I1396" i="3"/>
  <c r="J1396" i="3"/>
  <c r="K1396" i="3"/>
  <c r="L1396" i="3"/>
  <c r="M1396" i="3"/>
  <c r="N1396" i="3"/>
  <c r="O1396" i="3"/>
  <c r="P1396" i="3"/>
  <c r="Q1396" i="3"/>
  <c r="R1396" i="3"/>
  <c r="BG1396" i="3"/>
  <c r="I1397" i="3"/>
  <c r="J1397" i="3"/>
  <c r="K1397" i="3"/>
  <c r="L1397" i="3"/>
  <c r="M1397" i="3"/>
  <c r="N1397" i="3"/>
  <c r="O1397" i="3"/>
  <c r="P1397" i="3"/>
  <c r="Q1397" i="3"/>
  <c r="R1397" i="3"/>
  <c r="BG1397" i="3"/>
  <c r="I1398" i="3"/>
  <c r="J1398" i="3"/>
  <c r="K1398" i="3"/>
  <c r="L1398" i="3"/>
  <c r="M1398" i="3"/>
  <c r="N1398" i="3"/>
  <c r="O1398" i="3"/>
  <c r="P1398" i="3"/>
  <c r="Q1398" i="3"/>
  <c r="R1398" i="3"/>
  <c r="BG1398" i="3"/>
  <c r="I1399" i="3"/>
  <c r="J1399" i="3"/>
  <c r="K1399" i="3"/>
  <c r="L1399" i="3"/>
  <c r="M1399" i="3"/>
  <c r="N1399" i="3"/>
  <c r="O1399" i="3"/>
  <c r="P1399" i="3"/>
  <c r="Q1399" i="3"/>
  <c r="R1399" i="3"/>
  <c r="BG1399" i="3"/>
  <c r="I1400" i="3"/>
  <c r="J1400" i="3"/>
  <c r="K1400" i="3"/>
  <c r="L1400" i="3"/>
  <c r="M1400" i="3"/>
  <c r="N1400" i="3"/>
  <c r="O1400" i="3"/>
  <c r="P1400" i="3"/>
  <c r="Q1400" i="3"/>
  <c r="R1400" i="3"/>
  <c r="BG1400" i="3"/>
  <c r="I1401" i="3"/>
  <c r="J1401" i="3"/>
  <c r="K1401" i="3"/>
  <c r="L1401" i="3"/>
  <c r="M1401" i="3"/>
  <c r="N1401" i="3"/>
  <c r="O1401" i="3"/>
  <c r="P1401" i="3"/>
  <c r="Q1401" i="3"/>
  <c r="R1401" i="3"/>
  <c r="BG1401" i="3"/>
  <c r="I1402" i="3"/>
  <c r="J1402" i="3"/>
  <c r="K1402" i="3"/>
  <c r="L1402" i="3"/>
  <c r="M1402" i="3"/>
  <c r="N1402" i="3"/>
  <c r="O1402" i="3"/>
  <c r="P1402" i="3"/>
  <c r="Q1402" i="3"/>
  <c r="R1402" i="3"/>
  <c r="BG1402" i="3"/>
  <c r="I1403" i="3"/>
  <c r="J1403" i="3"/>
  <c r="K1403" i="3"/>
  <c r="L1403" i="3"/>
  <c r="M1403" i="3"/>
  <c r="N1403" i="3"/>
  <c r="O1403" i="3"/>
  <c r="P1403" i="3"/>
  <c r="Q1403" i="3"/>
  <c r="R1403" i="3"/>
  <c r="BG1403" i="3"/>
  <c r="I1404" i="3"/>
  <c r="J1404" i="3"/>
  <c r="K1404" i="3"/>
  <c r="L1404" i="3"/>
  <c r="M1404" i="3"/>
  <c r="N1404" i="3"/>
  <c r="O1404" i="3"/>
  <c r="P1404" i="3"/>
  <c r="Q1404" i="3"/>
  <c r="R1404" i="3"/>
  <c r="BG1404" i="3"/>
  <c r="I1405" i="3"/>
  <c r="J1405" i="3"/>
  <c r="K1405" i="3"/>
  <c r="L1405" i="3"/>
  <c r="M1405" i="3"/>
  <c r="N1405" i="3"/>
  <c r="O1405" i="3"/>
  <c r="P1405" i="3"/>
  <c r="Q1405" i="3"/>
  <c r="R1405" i="3"/>
  <c r="BG1405" i="3"/>
  <c r="I1406" i="3"/>
  <c r="J1406" i="3"/>
  <c r="K1406" i="3"/>
  <c r="L1406" i="3"/>
  <c r="M1406" i="3"/>
  <c r="N1406" i="3"/>
  <c r="O1406" i="3"/>
  <c r="P1406" i="3"/>
  <c r="Q1406" i="3"/>
  <c r="R1406" i="3"/>
  <c r="BG1406" i="3"/>
  <c r="I1407" i="3"/>
  <c r="J1407" i="3"/>
  <c r="K1407" i="3"/>
  <c r="L1407" i="3"/>
  <c r="M1407" i="3"/>
  <c r="N1407" i="3"/>
  <c r="O1407" i="3"/>
  <c r="P1407" i="3"/>
  <c r="Q1407" i="3"/>
  <c r="R1407" i="3"/>
  <c r="BG1407" i="3"/>
  <c r="I1408" i="3"/>
  <c r="J1408" i="3"/>
  <c r="K1408" i="3"/>
  <c r="L1408" i="3"/>
  <c r="M1408" i="3"/>
  <c r="N1408" i="3"/>
  <c r="O1408" i="3"/>
  <c r="P1408" i="3"/>
  <c r="Q1408" i="3"/>
  <c r="R1408" i="3"/>
  <c r="BG1408" i="3"/>
  <c r="I1409" i="3"/>
  <c r="J1409" i="3"/>
  <c r="K1409" i="3"/>
  <c r="L1409" i="3"/>
  <c r="M1409" i="3"/>
  <c r="N1409" i="3"/>
  <c r="O1409" i="3"/>
  <c r="P1409" i="3"/>
  <c r="Q1409" i="3"/>
  <c r="R1409" i="3"/>
  <c r="BG1409" i="3"/>
  <c r="I1410" i="3"/>
  <c r="J1410" i="3"/>
  <c r="K1410" i="3"/>
  <c r="L1410" i="3"/>
  <c r="M1410" i="3"/>
  <c r="N1410" i="3"/>
  <c r="O1410" i="3"/>
  <c r="P1410" i="3"/>
  <c r="Q1410" i="3"/>
  <c r="R1410" i="3"/>
  <c r="BG1410" i="3"/>
  <c r="I1411" i="3"/>
  <c r="J1411" i="3"/>
  <c r="K1411" i="3"/>
  <c r="L1411" i="3"/>
  <c r="M1411" i="3"/>
  <c r="N1411" i="3"/>
  <c r="O1411" i="3"/>
  <c r="P1411" i="3"/>
  <c r="Q1411" i="3"/>
  <c r="R1411" i="3"/>
  <c r="BG1411" i="3"/>
  <c r="I1412" i="3"/>
  <c r="J1412" i="3"/>
  <c r="K1412" i="3"/>
  <c r="L1412" i="3"/>
  <c r="M1412" i="3"/>
  <c r="N1412" i="3"/>
  <c r="O1412" i="3"/>
  <c r="P1412" i="3"/>
  <c r="Q1412" i="3"/>
  <c r="R1412" i="3"/>
  <c r="BG1412" i="3"/>
  <c r="I1413" i="3"/>
  <c r="J1413" i="3"/>
  <c r="K1413" i="3"/>
  <c r="L1413" i="3"/>
  <c r="M1413" i="3"/>
  <c r="N1413" i="3"/>
  <c r="O1413" i="3"/>
  <c r="P1413" i="3"/>
  <c r="Q1413" i="3"/>
  <c r="R1413" i="3"/>
  <c r="BG1413" i="3"/>
  <c r="I1414" i="3"/>
  <c r="J1414" i="3"/>
  <c r="K1414" i="3"/>
  <c r="L1414" i="3"/>
  <c r="M1414" i="3"/>
  <c r="N1414" i="3"/>
  <c r="O1414" i="3"/>
  <c r="P1414" i="3"/>
  <c r="Q1414" i="3"/>
  <c r="R1414" i="3"/>
  <c r="BG1414" i="3"/>
  <c r="I1415" i="3"/>
  <c r="J1415" i="3"/>
  <c r="K1415" i="3"/>
  <c r="L1415" i="3"/>
  <c r="M1415" i="3"/>
  <c r="N1415" i="3"/>
  <c r="O1415" i="3"/>
  <c r="P1415" i="3"/>
  <c r="Q1415" i="3"/>
  <c r="R1415" i="3"/>
  <c r="BG1415" i="3"/>
  <c r="I1416" i="3"/>
  <c r="J1416" i="3"/>
  <c r="K1416" i="3"/>
  <c r="L1416" i="3"/>
  <c r="M1416" i="3"/>
  <c r="N1416" i="3"/>
  <c r="O1416" i="3"/>
  <c r="P1416" i="3"/>
  <c r="Q1416" i="3"/>
  <c r="R1416" i="3"/>
  <c r="BG1416" i="3"/>
  <c r="I1417" i="3"/>
  <c r="J1417" i="3"/>
  <c r="K1417" i="3"/>
  <c r="L1417" i="3"/>
  <c r="M1417" i="3"/>
  <c r="N1417" i="3"/>
  <c r="O1417" i="3"/>
  <c r="P1417" i="3"/>
  <c r="Q1417" i="3"/>
  <c r="R1417" i="3"/>
  <c r="BG1417" i="3"/>
  <c r="I1418" i="3"/>
  <c r="J1418" i="3"/>
  <c r="K1418" i="3"/>
  <c r="L1418" i="3"/>
  <c r="M1418" i="3"/>
  <c r="N1418" i="3"/>
  <c r="O1418" i="3"/>
  <c r="P1418" i="3"/>
  <c r="Q1418" i="3"/>
  <c r="R1418" i="3"/>
  <c r="BG1418" i="3"/>
  <c r="I1419" i="3"/>
  <c r="J1419" i="3"/>
  <c r="K1419" i="3"/>
  <c r="L1419" i="3"/>
  <c r="M1419" i="3"/>
  <c r="N1419" i="3"/>
  <c r="O1419" i="3"/>
  <c r="P1419" i="3"/>
  <c r="Q1419" i="3"/>
  <c r="R1419" i="3"/>
  <c r="BG1419" i="3"/>
  <c r="I1420" i="3"/>
  <c r="J1420" i="3"/>
  <c r="K1420" i="3"/>
  <c r="L1420" i="3"/>
  <c r="M1420" i="3"/>
  <c r="N1420" i="3"/>
  <c r="O1420" i="3"/>
  <c r="P1420" i="3"/>
  <c r="Q1420" i="3"/>
  <c r="R1420" i="3"/>
  <c r="BG1420" i="3"/>
  <c r="I1421" i="3"/>
  <c r="J1421" i="3"/>
  <c r="K1421" i="3"/>
  <c r="L1421" i="3"/>
  <c r="M1421" i="3"/>
  <c r="N1421" i="3"/>
  <c r="O1421" i="3"/>
  <c r="P1421" i="3"/>
  <c r="Q1421" i="3"/>
  <c r="R1421" i="3"/>
  <c r="BG1421" i="3"/>
  <c r="I1422" i="3"/>
  <c r="J1422" i="3"/>
  <c r="K1422" i="3"/>
  <c r="L1422" i="3"/>
  <c r="M1422" i="3"/>
  <c r="N1422" i="3"/>
  <c r="O1422" i="3"/>
  <c r="P1422" i="3"/>
  <c r="Q1422" i="3"/>
  <c r="R1422" i="3"/>
  <c r="BG1422" i="3"/>
  <c r="I1423" i="3"/>
  <c r="J1423" i="3"/>
  <c r="K1423" i="3"/>
  <c r="L1423" i="3"/>
  <c r="M1423" i="3"/>
  <c r="N1423" i="3"/>
  <c r="O1423" i="3"/>
  <c r="P1423" i="3"/>
  <c r="Q1423" i="3"/>
  <c r="R1423" i="3"/>
  <c r="BG1423" i="3"/>
  <c r="I1424" i="3"/>
  <c r="J1424" i="3"/>
  <c r="K1424" i="3"/>
  <c r="L1424" i="3"/>
  <c r="M1424" i="3"/>
  <c r="N1424" i="3"/>
  <c r="O1424" i="3"/>
  <c r="P1424" i="3"/>
  <c r="Q1424" i="3"/>
  <c r="R1424" i="3"/>
  <c r="BG1424" i="3"/>
  <c r="I1425" i="3"/>
  <c r="J1425" i="3"/>
  <c r="K1425" i="3"/>
  <c r="L1425" i="3"/>
  <c r="M1425" i="3"/>
  <c r="N1425" i="3"/>
  <c r="O1425" i="3"/>
  <c r="P1425" i="3"/>
  <c r="Q1425" i="3"/>
  <c r="R1425" i="3"/>
  <c r="BG1425" i="3"/>
  <c r="I1426" i="3"/>
  <c r="J1426" i="3"/>
  <c r="K1426" i="3"/>
  <c r="L1426" i="3"/>
  <c r="M1426" i="3"/>
  <c r="N1426" i="3"/>
  <c r="O1426" i="3"/>
  <c r="P1426" i="3"/>
  <c r="Q1426" i="3"/>
  <c r="R1426" i="3"/>
  <c r="BG1426" i="3"/>
  <c r="I1427" i="3"/>
  <c r="J1427" i="3"/>
  <c r="K1427" i="3"/>
  <c r="L1427" i="3"/>
  <c r="M1427" i="3"/>
  <c r="N1427" i="3"/>
  <c r="O1427" i="3"/>
  <c r="P1427" i="3"/>
  <c r="Q1427" i="3"/>
  <c r="R1427" i="3"/>
  <c r="BG1427" i="3"/>
  <c r="I1428" i="3"/>
  <c r="J1428" i="3"/>
  <c r="K1428" i="3"/>
  <c r="L1428" i="3"/>
  <c r="M1428" i="3"/>
  <c r="N1428" i="3"/>
  <c r="O1428" i="3"/>
  <c r="P1428" i="3"/>
  <c r="Q1428" i="3"/>
  <c r="R1428" i="3"/>
  <c r="BG1428" i="3"/>
  <c r="I1429" i="3"/>
  <c r="J1429" i="3"/>
  <c r="K1429" i="3"/>
  <c r="L1429" i="3"/>
  <c r="M1429" i="3"/>
  <c r="N1429" i="3"/>
  <c r="O1429" i="3"/>
  <c r="P1429" i="3"/>
  <c r="Q1429" i="3"/>
  <c r="R1429" i="3"/>
  <c r="BG1429" i="3"/>
  <c r="I1430" i="3"/>
  <c r="J1430" i="3"/>
  <c r="K1430" i="3"/>
  <c r="L1430" i="3"/>
  <c r="M1430" i="3"/>
  <c r="N1430" i="3"/>
  <c r="O1430" i="3"/>
  <c r="P1430" i="3"/>
  <c r="Q1430" i="3"/>
  <c r="R1430" i="3"/>
  <c r="BG1430" i="3"/>
  <c r="I1431" i="3"/>
  <c r="J1431" i="3"/>
  <c r="K1431" i="3"/>
  <c r="L1431" i="3"/>
  <c r="M1431" i="3"/>
  <c r="N1431" i="3"/>
  <c r="O1431" i="3"/>
  <c r="P1431" i="3"/>
  <c r="Q1431" i="3"/>
  <c r="R1431" i="3"/>
  <c r="BG1431" i="3"/>
  <c r="I1432" i="3"/>
  <c r="J1432" i="3"/>
  <c r="K1432" i="3"/>
  <c r="L1432" i="3"/>
  <c r="M1432" i="3"/>
  <c r="N1432" i="3"/>
  <c r="O1432" i="3"/>
  <c r="P1432" i="3"/>
  <c r="Q1432" i="3"/>
  <c r="R1432" i="3"/>
  <c r="BG1432" i="3"/>
  <c r="I1433" i="3"/>
  <c r="J1433" i="3"/>
  <c r="K1433" i="3"/>
  <c r="L1433" i="3"/>
  <c r="M1433" i="3"/>
  <c r="N1433" i="3"/>
  <c r="O1433" i="3"/>
  <c r="P1433" i="3"/>
  <c r="Q1433" i="3"/>
  <c r="R1433" i="3"/>
  <c r="BG1433" i="3"/>
  <c r="I1434" i="3"/>
  <c r="J1434" i="3"/>
  <c r="K1434" i="3"/>
  <c r="L1434" i="3"/>
  <c r="M1434" i="3"/>
  <c r="N1434" i="3"/>
  <c r="O1434" i="3"/>
  <c r="P1434" i="3"/>
  <c r="Q1434" i="3"/>
  <c r="R1434" i="3"/>
  <c r="BG1434" i="3"/>
  <c r="I1435" i="3"/>
  <c r="J1435" i="3"/>
  <c r="K1435" i="3"/>
  <c r="L1435" i="3"/>
  <c r="M1435" i="3"/>
  <c r="N1435" i="3"/>
  <c r="O1435" i="3"/>
  <c r="P1435" i="3"/>
  <c r="Q1435" i="3"/>
  <c r="R1435" i="3"/>
  <c r="BG1435" i="3"/>
  <c r="I1436" i="3"/>
  <c r="J1436" i="3"/>
  <c r="K1436" i="3"/>
  <c r="L1436" i="3"/>
  <c r="M1436" i="3"/>
  <c r="N1436" i="3"/>
  <c r="O1436" i="3"/>
  <c r="P1436" i="3"/>
  <c r="Q1436" i="3"/>
  <c r="R1436" i="3"/>
  <c r="BG1436" i="3"/>
  <c r="I1437" i="3"/>
  <c r="J1437" i="3"/>
  <c r="K1437" i="3"/>
  <c r="L1437" i="3"/>
  <c r="M1437" i="3"/>
  <c r="N1437" i="3"/>
  <c r="O1437" i="3"/>
  <c r="P1437" i="3"/>
  <c r="Q1437" i="3"/>
  <c r="R1437" i="3"/>
  <c r="BG1437" i="3"/>
  <c r="I1438" i="3"/>
  <c r="J1438" i="3"/>
  <c r="K1438" i="3"/>
  <c r="L1438" i="3"/>
  <c r="M1438" i="3"/>
  <c r="N1438" i="3"/>
  <c r="O1438" i="3"/>
  <c r="P1438" i="3"/>
  <c r="Q1438" i="3"/>
  <c r="R1438" i="3"/>
  <c r="BG1438" i="3"/>
  <c r="I1439" i="3"/>
  <c r="J1439" i="3"/>
  <c r="K1439" i="3"/>
  <c r="L1439" i="3"/>
  <c r="M1439" i="3"/>
  <c r="N1439" i="3"/>
  <c r="O1439" i="3"/>
  <c r="P1439" i="3"/>
  <c r="Q1439" i="3"/>
  <c r="R1439" i="3"/>
  <c r="BG1439" i="3"/>
  <c r="I1440" i="3"/>
  <c r="J1440" i="3"/>
  <c r="K1440" i="3"/>
  <c r="L1440" i="3"/>
  <c r="M1440" i="3"/>
  <c r="N1440" i="3"/>
  <c r="O1440" i="3"/>
  <c r="P1440" i="3"/>
  <c r="Q1440" i="3"/>
  <c r="R1440" i="3"/>
  <c r="BG1440" i="3"/>
  <c r="I1441" i="3"/>
  <c r="J1441" i="3"/>
  <c r="K1441" i="3"/>
  <c r="L1441" i="3"/>
  <c r="M1441" i="3"/>
  <c r="N1441" i="3"/>
  <c r="O1441" i="3"/>
  <c r="P1441" i="3"/>
  <c r="Q1441" i="3"/>
  <c r="R1441" i="3"/>
  <c r="BG1441" i="3"/>
  <c r="I1442" i="3"/>
  <c r="J1442" i="3"/>
  <c r="K1442" i="3"/>
  <c r="L1442" i="3"/>
  <c r="M1442" i="3"/>
  <c r="N1442" i="3"/>
  <c r="O1442" i="3"/>
  <c r="P1442" i="3"/>
  <c r="Q1442" i="3"/>
  <c r="R1442" i="3"/>
  <c r="BG1442" i="3"/>
  <c r="I1443" i="3"/>
  <c r="J1443" i="3"/>
  <c r="K1443" i="3"/>
  <c r="L1443" i="3"/>
  <c r="M1443" i="3"/>
  <c r="N1443" i="3"/>
  <c r="O1443" i="3"/>
  <c r="P1443" i="3"/>
  <c r="Q1443" i="3"/>
  <c r="R1443" i="3"/>
  <c r="BG1443" i="3"/>
  <c r="I1444" i="3"/>
  <c r="J1444" i="3"/>
  <c r="K1444" i="3"/>
  <c r="L1444" i="3"/>
  <c r="M1444" i="3"/>
  <c r="N1444" i="3"/>
  <c r="O1444" i="3"/>
  <c r="P1444" i="3"/>
  <c r="Q1444" i="3"/>
  <c r="R1444" i="3"/>
  <c r="BG1444" i="3"/>
  <c r="I1445" i="3"/>
  <c r="J1445" i="3"/>
  <c r="K1445" i="3"/>
  <c r="L1445" i="3"/>
  <c r="M1445" i="3"/>
  <c r="N1445" i="3"/>
  <c r="O1445" i="3"/>
  <c r="P1445" i="3"/>
  <c r="Q1445" i="3"/>
  <c r="R1445" i="3"/>
  <c r="BG1445" i="3"/>
  <c r="I1446" i="3"/>
  <c r="J1446" i="3"/>
  <c r="K1446" i="3"/>
  <c r="L1446" i="3"/>
  <c r="M1446" i="3"/>
  <c r="N1446" i="3"/>
  <c r="O1446" i="3"/>
  <c r="P1446" i="3"/>
  <c r="Q1446" i="3"/>
  <c r="R1446" i="3"/>
  <c r="BG1446" i="3"/>
  <c r="I1447" i="3"/>
  <c r="J1447" i="3"/>
  <c r="K1447" i="3"/>
  <c r="L1447" i="3"/>
  <c r="M1447" i="3"/>
  <c r="N1447" i="3"/>
  <c r="O1447" i="3"/>
  <c r="P1447" i="3"/>
  <c r="Q1447" i="3"/>
  <c r="R1447" i="3"/>
  <c r="BG1447" i="3"/>
  <c r="I1448" i="3"/>
  <c r="J1448" i="3"/>
  <c r="K1448" i="3"/>
  <c r="L1448" i="3"/>
  <c r="M1448" i="3"/>
  <c r="N1448" i="3"/>
  <c r="O1448" i="3"/>
  <c r="P1448" i="3"/>
  <c r="Q1448" i="3"/>
  <c r="R1448" i="3"/>
  <c r="BG1448" i="3"/>
  <c r="I1449" i="3"/>
  <c r="J1449" i="3"/>
  <c r="K1449" i="3"/>
  <c r="L1449" i="3"/>
  <c r="M1449" i="3"/>
  <c r="N1449" i="3"/>
  <c r="O1449" i="3"/>
  <c r="P1449" i="3"/>
  <c r="Q1449" i="3"/>
  <c r="R1449" i="3"/>
  <c r="BG1449" i="3"/>
  <c r="I1450" i="3"/>
  <c r="J1450" i="3"/>
  <c r="K1450" i="3"/>
  <c r="L1450" i="3"/>
  <c r="M1450" i="3"/>
  <c r="N1450" i="3"/>
  <c r="O1450" i="3"/>
  <c r="P1450" i="3"/>
  <c r="Q1450" i="3"/>
  <c r="R1450" i="3"/>
  <c r="BG1450" i="3"/>
  <c r="I1451" i="3"/>
  <c r="J1451" i="3"/>
  <c r="K1451" i="3"/>
  <c r="L1451" i="3"/>
  <c r="M1451" i="3"/>
  <c r="N1451" i="3"/>
  <c r="O1451" i="3"/>
  <c r="P1451" i="3"/>
  <c r="Q1451" i="3"/>
  <c r="R1451" i="3"/>
  <c r="BG1451" i="3"/>
  <c r="I1452" i="3"/>
  <c r="J1452" i="3"/>
  <c r="K1452" i="3"/>
  <c r="L1452" i="3"/>
  <c r="M1452" i="3"/>
  <c r="N1452" i="3"/>
  <c r="O1452" i="3"/>
  <c r="P1452" i="3"/>
  <c r="Q1452" i="3"/>
  <c r="R1452" i="3"/>
  <c r="BG1452" i="3"/>
  <c r="I1453" i="3"/>
  <c r="J1453" i="3"/>
  <c r="K1453" i="3"/>
  <c r="L1453" i="3"/>
  <c r="M1453" i="3"/>
  <c r="N1453" i="3"/>
  <c r="O1453" i="3"/>
  <c r="P1453" i="3"/>
  <c r="Q1453" i="3"/>
  <c r="R1453" i="3"/>
  <c r="BG1453" i="3"/>
  <c r="I1454" i="3"/>
  <c r="J1454" i="3"/>
  <c r="K1454" i="3"/>
  <c r="L1454" i="3"/>
  <c r="M1454" i="3"/>
  <c r="N1454" i="3"/>
  <c r="O1454" i="3"/>
  <c r="P1454" i="3"/>
  <c r="Q1454" i="3"/>
  <c r="R1454" i="3"/>
  <c r="BG1454" i="3"/>
  <c r="I1455" i="3"/>
  <c r="J1455" i="3"/>
  <c r="K1455" i="3"/>
  <c r="L1455" i="3"/>
  <c r="M1455" i="3"/>
  <c r="N1455" i="3"/>
  <c r="O1455" i="3"/>
  <c r="P1455" i="3"/>
  <c r="Q1455" i="3"/>
  <c r="R1455" i="3"/>
  <c r="BG1455" i="3"/>
  <c r="I1456" i="3"/>
  <c r="J1456" i="3"/>
  <c r="K1456" i="3"/>
  <c r="L1456" i="3"/>
  <c r="M1456" i="3"/>
  <c r="N1456" i="3"/>
  <c r="O1456" i="3"/>
  <c r="P1456" i="3"/>
  <c r="Q1456" i="3"/>
  <c r="R1456" i="3"/>
  <c r="BG1456" i="3"/>
  <c r="I1457" i="3"/>
  <c r="J1457" i="3"/>
  <c r="K1457" i="3"/>
  <c r="L1457" i="3"/>
  <c r="M1457" i="3"/>
  <c r="N1457" i="3"/>
  <c r="O1457" i="3"/>
  <c r="P1457" i="3"/>
  <c r="Q1457" i="3"/>
  <c r="R1457" i="3"/>
  <c r="BG1457" i="3"/>
  <c r="I1458" i="3"/>
  <c r="J1458" i="3"/>
  <c r="K1458" i="3"/>
  <c r="L1458" i="3"/>
  <c r="M1458" i="3"/>
  <c r="N1458" i="3"/>
  <c r="O1458" i="3"/>
  <c r="P1458" i="3"/>
  <c r="Q1458" i="3"/>
  <c r="R1458" i="3"/>
  <c r="BG1458" i="3"/>
  <c r="I1459" i="3"/>
  <c r="J1459" i="3"/>
  <c r="K1459" i="3"/>
  <c r="L1459" i="3"/>
  <c r="M1459" i="3"/>
  <c r="N1459" i="3"/>
  <c r="O1459" i="3"/>
  <c r="P1459" i="3"/>
  <c r="Q1459" i="3"/>
  <c r="R1459" i="3"/>
  <c r="BG1459" i="3"/>
  <c r="BK1459" i="3"/>
  <c r="BL1459" i="3"/>
  <c r="I1461" i="3"/>
  <c r="J1461" i="3"/>
  <c r="K1461" i="3"/>
  <c r="L1461" i="3"/>
  <c r="M1461" i="3"/>
  <c r="N1461" i="3"/>
  <c r="O1461" i="3"/>
  <c r="P1461" i="3"/>
  <c r="Q1461" i="3"/>
  <c r="R1461" i="3"/>
  <c r="BG1461" i="3"/>
  <c r="I1462" i="3"/>
  <c r="J1462" i="3"/>
  <c r="K1462" i="3"/>
  <c r="L1462" i="3"/>
  <c r="M1462" i="3"/>
  <c r="N1462" i="3"/>
  <c r="O1462" i="3"/>
  <c r="P1462" i="3"/>
  <c r="Q1462" i="3"/>
  <c r="R1462" i="3"/>
  <c r="BG1462" i="3"/>
  <c r="I1463" i="3"/>
  <c r="J1463" i="3"/>
  <c r="K1463" i="3"/>
  <c r="L1463" i="3"/>
  <c r="M1463" i="3"/>
  <c r="N1463" i="3"/>
  <c r="O1463" i="3"/>
  <c r="P1463" i="3"/>
  <c r="Q1463" i="3"/>
  <c r="R1463" i="3"/>
  <c r="BG1463" i="3"/>
  <c r="I1464" i="3"/>
  <c r="J1464" i="3"/>
  <c r="K1464" i="3"/>
  <c r="L1464" i="3"/>
  <c r="M1464" i="3"/>
  <c r="N1464" i="3"/>
  <c r="O1464" i="3"/>
  <c r="P1464" i="3"/>
  <c r="Q1464" i="3"/>
  <c r="R1464" i="3"/>
  <c r="BG1464" i="3"/>
  <c r="I1465" i="3"/>
  <c r="J1465" i="3"/>
  <c r="K1465" i="3"/>
  <c r="L1465" i="3"/>
  <c r="M1465" i="3"/>
  <c r="N1465" i="3"/>
  <c r="O1465" i="3"/>
  <c r="P1465" i="3"/>
  <c r="Q1465" i="3"/>
  <c r="R1465" i="3"/>
  <c r="BG1465" i="3"/>
  <c r="I1466" i="3"/>
  <c r="J1466" i="3"/>
  <c r="K1466" i="3"/>
  <c r="L1466" i="3"/>
  <c r="M1466" i="3"/>
  <c r="N1466" i="3"/>
  <c r="O1466" i="3"/>
  <c r="P1466" i="3"/>
  <c r="Q1466" i="3"/>
  <c r="R1466" i="3"/>
  <c r="BG1466" i="3"/>
  <c r="I1467" i="3"/>
  <c r="J1467" i="3"/>
  <c r="K1467" i="3"/>
  <c r="L1467" i="3"/>
  <c r="M1467" i="3"/>
  <c r="N1467" i="3"/>
  <c r="O1467" i="3"/>
  <c r="P1467" i="3"/>
  <c r="Q1467" i="3"/>
  <c r="R1467" i="3"/>
  <c r="BG1467" i="3"/>
  <c r="I1468" i="3"/>
  <c r="J1468" i="3"/>
  <c r="K1468" i="3"/>
  <c r="L1468" i="3"/>
  <c r="M1468" i="3"/>
  <c r="N1468" i="3"/>
  <c r="O1468" i="3"/>
  <c r="P1468" i="3"/>
  <c r="Q1468" i="3"/>
  <c r="R1468" i="3"/>
  <c r="BG1468" i="3"/>
  <c r="I1469" i="3"/>
  <c r="J1469" i="3"/>
  <c r="K1469" i="3"/>
  <c r="L1469" i="3"/>
  <c r="M1469" i="3"/>
  <c r="N1469" i="3"/>
  <c r="O1469" i="3"/>
  <c r="P1469" i="3"/>
  <c r="Q1469" i="3"/>
  <c r="R1469" i="3"/>
  <c r="BG1469" i="3"/>
  <c r="I1470" i="3"/>
  <c r="J1470" i="3"/>
  <c r="K1470" i="3"/>
  <c r="L1470" i="3"/>
  <c r="M1470" i="3"/>
  <c r="N1470" i="3"/>
  <c r="O1470" i="3"/>
  <c r="P1470" i="3"/>
  <c r="Q1470" i="3"/>
  <c r="R1470" i="3"/>
  <c r="BG1470" i="3"/>
  <c r="I1471" i="3"/>
  <c r="J1471" i="3"/>
  <c r="K1471" i="3"/>
  <c r="L1471" i="3"/>
  <c r="M1471" i="3"/>
  <c r="N1471" i="3"/>
  <c r="O1471" i="3"/>
  <c r="P1471" i="3"/>
  <c r="Q1471" i="3"/>
  <c r="R1471" i="3"/>
  <c r="BG1471" i="3"/>
  <c r="I1472" i="3"/>
  <c r="J1472" i="3"/>
  <c r="K1472" i="3"/>
  <c r="L1472" i="3"/>
  <c r="M1472" i="3"/>
  <c r="N1472" i="3"/>
  <c r="O1472" i="3"/>
  <c r="P1472" i="3"/>
  <c r="Q1472" i="3"/>
  <c r="R1472" i="3"/>
  <c r="BG1472" i="3"/>
  <c r="I1473" i="3"/>
  <c r="J1473" i="3"/>
  <c r="K1473" i="3"/>
  <c r="L1473" i="3"/>
  <c r="M1473" i="3"/>
  <c r="N1473" i="3"/>
  <c r="O1473" i="3"/>
  <c r="P1473" i="3"/>
  <c r="Q1473" i="3"/>
  <c r="R1473" i="3"/>
  <c r="BG1473" i="3"/>
  <c r="I1474" i="3"/>
  <c r="J1474" i="3"/>
  <c r="K1474" i="3"/>
  <c r="L1474" i="3"/>
  <c r="M1474" i="3"/>
  <c r="N1474" i="3"/>
  <c r="O1474" i="3"/>
  <c r="P1474" i="3"/>
  <c r="Q1474" i="3"/>
  <c r="R1474" i="3"/>
  <c r="BG1474" i="3"/>
  <c r="I1475" i="3"/>
  <c r="J1475" i="3"/>
  <c r="K1475" i="3"/>
  <c r="L1475" i="3"/>
  <c r="M1475" i="3"/>
  <c r="N1475" i="3"/>
  <c r="O1475" i="3"/>
  <c r="P1475" i="3"/>
  <c r="Q1475" i="3"/>
  <c r="R1475" i="3"/>
  <c r="BG1475" i="3"/>
  <c r="I1476" i="3"/>
  <c r="J1476" i="3"/>
  <c r="K1476" i="3"/>
  <c r="L1476" i="3"/>
  <c r="M1476" i="3"/>
  <c r="N1476" i="3"/>
  <c r="O1476" i="3"/>
  <c r="P1476" i="3"/>
  <c r="Q1476" i="3"/>
  <c r="R1476" i="3"/>
  <c r="BG1476" i="3"/>
  <c r="I1477" i="3"/>
  <c r="J1477" i="3"/>
  <c r="K1477" i="3"/>
  <c r="L1477" i="3"/>
  <c r="M1477" i="3"/>
  <c r="N1477" i="3"/>
  <c r="O1477" i="3"/>
  <c r="P1477" i="3"/>
  <c r="Q1477" i="3"/>
  <c r="R1477" i="3"/>
  <c r="BG1477" i="3"/>
  <c r="I1478" i="3"/>
  <c r="J1478" i="3"/>
  <c r="K1478" i="3"/>
  <c r="L1478" i="3"/>
  <c r="M1478" i="3"/>
  <c r="N1478" i="3"/>
  <c r="O1478" i="3"/>
  <c r="P1478" i="3"/>
  <c r="Q1478" i="3"/>
  <c r="R1478" i="3"/>
  <c r="BG1478" i="3"/>
  <c r="I1479" i="3"/>
  <c r="J1479" i="3"/>
  <c r="K1479" i="3"/>
  <c r="L1479" i="3"/>
  <c r="M1479" i="3"/>
  <c r="N1479" i="3"/>
  <c r="O1479" i="3"/>
  <c r="P1479" i="3"/>
  <c r="Q1479" i="3"/>
  <c r="R1479" i="3"/>
  <c r="BG1479" i="3"/>
  <c r="I1480" i="3"/>
  <c r="J1480" i="3"/>
  <c r="K1480" i="3"/>
  <c r="L1480" i="3"/>
  <c r="M1480" i="3"/>
  <c r="N1480" i="3"/>
  <c r="O1480" i="3"/>
  <c r="P1480" i="3"/>
  <c r="Q1480" i="3"/>
  <c r="R1480" i="3"/>
  <c r="BG1480" i="3"/>
  <c r="I1481" i="3"/>
  <c r="J1481" i="3"/>
  <c r="K1481" i="3"/>
  <c r="L1481" i="3"/>
  <c r="M1481" i="3"/>
  <c r="N1481" i="3"/>
  <c r="O1481" i="3"/>
  <c r="P1481" i="3"/>
  <c r="Q1481" i="3"/>
  <c r="R1481" i="3"/>
  <c r="BG1481" i="3"/>
  <c r="I1482" i="3"/>
  <c r="J1482" i="3"/>
  <c r="K1482" i="3"/>
  <c r="L1482" i="3"/>
  <c r="M1482" i="3"/>
  <c r="N1482" i="3"/>
  <c r="O1482" i="3"/>
  <c r="P1482" i="3"/>
  <c r="Q1482" i="3"/>
  <c r="R1482" i="3"/>
  <c r="BG1482" i="3"/>
  <c r="I1483" i="3"/>
  <c r="J1483" i="3"/>
  <c r="K1483" i="3"/>
  <c r="L1483" i="3"/>
  <c r="M1483" i="3"/>
  <c r="N1483" i="3"/>
  <c r="O1483" i="3"/>
  <c r="P1483" i="3"/>
  <c r="Q1483" i="3"/>
  <c r="R1483" i="3"/>
  <c r="BG1483" i="3"/>
  <c r="I1484" i="3"/>
  <c r="J1484" i="3"/>
  <c r="K1484" i="3"/>
  <c r="L1484" i="3"/>
  <c r="M1484" i="3"/>
  <c r="N1484" i="3"/>
  <c r="O1484" i="3"/>
  <c r="P1484" i="3"/>
  <c r="Q1484" i="3"/>
  <c r="R1484" i="3"/>
  <c r="BG1484" i="3"/>
  <c r="I1485" i="3"/>
  <c r="J1485" i="3"/>
  <c r="K1485" i="3"/>
  <c r="L1485" i="3"/>
  <c r="M1485" i="3"/>
  <c r="N1485" i="3"/>
  <c r="O1485" i="3"/>
  <c r="P1485" i="3"/>
  <c r="Q1485" i="3"/>
  <c r="R1485" i="3"/>
  <c r="BG1485" i="3"/>
  <c r="I1486" i="3"/>
  <c r="J1486" i="3"/>
  <c r="K1486" i="3"/>
  <c r="L1486" i="3"/>
  <c r="M1486" i="3"/>
  <c r="N1486" i="3"/>
  <c r="O1486" i="3"/>
  <c r="P1486" i="3"/>
  <c r="Q1486" i="3"/>
  <c r="R1486" i="3"/>
  <c r="BG1486" i="3"/>
  <c r="I1487" i="3"/>
  <c r="J1487" i="3"/>
  <c r="K1487" i="3"/>
  <c r="L1487" i="3"/>
  <c r="M1487" i="3"/>
  <c r="N1487" i="3"/>
  <c r="O1487" i="3"/>
  <c r="P1487" i="3"/>
  <c r="Q1487" i="3"/>
  <c r="R1487" i="3"/>
  <c r="BG1487" i="3"/>
  <c r="I1488" i="3"/>
  <c r="J1488" i="3"/>
  <c r="K1488" i="3"/>
  <c r="L1488" i="3"/>
  <c r="M1488" i="3"/>
  <c r="N1488" i="3"/>
  <c r="O1488" i="3"/>
  <c r="P1488" i="3"/>
  <c r="Q1488" i="3"/>
  <c r="R1488" i="3"/>
  <c r="BG1488" i="3"/>
  <c r="I1489" i="3"/>
  <c r="J1489" i="3"/>
  <c r="K1489" i="3"/>
  <c r="L1489" i="3"/>
  <c r="M1489" i="3"/>
  <c r="N1489" i="3"/>
  <c r="O1489" i="3"/>
  <c r="P1489" i="3"/>
  <c r="Q1489" i="3"/>
  <c r="R1489" i="3"/>
  <c r="BG1489" i="3"/>
  <c r="I1490" i="3"/>
  <c r="J1490" i="3"/>
  <c r="K1490" i="3"/>
  <c r="L1490" i="3"/>
  <c r="M1490" i="3"/>
  <c r="N1490" i="3"/>
  <c r="O1490" i="3"/>
  <c r="P1490" i="3"/>
  <c r="Q1490" i="3"/>
  <c r="R1490" i="3"/>
  <c r="BG1490" i="3"/>
  <c r="I1491" i="3"/>
  <c r="J1491" i="3"/>
  <c r="K1491" i="3"/>
  <c r="L1491" i="3"/>
  <c r="M1491" i="3"/>
  <c r="N1491" i="3"/>
  <c r="O1491" i="3"/>
  <c r="P1491" i="3"/>
  <c r="Q1491" i="3"/>
  <c r="R1491" i="3"/>
  <c r="BG1491" i="3"/>
  <c r="I1492" i="3"/>
  <c r="J1492" i="3"/>
  <c r="K1492" i="3"/>
  <c r="L1492" i="3"/>
  <c r="M1492" i="3"/>
  <c r="N1492" i="3"/>
  <c r="O1492" i="3"/>
  <c r="P1492" i="3"/>
  <c r="Q1492" i="3"/>
  <c r="R1492" i="3"/>
  <c r="BG1492" i="3"/>
  <c r="I1493" i="3"/>
  <c r="J1493" i="3"/>
  <c r="K1493" i="3"/>
  <c r="L1493" i="3"/>
  <c r="M1493" i="3"/>
  <c r="N1493" i="3"/>
  <c r="O1493" i="3"/>
  <c r="P1493" i="3"/>
  <c r="Q1493" i="3"/>
  <c r="R1493" i="3"/>
  <c r="BG1493" i="3"/>
  <c r="I1494" i="3"/>
  <c r="J1494" i="3"/>
  <c r="K1494" i="3"/>
  <c r="L1494" i="3"/>
  <c r="M1494" i="3"/>
  <c r="N1494" i="3"/>
  <c r="O1494" i="3"/>
  <c r="P1494" i="3"/>
  <c r="Q1494" i="3"/>
  <c r="R1494" i="3"/>
  <c r="BG1494" i="3"/>
  <c r="I1495" i="3"/>
  <c r="J1495" i="3"/>
  <c r="K1495" i="3"/>
  <c r="L1495" i="3"/>
  <c r="M1495" i="3"/>
  <c r="N1495" i="3"/>
  <c r="O1495" i="3"/>
  <c r="P1495" i="3"/>
  <c r="Q1495" i="3"/>
  <c r="R1495" i="3"/>
  <c r="BG1495" i="3"/>
  <c r="I1496" i="3"/>
  <c r="J1496" i="3"/>
  <c r="K1496" i="3"/>
  <c r="L1496" i="3"/>
  <c r="M1496" i="3"/>
  <c r="N1496" i="3"/>
  <c r="O1496" i="3"/>
  <c r="P1496" i="3"/>
  <c r="Q1496" i="3"/>
  <c r="R1496" i="3"/>
  <c r="BG1496" i="3"/>
  <c r="I1497" i="3"/>
  <c r="J1497" i="3"/>
  <c r="K1497" i="3"/>
  <c r="L1497" i="3"/>
  <c r="M1497" i="3"/>
  <c r="N1497" i="3"/>
  <c r="O1497" i="3"/>
  <c r="P1497" i="3"/>
  <c r="Q1497" i="3"/>
  <c r="R1497" i="3"/>
  <c r="BG1497" i="3"/>
  <c r="I1498" i="3"/>
  <c r="J1498" i="3"/>
  <c r="K1498" i="3"/>
  <c r="L1498" i="3"/>
  <c r="M1498" i="3"/>
  <c r="N1498" i="3"/>
  <c r="O1498" i="3"/>
  <c r="P1498" i="3"/>
  <c r="Q1498" i="3"/>
  <c r="R1498" i="3"/>
  <c r="BG1498" i="3"/>
  <c r="I1499" i="3"/>
  <c r="J1499" i="3"/>
  <c r="K1499" i="3"/>
  <c r="L1499" i="3"/>
  <c r="M1499" i="3"/>
  <c r="N1499" i="3"/>
  <c r="O1499" i="3"/>
  <c r="P1499" i="3"/>
  <c r="Q1499" i="3"/>
  <c r="R1499" i="3"/>
  <c r="BG1499" i="3"/>
  <c r="I1500" i="3"/>
  <c r="J1500" i="3"/>
  <c r="K1500" i="3"/>
  <c r="L1500" i="3"/>
  <c r="M1500" i="3"/>
  <c r="N1500" i="3"/>
  <c r="O1500" i="3"/>
  <c r="P1500" i="3"/>
  <c r="Q1500" i="3"/>
  <c r="R1500" i="3"/>
  <c r="BG1500" i="3"/>
  <c r="I1501" i="3"/>
  <c r="J1501" i="3"/>
  <c r="K1501" i="3"/>
  <c r="L1501" i="3"/>
  <c r="M1501" i="3"/>
  <c r="N1501" i="3"/>
  <c r="O1501" i="3"/>
  <c r="P1501" i="3"/>
  <c r="Q1501" i="3"/>
  <c r="R1501" i="3"/>
  <c r="BG1501" i="3"/>
  <c r="I1502" i="3"/>
  <c r="J1502" i="3"/>
  <c r="K1502" i="3"/>
  <c r="L1502" i="3"/>
  <c r="M1502" i="3"/>
  <c r="N1502" i="3"/>
  <c r="O1502" i="3"/>
  <c r="P1502" i="3"/>
  <c r="Q1502" i="3"/>
  <c r="R1502" i="3"/>
  <c r="BG1502" i="3"/>
  <c r="I1503" i="3"/>
  <c r="J1503" i="3"/>
  <c r="K1503" i="3"/>
  <c r="L1503" i="3"/>
  <c r="M1503" i="3"/>
  <c r="N1503" i="3"/>
  <c r="O1503" i="3"/>
  <c r="P1503" i="3"/>
  <c r="Q1503" i="3"/>
  <c r="R1503" i="3"/>
  <c r="BG1503" i="3"/>
  <c r="I1504" i="3"/>
  <c r="J1504" i="3"/>
  <c r="K1504" i="3"/>
  <c r="L1504" i="3"/>
  <c r="M1504" i="3"/>
  <c r="N1504" i="3"/>
  <c r="O1504" i="3"/>
  <c r="P1504" i="3"/>
  <c r="Q1504" i="3"/>
  <c r="R1504" i="3"/>
  <c r="BG1504" i="3"/>
  <c r="I1505" i="3"/>
  <c r="J1505" i="3"/>
  <c r="K1505" i="3"/>
  <c r="L1505" i="3"/>
  <c r="M1505" i="3"/>
  <c r="N1505" i="3"/>
  <c r="O1505" i="3"/>
  <c r="P1505" i="3"/>
  <c r="Q1505" i="3"/>
  <c r="R1505" i="3"/>
  <c r="BG1505" i="3"/>
  <c r="I1506" i="3"/>
  <c r="J1506" i="3"/>
  <c r="K1506" i="3"/>
  <c r="L1506" i="3"/>
  <c r="M1506" i="3"/>
  <c r="N1506" i="3"/>
  <c r="O1506" i="3"/>
  <c r="P1506" i="3"/>
  <c r="Q1506" i="3"/>
  <c r="R1506" i="3"/>
  <c r="BG1506" i="3"/>
  <c r="I1507" i="3"/>
  <c r="J1507" i="3"/>
  <c r="K1507" i="3"/>
  <c r="L1507" i="3"/>
  <c r="M1507" i="3"/>
  <c r="N1507" i="3"/>
  <c r="O1507" i="3"/>
  <c r="P1507" i="3"/>
  <c r="Q1507" i="3"/>
  <c r="R1507" i="3"/>
  <c r="BG1507" i="3"/>
  <c r="I1508" i="3"/>
  <c r="J1508" i="3"/>
  <c r="K1508" i="3"/>
  <c r="L1508" i="3"/>
  <c r="M1508" i="3"/>
  <c r="N1508" i="3"/>
  <c r="O1508" i="3"/>
  <c r="P1508" i="3"/>
  <c r="Q1508" i="3"/>
  <c r="R1508" i="3"/>
  <c r="BG1508" i="3"/>
  <c r="I1509" i="3"/>
  <c r="J1509" i="3"/>
  <c r="K1509" i="3"/>
  <c r="L1509" i="3"/>
  <c r="M1509" i="3"/>
  <c r="N1509" i="3"/>
  <c r="O1509" i="3"/>
  <c r="P1509" i="3"/>
  <c r="Q1509" i="3"/>
  <c r="R1509" i="3"/>
  <c r="BG1509" i="3"/>
  <c r="I1510" i="3"/>
  <c r="J1510" i="3"/>
  <c r="K1510" i="3"/>
  <c r="L1510" i="3"/>
  <c r="M1510" i="3"/>
  <c r="N1510" i="3"/>
  <c r="O1510" i="3"/>
  <c r="P1510" i="3"/>
  <c r="Q1510" i="3"/>
  <c r="R1510" i="3"/>
  <c r="BG1510" i="3"/>
  <c r="I1511" i="3"/>
  <c r="J1511" i="3"/>
  <c r="K1511" i="3"/>
  <c r="L1511" i="3"/>
  <c r="M1511" i="3"/>
  <c r="N1511" i="3"/>
  <c r="O1511" i="3"/>
  <c r="P1511" i="3"/>
  <c r="Q1511" i="3"/>
  <c r="R1511" i="3"/>
  <c r="BG1511" i="3"/>
  <c r="I1512" i="3"/>
  <c r="J1512" i="3"/>
  <c r="K1512" i="3"/>
  <c r="L1512" i="3"/>
  <c r="M1512" i="3"/>
  <c r="N1512" i="3"/>
  <c r="O1512" i="3"/>
  <c r="P1512" i="3"/>
  <c r="Q1512" i="3"/>
  <c r="R1512" i="3"/>
  <c r="BG1512" i="3"/>
  <c r="I1513" i="3"/>
  <c r="J1513" i="3"/>
  <c r="K1513" i="3"/>
  <c r="L1513" i="3"/>
  <c r="M1513" i="3"/>
  <c r="N1513" i="3"/>
  <c r="O1513" i="3"/>
  <c r="P1513" i="3"/>
  <c r="Q1513" i="3"/>
  <c r="R1513" i="3"/>
  <c r="BG1513" i="3"/>
  <c r="I1514" i="3"/>
  <c r="J1514" i="3"/>
  <c r="K1514" i="3"/>
  <c r="L1514" i="3"/>
  <c r="M1514" i="3"/>
  <c r="N1514" i="3"/>
  <c r="O1514" i="3"/>
  <c r="P1514" i="3"/>
  <c r="Q1514" i="3"/>
  <c r="R1514" i="3"/>
  <c r="BG1514" i="3"/>
  <c r="I1515" i="3"/>
  <c r="J1515" i="3"/>
  <c r="K1515" i="3"/>
  <c r="L1515" i="3"/>
  <c r="M1515" i="3"/>
  <c r="N1515" i="3"/>
  <c r="O1515" i="3"/>
  <c r="P1515" i="3"/>
  <c r="Q1515" i="3"/>
  <c r="R1515" i="3"/>
  <c r="BG1515" i="3"/>
  <c r="I1516" i="3"/>
  <c r="J1516" i="3"/>
  <c r="K1516" i="3"/>
  <c r="L1516" i="3"/>
  <c r="M1516" i="3"/>
  <c r="N1516" i="3"/>
  <c r="O1516" i="3"/>
  <c r="P1516" i="3"/>
  <c r="Q1516" i="3"/>
  <c r="R1516" i="3"/>
  <c r="BG1516" i="3"/>
  <c r="I1517" i="3"/>
  <c r="J1517" i="3"/>
  <c r="K1517" i="3"/>
  <c r="L1517" i="3"/>
  <c r="M1517" i="3"/>
  <c r="N1517" i="3"/>
  <c r="O1517" i="3"/>
  <c r="P1517" i="3"/>
  <c r="Q1517" i="3"/>
  <c r="R1517" i="3"/>
  <c r="BG1517" i="3"/>
  <c r="I1518" i="3"/>
  <c r="J1518" i="3"/>
  <c r="K1518" i="3"/>
  <c r="L1518" i="3"/>
  <c r="M1518" i="3"/>
  <c r="N1518" i="3"/>
  <c r="O1518" i="3"/>
  <c r="P1518" i="3"/>
  <c r="Q1518" i="3"/>
  <c r="R1518" i="3"/>
  <c r="BG1518" i="3"/>
  <c r="I1519" i="3"/>
  <c r="J1519" i="3"/>
  <c r="K1519" i="3"/>
  <c r="L1519" i="3"/>
  <c r="M1519" i="3"/>
  <c r="N1519" i="3"/>
  <c r="O1519" i="3"/>
  <c r="P1519" i="3"/>
  <c r="Q1519" i="3"/>
  <c r="R1519" i="3"/>
  <c r="BG1519" i="3"/>
  <c r="I1520" i="3"/>
  <c r="J1520" i="3"/>
  <c r="K1520" i="3"/>
  <c r="L1520" i="3"/>
  <c r="M1520" i="3"/>
  <c r="N1520" i="3"/>
  <c r="O1520" i="3"/>
  <c r="P1520" i="3"/>
  <c r="Q1520" i="3"/>
  <c r="R1520" i="3"/>
  <c r="BG1520" i="3"/>
  <c r="I1521" i="3"/>
  <c r="J1521" i="3"/>
  <c r="K1521" i="3"/>
  <c r="L1521" i="3"/>
  <c r="M1521" i="3"/>
  <c r="N1521" i="3"/>
  <c r="O1521" i="3"/>
  <c r="P1521" i="3"/>
  <c r="Q1521" i="3"/>
  <c r="R1521" i="3"/>
  <c r="BG1521" i="3"/>
  <c r="I1522" i="3"/>
  <c r="J1522" i="3"/>
  <c r="K1522" i="3"/>
  <c r="L1522" i="3"/>
  <c r="M1522" i="3"/>
  <c r="N1522" i="3"/>
  <c r="O1522" i="3"/>
  <c r="P1522" i="3"/>
  <c r="Q1522" i="3"/>
  <c r="R1522" i="3"/>
  <c r="BG1522" i="3"/>
  <c r="I1523" i="3"/>
  <c r="J1523" i="3"/>
  <c r="K1523" i="3"/>
  <c r="L1523" i="3"/>
  <c r="M1523" i="3"/>
  <c r="N1523" i="3"/>
  <c r="O1523" i="3"/>
  <c r="P1523" i="3"/>
  <c r="Q1523" i="3"/>
  <c r="R1523" i="3"/>
  <c r="BG1523" i="3"/>
  <c r="I1524" i="3"/>
  <c r="J1524" i="3"/>
  <c r="K1524" i="3"/>
  <c r="L1524" i="3"/>
  <c r="M1524" i="3"/>
  <c r="N1524" i="3"/>
  <c r="O1524" i="3"/>
  <c r="P1524" i="3"/>
  <c r="Q1524" i="3"/>
  <c r="R1524" i="3"/>
  <c r="BG1524" i="3"/>
  <c r="I1525" i="3"/>
  <c r="J1525" i="3"/>
  <c r="K1525" i="3"/>
  <c r="L1525" i="3"/>
  <c r="M1525" i="3"/>
  <c r="N1525" i="3"/>
  <c r="O1525" i="3"/>
  <c r="P1525" i="3"/>
  <c r="Q1525" i="3"/>
  <c r="R1525" i="3"/>
  <c r="BG1525" i="3"/>
  <c r="I1526" i="3"/>
  <c r="J1526" i="3"/>
  <c r="K1526" i="3"/>
  <c r="L1526" i="3"/>
  <c r="M1526" i="3"/>
  <c r="N1526" i="3"/>
  <c r="O1526" i="3"/>
  <c r="P1526" i="3"/>
  <c r="Q1526" i="3"/>
  <c r="R1526" i="3"/>
  <c r="BG1526" i="3"/>
  <c r="I1527" i="3"/>
  <c r="J1527" i="3"/>
  <c r="K1527" i="3"/>
  <c r="L1527" i="3"/>
  <c r="M1527" i="3"/>
  <c r="N1527" i="3"/>
  <c r="O1527" i="3"/>
  <c r="P1527" i="3"/>
  <c r="Q1527" i="3"/>
  <c r="R1527" i="3"/>
  <c r="BG1527" i="3"/>
  <c r="I1528" i="3"/>
  <c r="J1528" i="3"/>
  <c r="K1528" i="3"/>
  <c r="L1528" i="3"/>
  <c r="M1528" i="3"/>
  <c r="N1528" i="3"/>
  <c r="O1528" i="3"/>
  <c r="P1528" i="3"/>
  <c r="Q1528" i="3"/>
  <c r="R1528" i="3"/>
  <c r="BG1528" i="3"/>
  <c r="I1529" i="3"/>
  <c r="J1529" i="3"/>
  <c r="K1529" i="3"/>
  <c r="L1529" i="3"/>
  <c r="M1529" i="3"/>
  <c r="N1529" i="3"/>
  <c r="O1529" i="3"/>
  <c r="P1529" i="3"/>
  <c r="Q1529" i="3"/>
  <c r="R1529" i="3"/>
  <c r="BG1529" i="3"/>
  <c r="I1530" i="3"/>
  <c r="J1530" i="3"/>
  <c r="K1530" i="3"/>
  <c r="L1530" i="3"/>
  <c r="M1530" i="3"/>
  <c r="N1530" i="3"/>
  <c r="O1530" i="3"/>
  <c r="P1530" i="3"/>
  <c r="Q1530" i="3"/>
  <c r="R1530" i="3"/>
  <c r="BG1530" i="3"/>
  <c r="I1531" i="3"/>
  <c r="J1531" i="3"/>
  <c r="K1531" i="3"/>
  <c r="L1531" i="3"/>
  <c r="M1531" i="3"/>
  <c r="N1531" i="3"/>
  <c r="O1531" i="3"/>
  <c r="P1531" i="3"/>
  <c r="Q1531" i="3"/>
  <c r="R1531" i="3"/>
  <c r="BG1531" i="3"/>
  <c r="I1532" i="3"/>
  <c r="J1532" i="3"/>
  <c r="K1532" i="3"/>
  <c r="L1532" i="3"/>
  <c r="M1532" i="3"/>
  <c r="N1532" i="3"/>
  <c r="O1532" i="3"/>
  <c r="P1532" i="3"/>
  <c r="Q1532" i="3"/>
  <c r="R1532" i="3"/>
  <c r="BG1532" i="3"/>
  <c r="I1533" i="3"/>
  <c r="J1533" i="3"/>
  <c r="K1533" i="3"/>
  <c r="L1533" i="3"/>
  <c r="M1533" i="3"/>
  <c r="N1533" i="3"/>
  <c r="O1533" i="3"/>
  <c r="P1533" i="3"/>
  <c r="Q1533" i="3"/>
  <c r="R1533" i="3"/>
  <c r="BG1533" i="3"/>
  <c r="I1534" i="3"/>
  <c r="J1534" i="3"/>
  <c r="K1534" i="3"/>
  <c r="L1534" i="3"/>
  <c r="M1534" i="3"/>
  <c r="N1534" i="3"/>
  <c r="O1534" i="3"/>
  <c r="P1534" i="3"/>
  <c r="Q1534" i="3"/>
  <c r="R1534" i="3"/>
  <c r="BG1534" i="3"/>
  <c r="I1535" i="3"/>
  <c r="J1535" i="3"/>
  <c r="K1535" i="3"/>
  <c r="L1535" i="3"/>
  <c r="M1535" i="3"/>
  <c r="N1535" i="3"/>
  <c r="O1535" i="3"/>
  <c r="P1535" i="3"/>
  <c r="Q1535" i="3"/>
  <c r="R1535" i="3"/>
  <c r="BG1535" i="3"/>
  <c r="I1536" i="3"/>
  <c r="J1536" i="3"/>
  <c r="K1536" i="3"/>
  <c r="L1536" i="3"/>
  <c r="M1536" i="3"/>
  <c r="N1536" i="3"/>
  <c r="O1536" i="3"/>
  <c r="P1536" i="3"/>
  <c r="Q1536" i="3"/>
  <c r="R1536" i="3"/>
  <c r="BG1536" i="3"/>
  <c r="I1537" i="3"/>
  <c r="J1537" i="3"/>
  <c r="K1537" i="3"/>
  <c r="L1537" i="3"/>
  <c r="M1537" i="3"/>
  <c r="N1537" i="3"/>
  <c r="O1537" i="3"/>
  <c r="P1537" i="3"/>
  <c r="Q1537" i="3"/>
  <c r="R1537" i="3"/>
  <c r="BG1537" i="3"/>
  <c r="I1538" i="3"/>
  <c r="J1538" i="3"/>
  <c r="K1538" i="3"/>
  <c r="L1538" i="3"/>
  <c r="M1538" i="3"/>
  <c r="N1538" i="3"/>
  <c r="O1538" i="3"/>
  <c r="P1538" i="3"/>
  <c r="Q1538" i="3"/>
  <c r="R1538" i="3"/>
  <c r="BG1538" i="3"/>
  <c r="I1539" i="3"/>
  <c r="J1539" i="3"/>
  <c r="K1539" i="3"/>
  <c r="L1539" i="3"/>
  <c r="M1539" i="3"/>
  <c r="N1539" i="3"/>
  <c r="O1539" i="3"/>
  <c r="P1539" i="3"/>
  <c r="Q1539" i="3"/>
  <c r="R1539" i="3"/>
  <c r="BG1539" i="3"/>
  <c r="I1540" i="3"/>
  <c r="J1540" i="3"/>
  <c r="K1540" i="3"/>
  <c r="L1540" i="3"/>
  <c r="M1540" i="3"/>
  <c r="N1540" i="3"/>
  <c r="O1540" i="3"/>
  <c r="P1540" i="3"/>
  <c r="Q1540" i="3"/>
  <c r="R1540" i="3"/>
  <c r="BG1540" i="3"/>
  <c r="I1541" i="3"/>
  <c r="J1541" i="3"/>
  <c r="K1541" i="3"/>
  <c r="L1541" i="3"/>
  <c r="M1541" i="3"/>
  <c r="N1541" i="3"/>
  <c r="O1541" i="3"/>
  <c r="P1541" i="3"/>
  <c r="Q1541" i="3"/>
  <c r="R1541" i="3"/>
  <c r="BG1541" i="3"/>
  <c r="I1542" i="3"/>
  <c r="J1542" i="3"/>
  <c r="K1542" i="3"/>
  <c r="L1542" i="3"/>
  <c r="M1542" i="3"/>
  <c r="N1542" i="3"/>
  <c r="O1542" i="3"/>
  <c r="P1542" i="3"/>
  <c r="Q1542" i="3"/>
  <c r="R1542" i="3"/>
  <c r="BG1542" i="3"/>
  <c r="I1543" i="3"/>
  <c r="J1543" i="3"/>
  <c r="K1543" i="3"/>
  <c r="L1543" i="3"/>
  <c r="M1543" i="3"/>
  <c r="N1543" i="3"/>
  <c r="O1543" i="3"/>
  <c r="P1543" i="3"/>
  <c r="Q1543" i="3"/>
  <c r="R1543" i="3"/>
  <c r="BG1543" i="3"/>
  <c r="I1545" i="3"/>
  <c r="J1545" i="3"/>
  <c r="K1545" i="3"/>
  <c r="L1545" i="3"/>
  <c r="M1545" i="3"/>
  <c r="N1545" i="3"/>
  <c r="O1545" i="3"/>
  <c r="P1545" i="3"/>
  <c r="Q1545" i="3"/>
  <c r="R1545" i="3"/>
  <c r="BG1545" i="3"/>
  <c r="I1546" i="3"/>
  <c r="J1546" i="3"/>
  <c r="K1546" i="3"/>
  <c r="L1546" i="3"/>
  <c r="M1546" i="3"/>
  <c r="N1546" i="3"/>
  <c r="O1546" i="3"/>
  <c r="P1546" i="3"/>
  <c r="Q1546" i="3"/>
  <c r="R1546" i="3"/>
  <c r="BG1546" i="3"/>
  <c r="I1547" i="3"/>
  <c r="J1547" i="3"/>
  <c r="K1547" i="3"/>
  <c r="L1547" i="3"/>
  <c r="M1547" i="3"/>
  <c r="N1547" i="3"/>
  <c r="O1547" i="3"/>
  <c r="P1547" i="3"/>
  <c r="Q1547" i="3"/>
  <c r="R1547" i="3"/>
  <c r="BG1547" i="3"/>
  <c r="I1548" i="3"/>
  <c r="J1548" i="3"/>
  <c r="K1548" i="3"/>
  <c r="L1548" i="3"/>
  <c r="M1548" i="3"/>
  <c r="N1548" i="3"/>
  <c r="O1548" i="3"/>
  <c r="P1548" i="3"/>
  <c r="Q1548" i="3"/>
  <c r="R1548" i="3"/>
  <c r="BG1548" i="3"/>
  <c r="I1549" i="3"/>
  <c r="J1549" i="3"/>
  <c r="K1549" i="3"/>
  <c r="L1549" i="3"/>
  <c r="M1549" i="3"/>
  <c r="N1549" i="3"/>
  <c r="O1549" i="3"/>
  <c r="P1549" i="3"/>
  <c r="Q1549" i="3"/>
  <c r="R1549" i="3"/>
  <c r="BG1549" i="3"/>
  <c r="I1550" i="3"/>
  <c r="J1550" i="3"/>
  <c r="K1550" i="3"/>
  <c r="L1550" i="3"/>
  <c r="M1550" i="3"/>
  <c r="N1550" i="3"/>
  <c r="O1550" i="3"/>
  <c r="P1550" i="3"/>
  <c r="Q1550" i="3"/>
  <c r="R1550" i="3"/>
  <c r="BG1550" i="3"/>
  <c r="I1551" i="3"/>
  <c r="J1551" i="3"/>
  <c r="K1551" i="3"/>
  <c r="L1551" i="3"/>
  <c r="M1551" i="3"/>
  <c r="N1551" i="3"/>
  <c r="O1551" i="3"/>
  <c r="P1551" i="3"/>
  <c r="Q1551" i="3"/>
  <c r="R1551" i="3"/>
  <c r="BG1551" i="3"/>
  <c r="I1552" i="3"/>
  <c r="J1552" i="3"/>
  <c r="K1552" i="3"/>
  <c r="L1552" i="3"/>
  <c r="M1552" i="3"/>
  <c r="N1552" i="3"/>
  <c r="O1552" i="3"/>
  <c r="P1552" i="3"/>
  <c r="Q1552" i="3"/>
  <c r="R1552" i="3"/>
  <c r="BG1552" i="3"/>
  <c r="I1553" i="3"/>
  <c r="J1553" i="3"/>
  <c r="K1553" i="3"/>
  <c r="L1553" i="3"/>
  <c r="M1553" i="3"/>
  <c r="N1553" i="3"/>
  <c r="O1553" i="3"/>
  <c r="P1553" i="3"/>
  <c r="Q1553" i="3"/>
  <c r="R1553" i="3"/>
  <c r="BG1553" i="3"/>
  <c r="I1554" i="3"/>
  <c r="J1554" i="3"/>
  <c r="K1554" i="3"/>
  <c r="L1554" i="3"/>
  <c r="M1554" i="3"/>
  <c r="N1554" i="3"/>
  <c r="O1554" i="3"/>
  <c r="P1554" i="3"/>
  <c r="Q1554" i="3"/>
  <c r="R1554" i="3"/>
  <c r="BG1554" i="3"/>
  <c r="I1555" i="3"/>
  <c r="J1555" i="3"/>
  <c r="K1555" i="3"/>
  <c r="L1555" i="3"/>
  <c r="M1555" i="3"/>
  <c r="N1555" i="3"/>
  <c r="O1555" i="3"/>
  <c r="P1555" i="3"/>
  <c r="Q1555" i="3"/>
  <c r="R1555" i="3"/>
  <c r="BG1555" i="3"/>
  <c r="I1556" i="3"/>
  <c r="J1556" i="3"/>
  <c r="K1556" i="3"/>
  <c r="L1556" i="3"/>
  <c r="M1556" i="3"/>
  <c r="N1556" i="3"/>
  <c r="O1556" i="3"/>
  <c r="P1556" i="3"/>
  <c r="Q1556" i="3"/>
  <c r="R1556" i="3"/>
  <c r="BG1556" i="3"/>
  <c r="I1557" i="3"/>
  <c r="J1557" i="3"/>
  <c r="K1557" i="3"/>
  <c r="L1557" i="3"/>
  <c r="M1557" i="3"/>
  <c r="N1557" i="3"/>
  <c r="O1557" i="3"/>
  <c r="P1557" i="3"/>
  <c r="Q1557" i="3"/>
  <c r="R1557" i="3"/>
  <c r="BG1557" i="3"/>
  <c r="I1558" i="3"/>
  <c r="J1558" i="3"/>
  <c r="K1558" i="3"/>
  <c r="L1558" i="3"/>
  <c r="M1558" i="3"/>
  <c r="N1558" i="3"/>
  <c r="O1558" i="3"/>
  <c r="P1558" i="3"/>
  <c r="Q1558" i="3"/>
  <c r="R1558" i="3"/>
  <c r="BG1558" i="3"/>
  <c r="I1559" i="3"/>
  <c r="J1559" i="3"/>
  <c r="K1559" i="3"/>
  <c r="L1559" i="3"/>
  <c r="M1559" i="3"/>
  <c r="N1559" i="3"/>
  <c r="O1559" i="3"/>
  <c r="P1559" i="3"/>
  <c r="Q1559" i="3"/>
  <c r="R1559" i="3"/>
  <c r="BG1559" i="3"/>
  <c r="I1560" i="3"/>
  <c r="J1560" i="3"/>
  <c r="K1560" i="3"/>
  <c r="L1560" i="3"/>
  <c r="M1560" i="3"/>
  <c r="N1560" i="3"/>
  <c r="O1560" i="3"/>
  <c r="P1560" i="3"/>
  <c r="Q1560" i="3"/>
  <c r="R1560" i="3"/>
  <c r="BG1560" i="3"/>
  <c r="I1561" i="3"/>
  <c r="J1561" i="3"/>
  <c r="K1561" i="3"/>
  <c r="L1561" i="3"/>
  <c r="M1561" i="3"/>
  <c r="N1561" i="3"/>
  <c r="O1561" i="3"/>
  <c r="P1561" i="3"/>
  <c r="Q1561" i="3"/>
  <c r="R1561" i="3"/>
  <c r="BG1561" i="3"/>
  <c r="I1562" i="3"/>
  <c r="J1562" i="3"/>
  <c r="K1562" i="3"/>
  <c r="L1562" i="3"/>
  <c r="M1562" i="3"/>
  <c r="N1562" i="3"/>
  <c r="O1562" i="3"/>
  <c r="P1562" i="3"/>
  <c r="Q1562" i="3"/>
  <c r="R1562" i="3"/>
  <c r="BG1562" i="3"/>
  <c r="I1563" i="3"/>
  <c r="J1563" i="3"/>
  <c r="K1563" i="3"/>
  <c r="L1563" i="3"/>
  <c r="M1563" i="3"/>
  <c r="N1563" i="3"/>
  <c r="O1563" i="3"/>
  <c r="P1563" i="3"/>
  <c r="Q1563" i="3"/>
  <c r="R1563" i="3"/>
  <c r="BG1563" i="3"/>
  <c r="I1564" i="3"/>
  <c r="J1564" i="3"/>
  <c r="K1564" i="3"/>
  <c r="L1564" i="3"/>
  <c r="M1564" i="3"/>
  <c r="N1564" i="3"/>
  <c r="O1564" i="3"/>
  <c r="P1564" i="3"/>
  <c r="Q1564" i="3"/>
  <c r="R1564" i="3"/>
  <c r="BG1564" i="3"/>
  <c r="I1565" i="3"/>
  <c r="J1565" i="3"/>
  <c r="K1565" i="3"/>
  <c r="L1565" i="3"/>
  <c r="M1565" i="3"/>
  <c r="N1565" i="3"/>
  <c r="O1565" i="3"/>
  <c r="P1565" i="3"/>
  <c r="Q1565" i="3"/>
  <c r="R1565" i="3"/>
  <c r="BG1565" i="3"/>
  <c r="I1566" i="3"/>
  <c r="J1566" i="3"/>
  <c r="K1566" i="3"/>
  <c r="L1566" i="3"/>
  <c r="M1566" i="3"/>
  <c r="N1566" i="3"/>
  <c r="O1566" i="3"/>
  <c r="P1566" i="3"/>
  <c r="Q1566" i="3"/>
  <c r="R1566" i="3"/>
  <c r="BG1566" i="3"/>
  <c r="I1567" i="3"/>
  <c r="J1567" i="3"/>
  <c r="K1567" i="3"/>
  <c r="L1567" i="3"/>
  <c r="M1567" i="3"/>
  <c r="N1567" i="3"/>
  <c r="O1567" i="3"/>
  <c r="P1567" i="3"/>
  <c r="Q1567" i="3"/>
  <c r="R1567" i="3"/>
  <c r="BG1567" i="3"/>
  <c r="I1568" i="3"/>
  <c r="J1568" i="3"/>
  <c r="K1568" i="3"/>
  <c r="L1568" i="3"/>
  <c r="M1568" i="3"/>
  <c r="N1568" i="3"/>
  <c r="O1568" i="3"/>
  <c r="P1568" i="3"/>
  <c r="Q1568" i="3"/>
  <c r="R1568" i="3"/>
  <c r="BG1568" i="3"/>
  <c r="I1569" i="3"/>
  <c r="J1569" i="3"/>
  <c r="K1569" i="3"/>
  <c r="L1569" i="3"/>
  <c r="M1569" i="3"/>
  <c r="N1569" i="3"/>
  <c r="O1569" i="3"/>
  <c r="P1569" i="3"/>
  <c r="Q1569" i="3"/>
  <c r="R1569" i="3"/>
  <c r="BG1569" i="3"/>
  <c r="I1570" i="3"/>
  <c r="J1570" i="3"/>
  <c r="K1570" i="3"/>
  <c r="L1570" i="3"/>
  <c r="M1570" i="3"/>
  <c r="N1570" i="3"/>
  <c r="O1570" i="3"/>
  <c r="P1570" i="3"/>
  <c r="Q1570" i="3"/>
  <c r="R1570" i="3"/>
  <c r="BG1570" i="3"/>
  <c r="I1571" i="3"/>
  <c r="J1571" i="3"/>
  <c r="K1571" i="3"/>
  <c r="L1571" i="3"/>
  <c r="M1571" i="3"/>
  <c r="N1571" i="3"/>
  <c r="O1571" i="3"/>
  <c r="P1571" i="3"/>
  <c r="Q1571" i="3"/>
  <c r="R1571" i="3"/>
  <c r="BG1571" i="3"/>
  <c r="I1572" i="3"/>
  <c r="J1572" i="3"/>
  <c r="K1572" i="3"/>
  <c r="L1572" i="3"/>
  <c r="M1572" i="3"/>
  <c r="N1572" i="3"/>
  <c r="O1572" i="3"/>
  <c r="P1572" i="3"/>
  <c r="Q1572" i="3"/>
  <c r="R1572" i="3"/>
  <c r="BG1572" i="3"/>
  <c r="I1573" i="3"/>
  <c r="J1573" i="3"/>
  <c r="K1573" i="3"/>
  <c r="L1573" i="3"/>
  <c r="M1573" i="3"/>
  <c r="N1573" i="3"/>
  <c r="O1573" i="3"/>
  <c r="P1573" i="3"/>
  <c r="Q1573" i="3"/>
  <c r="R1573" i="3"/>
  <c r="BG1573" i="3"/>
  <c r="I1574" i="3"/>
  <c r="J1574" i="3"/>
  <c r="K1574" i="3"/>
  <c r="L1574" i="3"/>
  <c r="M1574" i="3"/>
  <c r="N1574" i="3"/>
  <c r="O1574" i="3"/>
  <c r="P1574" i="3"/>
  <c r="Q1574" i="3"/>
  <c r="R1574" i="3"/>
  <c r="BG1574" i="3"/>
  <c r="I1575" i="3"/>
  <c r="J1575" i="3"/>
  <c r="K1575" i="3"/>
  <c r="L1575" i="3"/>
  <c r="M1575" i="3"/>
  <c r="N1575" i="3"/>
  <c r="O1575" i="3"/>
  <c r="P1575" i="3"/>
  <c r="Q1575" i="3"/>
  <c r="R1575" i="3"/>
  <c r="BG1575" i="3"/>
  <c r="I1576" i="3"/>
  <c r="J1576" i="3"/>
  <c r="K1576" i="3"/>
  <c r="L1576" i="3"/>
  <c r="M1576" i="3"/>
  <c r="N1576" i="3"/>
  <c r="O1576" i="3"/>
  <c r="P1576" i="3"/>
  <c r="Q1576" i="3"/>
  <c r="R1576" i="3"/>
  <c r="BG1576" i="3"/>
  <c r="I1577" i="3"/>
  <c r="J1577" i="3"/>
  <c r="K1577" i="3"/>
  <c r="L1577" i="3"/>
  <c r="M1577" i="3"/>
  <c r="N1577" i="3"/>
  <c r="O1577" i="3"/>
  <c r="P1577" i="3"/>
  <c r="Q1577" i="3"/>
  <c r="R1577" i="3"/>
  <c r="BG1577" i="3"/>
  <c r="I1578" i="3"/>
  <c r="J1578" i="3"/>
  <c r="K1578" i="3"/>
  <c r="L1578" i="3"/>
  <c r="M1578" i="3"/>
  <c r="N1578" i="3"/>
  <c r="O1578" i="3"/>
  <c r="P1578" i="3"/>
  <c r="Q1578" i="3"/>
  <c r="R1578" i="3"/>
  <c r="BG1578" i="3"/>
  <c r="I1579" i="3"/>
  <c r="J1579" i="3"/>
  <c r="K1579" i="3"/>
  <c r="L1579" i="3"/>
  <c r="M1579" i="3"/>
  <c r="N1579" i="3"/>
  <c r="O1579" i="3"/>
  <c r="P1579" i="3"/>
  <c r="Q1579" i="3"/>
  <c r="R1579" i="3"/>
  <c r="BG1579" i="3"/>
  <c r="I1580" i="3"/>
  <c r="J1580" i="3"/>
  <c r="K1580" i="3"/>
  <c r="L1580" i="3"/>
  <c r="M1580" i="3"/>
  <c r="N1580" i="3"/>
  <c r="O1580" i="3"/>
  <c r="P1580" i="3"/>
  <c r="Q1580" i="3"/>
  <c r="R1580" i="3"/>
  <c r="BG1580" i="3"/>
  <c r="I1581" i="3"/>
  <c r="J1581" i="3"/>
  <c r="K1581" i="3"/>
  <c r="L1581" i="3"/>
  <c r="M1581" i="3"/>
  <c r="N1581" i="3"/>
  <c r="O1581" i="3"/>
  <c r="P1581" i="3"/>
  <c r="Q1581" i="3"/>
  <c r="R1581" i="3"/>
  <c r="BG1581" i="3"/>
  <c r="I1582" i="3"/>
  <c r="J1582" i="3"/>
  <c r="K1582" i="3"/>
  <c r="L1582" i="3"/>
  <c r="M1582" i="3"/>
  <c r="N1582" i="3"/>
  <c r="O1582" i="3"/>
  <c r="P1582" i="3"/>
  <c r="Q1582" i="3"/>
  <c r="R1582" i="3"/>
  <c r="BG1582" i="3"/>
  <c r="I1583" i="3"/>
  <c r="J1583" i="3"/>
  <c r="K1583" i="3"/>
  <c r="L1583" i="3"/>
  <c r="M1583" i="3"/>
  <c r="N1583" i="3"/>
  <c r="O1583" i="3"/>
  <c r="P1583" i="3"/>
  <c r="Q1583" i="3"/>
  <c r="R1583" i="3"/>
  <c r="BG1583" i="3"/>
  <c r="I1584" i="3"/>
  <c r="J1584" i="3"/>
  <c r="K1584" i="3"/>
  <c r="L1584" i="3"/>
  <c r="M1584" i="3"/>
  <c r="N1584" i="3"/>
  <c r="O1584" i="3"/>
  <c r="P1584" i="3"/>
  <c r="Q1584" i="3"/>
  <c r="R1584" i="3"/>
  <c r="BG1584" i="3"/>
  <c r="I1585" i="3"/>
  <c r="J1585" i="3"/>
  <c r="K1585" i="3"/>
  <c r="L1585" i="3"/>
  <c r="M1585" i="3"/>
  <c r="N1585" i="3"/>
  <c r="O1585" i="3"/>
  <c r="P1585" i="3"/>
  <c r="Q1585" i="3"/>
  <c r="R1585" i="3"/>
  <c r="BG1585" i="3"/>
  <c r="I1586" i="3"/>
  <c r="J1586" i="3"/>
  <c r="K1586" i="3"/>
  <c r="L1586" i="3"/>
  <c r="M1586" i="3"/>
  <c r="N1586" i="3"/>
  <c r="O1586" i="3"/>
  <c r="P1586" i="3"/>
  <c r="Q1586" i="3"/>
  <c r="R1586" i="3"/>
  <c r="BG1586" i="3"/>
  <c r="I1587" i="3"/>
  <c r="J1587" i="3"/>
  <c r="K1587" i="3"/>
  <c r="L1587" i="3"/>
  <c r="M1587" i="3"/>
  <c r="N1587" i="3"/>
  <c r="O1587" i="3"/>
  <c r="P1587" i="3"/>
  <c r="Q1587" i="3"/>
  <c r="R1587" i="3"/>
  <c r="BG1587" i="3"/>
  <c r="I1588" i="3"/>
  <c r="J1588" i="3"/>
  <c r="K1588" i="3"/>
  <c r="L1588" i="3"/>
  <c r="M1588" i="3"/>
  <c r="N1588" i="3"/>
  <c r="O1588" i="3"/>
  <c r="P1588" i="3"/>
  <c r="Q1588" i="3"/>
  <c r="R1588" i="3"/>
  <c r="BG1588" i="3"/>
  <c r="I1589" i="3"/>
  <c r="J1589" i="3"/>
  <c r="K1589" i="3"/>
  <c r="L1589" i="3"/>
  <c r="M1589" i="3"/>
  <c r="N1589" i="3"/>
  <c r="O1589" i="3"/>
  <c r="P1589" i="3"/>
  <c r="Q1589" i="3"/>
  <c r="R1589" i="3"/>
  <c r="BG1589" i="3"/>
  <c r="I1590" i="3"/>
  <c r="J1590" i="3"/>
  <c r="K1590" i="3"/>
  <c r="L1590" i="3"/>
  <c r="M1590" i="3"/>
  <c r="N1590" i="3"/>
  <c r="O1590" i="3"/>
  <c r="P1590" i="3"/>
  <c r="Q1590" i="3"/>
  <c r="R1590" i="3"/>
  <c r="BG1590" i="3"/>
  <c r="I1591" i="3"/>
  <c r="J1591" i="3"/>
  <c r="K1591" i="3"/>
  <c r="L1591" i="3"/>
  <c r="M1591" i="3"/>
  <c r="N1591" i="3"/>
  <c r="O1591" i="3"/>
  <c r="P1591" i="3"/>
  <c r="Q1591" i="3"/>
  <c r="R1591" i="3"/>
  <c r="BG1591" i="3"/>
  <c r="I1592" i="3"/>
  <c r="J1592" i="3"/>
  <c r="K1592" i="3"/>
  <c r="L1592" i="3"/>
  <c r="M1592" i="3"/>
  <c r="N1592" i="3"/>
  <c r="O1592" i="3"/>
  <c r="P1592" i="3"/>
  <c r="Q1592" i="3"/>
  <c r="R1592" i="3"/>
  <c r="BG1592" i="3"/>
  <c r="I1593" i="3"/>
  <c r="J1593" i="3"/>
  <c r="K1593" i="3"/>
  <c r="L1593" i="3"/>
  <c r="M1593" i="3"/>
  <c r="N1593" i="3"/>
  <c r="O1593" i="3"/>
  <c r="P1593" i="3"/>
  <c r="Q1593" i="3"/>
  <c r="R1593" i="3"/>
  <c r="BG1593" i="3"/>
  <c r="I1594" i="3"/>
  <c r="J1594" i="3"/>
  <c r="K1594" i="3"/>
  <c r="L1594" i="3"/>
  <c r="M1594" i="3"/>
  <c r="N1594" i="3"/>
  <c r="O1594" i="3"/>
  <c r="P1594" i="3"/>
  <c r="Q1594" i="3"/>
  <c r="R1594" i="3"/>
  <c r="BG1594" i="3"/>
  <c r="I1595" i="3"/>
  <c r="J1595" i="3"/>
  <c r="K1595" i="3"/>
  <c r="L1595" i="3"/>
  <c r="M1595" i="3"/>
  <c r="N1595" i="3"/>
  <c r="O1595" i="3"/>
  <c r="P1595" i="3"/>
  <c r="Q1595" i="3"/>
  <c r="R1595" i="3"/>
  <c r="BG1595" i="3"/>
  <c r="I1596" i="3"/>
  <c r="J1596" i="3"/>
  <c r="K1596" i="3"/>
  <c r="L1596" i="3"/>
  <c r="M1596" i="3"/>
  <c r="N1596" i="3"/>
  <c r="O1596" i="3"/>
  <c r="P1596" i="3"/>
  <c r="Q1596" i="3"/>
  <c r="R1596" i="3"/>
  <c r="BG1596" i="3"/>
  <c r="I1597" i="3"/>
  <c r="J1597" i="3"/>
  <c r="K1597" i="3"/>
  <c r="L1597" i="3"/>
  <c r="M1597" i="3"/>
  <c r="N1597" i="3"/>
  <c r="O1597" i="3"/>
  <c r="P1597" i="3"/>
  <c r="Q1597" i="3"/>
  <c r="R1597" i="3"/>
  <c r="BG1597" i="3"/>
  <c r="I1598" i="3"/>
  <c r="J1598" i="3"/>
  <c r="K1598" i="3"/>
  <c r="L1598" i="3"/>
  <c r="M1598" i="3"/>
  <c r="N1598" i="3"/>
  <c r="O1598" i="3"/>
  <c r="P1598" i="3"/>
  <c r="Q1598" i="3"/>
  <c r="R1598" i="3"/>
  <c r="BG1598" i="3"/>
  <c r="I1599" i="3"/>
  <c r="J1599" i="3"/>
  <c r="K1599" i="3"/>
  <c r="L1599" i="3"/>
  <c r="M1599" i="3"/>
  <c r="N1599" i="3"/>
  <c r="O1599" i="3"/>
  <c r="P1599" i="3"/>
  <c r="Q1599" i="3"/>
  <c r="R1599" i="3"/>
  <c r="BG1599" i="3"/>
  <c r="I1600" i="3"/>
  <c r="J1600" i="3"/>
  <c r="K1600" i="3"/>
  <c r="L1600" i="3"/>
  <c r="M1600" i="3"/>
  <c r="N1600" i="3"/>
  <c r="O1600" i="3"/>
  <c r="P1600" i="3"/>
  <c r="Q1600" i="3"/>
  <c r="R1600" i="3"/>
  <c r="BG1600" i="3"/>
  <c r="I1601" i="3"/>
  <c r="J1601" i="3"/>
  <c r="K1601" i="3"/>
  <c r="L1601" i="3"/>
  <c r="M1601" i="3"/>
  <c r="N1601" i="3"/>
  <c r="O1601" i="3"/>
  <c r="P1601" i="3"/>
  <c r="Q1601" i="3"/>
  <c r="R1601" i="3"/>
  <c r="BG1601" i="3"/>
  <c r="I1602" i="3"/>
  <c r="J1602" i="3"/>
  <c r="K1602" i="3"/>
  <c r="L1602" i="3"/>
  <c r="M1602" i="3"/>
  <c r="N1602" i="3"/>
  <c r="O1602" i="3"/>
  <c r="P1602" i="3"/>
  <c r="Q1602" i="3"/>
  <c r="R1602" i="3"/>
  <c r="BG1602" i="3"/>
  <c r="I1603" i="3"/>
  <c r="J1603" i="3"/>
  <c r="K1603" i="3"/>
  <c r="L1603" i="3"/>
  <c r="M1603" i="3"/>
  <c r="N1603" i="3"/>
  <c r="O1603" i="3"/>
  <c r="P1603" i="3"/>
  <c r="Q1603" i="3"/>
  <c r="R1603" i="3"/>
  <c r="BG1603" i="3"/>
  <c r="I1604" i="3"/>
  <c r="J1604" i="3"/>
  <c r="K1604" i="3"/>
  <c r="L1604" i="3"/>
  <c r="M1604" i="3"/>
  <c r="N1604" i="3"/>
  <c r="O1604" i="3"/>
  <c r="P1604" i="3"/>
  <c r="Q1604" i="3"/>
  <c r="R1604" i="3"/>
  <c r="BG1604" i="3"/>
  <c r="I1605" i="3"/>
  <c r="J1605" i="3"/>
  <c r="K1605" i="3"/>
  <c r="L1605" i="3"/>
  <c r="M1605" i="3"/>
  <c r="N1605" i="3"/>
  <c r="O1605" i="3"/>
  <c r="P1605" i="3"/>
  <c r="Q1605" i="3"/>
  <c r="R1605" i="3"/>
  <c r="BG1605" i="3"/>
  <c r="I1606" i="3"/>
  <c r="J1606" i="3"/>
  <c r="K1606" i="3"/>
  <c r="L1606" i="3"/>
  <c r="M1606" i="3"/>
  <c r="N1606" i="3"/>
  <c r="O1606" i="3"/>
  <c r="P1606" i="3"/>
  <c r="Q1606" i="3"/>
  <c r="R1606" i="3"/>
  <c r="BG1606" i="3"/>
  <c r="I1607" i="3"/>
  <c r="J1607" i="3"/>
  <c r="K1607" i="3"/>
  <c r="L1607" i="3"/>
  <c r="M1607" i="3"/>
  <c r="N1607" i="3"/>
  <c r="O1607" i="3"/>
  <c r="P1607" i="3"/>
  <c r="Q1607" i="3"/>
  <c r="R1607" i="3"/>
  <c r="BG1607" i="3"/>
  <c r="I1608" i="3"/>
  <c r="J1608" i="3"/>
  <c r="K1608" i="3"/>
  <c r="L1608" i="3"/>
  <c r="M1608" i="3"/>
  <c r="N1608" i="3"/>
  <c r="O1608" i="3"/>
  <c r="P1608" i="3"/>
  <c r="Q1608" i="3"/>
  <c r="R1608" i="3"/>
  <c r="BG1608" i="3"/>
  <c r="I1609" i="3"/>
  <c r="J1609" i="3"/>
  <c r="K1609" i="3"/>
  <c r="L1609" i="3"/>
  <c r="M1609" i="3"/>
  <c r="N1609" i="3"/>
  <c r="O1609" i="3"/>
  <c r="P1609" i="3"/>
  <c r="Q1609" i="3"/>
  <c r="R1609" i="3"/>
  <c r="BG1609" i="3"/>
  <c r="I1610" i="3"/>
  <c r="J1610" i="3"/>
  <c r="K1610" i="3"/>
  <c r="L1610" i="3"/>
  <c r="M1610" i="3"/>
  <c r="N1610" i="3"/>
  <c r="O1610" i="3"/>
  <c r="P1610" i="3"/>
  <c r="Q1610" i="3"/>
  <c r="R1610" i="3"/>
  <c r="BG1610" i="3"/>
  <c r="I1611" i="3"/>
  <c r="J1611" i="3"/>
  <c r="K1611" i="3"/>
  <c r="L1611" i="3"/>
  <c r="M1611" i="3"/>
  <c r="N1611" i="3"/>
  <c r="O1611" i="3"/>
  <c r="P1611" i="3"/>
  <c r="Q1611" i="3"/>
  <c r="R1611" i="3"/>
  <c r="BG1611" i="3"/>
  <c r="I1612" i="3"/>
  <c r="J1612" i="3"/>
  <c r="K1612" i="3"/>
  <c r="L1612" i="3"/>
  <c r="M1612" i="3"/>
  <c r="N1612" i="3"/>
  <c r="O1612" i="3"/>
  <c r="P1612" i="3"/>
  <c r="Q1612" i="3"/>
  <c r="R1612" i="3"/>
  <c r="BG1612" i="3"/>
  <c r="I1613" i="3"/>
  <c r="J1613" i="3"/>
  <c r="K1613" i="3"/>
  <c r="L1613" i="3"/>
  <c r="M1613" i="3"/>
  <c r="N1613" i="3"/>
  <c r="O1613" i="3"/>
  <c r="P1613" i="3"/>
  <c r="Q1613" i="3"/>
  <c r="R1613" i="3"/>
  <c r="BG1613" i="3"/>
  <c r="I1614" i="3"/>
  <c r="J1614" i="3"/>
  <c r="K1614" i="3"/>
  <c r="L1614" i="3"/>
  <c r="M1614" i="3"/>
  <c r="N1614" i="3"/>
  <c r="O1614" i="3"/>
  <c r="P1614" i="3"/>
  <c r="Q1614" i="3"/>
  <c r="R1614" i="3"/>
  <c r="BG1614" i="3"/>
  <c r="I1615" i="3"/>
  <c r="J1615" i="3"/>
  <c r="K1615" i="3"/>
  <c r="L1615" i="3"/>
  <c r="M1615" i="3"/>
  <c r="N1615" i="3"/>
  <c r="O1615" i="3"/>
  <c r="P1615" i="3"/>
  <c r="Q1615" i="3"/>
  <c r="R1615" i="3"/>
  <c r="BG1615" i="3"/>
  <c r="I1616" i="3"/>
  <c r="J1616" i="3"/>
  <c r="K1616" i="3"/>
  <c r="L1616" i="3"/>
  <c r="M1616" i="3"/>
  <c r="N1616" i="3"/>
  <c r="O1616" i="3"/>
  <c r="P1616" i="3"/>
  <c r="Q1616" i="3"/>
  <c r="R1616" i="3"/>
  <c r="BG1616" i="3"/>
  <c r="I1617" i="3"/>
  <c r="J1617" i="3"/>
  <c r="K1617" i="3"/>
  <c r="L1617" i="3"/>
  <c r="M1617" i="3"/>
  <c r="N1617" i="3"/>
  <c r="O1617" i="3"/>
  <c r="P1617" i="3"/>
  <c r="Q1617" i="3"/>
  <c r="R1617" i="3"/>
  <c r="BG1617" i="3"/>
  <c r="I1618" i="3"/>
  <c r="J1618" i="3"/>
  <c r="K1618" i="3"/>
  <c r="L1618" i="3"/>
  <c r="M1618" i="3"/>
  <c r="N1618" i="3"/>
  <c r="O1618" i="3"/>
  <c r="P1618" i="3"/>
  <c r="Q1618" i="3"/>
  <c r="R1618" i="3"/>
  <c r="BG1618" i="3"/>
  <c r="I1619" i="3"/>
  <c r="J1619" i="3"/>
  <c r="K1619" i="3"/>
  <c r="L1619" i="3"/>
  <c r="M1619" i="3"/>
  <c r="N1619" i="3"/>
  <c r="O1619" i="3"/>
  <c r="P1619" i="3"/>
  <c r="Q1619" i="3"/>
  <c r="R1619" i="3"/>
  <c r="BG1619" i="3"/>
  <c r="I1620" i="3"/>
  <c r="J1620" i="3"/>
  <c r="K1620" i="3"/>
  <c r="L1620" i="3"/>
  <c r="M1620" i="3"/>
  <c r="N1620" i="3"/>
  <c r="O1620" i="3"/>
  <c r="P1620" i="3"/>
  <c r="Q1620" i="3"/>
  <c r="R1620" i="3"/>
  <c r="BG1620" i="3"/>
  <c r="I1621" i="3"/>
  <c r="J1621" i="3"/>
  <c r="K1621" i="3"/>
  <c r="L1621" i="3"/>
  <c r="M1621" i="3"/>
  <c r="N1621" i="3"/>
  <c r="O1621" i="3"/>
  <c r="P1621" i="3"/>
  <c r="Q1621" i="3"/>
  <c r="R1621" i="3"/>
  <c r="BG1621" i="3"/>
  <c r="I1622" i="3"/>
  <c r="J1622" i="3"/>
  <c r="K1622" i="3"/>
  <c r="L1622" i="3"/>
  <c r="M1622" i="3"/>
  <c r="N1622" i="3"/>
  <c r="O1622" i="3"/>
  <c r="P1622" i="3"/>
  <c r="Q1622" i="3"/>
  <c r="R1622" i="3"/>
  <c r="BG1622" i="3"/>
  <c r="I1623" i="3"/>
  <c r="J1623" i="3"/>
  <c r="K1623" i="3"/>
  <c r="L1623" i="3"/>
  <c r="M1623" i="3"/>
  <c r="N1623" i="3"/>
  <c r="O1623" i="3"/>
  <c r="P1623" i="3"/>
  <c r="Q1623" i="3"/>
  <c r="R1623" i="3"/>
  <c r="BG1623" i="3"/>
  <c r="I1624" i="3"/>
  <c r="J1624" i="3"/>
  <c r="K1624" i="3"/>
  <c r="L1624" i="3"/>
  <c r="M1624" i="3"/>
  <c r="N1624" i="3"/>
  <c r="O1624" i="3"/>
  <c r="P1624" i="3"/>
  <c r="Q1624" i="3"/>
  <c r="R1624" i="3"/>
  <c r="BG1624" i="3"/>
  <c r="I1625" i="3"/>
  <c r="J1625" i="3"/>
  <c r="K1625" i="3"/>
  <c r="L1625" i="3"/>
  <c r="M1625" i="3"/>
  <c r="N1625" i="3"/>
  <c r="O1625" i="3"/>
  <c r="P1625" i="3"/>
  <c r="Q1625" i="3"/>
  <c r="R1625" i="3"/>
  <c r="BG1625" i="3"/>
  <c r="I1626" i="3"/>
  <c r="J1626" i="3"/>
  <c r="K1626" i="3"/>
  <c r="L1626" i="3"/>
  <c r="M1626" i="3"/>
  <c r="N1626" i="3"/>
  <c r="O1626" i="3"/>
  <c r="P1626" i="3"/>
  <c r="Q1626" i="3"/>
  <c r="R1626" i="3"/>
  <c r="BG1626" i="3"/>
  <c r="I1627" i="3"/>
  <c r="J1627" i="3"/>
  <c r="K1627" i="3"/>
  <c r="L1627" i="3"/>
  <c r="M1627" i="3"/>
  <c r="N1627" i="3"/>
  <c r="O1627" i="3"/>
  <c r="P1627" i="3"/>
  <c r="Q1627" i="3"/>
  <c r="R1627" i="3"/>
  <c r="BG1627" i="3"/>
  <c r="I1628" i="3"/>
  <c r="J1628" i="3"/>
  <c r="K1628" i="3"/>
  <c r="L1628" i="3"/>
  <c r="M1628" i="3"/>
  <c r="N1628" i="3"/>
  <c r="O1628" i="3"/>
  <c r="P1628" i="3"/>
  <c r="Q1628" i="3"/>
  <c r="R1628" i="3"/>
  <c r="BG1628" i="3"/>
  <c r="I1629" i="3"/>
  <c r="J1629" i="3"/>
  <c r="K1629" i="3"/>
  <c r="L1629" i="3"/>
  <c r="M1629" i="3"/>
  <c r="N1629" i="3"/>
  <c r="O1629" i="3"/>
  <c r="P1629" i="3"/>
  <c r="Q1629" i="3"/>
  <c r="R1629" i="3"/>
  <c r="BG1629" i="3"/>
  <c r="I1630" i="3"/>
  <c r="J1630" i="3"/>
  <c r="K1630" i="3"/>
  <c r="L1630" i="3"/>
  <c r="M1630" i="3"/>
  <c r="N1630" i="3"/>
  <c r="O1630" i="3"/>
  <c r="P1630" i="3"/>
  <c r="Q1630" i="3"/>
  <c r="R1630" i="3"/>
  <c r="BG1630" i="3"/>
  <c r="I1631" i="3"/>
  <c r="J1631" i="3"/>
  <c r="K1631" i="3"/>
  <c r="L1631" i="3"/>
  <c r="M1631" i="3"/>
  <c r="N1631" i="3"/>
  <c r="O1631" i="3"/>
  <c r="P1631" i="3"/>
  <c r="Q1631" i="3"/>
  <c r="R1631" i="3"/>
  <c r="BG1631" i="3"/>
  <c r="I1632" i="3"/>
  <c r="J1632" i="3"/>
  <c r="K1632" i="3"/>
  <c r="L1632" i="3"/>
  <c r="M1632" i="3"/>
  <c r="N1632" i="3"/>
  <c r="O1632" i="3"/>
  <c r="P1632" i="3"/>
  <c r="Q1632" i="3"/>
  <c r="R1632" i="3"/>
  <c r="BG1632" i="3"/>
  <c r="I1633" i="3"/>
  <c r="J1633" i="3"/>
  <c r="K1633" i="3"/>
  <c r="L1633" i="3"/>
  <c r="M1633" i="3"/>
  <c r="N1633" i="3"/>
  <c r="O1633" i="3"/>
  <c r="P1633" i="3"/>
  <c r="Q1633" i="3"/>
  <c r="R1633" i="3"/>
  <c r="BG1633" i="3"/>
  <c r="I1634" i="3"/>
  <c r="J1634" i="3"/>
  <c r="K1634" i="3"/>
  <c r="L1634" i="3"/>
  <c r="M1634" i="3"/>
  <c r="N1634" i="3"/>
  <c r="O1634" i="3"/>
  <c r="P1634" i="3"/>
  <c r="Q1634" i="3"/>
  <c r="R1634" i="3"/>
  <c r="BG1634" i="3"/>
  <c r="I1635" i="3"/>
  <c r="J1635" i="3"/>
  <c r="K1635" i="3"/>
  <c r="L1635" i="3"/>
  <c r="M1635" i="3"/>
  <c r="N1635" i="3"/>
  <c r="O1635" i="3"/>
  <c r="P1635" i="3"/>
  <c r="Q1635" i="3"/>
  <c r="R1635" i="3"/>
  <c r="BG1635" i="3"/>
  <c r="I1636" i="3"/>
  <c r="J1636" i="3"/>
  <c r="K1636" i="3"/>
  <c r="L1636" i="3"/>
  <c r="M1636" i="3"/>
  <c r="N1636" i="3"/>
  <c r="O1636" i="3"/>
  <c r="P1636" i="3"/>
  <c r="Q1636" i="3"/>
  <c r="R1636" i="3"/>
  <c r="BG1636" i="3"/>
  <c r="I1637" i="3"/>
  <c r="J1637" i="3"/>
  <c r="K1637" i="3"/>
  <c r="L1637" i="3"/>
  <c r="M1637" i="3"/>
  <c r="N1637" i="3"/>
  <c r="O1637" i="3"/>
  <c r="P1637" i="3"/>
  <c r="Q1637" i="3"/>
  <c r="R1637" i="3"/>
  <c r="BG1637" i="3"/>
  <c r="I1638" i="3"/>
  <c r="J1638" i="3"/>
  <c r="K1638" i="3"/>
  <c r="L1638" i="3"/>
  <c r="M1638" i="3"/>
  <c r="N1638" i="3"/>
  <c r="O1638" i="3"/>
  <c r="P1638" i="3"/>
  <c r="Q1638" i="3"/>
  <c r="R1638" i="3"/>
  <c r="BG1638" i="3"/>
  <c r="I1639" i="3"/>
  <c r="J1639" i="3"/>
  <c r="K1639" i="3"/>
  <c r="L1639" i="3"/>
  <c r="M1639" i="3"/>
  <c r="N1639" i="3"/>
  <c r="O1639" i="3"/>
  <c r="P1639" i="3"/>
  <c r="Q1639" i="3"/>
  <c r="R1639" i="3"/>
  <c r="BG1639" i="3"/>
  <c r="I1640" i="3"/>
  <c r="J1640" i="3"/>
  <c r="K1640" i="3"/>
  <c r="L1640" i="3"/>
  <c r="M1640" i="3"/>
  <c r="N1640" i="3"/>
  <c r="O1640" i="3"/>
  <c r="P1640" i="3"/>
  <c r="Q1640" i="3"/>
  <c r="R1640" i="3"/>
  <c r="BG1640" i="3"/>
  <c r="I1641" i="3"/>
  <c r="J1641" i="3"/>
  <c r="K1641" i="3"/>
  <c r="L1641" i="3"/>
  <c r="M1641" i="3"/>
  <c r="N1641" i="3"/>
  <c r="O1641" i="3"/>
  <c r="P1641" i="3"/>
  <c r="Q1641" i="3"/>
  <c r="R1641" i="3"/>
  <c r="BG1641" i="3"/>
  <c r="I1642" i="3"/>
  <c r="J1642" i="3"/>
  <c r="K1642" i="3"/>
  <c r="L1642" i="3"/>
  <c r="M1642" i="3"/>
  <c r="N1642" i="3"/>
  <c r="O1642" i="3"/>
  <c r="P1642" i="3"/>
  <c r="Q1642" i="3"/>
  <c r="R1642" i="3"/>
  <c r="BG1642" i="3"/>
  <c r="I1643" i="3"/>
  <c r="J1643" i="3"/>
  <c r="K1643" i="3"/>
  <c r="L1643" i="3"/>
  <c r="M1643" i="3"/>
  <c r="N1643" i="3"/>
  <c r="O1643" i="3"/>
  <c r="P1643" i="3"/>
  <c r="Q1643" i="3"/>
  <c r="R1643" i="3"/>
  <c r="BG1643" i="3"/>
  <c r="I1644" i="3"/>
  <c r="J1644" i="3"/>
  <c r="K1644" i="3"/>
  <c r="L1644" i="3"/>
  <c r="M1644" i="3"/>
  <c r="N1644" i="3"/>
  <c r="O1644" i="3"/>
  <c r="P1644" i="3"/>
  <c r="Q1644" i="3"/>
  <c r="R1644" i="3"/>
  <c r="BG1644" i="3"/>
  <c r="I1645" i="3"/>
  <c r="J1645" i="3"/>
  <c r="K1645" i="3"/>
  <c r="L1645" i="3"/>
  <c r="M1645" i="3"/>
  <c r="N1645" i="3"/>
  <c r="O1645" i="3"/>
  <c r="P1645" i="3"/>
  <c r="Q1645" i="3"/>
  <c r="R1645" i="3"/>
  <c r="BG1645" i="3"/>
  <c r="I1646" i="3"/>
  <c r="J1646" i="3"/>
  <c r="K1646" i="3"/>
  <c r="L1646" i="3"/>
  <c r="M1646" i="3"/>
  <c r="N1646" i="3"/>
  <c r="O1646" i="3"/>
  <c r="P1646" i="3"/>
  <c r="Q1646" i="3"/>
  <c r="R1646" i="3"/>
  <c r="BG1646" i="3"/>
  <c r="I1647" i="3"/>
  <c r="J1647" i="3"/>
  <c r="K1647" i="3"/>
  <c r="L1647" i="3"/>
  <c r="M1647" i="3"/>
  <c r="N1647" i="3"/>
  <c r="O1647" i="3"/>
  <c r="P1647" i="3"/>
  <c r="Q1647" i="3"/>
  <c r="R1647" i="3"/>
  <c r="BG1647" i="3"/>
  <c r="I1648" i="3"/>
  <c r="J1648" i="3"/>
  <c r="K1648" i="3"/>
  <c r="L1648" i="3"/>
  <c r="M1648" i="3"/>
  <c r="N1648" i="3"/>
  <c r="O1648" i="3"/>
  <c r="P1648" i="3"/>
  <c r="Q1648" i="3"/>
  <c r="R1648" i="3"/>
  <c r="BG1648" i="3"/>
  <c r="I1649" i="3"/>
  <c r="J1649" i="3"/>
  <c r="K1649" i="3"/>
  <c r="L1649" i="3"/>
  <c r="M1649" i="3"/>
  <c r="N1649" i="3"/>
  <c r="O1649" i="3"/>
  <c r="P1649" i="3"/>
  <c r="Q1649" i="3"/>
  <c r="R1649" i="3"/>
  <c r="BG1649" i="3"/>
  <c r="I1650" i="3"/>
  <c r="J1650" i="3"/>
  <c r="K1650" i="3"/>
  <c r="L1650" i="3"/>
  <c r="M1650" i="3"/>
  <c r="N1650" i="3"/>
  <c r="O1650" i="3"/>
  <c r="P1650" i="3"/>
  <c r="Q1650" i="3"/>
  <c r="R1650" i="3"/>
  <c r="BG1650" i="3"/>
  <c r="I1651" i="3"/>
  <c r="J1651" i="3"/>
  <c r="K1651" i="3"/>
  <c r="L1651" i="3"/>
  <c r="M1651" i="3"/>
  <c r="N1651" i="3"/>
  <c r="O1651" i="3"/>
  <c r="P1651" i="3"/>
  <c r="Q1651" i="3"/>
  <c r="R1651" i="3"/>
  <c r="BG1651" i="3"/>
  <c r="I1652" i="3"/>
  <c r="J1652" i="3"/>
  <c r="K1652" i="3"/>
  <c r="L1652" i="3"/>
  <c r="M1652" i="3"/>
  <c r="N1652" i="3"/>
  <c r="O1652" i="3"/>
  <c r="P1652" i="3"/>
  <c r="Q1652" i="3"/>
  <c r="R1652" i="3"/>
  <c r="BG1652" i="3"/>
  <c r="I1653" i="3"/>
  <c r="J1653" i="3"/>
  <c r="K1653" i="3"/>
  <c r="L1653" i="3"/>
  <c r="M1653" i="3"/>
  <c r="N1653" i="3"/>
  <c r="O1653" i="3"/>
  <c r="P1653" i="3"/>
  <c r="Q1653" i="3"/>
  <c r="R1653" i="3"/>
  <c r="BG1653" i="3"/>
  <c r="I1654" i="3"/>
  <c r="J1654" i="3"/>
  <c r="K1654" i="3"/>
  <c r="L1654" i="3"/>
  <c r="M1654" i="3"/>
  <c r="N1654" i="3"/>
  <c r="O1654" i="3"/>
  <c r="P1654" i="3"/>
  <c r="Q1654" i="3"/>
  <c r="R1654" i="3"/>
  <c r="BG1654" i="3"/>
  <c r="I1655" i="3"/>
  <c r="J1655" i="3"/>
  <c r="K1655" i="3"/>
  <c r="L1655" i="3"/>
  <c r="M1655" i="3"/>
  <c r="N1655" i="3"/>
  <c r="O1655" i="3"/>
  <c r="P1655" i="3"/>
  <c r="Q1655" i="3"/>
  <c r="R1655" i="3"/>
  <c r="BG1655" i="3"/>
  <c r="I1656" i="3"/>
  <c r="J1656" i="3"/>
  <c r="K1656" i="3"/>
  <c r="L1656" i="3"/>
  <c r="M1656" i="3"/>
  <c r="N1656" i="3"/>
  <c r="O1656" i="3"/>
  <c r="P1656" i="3"/>
  <c r="Q1656" i="3"/>
  <c r="R1656" i="3"/>
  <c r="BG1656" i="3"/>
  <c r="I1657" i="3"/>
  <c r="J1657" i="3"/>
  <c r="K1657" i="3"/>
  <c r="L1657" i="3"/>
  <c r="M1657" i="3"/>
  <c r="N1657" i="3"/>
  <c r="O1657" i="3"/>
  <c r="P1657" i="3"/>
  <c r="Q1657" i="3"/>
  <c r="R1657" i="3"/>
  <c r="BG1657" i="3"/>
  <c r="I1658" i="3"/>
  <c r="J1658" i="3"/>
  <c r="K1658" i="3"/>
  <c r="L1658" i="3"/>
  <c r="M1658" i="3"/>
  <c r="N1658" i="3"/>
  <c r="O1658" i="3"/>
  <c r="P1658" i="3"/>
  <c r="Q1658" i="3"/>
  <c r="R1658" i="3"/>
  <c r="BG1658" i="3"/>
  <c r="I1659" i="3"/>
  <c r="J1659" i="3"/>
  <c r="K1659" i="3"/>
  <c r="L1659" i="3"/>
  <c r="M1659" i="3"/>
  <c r="N1659" i="3"/>
  <c r="O1659" i="3"/>
  <c r="P1659" i="3"/>
  <c r="Q1659" i="3"/>
  <c r="R1659" i="3"/>
  <c r="BG1659" i="3"/>
  <c r="I1660" i="3"/>
  <c r="J1660" i="3"/>
  <c r="K1660" i="3"/>
  <c r="L1660" i="3"/>
  <c r="M1660" i="3"/>
  <c r="N1660" i="3"/>
  <c r="O1660" i="3"/>
  <c r="P1660" i="3"/>
  <c r="Q1660" i="3"/>
  <c r="R1660" i="3"/>
  <c r="BG1660" i="3"/>
  <c r="I1662" i="3"/>
  <c r="J1662" i="3"/>
  <c r="K1662" i="3"/>
  <c r="L1662" i="3"/>
  <c r="M1662" i="3"/>
  <c r="N1662" i="3"/>
  <c r="O1662" i="3"/>
  <c r="P1662" i="3"/>
  <c r="Q1662" i="3"/>
  <c r="R1662" i="3"/>
  <c r="BG1662" i="3"/>
  <c r="I1663" i="3"/>
  <c r="J1663" i="3"/>
  <c r="K1663" i="3"/>
  <c r="L1663" i="3"/>
  <c r="M1663" i="3"/>
  <c r="N1663" i="3"/>
  <c r="O1663" i="3"/>
  <c r="P1663" i="3"/>
  <c r="Q1663" i="3"/>
  <c r="R1663" i="3"/>
  <c r="BG1663" i="3"/>
  <c r="I1664" i="3"/>
  <c r="J1664" i="3"/>
  <c r="K1664" i="3"/>
  <c r="L1664" i="3"/>
  <c r="M1664" i="3"/>
  <c r="N1664" i="3"/>
  <c r="O1664" i="3"/>
  <c r="P1664" i="3"/>
  <c r="Q1664" i="3"/>
  <c r="R1664" i="3"/>
  <c r="BG1664" i="3"/>
  <c r="I1665" i="3"/>
  <c r="J1665" i="3"/>
  <c r="K1665" i="3"/>
  <c r="L1665" i="3"/>
  <c r="M1665" i="3"/>
  <c r="N1665" i="3"/>
  <c r="O1665" i="3"/>
  <c r="P1665" i="3"/>
  <c r="Q1665" i="3"/>
  <c r="R1665" i="3"/>
  <c r="BG1665" i="3"/>
  <c r="I1666" i="3"/>
  <c r="J1666" i="3"/>
  <c r="K1666" i="3"/>
  <c r="L1666" i="3"/>
  <c r="M1666" i="3"/>
  <c r="N1666" i="3"/>
  <c r="O1666" i="3"/>
  <c r="P1666" i="3"/>
  <c r="Q1666" i="3"/>
  <c r="R1666" i="3"/>
  <c r="BG1666" i="3"/>
  <c r="I1667" i="3"/>
  <c r="J1667" i="3"/>
  <c r="K1667" i="3"/>
  <c r="L1667" i="3"/>
  <c r="M1667" i="3"/>
  <c r="N1667" i="3"/>
  <c r="O1667" i="3"/>
  <c r="P1667" i="3"/>
  <c r="Q1667" i="3"/>
  <c r="R1667" i="3"/>
  <c r="BG1667" i="3"/>
  <c r="I1668" i="3"/>
  <c r="J1668" i="3"/>
  <c r="K1668" i="3"/>
  <c r="L1668" i="3"/>
  <c r="M1668" i="3"/>
  <c r="N1668" i="3"/>
  <c r="O1668" i="3"/>
  <c r="P1668" i="3"/>
  <c r="Q1668" i="3"/>
  <c r="R1668" i="3"/>
  <c r="BG1668" i="3"/>
  <c r="I1669" i="3"/>
  <c r="J1669" i="3"/>
  <c r="K1669" i="3"/>
  <c r="L1669" i="3"/>
  <c r="M1669" i="3"/>
  <c r="N1669" i="3"/>
  <c r="O1669" i="3"/>
  <c r="P1669" i="3"/>
  <c r="Q1669" i="3"/>
  <c r="R1669" i="3"/>
  <c r="BG1669" i="3"/>
  <c r="I1670" i="3"/>
  <c r="J1670" i="3"/>
  <c r="K1670" i="3"/>
  <c r="L1670" i="3"/>
  <c r="M1670" i="3"/>
  <c r="N1670" i="3"/>
  <c r="O1670" i="3"/>
  <c r="P1670" i="3"/>
  <c r="Q1670" i="3"/>
  <c r="R1670" i="3"/>
  <c r="BG1670" i="3"/>
  <c r="I1671" i="3"/>
  <c r="J1671" i="3"/>
  <c r="K1671" i="3"/>
  <c r="L1671" i="3"/>
  <c r="M1671" i="3"/>
  <c r="N1671" i="3"/>
  <c r="O1671" i="3"/>
  <c r="P1671" i="3"/>
  <c r="Q1671" i="3"/>
  <c r="R1671" i="3"/>
  <c r="BG1671" i="3"/>
  <c r="I1672" i="3"/>
  <c r="J1672" i="3"/>
  <c r="K1672" i="3"/>
  <c r="L1672" i="3"/>
  <c r="M1672" i="3"/>
  <c r="N1672" i="3"/>
  <c r="O1672" i="3"/>
  <c r="P1672" i="3"/>
  <c r="Q1672" i="3"/>
  <c r="R1672" i="3"/>
  <c r="BG1672" i="3"/>
  <c r="I1673" i="3"/>
  <c r="J1673" i="3"/>
  <c r="K1673" i="3"/>
  <c r="L1673" i="3"/>
  <c r="M1673" i="3"/>
  <c r="N1673" i="3"/>
  <c r="O1673" i="3"/>
  <c r="P1673" i="3"/>
  <c r="Q1673" i="3"/>
  <c r="R1673" i="3"/>
  <c r="BG1673" i="3"/>
  <c r="I1674" i="3"/>
  <c r="J1674" i="3"/>
  <c r="K1674" i="3"/>
  <c r="L1674" i="3"/>
  <c r="M1674" i="3"/>
  <c r="N1674" i="3"/>
  <c r="O1674" i="3"/>
  <c r="P1674" i="3"/>
  <c r="Q1674" i="3"/>
  <c r="R1674" i="3"/>
  <c r="BG1674" i="3"/>
  <c r="I1675" i="3"/>
  <c r="J1675" i="3"/>
  <c r="K1675" i="3"/>
  <c r="L1675" i="3"/>
  <c r="M1675" i="3"/>
  <c r="N1675" i="3"/>
  <c r="O1675" i="3"/>
  <c r="P1675" i="3"/>
  <c r="Q1675" i="3"/>
  <c r="R1675" i="3"/>
  <c r="BG1675" i="3"/>
  <c r="I1676" i="3"/>
  <c r="J1676" i="3"/>
  <c r="K1676" i="3"/>
  <c r="L1676" i="3"/>
  <c r="M1676" i="3"/>
  <c r="N1676" i="3"/>
  <c r="O1676" i="3"/>
  <c r="P1676" i="3"/>
  <c r="Q1676" i="3"/>
  <c r="R1676" i="3"/>
  <c r="BG1676" i="3"/>
  <c r="I1677" i="3"/>
  <c r="J1677" i="3"/>
  <c r="K1677" i="3"/>
  <c r="L1677" i="3"/>
  <c r="M1677" i="3"/>
  <c r="N1677" i="3"/>
  <c r="O1677" i="3"/>
  <c r="P1677" i="3"/>
  <c r="Q1677" i="3"/>
  <c r="R1677" i="3"/>
  <c r="BG1677" i="3"/>
  <c r="I1678" i="3"/>
  <c r="J1678" i="3"/>
  <c r="K1678" i="3"/>
  <c r="L1678" i="3"/>
  <c r="M1678" i="3"/>
  <c r="N1678" i="3"/>
  <c r="O1678" i="3"/>
  <c r="P1678" i="3"/>
  <c r="Q1678" i="3"/>
  <c r="R1678" i="3"/>
  <c r="BG1678" i="3"/>
  <c r="I1679" i="3"/>
  <c r="J1679" i="3"/>
  <c r="K1679" i="3"/>
  <c r="L1679" i="3"/>
  <c r="M1679" i="3"/>
  <c r="N1679" i="3"/>
  <c r="O1679" i="3"/>
  <c r="P1679" i="3"/>
  <c r="Q1679" i="3"/>
  <c r="R1679" i="3"/>
  <c r="BG1679" i="3"/>
  <c r="I1680" i="3"/>
  <c r="J1680" i="3"/>
  <c r="K1680" i="3"/>
  <c r="L1680" i="3"/>
  <c r="M1680" i="3"/>
  <c r="N1680" i="3"/>
  <c r="O1680" i="3"/>
  <c r="P1680" i="3"/>
  <c r="Q1680" i="3"/>
  <c r="R1680" i="3"/>
  <c r="BG1680" i="3"/>
  <c r="I1681" i="3"/>
  <c r="J1681" i="3"/>
  <c r="K1681" i="3"/>
  <c r="L1681" i="3"/>
  <c r="M1681" i="3"/>
  <c r="N1681" i="3"/>
  <c r="O1681" i="3"/>
  <c r="P1681" i="3"/>
  <c r="Q1681" i="3"/>
  <c r="R1681" i="3"/>
  <c r="BG1681" i="3"/>
  <c r="I1682" i="3"/>
  <c r="J1682" i="3"/>
  <c r="K1682" i="3"/>
  <c r="L1682" i="3"/>
  <c r="M1682" i="3"/>
  <c r="N1682" i="3"/>
  <c r="O1682" i="3"/>
  <c r="P1682" i="3"/>
  <c r="Q1682" i="3"/>
  <c r="R1682" i="3"/>
  <c r="BG1682" i="3"/>
  <c r="I1683" i="3"/>
  <c r="J1683" i="3"/>
  <c r="K1683" i="3"/>
  <c r="L1683" i="3"/>
  <c r="M1683" i="3"/>
  <c r="N1683" i="3"/>
  <c r="O1683" i="3"/>
  <c r="P1683" i="3"/>
  <c r="Q1683" i="3"/>
  <c r="R1683" i="3"/>
  <c r="BG1683" i="3"/>
  <c r="I1684" i="3"/>
  <c r="J1684" i="3"/>
  <c r="K1684" i="3"/>
  <c r="L1684" i="3"/>
  <c r="M1684" i="3"/>
  <c r="N1684" i="3"/>
  <c r="O1684" i="3"/>
  <c r="P1684" i="3"/>
  <c r="Q1684" i="3"/>
  <c r="R1684" i="3"/>
  <c r="BG1684" i="3"/>
  <c r="I1685" i="3"/>
  <c r="J1685" i="3"/>
  <c r="K1685" i="3"/>
  <c r="L1685" i="3"/>
  <c r="M1685" i="3"/>
  <c r="N1685" i="3"/>
  <c r="O1685" i="3"/>
  <c r="P1685" i="3"/>
  <c r="Q1685" i="3"/>
  <c r="R1685" i="3"/>
  <c r="BG1685" i="3"/>
  <c r="I1686" i="3"/>
  <c r="J1686" i="3"/>
  <c r="K1686" i="3"/>
  <c r="L1686" i="3"/>
  <c r="M1686" i="3"/>
  <c r="N1686" i="3"/>
  <c r="O1686" i="3"/>
  <c r="P1686" i="3"/>
  <c r="Q1686" i="3"/>
  <c r="R1686" i="3"/>
  <c r="BG1686" i="3"/>
  <c r="I1687" i="3"/>
  <c r="J1687" i="3"/>
  <c r="K1687" i="3"/>
  <c r="L1687" i="3"/>
  <c r="M1687" i="3"/>
  <c r="N1687" i="3"/>
  <c r="O1687" i="3"/>
  <c r="P1687" i="3"/>
  <c r="Q1687" i="3"/>
  <c r="R1687" i="3"/>
  <c r="BG1687" i="3"/>
  <c r="I1688" i="3"/>
  <c r="J1688" i="3"/>
  <c r="K1688" i="3"/>
  <c r="L1688" i="3"/>
  <c r="M1688" i="3"/>
  <c r="N1688" i="3"/>
  <c r="O1688" i="3"/>
  <c r="P1688" i="3"/>
  <c r="Q1688" i="3"/>
  <c r="R1688" i="3"/>
  <c r="BG1688" i="3"/>
  <c r="I1689" i="3"/>
  <c r="J1689" i="3"/>
  <c r="K1689" i="3"/>
  <c r="L1689" i="3"/>
  <c r="M1689" i="3"/>
  <c r="N1689" i="3"/>
  <c r="O1689" i="3"/>
  <c r="P1689" i="3"/>
  <c r="Q1689" i="3"/>
  <c r="R1689" i="3"/>
  <c r="BG1689" i="3"/>
  <c r="I1690" i="3"/>
  <c r="J1690" i="3"/>
  <c r="K1690" i="3"/>
  <c r="L1690" i="3"/>
  <c r="M1690" i="3"/>
  <c r="N1690" i="3"/>
  <c r="O1690" i="3"/>
  <c r="P1690" i="3"/>
  <c r="Q1690" i="3"/>
  <c r="R1690" i="3"/>
  <c r="BG1690" i="3"/>
  <c r="I1691" i="3"/>
  <c r="J1691" i="3"/>
  <c r="K1691" i="3"/>
  <c r="L1691" i="3"/>
  <c r="M1691" i="3"/>
  <c r="N1691" i="3"/>
  <c r="O1691" i="3"/>
  <c r="P1691" i="3"/>
  <c r="Q1691" i="3"/>
  <c r="R1691" i="3"/>
  <c r="BG1691" i="3"/>
  <c r="I1692" i="3"/>
  <c r="J1692" i="3"/>
  <c r="K1692" i="3"/>
  <c r="L1692" i="3"/>
  <c r="M1692" i="3"/>
  <c r="N1692" i="3"/>
  <c r="O1692" i="3"/>
  <c r="P1692" i="3"/>
  <c r="Q1692" i="3"/>
  <c r="R1692" i="3"/>
  <c r="BG1692" i="3"/>
  <c r="I1693" i="3"/>
  <c r="J1693" i="3"/>
  <c r="K1693" i="3"/>
  <c r="L1693" i="3"/>
  <c r="M1693" i="3"/>
  <c r="N1693" i="3"/>
  <c r="O1693" i="3"/>
  <c r="P1693" i="3"/>
  <c r="Q1693" i="3"/>
  <c r="R1693" i="3"/>
  <c r="BG1693" i="3"/>
  <c r="I1694" i="3"/>
  <c r="J1694" i="3"/>
  <c r="K1694" i="3"/>
  <c r="L1694" i="3"/>
  <c r="M1694" i="3"/>
  <c r="N1694" i="3"/>
  <c r="O1694" i="3"/>
  <c r="P1694" i="3"/>
  <c r="Q1694" i="3"/>
  <c r="R1694" i="3"/>
  <c r="BG1694" i="3"/>
  <c r="I1695" i="3"/>
  <c r="J1695" i="3"/>
  <c r="K1695" i="3"/>
  <c r="L1695" i="3"/>
  <c r="M1695" i="3"/>
  <c r="N1695" i="3"/>
  <c r="O1695" i="3"/>
  <c r="P1695" i="3"/>
  <c r="Q1695" i="3"/>
  <c r="R1695" i="3"/>
  <c r="BG1695" i="3"/>
  <c r="I1696" i="3"/>
  <c r="J1696" i="3"/>
  <c r="K1696" i="3"/>
  <c r="L1696" i="3"/>
  <c r="M1696" i="3"/>
  <c r="N1696" i="3"/>
  <c r="O1696" i="3"/>
  <c r="P1696" i="3"/>
  <c r="Q1696" i="3"/>
  <c r="R1696" i="3"/>
  <c r="BG1696" i="3"/>
  <c r="I1697" i="3"/>
  <c r="J1697" i="3"/>
  <c r="K1697" i="3"/>
  <c r="L1697" i="3"/>
  <c r="M1697" i="3"/>
  <c r="N1697" i="3"/>
  <c r="O1697" i="3"/>
  <c r="P1697" i="3"/>
  <c r="Q1697" i="3"/>
  <c r="R1697" i="3"/>
  <c r="BG1697" i="3"/>
  <c r="I1698" i="3"/>
  <c r="J1698" i="3"/>
  <c r="K1698" i="3"/>
  <c r="L1698" i="3"/>
  <c r="M1698" i="3"/>
  <c r="N1698" i="3"/>
  <c r="O1698" i="3"/>
  <c r="P1698" i="3"/>
  <c r="Q1698" i="3"/>
  <c r="R1698" i="3"/>
  <c r="BG1698" i="3"/>
  <c r="I1699" i="3"/>
  <c r="J1699" i="3"/>
  <c r="K1699" i="3"/>
  <c r="L1699" i="3"/>
  <c r="M1699" i="3"/>
  <c r="N1699" i="3"/>
  <c r="O1699" i="3"/>
  <c r="P1699" i="3"/>
  <c r="Q1699" i="3"/>
  <c r="R1699" i="3"/>
  <c r="BG1699" i="3"/>
  <c r="I1700" i="3"/>
  <c r="J1700" i="3"/>
  <c r="K1700" i="3"/>
  <c r="L1700" i="3"/>
  <c r="M1700" i="3"/>
  <c r="N1700" i="3"/>
  <c r="O1700" i="3"/>
  <c r="P1700" i="3"/>
  <c r="Q1700" i="3"/>
  <c r="R1700" i="3"/>
  <c r="BG1700" i="3"/>
  <c r="I1701" i="3"/>
  <c r="J1701" i="3"/>
  <c r="K1701" i="3"/>
  <c r="L1701" i="3"/>
  <c r="M1701" i="3"/>
  <c r="N1701" i="3"/>
  <c r="O1701" i="3"/>
  <c r="P1701" i="3"/>
  <c r="Q1701" i="3"/>
  <c r="R1701" i="3"/>
  <c r="BG1701" i="3"/>
  <c r="I1702" i="3"/>
  <c r="J1702" i="3"/>
  <c r="K1702" i="3"/>
  <c r="L1702" i="3"/>
  <c r="M1702" i="3"/>
  <c r="N1702" i="3"/>
  <c r="O1702" i="3"/>
  <c r="P1702" i="3"/>
  <c r="Q1702" i="3"/>
  <c r="R1702" i="3"/>
  <c r="BG1702" i="3"/>
  <c r="I1703" i="3"/>
  <c r="J1703" i="3"/>
  <c r="K1703" i="3"/>
  <c r="L1703" i="3"/>
  <c r="M1703" i="3"/>
  <c r="N1703" i="3"/>
  <c r="O1703" i="3"/>
  <c r="P1703" i="3"/>
  <c r="Q1703" i="3"/>
  <c r="R1703" i="3"/>
  <c r="BG1703" i="3"/>
  <c r="I1704" i="3"/>
  <c r="J1704" i="3"/>
  <c r="K1704" i="3"/>
  <c r="L1704" i="3"/>
  <c r="M1704" i="3"/>
  <c r="N1704" i="3"/>
  <c r="O1704" i="3"/>
  <c r="P1704" i="3"/>
  <c r="Q1704" i="3"/>
  <c r="R1704" i="3"/>
  <c r="BG1704" i="3"/>
  <c r="I1705" i="3"/>
  <c r="J1705" i="3"/>
  <c r="K1705" i="3"/>
  <c r="L1705" i="3"/>
  <c r="M1705" i="3"/>
  <c r="N1705" i="3"/>
  <c r="O1705" i="3"/>
  <c r="P1705" i="3"/>
  <c r="Q1705" i="3"/>
  <c r="R1705" i="3"/>
  <c r="BG1705" i="3"/>
  <c r="I1706" i="3"/>
  <c r="J1706" i="3"/>
  <c r="K1706" i="3"/>
  <c r="L1706" i="3"/>
  <c r="M1706" i="3"/>
  <c r="N1706" i="3"/>
  <c r="O1706" i="3"/>
  <c r="P1706" i="3"/>
  <c r="Q1706" i="3"/>
  <c r="R1706" i="3"/>
  <c r="BG1706" i="3"/>
  <c r="I1707" i="3"/>
  <c r="J1707" i="3"/>
  <c r="K1707" i="3"/>
  <c r="L1707" i="3"/>
  <c r="M1707" i="3"/>
  <c r="N1707" i="3"/>
  <c r="O1707" i="3"/>
  <c r="P1707" i="3"/>
  <c r="Q1707" i="3"/>
  <c r="R1707" i="3"/>
  <c r="BG1707" i="3"/>
  <c r="I1708" i="3"/>
  <c r="J1708" i="3"/>
  <c r="K1708" i="3"/>
  <c r="L1708" i="3"/>
  <c r="M1708" i="3"/>
  <c r="N1708" i="3"/>
  <c r="O1708" i="3"/>
  <c r="P1708" i="3"/>
  <c r="Q1708" i="3"/>
  <c r="R1708" i="3"/>
  <c r="BG1708" i="3"/>
  <c r="I1709" i="3"/>
  <c r="J1709" i="3"/>
  <c r="K1709" i="3"/>
  <c r="L1709" i="3"/>
  <c r="M1709" i="3"/>
  <c r="N1709" i="3"/>
  <c r="O1709" i="3"/>
  <c r="P1709" i="3"/>
  <c r="Q1709" i="3"/>
  <c r="R1709" i="3"/>
  <c r="BG1709" i="3"/>
  <c r="I1710" i="3"/>
  <c r="J1710" i="3"/>
  <c r="K1710" i="3"/>
  <c r="L1710" i="3"/>
  <c r="M1710" i="3"/>
  <c r="N1710" i="3"/>
  <c r="O1710" i="3"/>
  <c r="P1710" i="3"/>
  <c r="Q1710" i="3"/>
  <c r="R1710" i="3"/>
  <c r="BG1710" i="3"/>
  <c r="I1711" i="3"/>
  <c r="J1711" i="3"/>
  <c r="K1711" i="3"/>
  <c r="L1711" i="3"/>
  <c r="M1711" i="3"/>
  <c r="N1711" i="3"/>
  <c r="O1711" i="3"/>
  <c r="P1711" i="3"/>
  <c r="Q1711" i="3"/>
  <c r="R1711" i="3"/>
  <c r="BG1711" i="3"/>
  <c r="I1712" i="3"/>
  <c r="J1712" i="3"/>
  <c r="K1712" i="3"/>
  <c r="L1712" i="3"/>
  <c r="M1712" i="3"/>
  <c r="N1712" i="3"/>
  <c r="O1712" i="3"/>
  <c r="P1712" i="3"/>
  <c r="Q1712" i="3"/>
  <c r="R1712" i="3"/>
  <c r="BG1712" i="3"/>
  <c r="I1713" i="3"/>
  <c r="J1713" i="3"/>
  <c r="K1713" i="3"/>
  <c r="L1713" i="3"/>
  <c r="M1713" i="3"/>
  <c r="N1713" i="3"/>
  <c r="O1713" i="3"/>
  <c r="P1713" i="3"/>
  <c r="Q1713" i="3"/>
  <c r="R1713" i="3"/>
  <c r="BG1713" i="3"/>
  <c r="I1714" i="3"/>
  <c r="J1714" i="3"/>
  <c r="K1714" i="3"/>
  <c r="L1714" i="3"/>
  <c r="M1714" i="3"/>
  <c r="N1714" i="3"/>
  <c r="O1714" i="3"/>
  <c r="P1714" i="3"/>
  <c r="Q1714" i="3"/>
  <c r="R1714" i="3"/>
  <c r="BG1714" i="3"/>
  <c r="I1715" i="3"/>
  <c r="J1715" i="3"/>
  <c r="K1715" i="3"/>
  <c r="L1715" i="3"/>
  <c r="M1715" i="3"/>
  <c r="N1715" i="3"/>
  <c r="O1715" i="3"/>
  <c r="P1715" i="3"/>
  <c r="Q1715" i="3"/>
  <c r="R1715" i="3"/>
  <c r="BG1715" i="3"/>
  <c r="I1716" i="3"/>
  <c r="J1716" i="3"/>
  <c r="K1716" i="3"/>
  <c r="L1716" i="3"/>
  <c r="M1716" i="3"/>
  <c r="N1716" i="3"/>
  <c r="O1716" i="3"/>
  <c r="P1716" i="3"/>
  <c r="Q1716" i="3"/>
  <c r="R1716" i="3"/>
  <c r="BG1716" i="3"/>
  <c r="I1717" i="3"/>
  <c r="J1717" i="3"/>
  <c r="K1717" i="3"/>
  <c r="L1717" i="3"/>
  <c r="M1717" i="3"/>
  <c r="N1717" i="3"/>
  <c r="O1717" i="3"/>
  <c r="P1717" i="3"/>
  <c r="Q1717" i="3"/>
  <c r="R1717" i="3"/>
  <c r="BG1717" i="3"/>
  <c r="I1718" i="3"/>
  <c r="J1718" i="3"/>
  <c r="K1718" i="3"/>
  <c r="L1718" i="3"/>
  <c r="M1718" i="3"/>
  <c r="N1718" i="3"/>
  <c r="O1718" i="3"/>
  <c r="P1718" i="3"/>
  <c r="Q1718" i="3"/>
  <c r="R1718" i="3"/>
  <c r="BG1718" i="3"/>
  <c r="I1720" i="3"/>
  <c r="J1720" i="3"/>
  <c r="K1720" i="3"/>
  <c r="L1720" i="3"/>
  <c r="M1720" i="3"/>
  <c r="N1720" i="3"/>
  <c r="O1720" i="3"/>
  <c r="P1720" i="3"/>
  <c r="Q1720" i="3"/>
  <c r="R1720" i="3"/>
  <c r="BG1720" i="3"/>
  <c r="I1721" i="3"/>
  <c r="J1721" i="3"/>
  <c r="K1721" i="3"/>
  <c r="L1721" i="3"/>
  <c r="M1721" i="3"/>
  <c r="N1721" i="3"/>
  <c r="O1721" i="3"/>
  <c r="P1721" i="3"/>
  <c r="Q1721" i="3"/>
  <c r="R1721" i="3"/>
  <c r="BG1721" i="3"/>
  <c r="I1722" i="3"/>
  <c r="J1722" i="3"/>
  <c r="K1722" i="3"/>
  <c r="L1722" i="3"/>
  <c r="M1722" i="3"/>
  <c r="N1722" i="3"/>
  <c r="O1722" i="3"/>
  <c r="P1722" i="3"/>
  <c r="Q1722" i="3"/>
  <c r="R1722" i="3"/>
  <c r="BG1722" i="3"/>
  <c r="I1723" i="3"/>
  <c r="J1723" i="3"/>
  <c r="K1723" i="3"/>
  <c r="L1723" i="3"/>
  <c r="M1723" i="3"/>
  <c r="N1723" i="3"/>
  <c r="O1723" i="3"/>
  <c r="P1723" i="3"/>
  <c r="Q1723" i="3"/>
  <c r="R1723" i="3"/>
  <c r="BG1723" i="3"/>
  <c r="I1724" i="3"/>
  <c r="J1724" i="3"/>
  <c r="K1724" i="3"/>
  <c r="L1724" i="3"/>
  <c r="M1724" i="3"/>
  <c r="N1724" i="3"/>
  <c r="O1724" i="3"/>
  <c r="P1724" i="3"/>
  <c r="Q1724" i="3"/>
  <c r="R1724" i="3"/>
  <c r="BG1724" i="3"/>
  <c r="I1725" i="3"/>
  <c r="J1725" i="3"/>
  <c r="K1725" i="3"/>
  <c r="L1725" i="3"/>
  <c r="M1725" i="3"/>
  <c r="N1725" i="3"/>
  <c r="O1725" i="3"/>
  <c r="P1725" i="3"/>
  <c r="Q1725" i="3"/>
  <c r="R1725" i="3"/>
  <c r="BG1725" i="3"/>
  <c r="I1726" i="3"/>
  <c r="J1726" i="3"/>
  <c r="K1726" i="3"/>
  <c r="L1726" i="3"/>
  <c r="M1726" i="3"/>
  <c r="N1726" i="3"/>
  <c r="O1726" i="3"/>
  <c r="P1726" i="3"/>
  <c r="Q1726" i="3"/>
  <c r="R1726" i="3"/>
  <c r="BG1726" i="3"/>
  <c r="I1727" i="3"/>
  <c r="J1727" i="3"/>
  <c r="K1727" i="3"/>
  <c r="L1727" i="3"/>
  <c r="M1727" i="3"/>
  <c r="N1727" i="3"/>
  <c r="O1727" i="3"/>
  <c r="P1727" i="3"/>
  <c r="Q1727" i="3"/>
  <c r="R1727" i="3"/>
  <c r="BG1727" i="3"/>
  <c r="I1728" i="3"/>
  <c r="J1728" i="3"/>
  <c r="K1728" i="3"/>
  <c r="L1728" i="3"/>
  <c r="M1728" i="3"/>
  <c r="N1728" i="3"/>
  <c r="O1728" i="3"/>
  <c r="P1728" i="3"/>
  <c r="Q1728" i="3"/>
  <c r="R1728" i="3"/>
  <c r="BG1728" i="3"/>
  <c r="I1729" i="3"/>
  <c r="J1729" i="3"/>
  <c r="K1729" i="3"/>
  <c r="L1729" i="3"/>
  <c r="M1729" i="3"/>
  <c r="N1729" i="3"/>
  <c r="O1729" i="3"/>
  <c r="P1729" i="3"/>
  <c r="Q1729" i="3"/>
  <c r="R1729" i="3"/>
  <c r="BG1729" i="3"/>
  <c r="I1730" i="3"/>
  <c r="J1730" i="3"/>
  <c r="K1730" i="3"/>
  <c r="L1730" i="3"/>
  <c r="M1730" i="3"/>
  <c r="N1730" i="3"/>
  <c r="O1730" i="3"/>
  <c r="P1730" i="3"/>
  <c r="Q1730" i="3"/>
  <c r="R1730" i="3"/>
  <c r="BG1730" i="3"/>
  <c r="I1731" i="3"/>
  <c r="J1731" i="3"/>
  <c r="K1731" i="3"/>
  <c r="L1731" i="3"/>
  <c r="M1731" i="3"/>
  <c r="N1731" i="3"/>
  <c r="O1731" i="3"/>
  <c r="P1731" i="3"/>
  <c r="Q1731" i="3"/>
  <c r="R1731" i="3"/>
  <c r="BG1731" i="3"/>
  <c r="I1732" i="3"/>
  <c r="J1732" i="3"/>
  <c r="K1732" i="3"/>
  <c r="L1732" i="3"/>
  <c r="M1732" i="3"/>
  <c r="N1732" i="3"/>
  <c r="O1732" i="3"/>
  <c r="P1732" i="3"/>
  <c r="Q1732" i="3"/>
  <c r="R1732" i="3"/>
  <c r="BG1732" i="3"/>
  <c r="I1733" i="3"/>
  <c r="J1733" i="3"/>
  <c r="K1733" i="3"/>
  <c r="L1733" i="3"/>
  <c r="M1733" i="3"/>
  <c r="N1733" i="3"/>
  <c r="O1733" i="3"/>
  <c r="P1733" i="3"/>
  <c r="Q1733" i="3"/>
  <c r="R1733" i="3"/>
  <c r="BG1733" i="3"/>
  <c r="I1734" i="3"/>
  <c r="J1734" i="3"/>
  <c r="K1734" i="3"/>
  <c r="L1734" i="3"/>
  <c r="M1734" i="3"/>
  <c r="N1734" i="3"/>
  <c r="O1734" i="3"/>
  <c r="P1734" i="3"/>
  <c r="Q1734" i="3"/>
  <c r="R1734" i="3"/>
  <c r="BG1734" i="3"/>
  <c r="I1735" i="3"/>
  <c r="J1735" i="3"/>
  <c r="K1735" i="3"/>
  <c r="L1735" i="3"/>
  <c r="M1735" i="3"/>
  <c r="N1735" i="3"/>
  <c r="O1735" i="3"/>
  <c r="P1735" i="3"/>
  <c r="Q1735" i="3"/>
  <c r="R1735" i="3"/>
  <c r="BG1735" i="3"/>
  <c r="I1736" i="3"/>
  <c r="J1736" i="3"/>
  <c r="K1736" i="3"/>
  <c r="L1736" i="3"/>
  <c r="M1736" i="3"/>
  <c r="N1736" i="3"/>
  <c r="O1736" i="3"/>
  <c r="P1736" i="3"/>
  <c r="Q1736" i="3"/>
  <c r="R1736" i="3"/>
  <c r="BG1736" i="3"/>
  <c r="I1737" i="3"/>
  <c r="J1737" i="3"/>
  <c r="K1737" i="3"/>
  <c r="L1737" i="3"/>
  <c r="M1737" i="3"/>
  <c r="N1737" i="3"/>
  <c r="O1737" i="3"/>
  <c r="P1737" i="3"/>
  <c r="Q1737" i="3"/>
  <c r="R1737" i="3"/>
  <c r="BG1737" i="3"/>
  <c r="I1738" i="3"/>
  <c r="J1738" i="3"/>
  <c r="K1738" i="3"/>
  <c r="L1738" i="3"/>
  <c r="M1738" i="3"/>
  <c r="N1738" i="3"/>
  <c r="O1738" i="3"/>
  <c r="P1738" i="3"/>
  <c r="Q1738" i="3"/>
  <c r="R1738" i="3"/>
  <c r="BG1738" i="3"/>
  <c r="I1739" i="3"/>
  <c r="J1739" i="3"/>
  <c r="K1739" i="3"/>
  <c r="L1739" i="3"/>
  <c r="M1739" i="3"/>
  <c r="N1739" i="3"/>
  <c r="O1739" i="3"/>
  <c r="P1739" i="3"/>
  <c r="Q1739" i="3"/>
  <c r="R1739" i="3"/>
  <c r="BG1739" i="3"/>
  <c r="I1740" i="3"/>
  <c r="J1740" i="3"/>
  <c r="K1740" i="3"/>
  <c r="L1740" i="3"/>
  <c r="M1740" i="3"/>
  <c r="N1740" i="3"/>
  <c r="O1740" i="3"/>
  <c r="P1740" i="3"/>
  <c r="Q1740" i="3"/>
  <c r="R1740" i="3"/>
  <c r="BG1740" i="3"/>
  <c r="I1741" i="3"/>
  <c r="J1741" i="3"/>
  <c r="K1741" i="3"/>
  <c r="L1741" i="3"/>
  <c r="M1741" i="3"/>
  <c r="N1741" i="3"/>
  <c r="O1741" i="3"/>
  <c r="P1741" i="3"/>
  <c r="Q1741" i="3"/>
  <c r="R1741" i="3"/>
  <c r="BG1741" i="3"/>
  <c r="I1742" i="3"/>
  <c r="J1742" i="3"/>
  <c r="K1742" i="3"/>
  <c r="L1742" i="3"/>
  <c r="M1742" i="3"/>
  <c r="N1742" i="3"/>
  <c r="O1742" i="3"/>
  <c r="P1742" i="3"/>
  <c r="Q1742" i="3"/>
  <c r="R1742" i="3"/>
  <c r="BG1742" i="3"/>
  <c r="I1743" i="3"/>
  <c r="J1743" i="3"/>
  <c r="K1743" i="3"/>
  <c r="L1743" i="3"/>
  <c r="M1743" i="3"/>
  <c r="N1743" i="3"/>
  <c r="O1743" i="3"/>
  <c r="P1743" i="3"/>
  <c r="Q1743" i="3"/>
  <c r="R1743" i="3"/>
  <c r="BG1743" i="3"/>
  <c r="I1744" i="3"/>
  <c r="J1744" i="3"/>
  <c r="K1744" i="3"/>
  <c r="L1744" i="3"/>
  <c r="M1744" i="3"/>
  <c r="N1744" i="3"/>
  <c r="O1744" i="3"/>
  <c r="P1744" i="3"/>
  <c r="Q1744" i="3"/>
  <c r="R1744" i="3"/>
  <c r="BG1744" i="3"/>
  <c r="I1745" i="3"/>
  <c r="J1745" i="3"/>
  <c r="K1745" i="3"/>
  <c r="L1745" i="3"/>
  <c r="M1745" i="3"/>
  <c r="N1745" i="3"/>
  <c r="O1745" i="3"/>
  <c r="P1745" i="3"/>
  <c r="Q1745" i="3"/>
  <c r="R1745" i="3"/>
  <c r="BG1745" i="3"/>
  <c r="I1746" i="3"/>
  <c r="J1746" i="3"/>
  <c r="K1746" i="3"/>
  <c r="L1746" i="3"/>
  <c r="M1746" i="3"/>
  <c r="N1746" i="3"/>
  <c r="O1746" i="3"/>
  <c r="P1746" i="3"/>
  <c r="Q1746" i="3"/>
  <c r="R1746" i="3"/>
  <c r="BG1746" i="3"/>
  <c r="I1747" i="3"/>
  <c r="J1747" i="3"/>
  <c r="K1747" i="3"/>
  <c r="L1747" i="3"/>
  <c r="M1747" i="3"/>
  <c r="N1747" i="3"/>
  <c r="O1747" i="3"/>
  <c r="P1747" i="3"/>
  <c r="Q1747" i="3"/>
  <c r="R1747" i="3"/>
  <c r="BG1747" i="3"/>
  <c r="I1748" i="3"/>
  <c r="J1748" i="3"/>
  <c r="K1748" i="3"/>
  <c r="L1748" i="3"/>
  <c r="M1748" i="3"/>
  <c r="N1748" i="3"/>
  <c r="O1748" i="3"/>
  <c r="P1748" i="3"/>
  <c r="Q1748" i="3"/>
  <c r="R1748" i="3"/>
  <c r="BG1748" i="3"/>
  <c r="I1749" i="3"/>
  <c r="J1749" i="3"/>
  <c r="K1749" i="3"/>
  <c r="L1749" i="3"/>
  <c r="M1749" i="3"/>
  <c r="N1749" i="3"/>
  <c r="O1749" i="3"/>
  <c r="P1749" i="3"/>
  <c r="Q1749" i="3"/>
  <c r="R1749" i="3"/>
  <c r="BG1749" i="3"/>
  <c r="I1750" i="3"/>
  <c r="J1750" i="3"/>
  <c r="K1750" i="3"/>
  <c r="L1750" i="3"/>
  <c r="M1750" i="3"/>
  <c r="N1750" i="3"/>
  <c r="O1750" i="3"/>
  <c r="P1750" i="3"/>
  <c r="Q1750" i="3"/>
  <c r="R1750" i="3"/>
  <c r="BG1750" i="3"/>
  <c r="I1751" i="3"/>
  <c r="J1751" i="3"/>
  <c r="K1751" i="3"/>
  <c r="L1751" i="3"/>
  <c r="M1751" i="3"/>
  <c r="N1751" i="3"/>
  <c r="O1751" i="3"/>
  <c r="P1751" i="3"/>
  <c r="Q1751" i="3"/>
  <c r="R1751" i="3"/>
  <c r="BG1751" i="3"/>
  <c r="I1752" i="3"/>
  <c r="J1752" i="3"/>
  <c r="K1752" i="3"/>
  <c r="L1752" i="3"/>
  <c r="M1752" i="3"/>
  <c r="N1752" i="3"/>
  <c r="O1752" i="3"/>
  <c r="P1752" i="3"/>
  <c r="Q1752" i="3"/>
  <c r="R1752" i="3"/>
  <c r="BG1752" i="3"/>
  <c r="I1753" i="3"/>
  <c r="J1753" i="3"/>
  <c r="K1753" i="3"/>
  <c r="L1753" i="3"/>
  <c r="M1753" i="3"/>
  <c r="N1753" i="3"/>
  <c r="O1753" i="3"/>
  <c r="P1753" i="3"/>
  <c r="Q1753" i="3"/>
  <c r="R1753" i="3"/>
  <c r="BG1753" i="3"/>
  <c r="I1754" i="3"/>
  <c r="J1754" i="3"/>
  <c r="K1754" i="3"/>
  <c r="L1754" i="3"/>
  <c r="M1754" i="3"/>
  <c r="N1754" i="3"/>
  <c r="O1754" i="3"/>
  <c r="P1754" i="3"/>
  <c r="Q1754" i="3"/>
  <c r="R1754" i="3"/>
  <c r="BG1754" i="3"/>
  <c r="I1755" i="3"/>
  <c r="J1755" i="3"/>
  <c r="K1755" i="3"/>
  <c r="L1755" i="3"/>
  <c r="M1755" i="3"/>
  <c r="N1755" i="3"/>
  <c r="O1755" i="3"/>
  <c r="P1755" i="3"/>
  <c r="Q1755" i="3"/>
  <c r="R1755" i="3"/>
  <c r="BG1755" i="3"/>
  <c r="I1756" i="3"/>
  <c r="J1756" i="3"/>
  <c r="K1756" i="3"/>
  <c r="L1756" i="3"/>
  <c r="M1756" i="3"/>
  <c r="N1756" i="3"/>
  <c r="O1756" i="3"/>
  <c r="P1756" i="3"/>
  <c r="Q1756" i="3"/>
  <c r="R1756" i="3"/>
  <c r="BG1756" i="3"/>
  <c r="I1757" i="3"/>
  <c r="J1757" i="3"/>
  <c r="K1757" i="3"/>
  <c r="L1757" i="3"/>
  <c r="M1757" i="3"/>
  <c r="N1757" i="3"/>
  <c r="O1757" i="3"/>
  <c r="P1757" i="3"/>
  <c r="Q1757" i="3"/>
  <c r="R1757" i="3"/>
  <c r="BG1757" i="3"/>
  <c r="I1758" i="3"/>
  <c r="J1758" i="3"/>
  <c r="K1758" i="3"/>
  <c r="L1758" i="3"/>
  <c r="M1758" i="3"/>
  <c r="N1758" i="3"/>
  <c r="O1758" i="3"/>
  <c r="P1758" i="3"/>
  <c r="Q1758" i="3"/>
  <c r="R1758" i="3"/>
  <c r="BG1758" i="3"/>
  <c r="I1759" i="3"/>
  <c r="J1759" i="3"/>
  <c r="K1759" i="3"/>
  <c r="L1759" i="3"/>
  <c r="M1759" i="3"/>
  <c r="N1759" i="3"/>
  <c r="O1759" i="3"/>
  <c r="P1759" i="3"/>
  <c r="Q1759" i="3"/>
  <c r="R1759" i="3"/>
  <c r="BG1759" i="3"/>
  <c r="I1760" i="3"/>
  <c r="J1760" i="3"/>
  <c r="K1760" i="3"/>
  <c r="L1760" i="3"/>
  <c r="M1760" i="3"/>
  <c r="N1760" i="3"/>
  <c r="O1760" i="3"/>
  <c r="P1760" i="3"/>
  <c r="Q1760" i="3"/>
  <c r="R1760" i="3"/>
  <c r="BG1760" i="3"/>
  <c r="I1761" i="3"/>
  <c r="J1761" i="3"/>
  <c r="K1761" i="3"/>
  <c r="L1761" i="3"/>
  <c r="M1761" i="3"/>
  <c r="N1761" i="3"/>
  <c r="O1761" i="3"/>
  <c r="P1761" i="3"/>
  <c r="Q1761" i="3"/>
  <c r="R1761" i="3"/>
  <c r="BG1761" i="3"/>
  <c r="I1762" i="3"/>
  <c r="J1762" i="3"/>
  <c r="K1762" i="3"/>
  <c r="L1762" i="3"/>
  <c r="M1762" i="3"/>
  <c r="N1762" i="3"/>
  <c r="O1762" i="3"/>
  <c r="P1762" i="3"/>
  <c r="Q1762" i="3"/>
  <c r="R1762" i="3"/>
  <c r="BG1762" i="3"/>
  <c r="I1763" i="3"/>
  <c r="J1763" i="3"/>
  <c r="K1763" i="3"/>
  <c r="L1763" i="3"/>
  <c r="M1763" i="3"/>
  <c r="N1763" i="3"/>
  <c r="O1763" i="3"/>
  <c r="P1763" i="3"/>
  <c r="Q1763" i="3"/>
  <c r="R1763" i="3"/>
  <c r="BG1763" i="3"/>
  <c r="I1764" i="3"/>
  <c r="J1764" i="3"/>
  <c r="K1764" i="3"/>
  <c r="L1764" i="3"/>
  <c r="M1764" i="3"/>
  <c r="N1764" i="3"/>
  <c r="O1764" i="3"/>
  <c r="P1764" i="3"/>
  <c r="Q1764" i="3"/>
  <c r="R1764" i="3"/>
  <c r="BG1764" i="3"/>
  <c r="I1765" i="3"/>
  <c r="J1765" i="3"/>
  <c r="K1765" i="3"/>
  <c r="L1765" i="3"/>
  <c r="M1765" i="3"/>
  <c r="N1765" i="3"/>
  <c r="O1765" i="3"/>
  <c r="P1765" i="3"/>
  <c r="Q1765" i="3"/>
  <c r="R1765" i="3"/>
  <c r="BG1765" i="3"/>
  <c r="I1766" i="3"/>
  <c r="J1766" i="3"/>
  <c r="K1766" i="3"/>
  <c r="L1766" i="3"/>
  <c r="M1766" i="3"/>
  <c r="N1766" i="3"/>
  <c r="O1766" i="3"/>
  <c r="P1766" i="3"/>
  <c r="Q1766" i="3"/>
  <c r="R1766" i="3"/>
  <c r="BG1766" i="3"/>
  <c r="I1767" i="3"/>
  <c r="J1767" i="3"/>
  <c r="K1767" i="3"/>
  <c r="L1767" i="3"/>
  <c r="M1767" i="3"/>
  <c r="N1767" i="3"/>
  <c r="O1767" i="3"/>
  <c r="P1767" i="3"/>
  <c r="Q1767" i="3"/>
  <c r="R1767" i="3"/>
  <c r="BG1767" i="3"/>
  <c r="I1768" i="3"/>
  <c r="J1768" i="3"/>
  <c r="K1768" i="3"/>
  <c r="L1768" i="3"/>
  <c r="M1768" i="3"/>
  <c r="N1768" i="3"/>
  <c r="O1768" i="3"/>
  <c r="P1768" i="3"/>
  <c r="Q1768" i="3"/>
  <c r="R1768" i="3"/>
  <c r="BG1768" i="3"/>
  <c r="I1769" i="3"/>
  <c r="J1769" i="3"/>
  <c r="K1769" i="3"/>
  <c r="L1769" i="3"/>
  <c r="M1769" i="3"/>
  <c r="N1769" i="3"/>
  <c r="O1769" i="3"/>
  <c r="P1769" i="3"/>
  <c r="Q1769" i="3"/>
  <c r="R1769" i="3"/>
  <c r="BG1769" i="3"/>
  <c r="I1770" i="3"/>
  <c r="J1770" i="3"/>
  <c r="K1770" i="3"/>
  <c r="L1770" i="3"/>
  <c r="M1770" i="3"/>
  <c r="N1770" i="3"/>
  <c r="O1770" i="3"/>
  <c r="P1770" i="3"/>
  <c r="Q1770" i="3"/>
  <c r="R1770" i="3"/>
  <c r="BG1770" i="3"/>
  <c r="I1771" i="3"/>
  <c r="J1771" i="3"/>
  <c r="K1771" i="3"/>
  <c r="L1771" i="3"/>
  <c r="M1771" i="3"/>
  <c r="N1771" i="3"/>
  <c r="O1771" i="3"/>
  <c r="P1771" i="3"/>
  <c r="Q1771" i="3"/>
  <c r="R1771" i="3"/>
  <c r="BG1771" i="3"/>
  <c r="I1772" i="3"/>
  <c r="J1772" i="3"/>
  <c r="K1772" i="3"/>
  <c r="L1772" i="3"/>
  <c r="M1772" i="3"/>
  <c r="N1772" i="3"/>
  <c r="O1772" i="3"/>
  <c r="P1772" i="3"/>
  <c r="Q1772" i="3"/>
  <c r="R1772" i="3"/>
  <c r="BG1772" i="3"/>
  <c r="I1773" i="3"/>
  <c r="J1773" i="3"/>
  <c r="K1773" i="3"/>
  <c r="L1773" i="3"/>
  <c r="M1773" i="3"/>
  <c r="N1773" i="3"/>
  <c r="O1773" i="3"/>
  <c r="P1773" i="3"/>
  <c r="Q1773" i="3"/>
  <c r="R1773" i="3"/>
  <c r="BG1773" i="3"/>
  <c r="I1774" i="3"/>
  <c r="J1774" i="3"/>
  <c r="K1774" i="3"/>
  <c r="L1774" i="3"/>
  <c r="M1774" i="3"/>
  <c r="N1774" i="3"/>
  <c r="O1774" i="3"/>
  <c r="P1774" i="3"/>
  <c r="Q1774" i="3"/>
  <c r="R1774" i="3"/>
  <c r="BG1774" i="3"/>
  <c r="I1775" i="3"/>
  <c r="J1775" i="3"/>
  <c r="K1775" i="3"/>
  <c r="L1775" i="3"/>
  <c r="M1775" i="3"/>
  <c r="N1775" i="3"/>
  <c r="O1775" i="3"/>
  <c r="P1775" i="3"/>
  <c r="Q1775" i="3"/>
  <c r="R1775" i="3"/>
  <c r="BG1775" i="3"/>
  <c r="I1776" i="3"/>
  <c r="J1776" i="3"/>
  <c r="K1776" i="3"/>
  <c r="L1776" i="3"/>
  <c r="M1776" i="3"/>
  <c r="N1776" i="3"/>
  <c r="O1776" i="3"/>
  <c r="P1776" i="3"/>
  <c r="Q1776" i="3"/>
  <c r="R1776" i="3"/>
  <c r="BG1776" i="3"/>
  <c r="I1777" i="3"/>
  <c r="J1777" i="3"/>
  <c r="K1777" i="3"/>
  <c r="L1777" i="3"/>
  <c r="M1777" i="3"/>
  <c r="N1777" i="3"/>
  <c r="O1777" i="3"/>
  <c r="P1777" i="3"/>
  <c r="Q1777" i="3"/>
  <c r="R1777" i="3"/>
  <c r="BG1777" i="3"/>
  <c r="I1778" i="3"/>
  <c r="J1778" i="3"/>
  <c r="K1778" i="3"/>
  <c r="L1778" i="3"/>
  <c r="M1778" i="3"/>
  <c r="N1778" i="3"/>
  <c r="O1778" i="3"/>
  <c r="P1778" i="3"/>
  <c r="Q1778" i="3"/>
  <c r="R1778" i="3"/>
  <c r="BG1778" i="3"/>
  <c r="I1779" i="3"/>
  <c r="J1779" i="3"/>
  <c r="K1779" i="3"/>
  <c r="L1779" i="3"/>
  <c r="M1779" i="3"/>
  <c r="N1779" i="3"/>
  <c r="O1779" i="3"/>
  <c r="P1779" i="3"/>
  <c r="Q1779" i="3"/>
  <c r="R1779" i="3"/>
  <c r="BG1779" i="3"/>
  <c r="I1780" i="3"/>
  <c r="J1780" i="3"/>
  <c r="K1780" i="3"/>
  <c r="L1780" i="3"/>
  <c r="M1780" i="3"/>
  <c r="N1780" i="3"/>
  <c r="O1780" i="3"/>
  <c r="P1780" i="3"/>
  <c r="Q1780" i="3"/>
  <c r="R1780" i="3"/>
  <c r="BG1780" i="3"/>
  <c r="I1781" i="3"/>
  <c r="J1781" i="3"/>
  <c r="K1781" i="3"/>
  <c r="L1781" i="3"/>
  <c r="M1781" i="3"/>
  <c r="N1781" i="3"/>
  <c r="O1781" i="3"/>
  <c r="P1781" i="3"/>
  <c r="Q1781" i="3"/>
  <c r="R1781" i="3"/>
  <c r="BG1781" i="3"/>
  <c r="I1782" i="3"/>
  <c r="J1782" i="3"/>
  <c r="K1782" i="3"/>
  <c r="L1782" i="3"/>
  <c r="M1782" i="3"/>
  <c r="N1782" i="3"/>
  <c r="O1782" i="3"/>
  <c r="P1782" i="3"/>
  <c r="Q1782" i="3"/>
  <c r="R1782" i="3"/>
  <c r="BG1782" i="3"/>
  <c r="I1783" i="3"/>
  <c r="J1783" i="3"/>
  <c r="K1783" i="3"/>
  <c r="L1783" i="3"/>
  <c r="M1783" i="3"/>
  <c r="N1783" i="3"/>
  <c r="O1783" i="3"/>
  <c r="P1783" i="3"/>
  <c r="Q1783" i="3"/>
  <c r="R1783" i="3"/>
  <c r="BG1783" i="3"/>
  <c r="I1784" i="3"/>
  <c r="J1784" i="3"/>
  <c r="K1784" i="3"/>
  <c r="L1784" i="3"/>
  <c r="M1784" i="3"/>
  <c r="N1784" i="3"/>
  <c r="O1784" i="3"/>
  <c r="P1784" i="3"/>
  <c r="Q1784" i="3"/>
  <c r="R1784" i="3"/>
  <c r="BG1784" i="3"/>
  <c r="I1785" i="3"/>
  <c r="J1785" i="3"/>
  <c r="K1785" i="3"/>
  <c r="L1785" i="3"/>
  <c r="M1785" i="3"/>
  <c r="N1785" i="3"/>
  <c r="O1785" i="3"/>
  <c r="P1785" i="3"/>
  <c r="Q1785" i="3"/>
  <c r="R1785" i="3"/>
  <c r="BG1785" i="3"/>
  <c r="I1786" i="3"/>
  <c r="J1786" i="3"/>
  <c r="K1786" i="3"/>
  <c r="L1786" i="3"/>
  <c r="M1786" i="3"/>
  <c r="N1786" i="3"/>
  <c r="O1786" i="3"/>
  <c r="P1786" i="3"/>
  <c r="Q1786" i="3"/>
  <c r="R1786" i="3"/>
  <c r="BG1786" i="3"/>
  <c r="I1787" i="3"/>
  <c r="J1787" i="3"/>
  <c r="K1787" i="3"/>
  <c r="L1787" i="3"/>
  <c r="M1787" i="3"/>
  <c r="N1787" i="3"/>
  <c r="O1787" i="3"/>
  <c r="P1787" i="3"/>
  <c r="Q1787" i="3"/>
  <c r="R1787" i="3"/>
  <c r="BG1787" i="3"/>
  <c r="I1788" i="3"/>
  <c r="J1788" i="3"/>
  <c r="K1788" i="3"/>
  <c r="L1788" i="3"/>
  <c r="M1788" i="3"/>
  <c r="N1788" i="3"/>
  <c r="O1788" i="3"/>
  <c r="P1788" i="3"/>
  <c r="Q1788" i="3"/>
  <c r="R1788" i="3"/>
  <c r="BG1788" i="3"/>
  <c r="I1789" i="3"/>
  <c r="J1789" i="3"/>
  <c r="K1789" i="3"/>
  <c r="L1789" i="3"/>
  <c r="M1789" i="3"/>
  <c r="N1789" i="3"/>
  <c r="O1789" i="3"/>
  <c r="P1789" i="3"/>
  <c r="Q1789" i="3"/>
  <c r="R1789" i="3"/>
  <c r="BG1789" i="3"/>
  <c r="I1790" i="3"/>
  <c r="J1790" i="3"/>
  <c r="K1790" i="3"/>
  <c r="L1790" i="3"/>
  <c r="M1790" i="3"/>
  <c r="N1790" i="3"/>
  <c r="O1790" i="3"/>
  <c r="P1790" i="3"/>
  <c r="Q1790" i="3"/>
  <c r="R1790" i="3"/>
  <c r="BG1790" i="3"/>
  <c r="I1791" i="3"/>
  <c r="J1791" i="3"/>
  <c r="K1791" i="3"/>
  <c r="L1791" i="3"/>
  <c r="M1791" i="3"/>
  <c r="N1791" i="3"/>
  <c r="O1791" i="3"/>
  <c r="P1791" i="3"/>
  <c r="Q1791" i="3"/>
  <c r="R1791" i="3"/>
  <c r="BG1791" i="3"/>
  <c r="I1792" i="3"/>
  <c r="J1792" i="3"/>
  <c r="K1792" i="3"/>
  <c r="L1792" i="3"/>
  <c r="M1792" i="3"/>
  <c r="N1792" i="3"/>
  <c r="O1792" i="3"/>
  <c r="P1792" i="3"/>
  <c r="Q1792" i="3"/>
  <c r="R1792" i="3"/>
  <c r="BG1792" i="3"/>
  <c r="I1793" i="3"/>
  <c r="J1793" i="3"/>
  <c r="K1793" i="3"/>
  <c r="L1793" i="3"/>
  <c r="M1793" i="3"/>
  <c r="N1793" i="3"/>
  <c r="O1793" i="3"/>
  <c r="P1793" i="3"/>
  <c r="Q1793" i="3"/>
  <c r="R1793" i="3"/>
  <c r="BG1793" i="3"/>
  <c r="I1794" i="3"/>
  <c r="J1794" i="3"/>
  <c r="K1794" i="3"/>
  <c r="L1794" i="3"/>
  <c r="M1794" i="3"/>
  <c r="N1794" i="3"/>
  <c r="O1794" i="3"/>
  <c r="P1794" i="3"/>
  <c r="Q1794" i="3"/>
  <c r="R1794" i="3"/>
  <c r="BG1794" i="3"/>
  <c r="I1795" i="3"/>
  <c r="J1795" i="3"/>
  <c r="K1795" i="3"/>
  <c r="L1795" i="3"/>
  <c r="M1795" i="3"/>
  <c r="N1795" i="3"/>
  <c r="O1795" i="3"/>
  <c r="P1795" i="3"/>
  <c r="Q1795" i="3"/>
  <c r="R1795" i="3"/>
  <c r="BG1795" i="3"/>
  <c r="I1796" i="3"/>
  <c r="J1796" i="3"/>
  <c r="K1796" i="3"/>
  <c r="L1796" i="3"/>
  <c r="M1796" i="3"/>
  <c r="N1796" i="3"/>
  <c r="O1796" i="3"/>
  <c r="P1796" i="3"/>
  <c r="Q1796" i="3"/>
  <c r="R1796" i="3"/>
  <c r="BG1796" i="3"/>
  <c r="I1797" i="3"/>
  <c r="J1797" i="3"/>
  <c r="K1797" i="3"/>
  <c r="L1797" i="3"/>
  <c r="M1797" i="3"/>
  <c r="N1797" i="3"/>
  <c r="O1797" i="3"/>
  <c r="P1797" i="3"/>
  <c r="Q1797" i="3"/>
  <c r="R1797" i="3"/>
  <c r="BG1797" i="3"/>
  <c r="I1798" i="3"/>
  <c r="J1798" i="3"/>
  <c r="K1798" i="3"/>
  <c r="L1798" i="3"/>
  <c r="M1798" i="3"/>
  <c r="N1798" i="3"/>
  <c r="O1798" i="3"/>
  <c r="P1798" i="3"/>
  <c r="Q1798" i="3"/>
  <c r="R1798" i="3"/>
  <c r="BG1798" i="3"/>
  <c r="I1799" i="3"/>
  <c r="J1799" i="3"/>
  <c r="K1799" i="3"/>
  <c r="L1799" i="3"/>
  <c r="M1799" i="3"/>
  <c r="N1799" i="3"/>
  <c r="O1799" i="3"/>
  <c r="P1799" i="3"/>
  <c r="Q1799" i="3"/>
  <c r="R1799" i="3"/>
  <c r="BG1799" i="3"/>
  <c r="I1800" i="3"/>
  <c r="J1800" i="3"/>
  <c r="K1800" i="3"/>
  <c r="L1800" i="3"/>
  <c r="M1800" i="3"/>
  <c r="N1800" i="3"/>
  <c r="O1800" i="3"/>
  <c r="P1800" i="3"/>
  <c r="Q1800" i="3"/>
  <c r="R1800" i="3"/>
  <c r="BG1800" i="3"/>
  <c r="I1801" i="3"/>
  <c r="J1801" i="3"/>
  <c r="K1801" i="3"/>
  <c r="L1801" i="3"/>
  <c r="M1801" i="3"/>
  <c r="N1801" i="3"/>
  <c r="O1801" i="3"/>
  <c r="P1801" i="3"/>
  <c r="Q1801" i="3"/>
  <c r="R1801" i="3"/>
  <c r="BG1801" i="3"/>
  <c r="I1802" i="3"/>
  <c r="J1802" i="3"/>
  <c r="K1802" i="3"/>
  <c r="L1802" i="3"/>
  <c r="M1802" i="3"/>
  <c r="N1802" i="3"/>
  <c r="O1802" i="3"/>
  <c r="P1802" i="3"/>
  <c r="Q1802" i="3"/>
  <c r="R1802" i="3"/>
  <c r="BG1802" i="3"/>
  <c r="I1803" i="3"/>
  <c r="J1803" i="3"/>
  <c r="K1803" i="3"/>
  <c r="L1803" i="3"/>
  <c r="M1803" i="3"/>
  <c r="N1803" i="3"/>
  <c r="O1803" i="3"/>
  <c r="P1803" i="3"/>
  <c r="Q1803" i="3"/>
  <c r="R1803" i="3"/>
  <c r="BG1803" i="3"/>
  <c r="I1804" i="3"/>
  <c r="J1804" i="3"/>
  <c r="K1804" i="3"/>
  <c r="L1804" i="3"/>
  <c r="M1804" i="3"/>
  <c r="N1804" i="3"/>
  <c r="O1804" i="3"/>
  <c r="P1804" i="3"/>
  <c r="Q1804" i="3"/>
  <c r="R1804" i="3"/>
  <c r="BG1804" i="3"/>
  <c r="I1805" i="3"/>
  <c r="J1805" i="3"/>
  <c r="K1805" i="3"/>
  <c r="L1805" i="3"/>
  <c r="M1805" i="3"/>
  <c r="N1805" i="3"/>
  <c r="O1805" i="3"/>
  <c r="P1805" i="3"/>
  <c r="Q1805" i="3"/>
  <c r="R1805" i="3"/>
  <c r="BG1805" i="3"/>
  <c r="I1806" i="3"/>
  <c r="J1806" i="3"/>
  <c r="K1806" i="3"/>
  <c r="L1806" i="3"/>
  <c r="M1806" i="3"/>
  <c r="N1806" i="3"/>
  <c r="O1806" i="3"/>
  <c r="P1806" i="3"/>
  <c r="Q1806" i="3"/>
  <c r="R1806" i="3"/>
  <c r="BG1806" i="3"/>
  <c r="I1807" i="3"/>
  <c r="J1807" i="3"/>
  <c r="K1807" i="3"/>
  <c r="L1807" i="3"/>
  <c r="M1807" i="3"/>
  <c r="N1807" i="3"/>
  <c r="O1807" i="3"/>
  <c r="P1807" i="3"/>
  <c r="Q1807" i="3"/>
  <c r="R1807" i="3"/>
  <c r="BG1807" i="3"/>
  <c r="I1808" i="3"/>
  <c r="J1808" i="3"/>
  <c r="K1808" i="3"/>
  <c r="L1808" i="3"/>
  <c r="M1808" i="3"/>
  <c r="N1808" i="3"/>
  <c r="O1808" i="3"/>
  <c r="P1808" i="3"/>
  <c r="Q1808" i="3"/>
  <c r="R1808" i="3"/>
  <c r="BG1808" i="3"/>
  <c r="I1809" i="3"/>
  <c r="J1809" i="3"/>
  <c r="K1809" i="3"/>
  <c r="L1809" i="3"/>
  <c r="M1809" i="3"/>
  <c r="N1809" i="3"/>
  <c r="O1809" i="3"/>
  <c r="P1809" i="3"/>
  <c r="Q1809" i="3"/>
  <c r="R1809" i="3"/>
  <c r="BG1809" i="3"/>
  <c r="I1810" i="3"/>
  <c r="J1810" i="3"/>
  <c r="K1810" i="3"/>
  <c r="L1810" i="3"/>
  <c r="M1810" i="3"/>
  <c r="N1810" i="3"/>
  <c r="O1810" i="3"/>
  <c r="P1810" i="3"/>
  <c r="Q1810" i="3"/>
  <c r="R1810" i="3"/>
  <c r="BG1810" i="3"/>
  <c r="I1811" i="3"/>
  <c r="J1811" i="3"/>
  <c r="K1811" i="3"/>
  <c r="L1811" i="3"/>
  <c r="M1811" i="3"/>
  <c r="N1811" i="3"/>
  <c r="O1811" i="3"/>
  <c r="P1811" i="3"/>
  <c r="Q1811" i="3"/>
  <c r="R1811" i="3"/>
  <c r="BG1811" i="3"/>
  <c r="I1812" i="3"/>
  <c r="J1812" i="3"/>
  <c r="K1812" i="3"/>
  <c r="L1812" i="3"/>
  <c r="M1812" i="3"/>
  <c r="N1812" i="3"/>
  <c r="O1812" i="3"/>
  <c r="P1812" i="3"/>
  <c r="Q1812" i="3"/>
  <c r="R1812" i="3"/>
  <c r="BG1812" i="3"/>
  <c r="I1813" i="3"/>
  <c r="J1813" i="3"/>
  <c r="K1813" i="3"/>
  <c r="L1813" i="3"/>
  <c r="M1813" i="3"/>
  <c r="N1813" i="3"/>
  <c r="O1813" i="3"/>
  <c r="P1813" i="3"/>
  <c r="Q1813" i="3"/>
  <c r="R1813" i="3"/>
  <c r="BG1813" i="3"/>
  <c r="I1815" i="3"/>
  <c r="J1815" i="3"/>
  <c r="K1815" i="3"/>
  <c r="L1815" i="3"/>
  <c r="M1815" i="3"/>
  <c r="N1815" i="3"/>
  <c r="O1815" i="3"/>
  <c r="P1815" i="3"/>
  <c r="Q1815" i="3"/>
  <c r="R1815" i="3"/>
  <c r="BG1815" i="3"/>
  <c r="I1816" i="3"/>
  <c r="J1816" i="3"/>
  <c r="K1816" i="3"/>
  <c r="L1816" i="3"/>
  <c r="M1816" i="3"/>
  <c r="N1816" i="3"/>
  <c r="O1816" i="3"/>
  <c r="P1816" i="3"/>
  <c r="Q1816" i="3"/>
  <c r="R1816" i="3"/>
  <c r="BG1816" i="3"/>
  <c r="I1817" i="3"/>
  <c r="J1817" i="3"/>
  <c r="K1817" i="3"/>
  <c r="L1817" i="3"/>
  <c r="M1817" i="3"/>
  <c r="N1817" i="3"/>
  <c r="O1817" i="3"/>
  <c r="P1817" i="3"/>
  <c r="Q1817" i="3"/>
  <c r="R1817" i="3"/>
  <c r="BG1817" i="3"/>
  <c r="I1818" i="3"/>
  <c r="J1818" i="3"/>
  <c r="K1818" i="3"/>
  <c r="L1818" i="3"/>
  <c r="M1818" i="3"/>
  <c r="N1818" i="3"/>
  <c r="O1818" i="3"/>
  <c r="P1818" i="3"/>
  <c r="Q1818" i="3"/>
  <c r="R1818" i="3"/>
  <c r="BG1818" i="3"/>
  <c r="I1819" i="3"/>
  <c r="J1819" i="3"/>
  <c r="K1819" i="3"/>
  <c r="L1819" i="3"/>
  <c r="M1819" i="3"/>
  <c r="N1819" i="3"/>
  <c r="O1819" i="3"/>
  <c r="P1819" i="3"/>
  <c r="Q1819" i="3"/>
  <c r="R1819" i="3"/>
  <c r="BG1819" i="3"/>
  <c r="I1820" i="3"/>
  <c r="J1820" i="3"/>
  <c r="K1820" i="3"/>
  <c r="L1820" i="3"/>
  <c r="M1820" i="3"/>
  <c r="N1820" i="3"/>
  <c r="O1820" i="3"/>
  <c r="P1820" i="3"/>
  <c r="Q1820" i="3"/>
  <c r="R1820" i="3"/>
  <c r="BG1820" i="3"/>
  <c r="I1821" i="3"/>
  <c r="J1821" i="3"/>
  <c r="K1821" i="3"/>
  <c r="L1821" i="3"/>
  <c r="M1821" i="3"/>
  <c r="N1821" i="3"/>
  <c r="O1821" i="3"/>
  <c r="P1821" i="3"/>
  <c r="Q1821" i="3"/>
  <c r="R1821" i="3"/>
  <c r="BG1821" i="3"/>
  <c r="I1822" i="3"/>
  <c r="J1822" i="3"/>
  <c r="K1822" i="3"/>
  <c r="L1822" i="3"/>
  <c r="M1822" i="3"/>
  <c r="N1822" i="3"/>
  <c r="O1822" i="3"/>
  <c r="P1822" i="3"/>
  <c r="Q1822" i="3"/>
  <c r="R1822" i="3"/>
  <c r="BG1822" i="3"/>
  <c r="I1823" i="3"/>
  <c r="J1823" i="3"/>
  <c r="K1823" i="3"/>
  <c r="L1823" i="3"/>
  <c r="M1823" i="3"/>
  <c r="N1823" i="3"/>
  <c r="O1823" i="3"/>
  <c r="P1823" i="3"/>
  <c r="Q1823" i="3"/>
  <c r="R1823" i="3"/>
  <c r="BG1823" i="3"/>
  <c r="I1824" i="3"/>
  <c r="J1824" i="3"/>
  <c r="K1824" i="3"/>
  <c r="L1824" i="3"/>
  <c r="M1824" i="3"/>
  <c r="N1824" i="3"/>
  <c r="O1824" i="3"/>
  <c r="P1824" i="3"/>
  <c r="Q1824" i="3"/>
  <c r="R1824" i="3"/>
  <c r="BG1824" i="3"/>
  <c r="I1825" i="3"/>
  <c r="J1825" i="3"/>
  <c r="K1825" i="3"/>
  <c r="L1825" i="3"/>
  <c r="M1825" i="3"/>
  <c r="N1825" i="3"/>
  <c r="O1825" i="3"/>
  <c r="P1825" i="3"/>
  <c r="Q1825" i="3"/>
  <c r="R1825" i="3"/>
  <c r="BG1825" i="3"/>
  <c r="I1826" i="3"/>
  <c r="J1826" i="3"/>
  <c r="K1826" i="3"/>
  <c r="L1826" i="3"/>
  <c r="M1826" i="3"/>
  <c r="N1826" i="3"/>
  <c r="O1826" i="3"/>
  <c r="P1826" i="3"/>
  <c r="Q1826" i="3"/>
  <c r="R1826" i="3"/>
  <c r="BG1826" i="3"/>
  <c r="I1827" i="3"/>
  <c r="J1827" i="3"/>
  <c r="K1827" i="3"/>
  <c r="L1827" i="3"/>
  <c r="M1827" i="3"/>
  <c r="N1827" i="3"/>
  <c r="O1827" i="3"/>
  <c r="P1827" i="3"/>
  <c r="Q1827" i="3"/>
  <c r="R1827" i="3"/>
  <c r="BG1827" i="3"/>
  <c r="I1828" i="3"/>
  <c r="J1828" i="3"/>
  <c r="K1828" i="3"/>
  <c r="L1828" i="3"/>
  <c r="M1828" i="3"/>
  <c r="N1828" i="3"/>
  <c r="O1828" i="3"/>
  <c r="P1828" i="3"/>
  <c r="Q1828" i="3"/>
  <c r="R1828" i="3"/>
  <c r="BG1828" i="3"/>
  <c r="I1829" i="3"/>
  <c r="J1829" i="3"/>
  <c r="K1829" i="3"/>
  <c r="L1829" i="3"/>
  <c r="M1829" i="3"/>
  <c r="N1829" i="3"/>
  <c r="O1829" i="3"/>
  <c r="P1829" i="3"/>
  <c r="Q1829" i="3"/>
  <c r="R1829" i="3"/>
  <c r="BG1829" i="3"/>
  <c r="I1830" i="3"/>
  <c r="J1830" i="3"/>
  <c r="K1830" i="3"/>
  <c r="L1830" i="3"/>
  <c r="M1830" i="3"/>
  <c r="N1830" i="3"/>
  <c r="O1830" i="3"/>
  <c r="P1830" i="3"/>
  <c r="Q1830" i="3"/>
  <c r="R1830" i="3"/>
  <c r="BG1830" i="3"/>
  <c r="I1831" i="3"/>
  <c r="J1831" i="3"/>
  <c r="K1831" i="3"/>
  <c r="L1831" i="3"/>
  <c r="M1831" i="3"/>
  <c r="N1831" i="3"/>
  <c r="O1831" i="3"/>
  <c r="P1831" i="3"/>
  <c r="Q1831" i="3"/>
  <c r="R1831" i="3"/>
  <c r="BG1831" i="3"/>
  <c r="I1832" i="3"/>
  <c r="J1832" i="3"/>
  <c r="K1832" i="3"/>
  <c r="L1832" i="3"/>
  <c r="M1832" i="3"/>
  <c r="N1832" i="3"/>
  <c r="O1832" i="3"/>
  <c r="P1832" i="3"/>
  <c r="Q1832" i="3"/>
  <c r="R1832" i="3"/>
  <c r="BG1832" i="3"/>
  <c r="I1834" i="3"/>
  <c r="J1834" i="3"/>
  <c r="K1834" i="3"/>
  <c r="L1834" i="3"/>
  <c r="M1834" i="3"/>
  <c r="N1834" i="3"/>
  <c r="O1834" i="3"/>
  <c r="P1834" i="3"/>
  <c r="Q1834" i="3"/>
  <c r="R1834" i="3"/>
  <c r="I1835" i="3"/>
  <c r="J1835" i="3"/>
  <c r="K1835" i="3"/>
  <c r="L1835" i="3"/>
  <c r="M1835" i="3"/>
  <c r="N1835" i="3"/>
  <c r="O1835" i="3"/>
  <c r="P1835" i="3"/>
  <c r="Q1835" i="3"/>
  <c r="R1835" i="3"/>
  <c r="I1836" i="3"/>
  <c r="J1836" i="3"/>
  <c r="K1836" i="3"/>
  <c r="L1836" i="3"/>
  <c r="M1836" i="3"/>
  <c r="N1836" i="3"/>
  <c r="O1836" i="3"/>
  <c r="P1836" i="3"/>
  <c r="Q1836" i="3"/>
  <c r="R1836" i="3"/>
  <c r="I1837" i="3"/>
  <c r="J1837" i="3"/>
  <c r="K1837" i="3"/>
  <c r="L1837" i="3"/>
  <c r="M1837" i="3"/>
  <c r="N1837" i="3"/>
  <c r="O1837" i="3"/>
  <c r="P1837" i="3"/>
  <c r="Q1837" i="3"/>
  <c r="R1837" i="3"/>
  <c r="I1838" i="3"/>
  <c r="J1838" i="3"/>
  <c r="K1838" i="3"/>
  <c r="L1838" i="3"/>
  <c r="M1838" i="3"/>
  <c r="N1838" i="3"/>
  <c r="O1838" i="3"/>
  <c r="P1838" i="3"/>
  <c r="Q1838" i="3"/>
  <c r="R1838" i="3"/>
  <c r="I1839" i="3"/>
  <c r="J1839" i="3"/>
  <c r="K1839" i="3"/>
  <c r="L1839" i="3"/>
  <c r="M1839" i="3"/>
  <c r="N1839" i="3"/>
  <c r="O1839" i="3"/>
  <c r="P1839" i="3"/>
  <c r="Q1839" i="3"/>
  <c r="R1839" i="3"/>
  <c r="I1840" i="3"/>
  <c r="J1840" i="3"/>
  <c r="K1840" i="3"/>
  <c r="L1840" i="3"/>
  <c r="M1840" i="3"/>
  <c r="N1840" i="3"/>
  <c r="O1840" i="3"/>
  <c r="P1840" i="3"/>
  <c r="Q1840" i="3"/>
  <c r="R1840" i="3"/>
  <c r="I1841" i="3"/>
  <c r="J1841" i="3"/>
  <c r="K1841" i="3"/>
  <c r="L1841" i="3"/>
  <c r="M1841" i="3"/>
  <c r="N1841" i="3"/>
  <c r="O1841" i="3"/>
  <c r="P1841" i="3"/>
  <c r="Q1841" i="3"/>
  <c r="R1841" i="3"/>
  <c r="I1842" i="3"/>
  <c r="J1842" i="3"/>
  <c r="K1842" i="3"/>
  <c r="L1842" i="3"/>
  <c r="M1842" i="3"/>
  <c r="N1842" i="3"/>
  <c r="O1842" i="3"/>
  <c r="P1842" i="3"/>
  <c r="Q1842" i="3"/>
  <c r="R1842" i="3"/>
  <c r="I1843" i="3"/>
  <c r="J1843" i="3"/>
  <c r="K1843" i="3"/>
  <c r="L1843" i="3"/>
  <c r="M1843" i="3"/>
  <c r="N1843" i="3"/>
  <c r="O1843" i="3"/>
  <c r="P1843" i="3"/>
  <c r="Q1843" i="3"/>
  <c r="R1843" i="3"/>
  <c r="I1844" i="3"/>
  <c r="J1844" i="3"/>
  <c r="K1844" i="3"/>
  <c r="L1844" i="3"/>
  <c r="M1844" i="3"/>
  <c r="N1844" i="3"/>
  <c r="O1844" i="3"/>
  <c r="P1844" i="3"/>
  <c r="Q1844" i="3"/>
  <c r="R1844" i="3"/>
  <c r="BG1844" i="3"/>
  <c r="BG1845" i="3"/>
  <c r="I1846" i="3"/>
  <c r="J1846" i="3"/>
  <c r="K1846" i="3"/>
  <c r="L1846" i="3"/>
  <c r="M1846" i="3"/>
  <c r="N1846" i="3"/>
  <c r="O1846" i="3"/>
  <c r="P1846" i="3"/>
  <c r="Q1846" i="3"/>
  <c r="R1846" i="3"/>
  <c r="BG1846" i="3"/>
  <c r="I1847" i="3"/>
  <c r="J1847" i="3"/>
  <c r="K1847" i="3"/>
  <c r="L1847" i="3"/>
  <c r="M1847" i="3"/>
  <c r="N1847" i="3"/>
  <c r="O1847" i="3"/>
  <c r="P1847" i="3"/>
  <c r="Q1847" i="3"/>
  <c r="R1847" i="3"/>
  <c r="BG1847" i="3"/>
  <c r="I1848" i="3"/>
  <c r="J1848" i="3"/>
  <c r="K1848" i="3"/>
  <c r="L1848" i="3"/>
  <c r="M1848" i="3"/>
  <c r="N1848" i="3"/>
  <c r="O1848" i="3"/>
  <c r="P1848" i="3"/>
  <c r="Q1848" i="3"/>
  <c r="R1848" i="3"/>
  <c r="BG1848" i="3"/>
  <c r="I1849" i="3"/>
  <c r="J1849" i="3"/>
  <c r="K1849" i="3"/>
  <c r="L1849" i="3"/>
  <c r="M1849" i="3"/>
  <c r="N1849" i="3"/>
  <c r="O1849" i="3"/>
  <c r="P1849" i="3"/>
  <c r="Q1849" i="3"/>
  <c r="R1849" i="3"/>
  <c r="BG1849" i="3"/>
  <c r="I1850" i="3"/>
  <c r="J1850" i="3"/>
  <c r="K1850" i="3"/>
  <c r="L1850" i="3"/>
  <c r="M1850" i="3"/>
  <c r="N1850" i="3"/>
  <c r="O1850" i="3"/>
  <c r="P1850" i="3"/>
  <c r="Q1850" i="3"/>
  <c r="R1850" i="3"/>
  <c r="BG1850" i="3"/>
  <c r="I1851" i="3"/>
  <c r="J1851" i="3"/>
  <c r="K1851" i="3"/>
  <c r="L1851" i="3"/>
  <c r="M1851" i="3"/>
  <c r="N1851" i="3"/>
  <c r="O1851" i="3"/>
  <c r="P1851" i="3"/>
  <c r="Q1851" i="3"/>
  <c r="R1851" i="3"/>
  <c r="BG1851" i="3"/>
  <c r="I1852" i="3"/>
  <c r="J1852" i="3"/>
  <c r="K1852" i="3"/>
  <c r="L1852" i="3"/>
  <c r="M1852" i="3"/>
  <c r="N1852" i="3"/>
  <c r="O1852" i="3"/>
  <c r="P1852" i="3"/>
  <c r="Q1852" i="3"/>
  <c r="R1852" i="3"/>
  <c r="BG1852" i="3"/>
  <c r="I1853" i="3"/>
  <c r="J1853" i="3"/>
  <c r="K1853" i="3"/>
  <c r="L1853" i="3"/>
  <c r="M1853" i="3"/>
  <c r="N1853" i="3"/>
  <c r="O1853" i="3"/>
  <c r="P1853" i="3"/>
  <c r="Q1853" i="3"/>
  <c r="R1853" i="3"/>
  <c r="BG1853" i="3"/>
  <c r="I1854" i="3"/>
  <c r="J1854" i="3"/>
  <c r="K1854" i="3"/>
  <c r="L1854" i="3"/>
  <c r="M1854" i="3"/>
  <c r="N1854" i="3"/>
  <c r="O1854" i="3"/>
  <c r="P1854" i="3"/>
  <c r="Q1854" i="3"/>
  <c r="R1854" i="3"/>
  <c r="BG1854" i="3"/>
  <c r="I1855" i="3"/>
  <c r="J1855" i="3"/>
  <c r="K1855" i="3"/>
  <c r="L1855" i="3"/>
  <c r="M1855" i="3"/>
  <c r="N1855" i="3"/>
  <c r="O1855" i="3"/>
  <c r="P1855" i="3"/>
  <c r="Q1855" i="3"/>
  <c r="R1855" i="3"/>
  <c r="BG1855" i="3"/>
  <c r="I1856" i="3"/>
  <c r="J1856" i="3"/>
  <c r="K1856" i="3"/>
  <c r="L1856" i="3"/>
  <c r="M1856" i="3"/>
  <c r="N1856" i="3"/>
  <c r="O1856" i="3"/>
  <c r="P1856" i="3"/>
  <c r="Q1856" i="3"/>
  <c r="R1856" i="3"/>
  <c r="BG1856" i="3"/>
  <c r="I1857" i="3"/>
  <c r="J1857" i="3"/>
  <c r="K1857" i="3"/>
  <c r="L1857" i="3"/>
  <c r="M1857" i="3"/>
  <c r="N1857" i="3"/>
  <c r="O1857" i="3"/>
  <c r="P1857" i="3"/>
  <c r="Q1857" i="3"/>
  <c r="R1857" i="3"/>
  <c r="BG1857" i="3"/>
  <c r="I1858" i="3"/>
  <c r="J1858" i="3"/>
  <c r="K1858" i="3"/>
  <c r="L1858" i="3"/>
  <c r="M1858" i="3"/>
  <c r="N1858" i="3"/>
  <c r="O1858" i="3"/>
  <c r="P1858" i="3"/>
  <c r="Q1858" i="3"/>
  <c r="R1858" i="3"/>
  <c r="BG1858" i="3"/>
  <c r="I1859" i="3"/>
  <c r="J1859" i="3"/>
  <c r="K1859" i="3"/>
  <c r="L1859" i="3"/>
  <c r="M1859" i="3"/>
  <c r="N1859" i="3"/>
  <c r="O1859" i="3"/>
  <c r="P1859" i="3"/>
  <c r="Q1859" i="3"/>
  <c r="R1859" i="3"/>
  <c r="BG1859" i="3"/>
  <c r="I1860" i="3"/>
  <c r="J1860" i="3"/>
  <c r="K1860" i="3"/>
  <c r="L1860" i="3"/>
  <c r="M1860" i="3"/>
  <c r="N1860" i="3"/>
  <c r="O1860" i="3"/>
  <c r="P1860" i="3"/>
  <c r="Q1860" i="3"/>
  <c r="R1860" i="3"/>
  <c r="BG1860" i="3"/>
  <c r="I1861" i="3"/>
  <c r="J1861" i="3"/>
  <c r="K1861" i="3"/>
  <c r="L1861" i="3"/>
  <c r="M1861" i="3"/>
  <c r="N1861" i="3"/>
  <c r="O1861" i="3"/>
  <c r="P1861" i="3"/>
  <c r="Q1861" i="3"/>
  <c r="R1861" i="3"/>
  <c r="BG1861" i="3"/>
  <c r="I1862" i="3"/>
  <c r="J1862" i="3"/>
  <c r="K1862" i="3"/>
  <c r="L1862" i="3"/>
  <c r="M1862" i="3"/>
  <c r="N1862" i="3"/>
  <c r="O1862" i="3"/>
  <c r="P1862" i="3"/>
  <c r="Q1862" i="3"/>
  <c r="R1862" i="3"/>
  <c r="BG1862" i="3"/>
  <c r="I1863" i="3"/>
  <c r="J1863" i="3"/>
  <c r="K1863" i="3"/>
  <c r="L1863" i="3"/>
  <c r="M1863" i="3"/>
  <c r="N1863" i="3"/>
  <c r="O1863" i="3"/>
  <c r="P1863" i="3"/>
  <c r="Q1863" i="3"/>
  <c r="R1863" i="3"/>
  <c r="BG1863" i="3"/>
  <c r="I1864" i="3"/>
  <c r="J1864" i="3"/>
  <c r="K1864" i="3"/>
  <c r="L1864" i="3"/>
  <c r="M1864" i="3"/>
  <c r="N1864" i="3"/>
  <c r="O1864" i="3"/>
  <c r="P1864" i="3"/>
  <c r="Q1864" i="3"/>
  <c r="R1864" i="3"/>
  <c r="BG1864" i="3"/>
  <c r="I1865" i="3"/>
  <c r="J1865" i="3"/>
  <c r="K1865" i="3"/>
  <c r="L1865" i="3"/>
  <c r="M1865" i="3"/>
  <c r="N1865" i="3"/>
  <c r="O1865" i="3"/>
  <c r="P1865" i="3"/>
  <c r="Q1865" i="3"/>
  <c r="R1865" i="3"/>
  <c r="BG1865" i="3"/>
  <c r="I1866" i="3"/>
  <c r="J1866" i="3"/>
  <c r="K1866" i="3"/>
  <c r="L1866" i="3"/>
  <c r="M1866" i="3"/>
  <c r="N1866" i="3"/>
  <c r="O1866" i="3"/>
  <c r="P1866" i="3"/>
  <c r="Q1866" i="3"/>
  <c r="R1866" i="3"/>
  <c r="BG1866" i="3"/>
  <c r="I1867" i="3"/>
  <c r="J1867" i="3"/>
  <c r="K1867" i="3"/>
  <c r="L1867" i="3"/>
  <c r="M1867" i="3"/>
  <c r="N1867" i="3"/>
  <c r="O1867" i="3"/>
  <c r="P1867" i="3"/>
  <c r="Q1867" i="3"/>
  <c r="R1867" i="3"/>
  <c r="BG1867" i="3"/>
  <c r="L1868" i="3"/>
  <c r="M1868" i="3"/>
  <c r="N1868" i="3"/>
  <c r="I1869" i="3"/>
  <c r="J1869" i="3"/>
  <c r="K1869" i="3"/>
  <c r="L1869" i="3"/>
  <c r="M1869" i="3"/>
  <c r="N1869" i="3"/>
  <c r="O1869" i="3"/>
  <c r="P1869" i="3"/>
  <c r="Q1869" i="3"/>
  <c r="R1869" i="3"/>
  <c r="BG1869" i="3"/>
  <c r="I1870" i="3"/>
  <c r="J1870" i="3"/>
  <c r="K1870" i="3"/>
  <c r="L1870" i="3"/>
  <c r="M1870" i="3"/>
  <c r="N1870" i="3"/>
  <c r="O1870" i="3"/>
  <c r="P1870" i="3"/>
  <c r="Q1870" i="3"/>
  <c r="R1870" i="3"/>
  <c r="BG1870" i="3"/>
  <c r="I1871" i="3"/>
  <c r="J1871" i="3"/>
  <c r="K1871" i="3"/>
  <c r="L1871" i="3"/>
  <c r="M1871" i="3"/>
  <c r="N1871" i="3"/>
  <c r="O1871" i="3"/>
  <c r="P1871" i="3"/>
  <c r="Q1871" i="3"/>
  <c r="R1871" i="3"/>
  <c r="BG1871" i="3"/>
  <c r="I1872" i="3"/>
  <c r="J1872" i="3"/>
  <c r="K1872" i="3"/>
  <c r="L1872" i="3"/>
  <c r="M1872" i="3"/>
  <c r="N1872" i="3"/>
  <c r="O1872" i="3"/>
  <c r="P1872" i="3"/>
  <c r="Q1872" i="3"/>
  <c r="R1872" i="3"/>
  <c r="BG1872" i="3"/>
  <c r="I1873" i="3"/>
  <c r="J1873" i="3"/>
  <c r="K1873" i="3"/>
  <c r="L1873" i="3"/>
  <c r="M1873" i="3"/>
  <c r="N1873" i="3"/>
  <c r="O1873" i="3"/>
  <c r="P1873" i="3"/>
  <c r="Q1873" i="3"/>
  <c r="R1873" i="3"/>
  <c r="BG1873" i="3"/>
  <c r="I1874" i="3"/>
  <c r="J1874" i="3"/>
  <c r="K1874" i="3"/>
  <c r="L1874" i="3"/>
  <c r="M1874" i="3"/>
  <c r="N1874" i="3"/>
  <c r="O1874" i="3"/>
  <c r="P1874" i="3"/>
  <c r="Q1874" i="3"/>
  <c r="R1874" i="3"/>
  <c r="BG1874" i="3"/>
  <c r="I1875" i="3"/>
  <c r="J1875" i="3"/>
  <c r="K1875" i="3"/>
  <c r="L1875" i="3"/>
  <c r="M1875" i="3"/>
  <c r="N1875" i="3"/>
  <c r="O1875" i="3"/>
  <c r="P1875" i="3"/>
  <c r="Q1875" i="3"/>
  <c r="R1875" i="3"/>
  <c r="BG1875" i="3"/>
  <c r="I1876" i="3"/>
  <c r="J1876" i="3"/>
  <c r="K1876" i="3"/>
  <c r="L1876" i="3"/>
  <c r="M1876" i="3"/>
  <c r="N1876" i="3"/>
  <c r="O1876" i="3"/>
  <c r="P1876" i="3"/>
  <c r="Q1876" i="3"/>
  <c r="R1876" i="3"/>
  <c r="BG1876" i="3"/>
  <c r="I1877" i="3"/>
  <c r="J1877" i="3"/>
  <c r="K1877" i="3"/>
  <c r="L1877" i="3"/>
  <c r="M1877" i="3"/>
  <c r="N1877" i="3"/>
  <c r="O1877" i="3"/>
  <c r="P1877" i="3"/>
  <c r="Q1877" i="3"/>
  <c r="R1877" i="3"/>
  <c r="BG1877" i="3"/>
  <c r="I1878" i="3"/>
  <c r="J1878" i="3"/>
  <c r="K1878" i="3"/>
  <c r="L1878" i="3"/>
  <c r="M1878" i="3"/>
  <c r="N1878" i="3"/>
  <c r="O1878" i="3"/>
  <c r="P1878" i="3"/>
  <c r="Q1878" i="3"/>
  <c r="R1878" i="3"/>
  <c r="BG1878" i="3"/>
  <c r="I1879" i="3"/>
  <c r="J1879" i="3"/>
  <c r="K1879" i="3"/>
  <c r="L1879" i="3"/>
  <c r="M1879" i="3"/>
  <c r="N1879" i="3"/>
  <c r="O1879" i="3"/>
  <c r="P1879" i="3"/>
  <c r="Q1879" i="3"/>
  <c r="R1879" i="3"/>
  <c r="BG1879" i="3"/>
  <c r="I1880" i="3"/>
  <c r="J1880" i="3"/>
  <c r="K1880" i="3"/>
  <c r="L1880" i="3"/>
  <c r="M1880" i="3"/>
  <c r="N1880" i="3"/>
  <c r="O1880" i="3"/>
  <c r="P1880" i="3"/>
  <c r="Q1880" i="3"/>
  <c r="R1880" i="3"/>
  <c r="BG1880" i="3"/>
  <c r="I1881" i="3"/>
  <c r="J1881" i="3"/>
  <c r="K1881" i="3"/>
  <c r="L1881" i="3"/>
  <c r="M1881" i="3"/>
  <c r="N1881" i="3"/>
  <c r="O1881" i="3"/>
  <c r="P1881" i="3"/>
  <c r="Q1881" i="3"/>
  <c r="R1881" i="3"/>
  <c r="BG1881" i="3"/>
  <c r="I1882" i="3"/>
  <c r="J1882" i="3"/>
  <c r="K1882" i="3"/>
  <c r="L1882" i="3"/>
  <c r="M1882" i="3"/>
  <c r="N1882" i="3"/>
  <c r="O1882" i="3"/>
  <c r="P1882" i="3"/>
  <c r="Q1882" i="3"/>
  <c r="R1882" i="3"/>
  <c r="BG1882" i="3"/>
  <c r="I1883" i="3"/>
  <c r="J1883" i="3"/>
  <c r="K1883" i="3"/>
  <c r="L1883" i="3"/>
  <c r="M1883" i="3"/>
  <c r="N1883" i="3"/>
  <c r="O1883" i="3"/>
  <c r="P1883" i="3"/>
  <c r="Q1883" i="3"/>
  <c r="R1883" i="3"/>
  <c r="BG1883" i="3"/>
  <c r="I1884" i="3"/>
  <c r="J1884" i="3"/>
  <c r="K1884" i="3"/>
  <c r="L1884" i="3"/>
  <c r="M1884" i="3"/>
  <c r="N1884" i="3"/>
  <c r="O1884" i="3"/>
  <c r="P1884" i="3"/>
  <c r="Q1884" i="3"/>
  <c r="R1884" i="3"/>
  <c r="BG1884" i="3"/>
  <c r="I1885" i="3"/>
  <c r="J1885" i="3"/>
  <c r="K1885" i="3"/>
  <c r="L1885" i="3"/>
  <c r="M1885" i="3"/>
  <c r="N1885" i="3"/>
  <c r="O1885" i="3"/>
  <c r="P1885" i="3"/>
  <c r="Q1885" i="3"/>
  <c r="R1885" i="3"/>
  <c r="BG1885" i="3"/>
  <c r="I1886" i="3"/>
  <c r="J1886" i="3"/>
  <c r="K1886" i="3"/>
  <c r="L1886" i="3"/>
  <c r="M1886" i="3"/>
  <c r="N1886" i="3"/>
  <c r="O1886" i="3"/>
  <c r="P1886" i="3"/>
  <c r="Q1886" i="3"/>
  <c r="R1886" i="3"/>
  <c r="BG1886" i="3"/>
  <c r="I1887" i="3"/>
  <c r="J1887" i="3"/>
  <c r="K1887" i="3"/>
  <c r="L1887" i="3"/>
  <c r="M1887" i="3"/>
  <c r="N1887" i="3"/>
  <c r="O1887" i="3"/>
  <c r="P1887" i="3"/>
  <c r="Q1887" i="3"/>
  <c r="R1887" i="3"/>
  <c r="BG1887" i="3"/>
  <c r="I1888" i="3"/>
  <c r="J1888" i="3"/>
  <c r="K1888" i="3"/>
  <c r="L1888" i="3"/>
  <c r="M1888" i="3"/>
  <c r="N1888" i="3"/>
  <c r="O1888" i="3"/>
  <c r="P1888" i="3"/>
  <c r="Q1888" i="3"/>
  <c r="R1888" i="3"/>
  <c r="BG1888" i="3"/>
  <c r="I1889" i="3"/>
  <c r="J1889" i="3"/>
  <c r="K1889" i="3"/>
  <c r="L1889" i="3"/>
  <c r="M1889" i="3"/>
  <c r="N1889" i="3"/>
  <c r="O1889" i="3"/>
  <c r="P1889" i="3"/>
  <c r="Q1889" i="3"/>
  <c r="R1889" i="3"/>
  <c r="BG1889" i="3"/>
  <c r="I1890" i="3"/>
  <c r="J1890" i="3"/>
  <c r="K1890" i="3"/>
  <c r="L1890" i="3"/>
  <c r="M1890" i="3"/>
  <c r="N1890" i="3"/>
  <c r="O1890" i="3"/>
  <c r="P1890" i="3"/>
  <c r="Q1890" i="3"/>
  <c r="R1890" i="3"/>
  <c r="BG1890" i="3"/>
  <c r="I1891" i="3"/>
  <c r="J1891" i="3"/>
  <c r="K1891" i="3"/>
  <c r="L1891" i="3"/>
  <c r="M1891" i="3"/>
  <c r="N1891" i="3"/>
  <c r="O1891" i="3"/>
  <c r="P1891" i="3"/>
  <c r="Q1891" i="3"/>
  <c r="R1891" i="3"/>
  <c r="BG1891" i="3"/>
  <c r="I1892" i="3"/>
  <c r="J1892" i="3"/>
  <c r="K1892" i="3"/>
  <c r="L1892" i="3"/>
  <c r="M1892" i="3"/>
  <c r="N1892" i="3"/>
  <c r="O1892" i="3"/>
  <c r="P1892" i="3"/>
  <c r="Q1892" i="3"/>
  <c r="R1892" i="3"/>
  <c r="BG1892" i="3"/>
  <c r="I1893" i="3"/>
  <c r="J1893" i="3"/>
  <c r="K1893" i="3"/>
  <c r="L1893" i="3"/>
  <c r="M1893" i="3"/>
  <c r="N1893" i="3"/>
  <c r="O1893" i="3"/>
  <c r="P1893" i="3"/>
  <c r="Q1893" i="3"/>
  <c r="R1893" i="3"/>
  <c r="BG1893" i="3"/>
  <c r="I1894" i="3"/>
  <c r="J1894" i="3"/>
  <c r="K1894" i="3"/>
  <c r="L1894" i="3"/>
  <c r="M1894" i="3"/>
  <c r="N1894" i="3"/>
  <c r="O1894" i="3"/>
  <c r="P1894" i="3"/>
  <c r="Q1894" i="3"/>
  <c r="R1894" i="3"/>
  <c r="BG1894" i="3"/>
  <c r="I1895" i="3"/>
  <c r="J1895" i="3"/>
  <c r="K1895" i="3"/>
  <c r="L1895" i="3"/>
  <c r="M1895" i="3"/>
  <c r="N1895" i="3"/>
  <c r="O1895" i="3"/>
  <c r="P1895" i="3"/>
  <c r="Q1895" i="3"/>
  <c r="R1895" i="3"/>
  <c r="BG1895" i="3"/>
  <c r="I1896" i="3"/>
  <c r="J1896" i="3"/>
  <c r="K1896" i="3"/>
  <c r="L1896" i="3"/>
  <c r="M1896" i="3"/>
  <c r="N1896" i="3"/>
  <c r="O1896" i="3"/>
  <c r="P1896" i="3"/>
  <c r="Q1896" i="3"/>
  <c r="R1896" i="3"/>
  <c r="BG1896" i="3"/>
  <c r="I1897" i="3"/>
  <c r="J1897" i="3"/>
  <c r="K1897" i="3"/>
  <c r="L1897" i="3"/>
  <c r="M1897" i="3"/>
  <c r="N1897" i="3"/>
  <c r="O1897" i="3"/>
  <c r="P1897" i="3"/>
  <c r="Q1897" i="3"/>
  <c r="R1897" i="3"/>
  <c r="BG1897" i="3"/>
  <c r="I1898" i="3"/>
  <c r="J1898" i="3"/>
  <c r="K1898" i="3"/>
  <c r="L1898" i="3"/>
  <c r="M1898" i="3"/>
  <c r="N1898" i="3"/>
  <c r="O1898" i="3"/>
  <c r="P1898" i="3"/>
  <c r="Q1898" i="3"/>
  <c r="R1898" i="3"/>
  <c r="BG1898" i="3"/>
  <c r="I1899" i="3"/>
  <c r="J1899" i="3"/>
  <c r="K1899" i="3"/>
  <c r="L1899" i="3"/>
  <c r="M1899" i="3"/>
  <c r="N1899" i="3"/>
  <c r="O1899" i="3"/>
  <c r="P1899" i="3"/>
  <c r="Q1899" i="3"/>
  <c r="R1899" i="3"/>
  <c r="BG1899" i="3"/>
  <c r="I1900" i="3"/>
  <c r="J1900" i="3"/>
  <c r="K1900" i="3"/>
  <c r="L1900" i="3"/>
  <c r="M1900" i="3"/>
  <c r="N1900" i="3"/>
  <c r="O1900" i="3"/>
  <c r="P1900" i="3"/>
  <c r="Q1900" i="3"/>
  <c r="R1900" i="3"/>
  <c r="BG1900" i="3"/>
  <c r="I1901" i="3"/>
  <c r="J1901" i="3"/>
  <c r="K1901" i="3"/>
  <c r="L1901" i="3"/>
  <c r="M1901" i="3"/>
  <c r="N1901" i="3"/>
  <c r="O1901" i="3"/>
  <c r="P1901" i="3"/>
  <c r="Q1901" i="3"/>
  <c r="R1901" i="3"/>
  <c r="BG1901" i="3"/>
  <c r="I1902" i="3"/>
  <c r="J1902" i="3"/>
  <c r="K1902" i="3"/>
  <c r="L1902" i="3"/>
  <c r="M1902" i="3"/>
  <c r="N1902" i="3"/>
  <c r="O1902" i="3"/>
  <c r="P1902" i="3"/>
  <c r="Q1902" i="3"/>
  <c r="R1902" i="3"/>
  <c r="BG1902" i="3"/>
  <c r="I1904" i="3"/>
  <c r="J1904" i="3"/>
  <c r="K1904" i="3"/>
  <c r="L1904" i="3"/>
  <c r="M1904" i="3"/>
  <c r="N1904" i="3"/>
  <c r="O1904" i="3"/>
  <c r="P1904" i="3"/>
  <c r="Q1904" i="3"/>
  <c r="R1904" i="3"/>
  <c r="BG1904" i="3"/>
  <c r="I1905" i="3"/>
  <c r="J1905" i="3"/>
  <c r="K1905" i="3"/>
  <c r="L1905" i="3"/>
  <c r="M1905" i="3"/>
  <c r="N1905" i="3"/>
  <c r="O1905" i="3"/>
  <c r="P1905" i="3"/>
  <c r="Q1905" i="3"/>
  <c r="R1905" i="3"/>
  <c r="BG1905" i="3"/>
  <c r="I1906" i="3"/>
  <c r="J1906" i="3"/>
  <c r="K1906" i="3"/>
  <c r="L1906" i="3"/>
  <c r="M1906" i="3"/>
  <c r="N1906" i="3"/>
  <c r="O1906" i="3"/>
  <c r="P1906" i="3"/>
  <c r="Q1906" i="3"/>
  <c r="R1906" i="3"/>
  <c r="BG1906" i="3"/>
  <c r="I1907" i="3"/>
  <c r="J1907" i="3"/>
  <c r="K1907" i="3"/>
  <c r="L1907" i="3"/>
  <c r="M1907" i="3"/>
  <c r="N1907" i="3"/>
  <c r="O1907" i="3"/>
  <c r="P1907" i="3"/>
  <c r="Q1907" i="3"/>
  <c r="R1907" i="3"/>
  <c r="BG1907" i="3"/>
  <c r="I1908" i="3"/>
  <c r="J1908" i="3"/>
  <c r="K1908" i="3"/>
  <c r="L1908" i="3"/>
  <c r="M1908" i="3"/>
  <c r="N1908" i="3"/>
  <c r="O1908" i="3"/>
  <c r="P1908" i="3"/>
  <c r="Q1908" i="3"/>
  <c r="R1908" i="3"/>
  <c r="BG1908" i="3"/>
  <c r="I1909" i="3"/>
  <c r="J1909" i="3"/>
  <c r="K1909" i="3"/>
  <c r="L1909" i="3"/>
  <c r="M1909" i="3"/>
  <c r="N1909" i="3"/>
  <c r="O1909" i="3"/>
  <c r="P1909" i="3"/>
  <c r="Q1909" i="3"/>
  <c r="R1909" i="3"/>
  <c r="BG1909" i="3"/>
  <c r="I1910" i="3"/>
  <c r="J1910" i="3"/>
  <c r="K1910" i="3"/>
  <c r="L1910" i="3"/>
  <c r="M1910" i="3"/>
  <c r="N1910" i="3"/>
  <c r="O1910" i="3"/>
  <c r="P1910" i="3"/>
  <c r="Q1910" i="3"/>
  <c r="R1910" i="3"/>
  <c r="BG1910" i="3"/>
  <c r="I1911" i="3"/>
  <c r="J1911" i="3"/>
  <c r="K1911" i="3"/>
  <c r="L1911" i="3"/>
  <c r="M1911" i="3"/>
  <c r="N1911" i="3"/>
  <c r="O1911" i="3"/>
  <c r="P1911" i="3"/>
  <c r="Q1911" i="3"/>
  <c r="R1911" i="3"/>
  <c r="BG1911" i="3"/>
  <c r="I1912" i="3"/>
  <c r="J1912" i="3"/>
  <c r="K1912" i="3"/>
  <c r="L1912" i="3"/>
  <c r="M1912" i="3"/>
  <c r="N1912" i="3"/>
  <c r="O1912" i="3"/>
  <c r="P1912" i="3"/>
  <c r="Q1912" i="3"/>
  <c r="R1912" i="3"/>
  <c r="BG1912" i="3"/>
  <c r="I1913" i="3"/>
  <c r="J1913" i="3"/>
  <c r="K1913" i="3"/>
  <c r="L1913" i="3"/>
  <c r="M1913" i="3"/>
  <c r="N1913" i="3"/>
  <c r="O1913" i="3"/>
  <c r="P1913" i="3"/>
  <c r="Q1913" i="3"/>
  <c r="R1913" i="3"/>
  <c r="BG1913" i="3"/>
  <c r="I1914" i="3"/>
  <c r="J1914" i="3"/>
  <c r="K1914" i="3"/>
  <c r="L1914" i="3"/>
  <c r="M1914" i="3"/>
  <c r="N1914" i="3"/>
  <c r="O1914" i="3"/>
  <c r="P1914" i="3"/>
  <c r="Q1914" i="3"/>
  <c r="R1914" i="3"/>
  <c r="BG1914" i="3"/>
  <c r="I1915" i="3"/>
  <c r="J1915" i="3"/>
  <c r="K1915" i="3"/>
  <c r="L1915" i="3"/>
  <c r="M1915" i="3"/>
  <c r="N1915" i="3"/>
  <c r="O1915" i="3"/>
  <c r="P1915" i="3"/>
  <c r="Q1915" i="3"/>
  <c r="R1915" i="3"/>
  <c r="BG1915" i="3"/>
  <c r="I1916" i="3"/>
  <c r="J1916" i="3"/>
  <c r="K1916" i="3"/>
  <c r="L1916" i="3"/>
  <c r="M1916" i="3"/>
  <c r="N1916" i="3"/>
  <c r="O1916" i="3"/>
  <c r="P1916" i="3"/>
  <c r="Q1916" i="3"/>
  <c r="R1916" i="3"/>
  <c r="BG1916" i="3"/>
  <c r="I1917" i="3"/>
  <c r="J1917" i="3"/>
  <c r="K1917" i="3"/>
  <c r="L1917" i="3"/>
  <c r="M1917" i="3"/>
  <c r="N1917" i="3"/>
  <c r="O1917" i="3"/>
  <c r="P1917" i="3"/>
  <c r="Q1917" i="3"/>
  <c r="R1917" i="3"/>
  <c r="BG1917" i="3"/>
  <c r="I1918" i="3"/>
  <c r="J1918" i="3"/>
  <c r="K1918" i="3"/>
  <c r="L1918" i="3"/>
  <c r="M1918" i="3"/>
  <c r="N1918" i="3"/>
  <c r="O1918" i="3"/>
  <c r="P1918" i="3"/>
  <c r="Q1918" i="3"/>
  <c r="R1918" i="3"/>
  <c r="BG1918" i="3"/>
  <c r="I1919" i="3"/>
  <c r="J1919" i="3"/>
  <c r="K1919" i="3"/>
  <c r="L1919" i="3"/>
  <c r="M1919" i="3"/>
  <c r="N1919" i="3"/>
  <c r="O1919" i="3"/>
  <c r="P1919" i="3"/>
  <c r="Q1919" i="3"/>
  <c r="R1919" i="3"/>
  <c r="BG1919" i="3"/>
  <c r="I1920" i="3"/>
  <c r="J1920" i="3"/>
  <c r="K1920" i="3"/>
  <c r="L1920" i="3"/>
  <c r="M1920" i="3"/>
  <c r="N1920" i="3"/>
  <c r="O1920" i="3"/>
  <c r="P1920" i="3"/>
  <c r="Q1920" i="3"/>
  <c r="R1920" i="3"/>
  <c r="BG1920" i="3"/>
  <c r="I1921" i="3"/>
  <c r="J1921" i="3"/>
  <c r="K1921" i="3"/>
  <c r="L1921" i="3"/>
  <c r="M1921" i="3"/>
  <c r="N1921" i="3"/>
  <c r="O1921" i="3"/>
  <c r="P1921" i="3"/>
  <c r="Q1921" i="3"/>
  <c r="R1921" i="3"/>
  <c r="BG1921" i="3"/>
  <c r="I1922" i="3"/>
  <c r="J1922" i="3"/>
  <c r="K1922" i="3"/>
  <c r="L1922" i="3"/>
  <c r="M1922" i="3"/>
  <c r="N1922" i="3"/>
  <c r="O1922" i="3"/>
  <c r="P1922" i="3"/>
  <c r="Q1922" i="3"/>
  <c r="R1922" i="3"/>
  <c r="BG1922" i="3"/>
  <c r="I1923" i="3"/>
  <c r="J1923" i="3"/>
  <c r="K1923" i="3"/>
  <c r="L1923" i="3"/>
  <c r="M1923" i="3"/>
  <c r="N1923" i="3"/>
  <c r="O1923" i="3"/>
  <c r="P1923" i="3"/>
  <c r="Q1923" i="3"/>
  <c r="R1923" i="3"/>
  <c r="BG1923" i="3"/>
  <c r="I1924" i="3"/>
  <c r="J1924" i="3"/>
  <c r="K1924" i="3"/>
  <c r="L1924" i="3"/>
  <c r="M1924" i="3"/>
  <c r="N1924" i="3"/>
  <c r="O1924" i="3"/>
  <c r="P1924" i="3"/>
  <c r="Q1924" i="3"/>
  <c r="R1924" i="3"/>
  <c r="BG1924" i="3"/>
  <c r="I1925" i="3"/>
  <c r="J1925" i="3"/>
  <c r="K1925" i="3"/>
  <c r="L1925" i="3"/>
  <c r="M1925" i="3"/>
  <c r="N1925" i="3"/>
  <c r="O1925" i="3"/>
  <c r="P1925" i="3"/>
  <c r="Q1925" i="3"/>
  <c r="R1925" i="3"/>
  <c r="BG1925" i="3"/>
  <c r="I1926" i="3"/>
  <c r="J1926" i="3"/>
  <c r="K1926" i="3"/>
  <c r="L1926" i="3"/>
  <c r="M1926" i="3"/>
  <c r="N1926" i="3"/>
  <c r="O1926" i="3"/>
  <c r="P1926" i="3"/>
  <c r="Q1926" i="3"/>
  <c r="R1926" i="3"/>
  <c r="BG1926" i="3"/>
  <c r="I1927" i="3"/>
  <c r="J1927" i="3"/>
  <c r="K1927" i="3"/>
  <c r="L1927" i="3"/>
  <c r="M1927" i="3"/>
  <c r="N1927" i="3"/>
  <c r="O1927" i="3"/>
  <c r="P1927" i="3"/>
  <c r="Q1927" i="3"/>
  <c r="R1927" i="3"/>
  <c r="BG1927" i="3"/>
  <c r="I1928" i="3"/>
  <c r="J1928" i="3"/>
  <c r="K1928" i="3"/>
  <c r="L1928" i="3"/>
  <c r="M1928" i="3"/>
  <c r="N1928" i="3"/>
  <c r="O1928" i="3"/>
  <c r="P1928" i="3"/>
  <c r="Q1928" i="3"/>
  <c r="R1928" i="3"/>
  <c r="BG1928" i="3"/>
  <c r="I1929" i="3"/>
  <c r="J1929" i="3"/>
  <c r="K1929" i="3"/>
  <c r="L1929" i="3"/>
  <c r="M1929" i="3"/>
  <c r="N1929" i="3"/>
  <c r="O1929" i="3"/>
  <c r="P1929" i="3"/>
  <c r="Q1929" i="3"/>
  <c r="R1929" i="3"/>
  <c r="BG1929" i="3"/>
  <c r="I1930" i="3"/>
  <c r="J1930" i="3"/>
  <c r="K1930" i="3"/>
  <c r="L1930" i="3"/>
  <c r="M1930" i="3"/>
  <c r="N1930" i="3"/>
  <c r="O1930" i="3"/>
  <c r="P1930" i="3"/>
  <c r="Q1930" i="3"/>
  <c r="R1930" i="3"/>
  <c r="BG1930" i="3"/>
  <c r="I1931" i="3"/>
  <c r="J1931" i="3"/>
  <c r="K1931" i="3"/>
  <c r="L1931" i="3"/>
  <c r="M1931" i="3"/>
  <c r="N1931" i="3"/>
  <c r="O1931" i="3"/>
  <c r="P1931" i="3"/>
  <c r="Q1931" i="3"/>
  <c r="R1931" i="3"/>
  <c r="BG1931" i="3"/>
  <c r="I1932" i="3"/>
  <c r="J1932" i="3"/>
  <c r="K1932" i="3"/>
  <c r="L1932" i="3"/>
  <c r="M1932" i="3"/>
  <c r="N1932" i="3"/>
  <c r="O1932" i="3"/>
  <c r="P1932" i="3"/>
  <c r="Q1932" i="3"/>
  <c r="R1932" i="3"/>
  <c r="BG1932" i="3"/>
  <c r="I1933" i="3"/>
  <c r="J1933" i="3"/>
  <c r="K1933" i="3"/>
  <c r="L1933" i="3"/>
  <c r="M1933" i="3"/>
  <c r="N1933" i="3"/>
  <c r="O1933" i="3"/>
  <c r="P1933" i="3"/>
  <c r="Q1933" i="3"/>
  <c r="R1933" i="3"/>
  <c r="BG1933" i="3"/>
  <c r="I1934" i="3"/>
  <c r="J1934" i="3"/>
  <c r="K1934" i="3"/>
  <c r="L1934" i="3"/>
  <c r="M1934" i="3"/>
  <c r="N1934" i="3"/>
  <c r="O1934" i="3"/>
  <c r="P1934" i="3"/>
  <c r="Q1934" i="3"/>
  <c r="R1934" i="3"/>
  <c r="BG1934" i="3"/>
  <c r="I1935" i="3"/>
  <c r="J1935" i="3"/>
  <c r="K1935" i="3"/>
  <c r="L1935" i="3"/>
  <c r="M1935" i="3"/>
  <c r="N1935" i="3"/>
  <c r="O1935" i="3"/>
  <c r="P1935" i="3"/>
  <c r="Q1935" i="3"/>
  <c r="R1935" i="3"/>
  <c r="BG1935" i="3"/>
  <c r="I1936" i="3"/>
  <c r="J1936" i="3"/>
  <c r="K1936" i="3"/>
  <c r="L1936" i="3"/>
  <c r="M1936" i="3"/>
  <c r="N1936" i="3"/>
  <c r="O1936" i="3"/>
  <c r="P1936" i="3"/>
  <c r="Q1936" i="3"/>
  <c r="R1936" i="3"/>
  <c r="BG1936" i="3"/>
  <c r="I1937" i="3"/>
  <c r="J1937" i="3"/>
  <c r="K1937" i="3"/>
  <c r="L1937" i="3"/>
  <c r="M1937" i="3"/>
  <c r="N1937" i="3"/>
  <c r="O1937" i="3"/>
  <c r="P1937" i="3"/>
  <c r="Q1937" i="3"/>
  <c r="R1937" i="3"/>
  <c r="BG1937" i="3"/>
  <c r="I1938" i="3"/>
  <c r="J1938" i="3"/>
  <c r="K1938" i="3"/>
  <c r="L1938" i="3"/>
  <c r="M1938" i="3"/>
  <c r="N1938" i="3"/>
  <c r="O1938" i="3"/>
  <c r="P1938" i="3"/>
  <c r="Q1938" i="3"/>
  <c r="R1938" i="3"/>
  <c r="BG1938" i="3"/>
  <c r="I1939" i="3"/>
  <c r="J1939" i="3"/>
  <c r="K1939" i="3"/>
  <c r="L1939" i="3"/>
  <c r="M1939" i="3"/>
  <c r="N1939" i="3"/>
  <c r="O1939" i="3"/>
  <c r="P1939" i="3"/>
  <c r="Q1939" i="3"/>
  <c r="R1939" i="3"/>
  <c r="BG1939" i="3"/>
  <c r="I1940" i="3"/>
  <c r="J1940" i="3"/>
  <c r="K1940" i="3"/>
  <c r="L1940" i="3"/>
  <c r="M1940" i="3"/>
  <c r="N1940" i="3"/>
  <c r="O1940" i="3"/>
  <c r="P1940" i="3"/>
  <c r="Q1940" i="3"/>
  <c r="R1940" i="3"/>
  <c r="BG1940" i="3"/>
  <c r="I1941" i="3"/>
  <c r="J1941" i="3"/>
  <c r="K1941" i="3"/>
  <c r="L1941" i="3"/>
  <c r="M1941" i="3"/>
  <c r="N1941" i="3"/>
  <c r="O1941" i="3"/>
  <c r="P1941" i="3"/>
  <c r="Q1941" i="3"/>
  <c r="R1941" i="3"/>
  <c r="BG1941" i="3"/>
  <c r="I1942" i="3"/>
  <c r="J1942" i="3"/>
  <c r="K1942" i="3"/>
  <c r="L1942" i="3"/>
  <c r="M1942" i="3"/>
  <c r="N1942" i="3"/>
  <c r="O1942" i="3"/>
  <c r="P1942" i="3"/>
  <c r="Q1942" i="3"/>
  <c r="R1942" i="3"/>
  <c r="BG1942" i="3"/>
  <c r="I1943" i="3"/>
  <c r="J1943" i="3"/>
  <c r="K1943" i="3"/>
  <c r="L1943" i="3"/>
  <c r="M1943" i="3"/>
  <c r="N1943" i="3"/>
  <c r="O1943" i="3"/>
  <c r="P1943" i="3"/>
  <c r="Q1943" i="3"/>
  <c r="R1943" i="3"/>
  <c r="BG1943" i="3"/>
  <c r="I1944" i="3"/>
  <c r="J1944" i="3"/>
  <c r="K1944" i="3"/>
  <c r="L1944" i="3"/>
  <c r="M1944" i="3"/>
  <c r="N1944" i="3"/>
  <c r="O1944" i="3"/>
  <c r="P1944" i="3"/>
  <c r="Q1944" i="3"/>
  <c r="R1944" i="3"/>
  <c r="BG1944" i="3"/>
  <c r="I1945" i="3"/>
  <c r="J1945" i="3"/>
  <c r="K1945" i="3"/>
  <c r="L1945" i="3"/>
  <c r="M1945" i="3"/>
  <c r="N1945" i="3"/>
  <c r="O1945" i="3"/>
  <c r="P1945" i="3"/>
  <c r="Q1945" i="3"/>
  <c r="R1945" i="3"/>
  <c r="BG1945" i="3"/>
  <c r="I1946" i="3"/>
  <c r="J1946" i="3"/>
  <c r="K1946" i="3"/>
  <c r="L1946" i="3"/>
  <c r="M1946" i="3"/>
  <c r="N1946" i="3"/>
  <c r="O1946" i="3"/>
  <c r="P1946" i="3"/>
  <c r="Q1946" i="3"/>
  <c r="R1946" i="3"/>
  <c r="BG1946" i="3"/>
  <c r="I1947" i="3"/>
  <c r="J1947" i="3"/>
  <c r="K1947" i="3"/>
  <c r="L1947" i="3"/>
  <c r="M1947" i="3"/>
  <c r="N1947" i="3"/>
  <c r="O1947" i="3"/>
  <c r="P1947" i="3"/>
  <c r="Q1947" i="3"/>
  <c r="R1947" i="3"/>
  <c r="BG1947" i="3"/>
  <c r="I1948" i="3"/>
  <c r="J1948" i="3"/>
  <c r="K1948" i="3"/>
  <c r="L1948" i="3"/>
  <c r="M1948" i="3"/>
  <c r="N1948" i="3"/>
  <c r="O1948" i="3"/>
  <c r="P1948" i="3"/>
  <c r="Q1948" i="3"/>
  <c r="R1948" i="3"/>
  <c r="BG1948" i="3"/>
  <c r="I1949" i="3"/>
  <c r="J1949" i="3"/>
  <c r="K1949" i="3"/>
  <c r="L1949" i="3"/>
  <c r="M1949" i="3"/>
  <c r="N1949" i="3"/>
  <c r="O1949" i="3"/>
  <c r="P1949" i="3"/>
  <c r="Q1949" i="3"/>
  <c r="R1949" i="3"/>
  <c r="BG1949" i="3"/>
  <c r="I1950" i="3"/>
  <c r="J1950" i="3"/>
  <c r="K1950" i="3"/>
  <c r="L1950" i="3"/>
  <c r="M1950" i="3"/>
  <c r="N1950" i="3"/>
  <c r="O1950" i="3"/>
  <c r="P1950" i="3"/>
  <c r="Q1950" i="3"/>
  <c r="R1950" i="3"/>
  <c r="BG1950" i="3"/>
  <c r="I1951" i="3"/>
  <c r="J1951" i="3"/>
  <c r="K1951" i="3"/>
  <c r="L1951" i="3"/>
  <c r="M1951" i="3"/>
  <c r="N1951" i="3"/>
  <c r="O1951" i="3"/>
  <c r="P1951" i="3"/>
  <c r="Q1951" i="3"/>
  <c r="R1951" i="3"/>
  <c r="BG1951" i="3"/>
  <c r="I1952" i="3"/>
  <c r="J1952" i="3"/>
  <c r="K1952" i="3"/>
  <c r="L1952" i="3"/>
  <c r="M1952" i="3"/>
  <c r="N1952" i="3"/>
  <c r="O1952" i="3"/>
  <c r="P1952" i="3"/>
  <c r="Q1952" i="3"/>
  <c r="R1952" i="3"/>
  <c r="BG1952" i="3"/>
  <c r="I1953" i="3"/>
  <c r="J1953" i="3"/>
  <c r="K1953" i="3"/>
  <c r="L1953" i="3"/>
  <c r="M1953" i="3"/>
  <c r="N1953" i="3"/>
  <c r="O1953" i="3"/>
  <c r="P1953" i="3"/>
  <c r="Q1953" i="3"/>
  <c r="R1953" i="3"/>
  <c r="BG1953" i="3"/>
  <c r="I1954" i="3"/>
  <c r="J1954" i="3"/>
  <c r="K1954" i="3"/>
  <c r="L1954" i="3"/>
  <c r="M1954" i="3"/>
  <c r="N1954" i="3"/>
  <c r="O1954" i="3"/>
  <c r="P1954" i="3"/>
  <c r="Q1954" i="3"/>
  <c r="R1954" i="3"/>
  <c r="BG1954" i="3"/>
  <c r="I1955" i="3"/>
  <c r="J1955" i="3"/>
  <c r="K1955" i="3"/>
  <c r="L1955" i="3"/>
  <c r="M1955" i="3"/>
  <c r="N1955" i="3"/>
  <c r="O1955" i="3"/>
  <c r="P1955" i="3"/>
  <c r="Q1955" i="3"/>
  <c r="R1955" i="3"/>
  <c r="BG1955" i="3"/>
  <c r="I1956" i="3"/>
  <c r="J1956" i="3"/>
  <c r="K1956" i="3"/>
  <c r="L1956" i="3"/>
  <c r="M1956" i="3"/>
  <c r="N1956" i="3"/>
  <c r="O1956" i="3"/>
  <c r="P1956" i="3"/>
  <c r="Q1956" i="3"/>
  <c r="R1956" i="3"/>
  <c r="BG1956" i="3"/>
  <c r="I1957" i="3"/>
  <c r="J1957" i="3"/>
  <c r="K1957" i="3"/>
  <c r="L1957" i="3"/>
  <c r="M1957" i="3"/>
  <c r="N1957" i="3"/>
  <c r="O1957" i="3"/>
  <c r="P1957" i="3"/>
  <c r="Q1957" i="3"/>
  <c r="R1957" i="3"/>
  <c r="BG1957" i="3"/>
  <c r="I1958" i="3"/>
  <c r="J1958" i="3"/>
  <c r="K1958" i="3"/>
  <c r="L1958" i="3"/>
  <c r="M1958" i="3"/>
  <c r="N1958" i="3"/>
  <c r="O1958" i="3"/>
  <c r="P1958" i="3"/>
  <c r="Q1958" i="3"/>
  <c r="R1958" i="3"/>
  <c r="BG1958" i="3"/>
  <c r="I1959" i="3"/>
  <c r="J1959" i="3"/>
  <c r="K1959" i="3"/>
  <c r="L1959" i="3"/>
  <c r="M1959" i="3"/>
  <c r="N1959" i="3"/>
  <c r="O1959" i="3"/>
  <c r="P1959" i="3"/>
  <c r="Q1959" i="3"/>
  <c r="R1959" i="3"/>
  <c r="BG1959" i="3"/>
  <c r="I1960" i="3"/>
  <c r="J1960" i="3"/>
  <c r="K1960" i="3"/>
  <c r="L1960" i="3"/>
  <c r="M1960" i="3"/>
  <c r="N1960" i="3"/>
  <c r="O1960" i="3"/>
  <c r="P1960" i="3"/>
  <c r="Q1960" i="3"/>
  <c r="R1960" i="3"/>
  <c r="BG1960" i="3"/>
  <c r="I1961" i="3"/>
  <c r="J1961" i="3"/>
  <c r="K1961" i="3"/>
  <c r="L1961" i="3"/>
  <c r="M1961" i="3"/>
  <c r="N1961" i="3"/>
  <c r="O1961" i="3"/>
  <c r="P1961" i="3"/>
  <c r="Q1961" i="3"/>
  <c r="R1961" i="3"/>
  <c r="BG1961" i="3"/>
  <c r="I1962" i="3"/>
  <c r="J1962" i="3"/>
  <c r="K1962" i="3"/>
  <c r="L1962" i="3"/>
  <c r="M1962" i="3"/>
  <c r="N1962" i="3"/>
  <c r="O1962" i="3"/>
  <c r="P1962" i="3"/>
  <c r="Q1962" i="3"/>
  <c r="R1962" i="3"/>
  <c r="BG1962" i="3"/>
  <c r="I1963" i="3"/>
  <c r="J1963" i="3"/>
  <c r="K1963" i="3"/>
  <c r="L1963" i="3"/>
  <c r="M1963" i="3"/>
  <c r="N1963" i="3"/>
  <c r="O1963" i="3"/>
  <c r="P1963" i="3"/>
  <c r="Q1963" i="3"/>
  <c r="R1963" i="3"/>
  <c r="BG1963" i="3"/>
  <c r="I1964" i="3"/>
  <c r="J1964" i="3"/>
  <c r="K1964" i="3"/>
  <c r="L1964" i="3"/>
  <c r="M1964" i="3"/>
  <c r="N1964" i="3"/>
  <c r="O1964" i="3"/>
  <c r="P1964" i="3"/>
  <c r="Q1964" i="3"/>
  <c r="R1964" i="3"/>
  <c r="BG1964" i="3"/>
  <c r="I1965" i="3"/>
  <c r="J1965" i="3"/>
  <c r="K1965" i="3"/>
  <c r="L1965" i="3"/>
  <c r="M1965" i="3"/>
  <c r="N1965" i="3"/>
  <c r="O1965" i="3"/>
  <c r="P1965" i="3"/>
  <c r="Q1965" i="3"/>
  <c r="R1965" i="3"/>
  <c r="BG1965" i="3"/>
  <c r="I1966" i="3"/>
  <c r="J1966" i="3"/>
  <c r="K1966" i="3"/>
  <c r="L1966" i="3"/>
  <c r="M1966" i="3"/>
  <c r="N1966" i="3"/>
  <c r="O1966" i="3"/>
  <c r="P1966" i="3"/>
  <c r="Q1966" i="3"/>
  <c r="R1966" i="3"/>
  <c r="BG1966" i="3"/>
  <c r="I1968" i="3"/>
  <c r="J1968" i="3"/>
  <c r="K1968" i="3"/>
  <c r="L1968" i="3"/>
  <c r="M1968" i="3"/>
  <c r="N1968" i="3"/>
  <c r="O1968" i="3"/>
  <c r="P1968" i="3"/>
  <c r="Q1968" i="3"/>
  <c r="R1968" i="3"/>
  <c r="BG1968" i="3"/>
  <c r="I1969" i="3"/>
  <c r="J1969" i="3"/>
  <c r="K1969" i="3"/>
  <c r="L1969" i="3"/>
  <c r="M1969" i="3"/>
  <c r="N1969" i="3"/>
  <c r="O1969" i="3"/>
  <c r="P1969" i="3"/>
  <c r="Q1969" i="3"/>
  <c r="R1969" i="3"/>
  <c r="BG1969" i="3"/>
  <c r="I1970" i="3"/>
  <c r="J1970" i="3"/>
  <c r="K1970" i="3"/>
  <c r="L1970" i="3"/>
  <c r="M1970" i="3"/>
  <c r="N1970" i="3"/>
  <c r="O1970" i="3"/>
  <c r="P1970" i="3"/>
  <c r="Q1970" i="3"/>
  <c r="R1970" i="3"/>
  <c r="BG1970" i="3"/>
  <c r="I1971" i="3"/>
  <c r="J1971" i="3"/>
  <c r="K1971" i="3"/>
  <c r="L1971" i="3"/>
  <c r="M1971" i="3"/>
  <c r="N1971" i="3"/>
  <c r="O1971" i="3"/>
  <c r="P1971" i="3"/>
  <c r="Q1971" i="3"/>
  <c r="R1971" i="3"/>
  <c r="BG1971" i="3"/>
  <c r="I1972" i="3"/>
  <c r="J1972" i="3"/>
  <c r="K1972" i="3"/>
  <c r="L1972" i="3"/>
  <c r="M1972" i="3"/>
  <c r="N1972" i="3"/>
  <c r="O1972" i="3"/>
  <c r="P1972" i="3"/>
  <c r="Q1972" i="3"/>
  <c r="R1972" i="3"/>
  <c r="BG1972" i="3"/>
  <c r="I1973" i="3"/>
  <c r="J1973" i="3"/>
  <c r="K1973" i="3"/>
  <c r="L1973" i="3"/>
  <c r="M1973" i="3"/>
  <c r="N1973" i="3"/>
  <c r="O1973" i="3"/>
  <c r="P1973" i="3"/>
  <c r="Q1973" i="3"/>
  <c r="R1973" i="3"/>
  <c r="BG1973" i="3"/>
  <c r="I1974" i="3"/>
  <c r="J1974" i="3"/>
  <c r="K1974" i="3"/>
  <c r="L1974" i="3"/>
  <c r="M1974" i="3"/>
  <c r="N1974" i="3"/>
  <c r="O1974" i="3"/>
  <c r="P1974" i="3"/>
  <c r="Q1974" i="3"/>
  <c r="R1974" i="3"/>
  <c r="BG1974" i="3"/>
  <c r="I1975" i="3"/>
  <c r="J1975" i="3"/>
  <c r="K1975" i="3"/>
  <c r="L1975" i="3"/>
  <c r="M1975" i="3"/>
  <c r="N1975" i="3"/>
  <c r="O1975" i="3"/>
  <c r="P1975" i="3"/>
  <c r="Q1975" i="3"/>
  <c r="R1975" i="3"/>
  <c r="BG1975" i="3"/>
  <c r="I1976" i="3"/>
  <c r="J1976" i="3"/>
  <c r="K1976" i="3"/>
  <c r="L1976" i="3"/>
  <c r="M1976" i="3"/>
  <c r="N1976" i="3"/>
  <c r="O1976" i="3"/>
  <c r="P1976" i="3"/>
  <c r="Q1976" i="3"/>
  <c r="R1976" i="3"/>
  <c r="BG1976" i="3"/>
  <c r="I1977" i="3"/>
  <c r="J1977" i="3"/>
  <c r="K1977" i="3"/>
  <c r="L1977" i="3"/>
  <c r="M1977" i="3"/>
  <c r="N1977" i="3"/>
  <c r="O1977" i="3"/>
  <c r="P1977" i="3"/>
  <c r="Q1977" i="3"/>
  <c r="R1977" i="3"/>
  <c r="BG1977" i="3"/>
  <c r="I1978" i="3"/>
  <c r="J1978" i="3"/>
  <c r="K1978" i="3"/>
  <c r="L1978" i="3"/>
  <c r="M1978" i="3"/>
  <c r="N1978" i="3"/>
  <c r="O1978" i="3"/>
  <c r="P1978" i="3"/>
  <c r="Q1978" i="3"/>
  <c r="R1978" i="3"/>
  <c r="BG1978" i="3"/>
  <c r="I1979" i="3"/>
  <c r="J1979" i="3"/>
  <c r="K1979" i="3"/>
  <c r="L1979" i="3"/>
  <c r="M1979" i="3"/>
  <c r="N1979" i="3"/>
  <c r="O1979" i="3"/>
  <c r="P1979" i="3"/>
  <c r="Q1979" i="3"/>
  <c r="R1979" i="3"/>
  <c r="BG1979" i="3"/>
  <c r="I1980" i="3"/>
  <c r="J1980" i="3"/>
  <c r="K1980" i="3"/>
  <c r="L1980" i="3"/>
  <c r="M1980" i="3"/>
  <c r="N1980" i="3"/>
  <c r="O1980" i="3"/>
  <c r="P1980" i="3"/>
  <c r="Q1980" i="3"/>
  <c r="R1980" i="3"/>
  <c r="BG1980" i="3"/>
  <c r="I1981" i="3"/>
  <c r="J1981" i="3"/>
  <c r="K1981" i="3"/>
  <c r="L1981" i="3"/>
  <c r="M1981" i="3"/>
  <c r="N1981" i="3"/>
  <c r="O1981" i="3"/>
  <c r="P1981" i="3"/>
  <c r="Q1981" i="3"/>
  <c r="R1981" i="3"/>
  <c r="BG1981" i="3"/>
  <c r="I1982" i="3"/>
  <c r="J1982" i="3"/>
  <c r="K1982" i="3"/>
  <c r="L1982" i="3"/>
  <c r="M1982" i="3"/>
  <c r="N1982" i="3"/>
  <c r="O1982" i="3"/>
  <c r="P1982" i="3"/>
  <c r="Q1982" i="3"/>
  <c r="R1982" i="3"/>
  <c r="BG1982" i="3"/>
  <c r="I1983" i="3"/>
  <c r="J1983" i="3"/>
  <c r="K1983" i="3"/>
  <c r="L1983" i="3"/>
  <c r="M1983" i="3"/>
  <c r="N1983" i="3"/>
  <c r="O1983" i="3"/>
  <c r="P1983" i="3"/>
  <c r="Q1983" i="3"/>
  <c r="R1983" i="3"/>
  <c r="BG1983" i="3"/>
  <c r="I1984" i="3"/>
  <c r="J1984" i="3"/>
  <c r="K1984" i="3"/>
  <c r="L1984" i="3"/>
  <c r="M1984" i="3"/>
  <c r="N1984" i="3"/>
  <c r="O1984" i="3"/>
  <c r="P1984" i="3"/>
  <c r="Q1984" i="3"/>
  <c r="R1984" i="3"/>
  <c r="BG1984" i="3"/>
  <c r="I1985" i="3"/>
  <c r="J1985" i="3"/>
  <c r="K1985" i="3"/>
  <c r="L1985" i="3"/>
  <c r="M1985" i="3"/>
  <c r="N1985" i="3"/>
  <c r="O1985" i="3"/>
  <c r="P1985" i="3"/>
  <c r="Q1985" i="3"/>
  <c r="R1985" i="3"/>
  <c r="BG1985" i="3"/>
  <c r="I1986" i="3"/>
  <c r="J1986" i="3"/>
  <c r="K1986" i="3"/>
  <c r="L1986" i="3"/>
  <c r="M1986" i="3"/>
  <c r="N1986" i="3"/>
  <c r="O1986" i="3"/>
  <c r="P1986" i="3"/>
  <c r="Q1986" i="3"/>
  <c r="R1986" i="3"/>
  <c r="BG1986" i="3"/>
  <c r="I1987" i="3"/>
  <c r="J1987" i="3"/>
  <c r="K1987" i="3"/>
  <c r="L1987" i="3"/>
  <c r="M1987" i="3"/>
  <c r="N1987" i="3"/>
  <c r="O1987" i="3"/>
  <c r="P1987" i="3"/>
  <c r="Q1987" i="3"/>
  <c r="R1987" i="3"/>
  <c r="BG1987" i="3"/>
  <c r="I1988" i="3"/>
  <c r="J1988" i="3"/>
  <c r="K1988" i="3"/>
  <c r="L1988" i="3"/>
  <c r="M1988" i="3"/>
  <c r="N1988" i="3"/>
  <c r="O1988" i="3"/>
  <c r="P1988" i="3"/>
  <c r="Q1988" i="3"/>
  <c r="R1988" i="3"/>
  <c r="BG1988" i="3"/>
  <c r="I1989" i="3"/>
  <c r="J1989" i="3"/>
  <c r="K1989" i="3"/>
  <c r="L1989" i="3"/>
  <c r="M1989" i="3"/>
  <c r="N1989" i="3"/>
  <c r="O1989" i="3"/>
  <c r="P1989" i="3"/>
  <c r="Q1989" i="3"/>
  <c r="R1989" i="3"/>
  <c r="BG1989" i="3"/>
  <c r="I1990" i="3"/>
  <c r="J1990" i="3"/>
  <c r="K1990" i="3"/>
  <c r="L1990" i="3"/>
  <c r="M1990" i="3"/>
  <c r="N1990" i="3"/>
  <c r="O1990" i="3"/>
  <c r="P1990" i="3"/>
  <c r="Q1990" i="3"/>
  <c r="R1990" i="3"/>
  <c r="BG1990" i="3"/>
  <c r="I1991" i="3"/>
  <c r="J1991" i="3"/>
  <c r="K1991" i="3"/>
  <c r="L1991" i="3"/>
  <c r="M1991" i="3"/>
  <c r="N1991" i="3"/>
  <c r="O1991" i="3"/>
  <c r="P1991" i="3"/>
  <c r="Q1991" i="3"/>
  <c r="R1991" i="3"/>
  <c r="BG1991" i="3"/>
  <c r="I1992" i="3"/>
  <c r="J1992" i="3"/>
  <c r="K1992" i="3"/>
  <c r="L1992" i="3"/>
  <c r="M1992" i="3"/>
  <c r="N1992" i="3"/>
  <c r="O1992" i="3"/>
  <c r="P1992" i="3"/>
  <c r="Q1992" i="3"/>
  <c r="R1992" i="3"/>
  <c r="BG1992" i="3"/>
  <c r="I1993" i="3"/>
  <c r="J1993" i="3"/>
  <c r="K1993" i="3"/>
  <c r="L1993" i="3"/>
  <c r="M1993" i="3"/>
  <c r="N1993" i="3"/>
  <c r="O1993" i="3"/>
  <c r="P1993" i="3"/>
  <c r="Q1993" i="3"/>
  <c r="R1993" i="3"/>
  <c r="BG1993" i="3"/>
  <c r="I1994" i="3"/>
  <c r="J1994" i="3"/>
  <c r="K1994" i="3"/>
  <c r="L1994" i="3"/>
  <c r="M1994" i="3"/>
  <c r="N1994" i="3"/>
  <c r="O1994" i="3"/>
  <c r="P1994" i="3"/>
  <c r="Q1994" i="3"/>
  <c r="R1994" i="3"/>
  <c r="BG1994" i="3"/>
  <c r="I1995" i="3"/>
  <c r="J1995" i="3"/>
  <c r="K1995" i="3"/>
  <c r="L1995" i="3"/>
  <c r="M1995" i="3"/>
  <c r="N1995" i="3"/>
  <c r="O1995" i="3"/>
  <c r="P1995" i="3"/>
  <c r="Q1995" i="3"/>
  <c r="R1995" i="3"/>
  <c r="BG1995" i="3"/>
  <c r="I1996" i="3"/>
  <c r="J1996" i="3"/>
  <c r="K1996" i="3"/>
  <c r="L1996" i="3"/>
  <c r="M1996" i="3"/>
  <c r="N1996" i="3"/>
  <c r="O1996" i="3"/>
  <c r="P1996" i="3"/>
  <c r="Q1996" i="3"/>
  <c r="R1996" i="3"/>
  <c r="BG1996" i="3"/>
  <c r="I1997" i="3"/>
  <c r="J1997" i="3"/>
  <c r="K1997" i="3"/>
  <c r="L1997" i="3"/>
  <c r="M1997" i="3"/>
  <c r="N1997" i="3"/>
  <c r="O1997" i="3"/>
  <c r="P1997" i="3"/>
  <c r="Q1997" i="3"/>
  <c r="R1997" i="3"/>
  <c r="BG1997" i="3"/>
  <c r="I1998" i="3"/>
  <c r="J1998" i="3"/>
  <c r="K1998" i="3"/>
  <c r="L1998" i="3"/>
  <c r="M1998" i="3"/>
  <c r="N1998" i="3"/>
  <c r="O1998" i="3"/>
  <c r="P1998" i="3"/>
  <c r="Q1998" i="3"/>
  <c r="R1998" i="3"/>
  <c r="BG1998" i="3"/>
  <c r="I1999" i="3"/>
  <c r="J1999" i="3"/>
  <c r="K1999" i="3"/>
  <c r="L1999" i="3"/>
  <c r="M1999" i="3"/>
  <c r="N1999" i="3"/>
  <c r="O1999" i="3"/>
  <c r="P1999" i="3"/>
  <c r="Q1999" i="3"/>
  <c r="R1999" i="3"/>
  <c r="BG1999" i="3"/>
  <c r="I2000" i="3"/>
  <c r="J2000" i="3"/>
  <c r="K2000" i="3"/>
  <c r="L2000" i="3"/>
  <c r="M2000" i="3"/>
  <c r="N2000" i="3"/>
  <c r="O2000" i="3"/>
  <c r="P2000" i="3"/>
  <c r="Q2000" i="3"/>
  <c r="R2000" i="3"/>
  <c r="BG2000" i="3"/>
  <c r="I2001" i="3"/>
  <c r="J2001" i="3"/>
  <c r="K2001" i="3"/>
  <c r="L2001" i="3"/>
  <c r="M2001" i="3"/>
  <c r="N2001" i="3"/>
  <c r="O2001" i="3"/>
  <c r="P2001" i="3"/>
  <c r="Q2001" i="3"/>
  <c r="R2001" i="3"/>
  <c r="BG2001" i="3"/>
  <c r="I2002" i="3"/>
  <c r="J2002" i="3"/>
  <c r="K2002" i="3"/>
  <c r="L2002" i="3"/>
  <c r="M2002" i="3"/>
  <c r="N2002" i="3"/>
  <c r="O2002" i="3"/>
  <c r="P2002" i="3"/>
  <c r="Q2002" i="3"/>
  <c r="R2002" i="3"/>
  <c r="BG2002" i="3"/>
  <c r="I2003" i="3"/>
  <c r="J2003" i="3"/>
  <c r="K2003" i="3"/>
  <c r="L2003" i="3"/>
  <c r="M2003" i="3"/>
  <c r="N2003" i="3"/>
  <c r="O2003" i="3"/>
  <c r="P2003" i="3"/>
  <c r="Q2003" i="3"/>
  <c r="R2003" i="3"/>
  <c r="BG2003" i="3"/>
  <c r="I2004" i="3"/>
  <c r="J2004" i="3"/>
  <c r="K2004" i="3"/>
  <c r="L2004" i="3"/>
  <c r="M2004" i="3"/>
  <c r="N2004" i="3"/>
  <c r="O2004" i="3"/>
  <c r="P2004" i="3"/>
  <c r="Q2004" i="3"/>
  <c r="R2004" i="3"/>
  <c r="BG2004" i="3"/>
  <c r="I2005" i="3"/>
  <c r="J2005" i="3"/>
  <c r="K2005" i="3"/>
  <c r="L2005" i="3"/>
  <c r="M2005" i="3"/>
  <c r="N2005" i="3"/>
  <c r="O2005" i="3"/>
  <c r="P2005" i="3"/>
  <c r="Q2005" i="3"/>
  <c r="R2005" i="3"/>
  <c r="BG2005" i="3"/>
  <c r="I2006" i="3"/>
  <c r="J2006" i="3"/>
  <c r="K2006" i="3"/>
  <c r="L2006" i="3"/>
  <c r="M2006" i="3"/>
  <c r="N2006" i="3"/>
  <c r="O2006" i="3"/>
  <c r="P2006" i="3"/>
  <c r="Q2006" i="3"/>
  <c r="R2006" i="3"/>
  <c r="BG2006" i="3"/>
  <c r="I2007" i="3"/>
  <c r="J2007" i="3"/>
  <c r="K2007" i="3"/>
  <c r="L2007" i="3"/>
  <c r="M2007" i="3"/>
  <c r="N2007" i="3"/>
  <c r="O2007" i="3"/>
  <c r="P2007" i="3"/>
  <c r="Q2007" i="3"/>
  <c r="R2007" i="3"/>
  <c r="BG2007" i="3"/>
  <c r="I2008" i="3"/>
  <c r="J2008" i="3"/>
  <c r="K2008" i="3"/>
  <c r="L2008" i="3"/>
  <c r="M2008" i="3"/>
  <c r="N2008" i="3"/>
  <c r="O2008" i="3"/>
  <c r="P2008" i="3"/>
  <c r="Q2008" i="3"/>
  <c r="R2008" i="3"/>
  <c r="BG2008" i="3"/>
  <c r="I2009" i="3"/>
  <c r="J2009" i="3"/>
  <c r="K2009" i="3"/>
  <c r="L2009" i="3"/>
  <c r="M2009" i="3"/>
  <c r="N2009" i="3"/>
  <c r="O2009" i="3"/>
  <c r="P2009" i="3"/>
  <c r="Q2009" i="3"/>
  <c r="R2009" i="3"/>
  <c r="BG2009" i="3"/>
  <c r="I2010" i="3"/>
  <c r="J2010" i="3"/>
  <c r="K2010" i="3"/>
  <c r="L2010" i="3"/>
  <c r="M2010" i="3"/>
  <c r="N2010" i="3"/>
  <c r="O2010" i="3"/>
  <c r="P2010" i="3"/>
  <c r="Q2010" i="3"/>
  <c r="R2010" i="3"/>
  <c r="BG2010" i="3"/>
  <c r="I2011" i="3"/>
  <c r="J2011" i="3"/>
  <c r="K2011" i="3"/>
  <c r="L2011" i="3"/>
  <c r="M2011" i="3"/>
  <c r="N2011" i="3"/>
  <c r="O2011" i="3"/>
  <c r="P2011" i="3"/>
  <c r="Q2011" i="3"/>
  <c r="R2011" i="3"/>
  <c r="BG2011" i="3"/>
  <c r="I2012" i="3"/>
  <c r="J2012" i="3"/>
  <c r="K2012" i="3"/>
  <c r="L2012" i="3"/>
  <c r="M2012" i="3"/>
  <c r="N2012" i="3"/>
  <c r="O2012" i="3"/>
  <c r="P2012" i="3"/>
  <c r="Q2012" i="3"/>
  <c r="R2012" i="3"/>
  <c r="BG2012" i="3"/>
  <c r="I2013" i="3"/>
  <c r="J2013" i="3"/>
  <c r="K2013" i="3"/>
  <c r="L2013" i="3"/>
  <c r="M2013" i="3"/>
  <c r="N2013" i="3"/>
  <c r="O2013" i="3"/>
  <c r="P2013" i="3"/>
  <c r="Q2013" i="3"/>
  <c r="R2013" i="3"/>
  <c r="BG2013" i="3"/>
  <c r="I2014" i="3"/>
  <c r="J2014" i="3"/>
  <c r="K2014" i="3"/>
  <c r="L2014" i="3"/>
  <c r="M2014" i="3"/>
  <c r="N2014" i="3"/>
  <c r="O2014" i="3"/>
  <c r="P2014" i="3"/>
  <c r="Q2014" i="3"/>
  <c r="R2014" i="3"/>
  <c r="BG2014" i="3"/>
  <c r="I2015" i="3"/>
  <c r="J2015" i="3"/>
  <c r="K2015" i="3"/>
  <c r="L2015" i="3"/>
  <c r="M2015" i="3"/>
  <c r="N2015" i="3"/>
  <c r="O2015" i="3"/>
  <c r="P2015" i="3"/>
  <c r="Q2015" i="3"/>
  <c r="R2015" i="3"/>
  <c r="BG2015" i="3"/>
  <c r="I2016" i="3"/>
  <c r="J2016" i="3"/>
  <c r="K2016" i="3"/>
  <c r="L2016" i="3"/>
  <c r="M2016" i="3"/>
  <c r="N2016" i="3"/>
  <c r="O2016" i="3"/>
  <c r="P2016" i="3"/>
  <c r="Q2016" i="3"/>
  <c r="R2016" i="3"/>
  <c r="BG2016" i="3"/>
  <c r="I2017" i="3"/>
  <c r="J2017" i="3"/>
  <c r="K2017" i="3"/>
  <c r="L2017" i="3"/>
  <c r="M2017" i="3"/>
  <c r="N2017" i="3"/>
  <c r="O2017" i="3"/>
  <c r="P2017" i="3"/>
  <c r="Q2017" i="3"/>
  <c r="R2017" i="3"/>
  <c r="BG2017" i="3"/>
  <c r="I2018" i="3"/>
  <c r="J2018" i="3"/>
  <c r="K2018" i="3"/>
  <c r="L2018" i="3"/>
  <c r="M2018" i="3"/>
  <c r="N2018" i="3"/>
  <c r="O2018" i="3"/>
  <c r="P2018" i="3"/>
  <c r="Q2018" i="3"/>
  <c r="R2018" i="3"/>
  <c r="BG2018" i="3"/>
  <c r="I2019" i="3"/>
  <c r="J2019" i="3"/>
  <c r="K2019" i="3"/>
  <c r="L2019" i="3"/>
  <c r="M2019" i="3"/>
  <c r="N2019" i="3"/>
  <c r="O2019" i="3"/>
  <c r="P2019" i="3"/>
  <c r="Q2019" i="3"/>
  <c r="R2019" i="3"/>
  <c r="BG2019" i="3"/>
  <c r="I2020" i="3"/>
  <c r="J2020" i="3"/>
  <c r="K2020" i="3"/>
  <c r="L2020" i="3"/>
  <c r="M2020" i="3"/>
  <c r="N2020" i="3"/>
  <c r="O2020" i="3"/>
  <c r="P2020" i="3"/>
  <c r="Q2020" i="3"/>
  <c r="R2020" i="3"/>
  <c r="BG2020" i="3"/>
  <c r="I2021" i="3"/>
  <c r="J2021" i="3"/>
  <c r="K2021" i="3"/>
  <c r="L2021" i="3"/>
  <c r="M2021" i="3"/>
  <c r="N2021" i="3"/>
  <c r="O2021" i="3"/>
  <c r="P2021" i="3"/>
  <c r="Q2021" i="3"/>
  <c r="R2021" i="3"/>
  <c r="BG2021" i="3"/>
  <c r="I2022" i="3"/>
  <c r="J2022" i="3"/>
  <c r="K2022" i="3"/>
  <c r="L2022" i="3"/>
  <c r="M2022" i="3"/>
  <c r="N2022" i="3"/>
  <c r="O2022" i="3"/>
  <c r="P2022" i="3"/>
  <c r="Q2022" i="3"/>
  <c r="R2022" i="3"/>
  <c r="BG2022" i="3"/>
  <c r="I2023" i="3"/>
  <c r="J2023" i="3"/>
  <c r="K2023" i="3"/>
  <c r="L2023" i="3"/>
  <c r="M2023" i="3"/>
  <c r="N2023" i="3"/>
  <c r="O2023" i="3"/>
  <c r="P2023" i="3"/>
  <c r="Q2023" i="3"/>
  <c r="R2023" i="3"/>
  <c r="BG2023" i="3"/>
  <c r="I2024" i="3"/>
  <c r="J2024" i="3"/>
  <c r="K2024" i="3"/>
  <c r="L2024" i="3"/>
  <c r="M2024" i="3"/>
  <c r="N2024" i="3"/>
  <c r="O2024" i="3"/>
  <c r="P2024" i="3"/>
  <c r="Q2024" i="3"/>
  <c r="R2024" i="3"/>
  <c r="BG2024" i="3"/>
  <c r="I2025" i="3"/>
  <c r="J2025" i="3"/>
  <c r="K2025" i="3"/>
  <c r="L2025" i="3"/>
  <c r="M2025" i="3"/>
  <c r="N2025" i="3"/>
  <c r="O2025" i="3"/>
  <c r="P2025" i="3"/>
  <c r="Q2025" i="3"/>
  <c r="R2025" i="3"/>
  <c r="BG2025" i="3"/>
  <c r="I2026" i="3"/>
  <c r="J2026" i="3"/>
  <c r="K2026" i="3"/>
  <c r="L2026" i="3"/>
  <c r="M2026" i="3"/>
  <c r="N2026" i="3"/>
  <c r="O2026" i="3"/>
  <c r="P2026" i="3"/>
  <c r="Q2026" i="3"/>
  <c r="R2026" i="3"/>
  <c r="BG2026" i="3"/>
  <c r="I2027" i="3"/>
  <c r="J2027" i="3"/>
  <c r="K2027" i="3"/>
  <c r="L2027" i="3"/>
  <c r="M2027" i="3"/>
  <c r="N2027" i="3"/>
  <c r="O2027" i="3"/>
  <c r="P2027" i="3"/>
  <c r="Q2027" i="3"/>
  <c r="R2027" i="3"/>
  <c r="BG2027" i="3"/>
  <c r="I2028" i="3"/>
  <c r="J2028" i="3"/>
  <c r="K2028" i="3"/>
  <c r="L2028" i="3"/>
  <c r="M2028" i="3"/>
  <c r="N2028" i="3"/>
  <c r="O2028" i="3"/>
  <c r="P2028" i="3"/>
  <c r="Q2028" i="3"/>
  <c r="R2028" i="3"/>
  <c r="BG2028" i="3"/>
  <c r="I2029" i="3"/>
  <c r="J2029" i="3"/>
  <c r="K2029" i="3"/>
  <c r="L2029" i="3"/>
  <c r="M2029" i="3"/>
  <c r="N2029" i="3"/>
  <c r="O2029" i="3"/>
  <c r="P2029" i="3"/>
  <c r="Q2029" i="3"/>
  <c r="R2029" i="3"/>
  <c r="BG2029" i="3"/>
  <c r="I2030" i="3"/>
  <c r="J2030" i="3"/>
  <c r="K2030" i="3"/>
  <c r="L2030" i="3"/>
  <c r="M2030" i="3"/>
  <c r="N2030" i="3"/>
  <c r="O2030" i="3"/>
  <c r="P2030" i="3"/>
  <c r="Q2030" i="3"/>
  <c r="R2030" i="3"/>
  <c r="BG2030" i="3"/>
  <c r="I2031" i="3"/>
  <c r="J2031" i="3"/>
  <c r="K2031" i="3"/>
  <c r="L2031" i="3"/>
  <c r="M2031" i="3"/>
  <c r="N2031" i="3"/>
  <c r="O2031" i="3"/>
  <c r="P2031" i="3"/>
  <c r="Q2031" i="3"/>
  <c r="R2031" i="3"/>
  <c r="BG2031" i="3"/>
  <c r="I2032" i="3"/>
  <c r="J2032" i="3"/>
  <c r="K2032" i="3"/>
  <c r="L2032" i="3"/>
  <c r="M2032" i="3"/>
  <c r="N2032" i="3"/>
  <c r="O2032" i="3"/>
  <c r="P2032" i="3"/>
  <c r="Q2032" i="3"/>
  <c r="R2032" i="3"/>
  <c r="BG2032" i="3"/>
  <c r="I2033" i="3"/>
  <c r="J2033" i="3"/>
  <c r="K2033" i="3"/>
  <c r="L2033" i="3"/>
  <c r="M2033" i="3"/>
  <c r="N2033" i="3"/>
  <c r="O2033" i="3"/>
  <c r="P2033" i="3"/>
  <c r="Q2033" i="3"/>
  <c r="R2033" i="3"/>
  <c r="BG2033" i="3"/>
  <c r="I2034" i="3"/>
  <c r="J2034" i="3"/>
  <c r="K2034" i="3"/>
  <c r="L2034" i="3"/>
  <c r="M2034" i="3"/>
  <c r="N2034" i="3"/>
  <c r="O2034" i="3"/>
  <c r="P2034" i="3"/>
  <c r="Q2034" i="3"/>
  <c r="R2034" i="3"/>
  <c r="BG2034" i="3"/>
  <c r="I2035" i="3"/>
  <c r="J2035" i="3"/>
  <c r="K2035" i="3"/>
  <c r="L2035" i="3"/>
  <c r="M2035" i="3"/>
  <c r="N2035" i="3"/>
  <c r="O2035" i="3"/>
  <c r="P2035" i="3"/>
  <c r="Q2035" i="3"/>
  <c r="R2035" i="3"/>
  <c r="BG2035" i="3"/>
  <c r="I2036" i="3"/>
  <c r="J2036" i="3"/>
  <c r="K2036" i="3"/>
  <c r="L2036" i="3"/>
  <c r="M2036" i="3"/>
  <c r="N2036" i="3"/>
  <c r="O2036" i="3"/>
  <c r="P2036" i="3"/>
  <c r="Q2036" i="3"/>
  <c r="R2036" i="3"/>
  <c r="BG2036" i="3"/>
  <c r="I2037" i="3"/>
  <c r="J2037" i="3"/>
  <c r="K2037" i="3"/>
  <c r="L2037" i="3"/>
  <c r="M2037" i="3"/>
  <c r="N2037" i="3"/>
  <c r="O2037" i="3"/>
  <c r="P2037" i="3"/>
  <c r="Q2037" i="3"/>
  <c r="R2037" i="3"/>
  <c r="BG2037" i="3"/>
  <c r="I2038" i="3"/>
  <c r="J2038" i="3"/>
  <c r="K2038" i="3"/>
  <c r="L2038" i="3"/>
  <c r="M2038" i="3"/>
  <c r="N2038" i="3"/>
  <c r="O2038" i="3"/>
  <c r="P2038" i="3"/>
  <c r="Q2038" i="3"/>
  <c r="R2038" i="3"/>
  <c r="BG2038" i="3"/>
  <c r="I2039" i="3"/>
  <c r="J2039" i="3"/>
  <c r="K2039" i="3"/>
  <c r="L2039" i="3"/>
  <c r="M2039" i="3"/>
  <c r="N2039" i="3"/>
  <c r="O2039" i="3"/>
  <c r="P2039" i="3"/>
  <c r="Q2039" i="3"/>
  <c r="R2039" i="3"/>
  <c r="BG2039" i="3"/>
  <c r="I2040" i="3"/>
  <c r="J2040" i="3"/>
  <c r="K2040" i="3"/>
  <c r="L2040" i="3"/>
  <c r="M2040" i="3"/>
  <c r="N2040" i="3"/>
  <c r="O2040" i="3"/>
  <c r="P2040" i="3"/>
  <c r="Q2040" i="3"/>
  <c r="R2040" i="3"/>
  <c r="BG2040" i="3"/>
  <c r="I2041" i="3"/>
  <c r="J2041" i="3"/>
  <c r="K2041" i="3"/>
  <c r="L2041" i="3"/>
  <c r="M2041" i="3"/>
  <c r="N2041" i="3"/>
  <c r="O2041" i="3"/>
  <c r="P2041" i="3"/>
  <c r="Q2041" i="3"/>
  <c r="R2041" i="3"/>
  <c r="BG2041" i="3"/>
  <c r="I2042" i="3"/>
  <c r="J2042" i="3"/>
  <c r="K2042" i="3"/>
  <c r="L2042" i="3"/>
  <c r="M2042" i="3"/>
  <c r="N2042" i="3"/>
  <c r="O2042" i="3"/>
  <c r="P2042" i="3"/>
  <c r="Q2042" i="3"/>
  <c r="R2042" i="3"/>
  <c r="BG2042" i="3"/>
  <c r="I2043" i="3"/>
  <c r="J2043" i="3"/>
  <c r="K2043" i="3"/>
  <c r="L2043" i="3"/>
  <c r="M2043" i="3"/>
  <c r="N2043" i="3"/>
  <c r="O2043" i="3"/>
  <c r="P2043" i="3"/>
  <c r="Q2043" i="3"/>
  <c r="R2043" i="3"/>
  <c r="BG2043" i="3"/>
  <c r="I2044" i="3"/>
  <c r="J2044" i="3"/>
  <c r="K2044" i="3"/>
  <c r="L2044" i="3"/>
  <c r="M2044" i="3"/>
  <c r="N2044" i="3"/>
  <c r="O2044" i="3"/>
  <c r="P2044" i="3"/>
  <c r="Q2044" i="3"/>
  <c r="R2044" i="3"/>
  <c r="BG2044" i="3"/>
  <c r="I2045" i="3"/>
  <c r="J2045" i="3"/>
  <c r="K2045" i="3"/>
  <c r="L2045" i="3"/>
  <c r="M2045" i="3"/>
  <c r="N2045" i="3"/>
  <c r="O2045" i="3"/>
  <c r="P2045" i="3"/>
  <c r="Q2045" i="3"/>
  <c r="R2045" i="3"/>
  <c r="BG2045" i="3"/>
  <c r="I2046" i="3"/>
  <c r="J2046" i="3"/>
  <c r="K2046" i="3"/>
  <c r="L2046" i="3"/>
  <c r="M2046" i="3"/>
  <c r="N2046" i="3"/>
  <c r="O2046" i="3"/>
  <c r="P2046" i="3"/>
  <c r="Q2046" i="3"/>
  <c r="R2046" i="3"/>
  <c r="BG2046" i="3"/>
  <c r="I2047" i="3"/>
  <c r="J2047" i="3"/>
  <c r="K2047" i="3"/>
  <c r="L2047" i="3"/>
  <c r="M2047" i="3"/>
  <c r="N2047" i="3"/>
  <c r="O2047" i="3"/>
  <c r="P2047" i="3"/>
  <c r="Q2047" i="3"/>
  <c r="R2047" i="3"/>
  <c r="BG2047" i="3"/>
  <c r="I2048" i="3"/>
  <c r="J2048" i="3"/>
  <c r="K2048" i="3"/>
  <c r="L2048" i="3"/>
  <c r="M2048" i="3"/>
  <c r="N2048" i="3"/>
  <c r="O2048" i="3"/>
  <c r="P2048" i="3"/>
  <c r="Q2048" i="3"/>
  <c r="R2048" i="3"/>
  <c r="BG2048" i="3"/>
  <c r="I2049" i="3"/>
  <c r="J2049" i="3"/>
  <c r="K2049" i="3"/>
  <c r="L2049" i="3"/>
  <c r="M2049" i="3"/>
  <c r="N2049" i="3"/>
  <c r="O2049" i="3"/>
  <c r="P2049" i="3"/>
  <c r="Q2049" i="3"/>
  <c r="R2049" i="3"/>
  <c r="BG2049" i="3"/>
  <c r="I2050" i="3"/>
  <c r="J2050" i="3"/>
  <c r="K2050" i="3"/>
  <c r="L2050" i="3"/>
  <c r="M2050" i="3"/>
  <c r="N2050" i="3"/>
  <c r="O2050" i="3"/>
  <c r="P2050" i="3"/>
  <c r="Q2050" i="3"/>
  <c r="R2050" i="3"/>
  <c r="BG2050" i="3"/>
  <c r="I2051" i="3"/>
  <c r="J2051" i="3"/>
  <c r="K2051" i="3"/>
  <c r="L2051" i="3"/>
  <c r="M2051" i="3"/>
  <c r="N2051" i="3"/>
  <c r="O2051" i="3"/>
  <c r="P2051" i="3"/>
  <c r="Q2051" i="3"/>
  <c r="R2051" i="3"/>
  <c r="BG2051" i="3"/>
  <c r="I2052" i="3"/>
  <c r="J2052" i="3"/>
  <c r="K2052" i="3"/>
  <c r="L2052" i="3"/>
  <c r="M2052" i="3"/>
  <c r="N2052" i="3"/>
  <c r="O2052" i="3"/>
  <c r="P2052" i="3"/>
  <c r="Q2052" i="3"/>
  <c r="R2052" i="3"/>
  <c r="BG2052" i="3"/>
  <c r="I2053" i="3"/>
  <c r="J2053" i="3"/>
  <c r="K2053" i="3"/>
  <c r="L2053" i="3"/>
  <c r="M2053" i="3"/>
  <c r="N2053" i="3"/>
  <c r="O2053" i="3"/>
  <c r="P2053" i="3"/>
  <c r="Q2053" i="3"/>
  <c r="R2053" i="3"/>
  <c r="BG2053" i="3"/>
  <c r="I2054" i="3"/>
  <c r="J2054" i="3"/>
  <c r="K2054" i="3"/>
  <c r="L2054" i="3"/>
  <c r="M2054" i="3"/>
  <c r="N2054" i="3"/>
  <c r="O2054" i="3"/>
  <c r="P2054" i="3"/>
  <c r="Q2054" i="3"/>
  <c r="R2054" i="3"/>
  <c r="BG2054" i="3"/>
  <c r="I2055" i="3"/>
  <c r="J2055" i="3"/>
  <c r="K2055" i="3"/>
  <c r="L2055" i="3"/>
  <c r="M2055" i="3"/>
  <c r="N2055" i="3"/>
  <c r="O2055" i="3"/>
  <c r="P2055" i="3"/>
  <c r="Q2055" i="3"/>
  <c r="R2055" i="3"/>
  <c r="BG2055" i="3"/>
  <c r="I2056" i="3"/>
  <c r="J2056" i="3"/>
  <c r="K2056" i="3"/>
  <c r="L2056" i="3"/>
  <c r="M2056" i="3"/>
  <c r="N2056" i="3"/>
  <c r="O2056" i="3"/>
  <c r="P2056" i="3"/>
  <c r="Q2056" i="3"/>
  <c r="R2056" i="3"/>
  <c r="BG2056" i="3"/>
  <c r="I2057" i="3"/>
  <c r="J2057" i="3"/>
  <c r="K2057" i="3"/>
  <c r="L2057" i="3"/>
  <c r="M2057" i="3"/>
  <c r="N2057" i="3"/>
  <c r="O2057" i="3"/>
  <c r="P2057" i="3"/>
  <c r="Q2057" i="3"/>
  <c r="R2057" i="3"/>
  <c r="BG2057" i="3"/>
  <c r="I2058" i="3"/>
  <c r="J2058" i="3"/>
  <c r="K2058" i="3"/>
  <c r="L2058" i="3"/>
  <c r="M2058" i="3"/>
  <c r="N2058" i="3"/>
  <c r="O2058" i="3"/>
  <c r="P2058" i="3"/>
  <c r="Q2058" i="3"/>
  <c r="R2058" i="3"/>
  <c r="BG2058" i="3"/>
  <c r="I2059" i="3"/>
  <c r="J2059" i="3"/>
  <c r="K2059" i="3"/>
  <c r="L2059" i="3"/>
  <c r="M2059" i="3"/>
  <c r="N2059" i="3"/>
  <c r="O2059" i="3"/>
  <c r="P2059" i="3"/>
  <c r="Q2059" i="3"/>
  <c r="R2059" i="3"/>
  <c r="BG2059" i="3"/>
  <c r="I2060" i="3"/>
  <c r="J2060" i="3"/>
  <c r="K2060" i="3"/>
  <c r="L2060" i="3"/>
  <c r="M2060" i="3"/>
  <c r="N2060" i="3"/>
  <c r="O2060" i="3"/>
  <c r="P2060" i="3"/>
  <c r="Q2060" i="3"/>
  <c r="R2060" i="3"/>
  <c r="BG2060" i="3"/>
  <c r="I2061" i="3"/>
  <c r="J2061" i="3"/>
  <c r="K2061" i="3"/>
  <c r="L2061" i="3"/>
  <c r="M2061" i="3"/>
  <c r="N2061" i="3"/>
  <c r="O2061" i="3"/>
  <c r="P2061" i="3"/>
  <c r="Q2061" i="3"/>
  <c r="R2061" i="3"/>
  <c r="BG2061" i="3"/>
  <c r="I2062" i="3"/>
  <c r="J2062" i="3"/>
  <c r="K2062" i="3"/>
  <c r="L2062" i="3"/>
  <c r="M2062" i="3"/>
  <c r="N2062" i="3"/>
  <c r="O2062" i="3"/>
  <c r="P2062" i="3"/>
  <c r="Q2062" i="3"/>
  <c r="R2062" i="3"/>
  <c r="BG2062" i="3"/>
  <c r="I2063" i="3"/>
  <c r="J2063" i="3"/>
  <c r="K2063" i="3"/>
  <c r="L2063" i="3"/>
  <c r="M2063" i="3"/>
  <c r="N2063" i="3"/>
  <c r="O2063" i="3"/>
  <c r="P2063" i="3"/>
  <c r="Q2063" i="3"/>
  <c r="R2063" i="3"/>
  <c r="BG2063" i="3"/>
  <c r="I2064" i="3"/>
  <c r="J2064" i="3"/>
  <c r="K2064" i="3"/>
  <c r="L2064" i="3"/>
  <c r="M2064" i="3"/>
  <c r="N2064" i="3"/>
  <c r="O2064" i="3"/>
  <c r="P2064" i="3"/>
  <c r="Q2064" i="3"/>
  <c r="R2064" i="3"/>
  <c r="BG2064" i="3"/>
  <c r="I2065" i="3"/>
  <c r="J2065" i="3"/>
  <c r="K2065" i="3"/>
  <c r="L2065" i="3"/>
  <c r="M2065" i="3"/>
  <c r="N2065" i="3"/>
  <c r="O2065" i="3"/>
  <c r="P2065" i="3"/>
  <c r="Q2065" i="3"/>
  <c r="R2065" i="3"/>
  <c r="BG2065" i="3"/>
  <c r="I2066" i="3"/>
  <c r="J2066" i="3"/>
  <c r="K2066" i="3"/>
  <c r="L2066" i="3"/>
  <c r="M2066" i="3"/>
  <c r="N2066" i="3"/>
  <c r="O2066" i="3"/>
  <c r="P2066" i="3"/>
  <c r="Q2066" i="3"/>
  <c r="R2066" i="3"/>
  <c r="BG2066" i="3"/>
  <c r="I2067" i="3"/>
  <c r="J2067" i="3"/>
  <c r="K2067" i="3"/>
  <c r="L2067" i="3"/>
  <c r="M2067" i="3"/>
  <c r="N2067" i="3"/>
  <c r="O2067" i="3"/>
  <c r="P2067" i="3"/>
  <c r="Q2067" i="3"/>
  <c r="R2067" i="3"/>
  <c r="BG2067" i="3"/>
  <c r="I2068" i="3"/>
  <c r="J2068" i="3"/>
  <c r="K2068" i="3"/>
  <c r="L2068" i="3"/>
  <c r="M2068" i="3"/>
  <c r="N2068" i="3"/>
  <c r="O2068" i="3"/>
  <c r="P2068" i="3"/>
  <c r="Q2068" i="3"/>
  <c r="R2068" i="3"/>
  <c r="BG2068" i="3"/>
  <c r="I2070" i="3"/>
  <c r="J2070" i="3"/>
  <c r="L2070" i="3"/>
  <c r="M2070" i="3"/>
  <c r="N2070" i="3"/>
  <c r="O2070" i="3"/>
  <c r="P2070" i="3"/>
  <c r="Q2070" i="3"/>
  <c r="R2070" i="3"/>
  <c r="BG2070" i="3"/>
  <c r="I2071" i="3"/>
  <c r="J2071" i="3"/>
  <c r="L2071" i="3"/>
  <c r="M2071" i="3"/>
  <c r="N2071" i="3"/>
  <c r="O2071" i="3"/>
  <c r="P2071" i="3"/>
  <c r="Q2071" i="3"/>
  <c r="R2071" i="3"/>
  <c r="BG2071" i="3"/>
  <c r="I2072" i="3"/>
  <c r="J2072" i="3"/>
  <c r="L2072" i="3"/>
  <c r="M2072" i="3"/>
  <c r="N2072" i="3"/>
  <c r="O2072" i="3"/>
  <c r="P2072" i="3"/>
  <c r="Q2072" i="3"/>
  <c r="R2072" i="3"/>
  <c r="BG2072" i="3"/>
  <c r="I2073" i="3"/>
  <c r="J2073" i="3"/>
  <c r="L2073" i="3"/>
  <c r="M2073" i="3"/>
  <c r="N2073" i="3"/>
  <c r="O2073" i="3"/>
  <c r="P2073" i="3"/>
  <c r="Q2073" i="3"/>
  <c r="R2073" i="3"/>
  <c r="BG2073" i="3"/>
  <c r="I2074" i="3"/>
  <c r="J2074" i="3"/>
  <c r="L2074" i="3"/>
  <c r="M2074" i="3"/>
  <c r="N2074" i="3"/>
  <c r="O2074" i="3"/>
  <c r="P2074" i="3"/>
  <c r="Q2074" i="3"/>
  <c r="R2074" i="3"/>
  <c r="BG2074" i="3"/>
  <c r="I2075" i="3"/>
  <c r="J2075" i="3"/>
  <c r="L2075" i="3"/>
  <c r="M2075" i="3"/>
  <c r="N2075" i="3"/>
  <c r="O2075" i="3"/>
  <c r="P2075" i="3"/>
  <c r="Q2075" i="3"/>
  <c r="R2075" i="3"/>
  <c r="BG2075" i="3"/>
  <c r="I2076" i="3"/>
  <c r="J2076" i="3"/>
  <c r="L2076" i="3"/>
  <c r="M2076" i="3"/>
  <c r="N2076" i="3"/>
  <c r="O2076" i="3"/>
  <c r="P2076" i="3"/>
  <c r="Q2076" i="3"/>
  <c r="R2076" i="3"/>
  <c r="BG2076" i="3"/>
  <c r="I2077" i="3"/>
  <c r="J2077" i="3"/>
  <c r="L2077" i="3"/>
  <c r="M2077" i="3"/>
  <c r="N2077" i="3"/>
  <c r="O2077" i="3"/>
  <c r="P2077" i="3"/>
  <c r="Q2077" i="3"/>
  <c r="R2077" i="3"/>
  <c r="BG2077" i="3"/>
  <c r="I2078" i="3"/>
  <c r="J2078" i="3"/>
  <c r="L2078" i="3"/>
  <c r="M2078" i="3"/>
  <c r="N2078" i="3"/>
  <c r="O2078" i="3"/>
  <c r="P2078" i="3"/>
  <c r="Q2078" i="3"/>
  <c r="R2078" i="3"/>
  <c r="BG2078" i="3"/>
  <c r="I2079" i="3"/>
  <c r="J2079" i="3"/>
  <c r="L2079" i="3"/>
  <c r="M2079" i="3"/>
  <c r="N2079" i="3"/>
  <c r="O2079" i="3"/>
  <c r="P2079" i="3"/>
  <c r="Q2079" i="3"/>
  <c r="R2079" i="3"/>
  <c r="BG2079" i="3"/>
  <c r="I2080" i="3"/>
  <c r="J2080" i="3"/>
  <c r="L2080" i="3"/>
  <c r="M2080" i="3"/>
  <c r="N2080" i="3"/>
  <c r="O2080" i="3"/>
  <c r="P2080" i="3"/>
  <c r="Q2080" i="3"/>
  <c r="R2080" i="3"/>
  <c r="BG2080" i="3"/>
  <c r="I2081" i="3"/>
  <c r="J2081" i="3"/>
  <c r="L2081" i="3"/>
  <c r="M2081" i="3"/>
  <c r="N2081" i="3"/>
  <c r="O2081" i="3"/>
  <c r="P2081" i="3"/>
  <c r="Q2081" i="3"/>
  <c r="R2081" i="3"/>
  <c r="BG2081" i="3"/>
  <c r="I2082" i="3"/>
  <c r="J2082" i="3"/>
  <c r="L2082" i="3"/>
  <c r="M2082" i="3"/>
  <c r="N2082" i="3"/>
  <c r="O2082" i="3"/>
  <c r="P2082" i="3"/>
  <c r="Q2082" i="3"/>
  <c r="R2082" i="3"/>
  <c r="BG2082" i="3"/>
  <c r="I2083" i="3"/>
  <c r="J2083" i="3"/>
  <c r="L2083" i="3"/>
  <c r="M2083" i="3"/>
  <c r="N2083" i="3"/>
  <c r="O2083" i="3"/>
  <c r="P2083" i="3"/>
  <c r="Q2083" i="3"/>
  <c r="R2083" i="3"/>
  <c r="BG2083" i="3"/>
  <c r="I2084" i="3"/>
  <c r="J2084" i="3"/>
  <c r="L2084" i="3"/>
  <c r="M2084" i="3"/>
  <c r="N2084" i="3"/>
  <c r="O2084" i="3"/>
  <c r="P2084" i="3"/>
  <c r="Q2084" i="3"/>
  <c r="R2084" i="3"/>
  <c r="BG2084" i="3"/>
  <c r="I2085" i="3"/>
  <c r="J2085" i="3"/>
  <c r="L2085" i="3"/>
  <c r="M2085" i="3"/>
  <c r="N2085" i="3"/>
  <c r="O2085" i="3"/>
  <c r="P2085" i="3"/>
  <c r="Q2085" i="3"/>
  <c r="R2085" i="3"/>
  <c r="BG2085" i="3"/>
  <c r="I2086" i="3"/>
  <c r="J2086" i="3"/>
  <c r="L2086" i="3"/>
  <c r="M2086" i="3"/>
  <c r="N2086" i="3"/>
  <c r="O2086" i="3"/>
  <c r="P2086" i="3"/>
  <c r="Q2086" i="3"/>
  <c r="R2086" i="3"/>
  <c r="BG2086" i="3"/>
  <c r="I2087" i="3"/>
  <c r="J2087" i="3"/>
  <c r="L2087" i="3"/>
  <c r="M2087" i="3"/>
  <c r="N2087" i="3"/>
  <c r="O2087" i="3"/>
  <c r="P2087" i="3"/>
  <c r="Q2087" i="3"/>
  <c r="R2087" i="3"/>
  <c r="BG2087" i="3"/>
  <c r="I2088" i="3"/>
  <c r="J2088" i="3"/>
  <c r="L2088" i="3"/>
  <c r="M2088" i="3"/>
  <c r="N2088" i="3"/>
  <c r="O2088" i="3"/>
  <c r="P2088" i="3"/>
  <c r="Q2088" i="3"/>
  <c r="R2088" i="3"/>
  <c r="BG2088" i="3"/>
  <c r="I2089" i="3"/>
  <c r="J2089" i="3"/>
  <c r="L2089" i="3"/>
  <c r="M2089" i="3"/>
  <c r="N2089" i="3"/>
  <c r="O2089" i="3"/>
  <c r="P2089" i="3"/>
  <c r="Q2089" i="3"/>
  <c r="R2089" i="3"/>
  <c r="BG2089" i="3"/>
  <c r="I2090" i="3"/>
  <c r="J2090" i="3"/>
  <c r="L2090" i="3"/>
  <c r="M2090" i="3"/>
  <c r="N2090" i="3"/>
  <c r="O2090" i="3"/>
  <c r="P2090" i="3"/>
  <c r="Q2090" i="3"/>
  <c r="R2090" i="3"/>
  <c r="BG2090" i="3"/>
  <c r="I2091" i="3"/>
  <c r="J2091" i="3"/>
  <c r="L2091" i="3"/>
  <c r="M2091" i="3"/>
  <c r="N2091" i="3"/>
  <c r="O2091" i="3"/>
  <c r="P2091" i="3"/>
  <c r="Q2091" i="3"/>
  <c r="R2091" i="3"/>
  <c r="BG2091" i="3"/>
  <c r="I2092" i="3"/>
  <c r="J2092" i="3"/>
  <c r="L2092" i="3"/>
  <c r="M2092" i="3"/>
  <c r="N2092" i="3"/>
  <c r="O2092" i="3"/>
  <c r="P2092" i="3"/>
  <c r="Q2092" i="3"/>
  <c r="R2092" i="3"/>
  <c r="BG2092" i="3"/>
  <c r="I2093" i="3"/>
  <c r="J2093" i="3"/>
  <c r="L2093" i="3"/>
  <c r="M2093" i="3"/>
  <c r="N2093" i="3"/>
  <c r="O2093" i="3"/>
  <c r="P2093" i="3"/>
  <c r="Q2093" i="3"/>
  <c r="R2093" i="3"/>
  <c r="BG2093" i="3"/>
  <c r="I2094" i="3"/>
  <c r="J2094" i="3"/>
  <c r="L2094" i="3"/>
  <c r="M2094" i="3"/>
  <c r="N2094" i="3"/>
  <c r="O2094" i="3"/>
  <c r="P2094" i="3"/>
  <c r="Q2094" i="3"/>
  <c r="R2094" i="3"/>
  <c r="BG2094" i="3"/>
  <c r="I2095" i="3"/>
  <c r="J2095" i="3"/>
  <c r="L2095" i="3"/>
  <c r="M2095" i="3"/>
  <c r="N2095" i="3"/>
  <c r="O2095" i="3"/>
  <c r="P2095" i="3"/>
  <c r="Q2095" i="3"/>
  <c r="R2095" i="3"/>
  <c r="BG2095" i="3"/>
  <c r="I2096" i="3"/>
  <c r="J2096" i="3"/>
  <c r="L2096" i="3"/>
  <c r="M2096" i="3"/>
  <c r="N2096" i="3"/>
  <c r="O2096" i="3"/>
  <c r="P2096" i="3"/>
  <c r="Q2096" i="3"/>
  <c r="R2096" i="3"/>
  <c r="BG2096" i="3"/>
  <c r="I2097" i="3"/>
  <c r="J2097" i="3"/>
  <c r="L2097" i="3"/>
  <c r="M2097" i="3"/>
  <c r="N2097" i="3"/>
  <c r="O2097" i="3"/>
  <c r="P2097" i="3"/>
  <c r="Q2097" i="3"/>
  <c r="R2097" i="3"/>
  <c r="BG2097" i="3"/>
  <c r="I2098" i="3"/>
  <c r="J2098" i="3"/>
  <c r="L2098" i="3"/>
  <c r="M2098" i="3"/>
  <c r="N2098" i="3"/>
  <c r="O2098" i="3"/>
  <c r="P2098" i="3"/>
  <c r="Q2098" i="3"/>
  <c r="R2098" i="3"/>
  <c r="BG2098" i="3"/>
  <c r="I2099" i="3"/>
  <c r="J2099" i="3"/>
  <c r="L2099" i="3"/>
  <c r="M2099" i="3"/>
  <c r="N2099" i="3"/>
  <c r="O2099" i="3"/>
  <c r="P2099" i="3"/>
  <c r="Q2099" i="3"/>
  <c r="R2099" i="3"/>
  <c r="BG2099" i="3"/>
  <c r="I2100" i="3"/>
  <c r="J2100" i="3"/>
  <c r="L2100" i="3"/>
  <c r="M2100" i="3"/>
  <c r="N2100" i="3"/>
  <c r="O2100" i="3"/>
  <c r="P2100" i="3"/>
  <c r="Q2100" i="3"/>
  <c r="R2100" i="3"/>
  <c r="BG2100" i="3"/>
  <c r="I2101" i="3"/>
  <c r="J2101" i="3"/>
  <c r="L2101" i="3"/>
  <c r="M2101" i="3"/>
  <c r="N2101" i="3"/>
  <c r="O2101" i="3"/>
  <c r="P2101" i="3"/>
  <c r="Q2101" i="3"/>
  <c r="R2101" i="3"/>
  <c r="BG2101" i="3"/>
  <c r="I2102" i="3"/>
  <c r="J2102" i="3"/>
  <c r="L2102" i="3"/>
  <c r="M2102" i="3"/>
  <c r="N2102" i="3"/>
  <c r="O2102" i="3"/>
  <c r="P2102" i="3"/>
  <c r="Q2102" i="3"/>
  <c r="R2102" i="3"/>
  <c r="BG2102" i="3"/>
  <c r="I2103" i="3"/>
  <c r="J2103" i="3"/>
  <c r="L2103" i="3"/>
  <c r="M2103" i="3"/>
  <c r="N2103" i="3"/>
  <c r="O2103" i="3"/>
  <c r="P2103" i="3"/>
  <c r="Q2103" i="3"/>
  <c r="R2103" i="3"/>
  <c r="BG2103" i="3"/>
  <c r="I2104" i="3"/>
  <c r="J2104" i="3"/>
  <c r="L2104" i="3"/>
  <c r="M2104" i="3"/>
  <c r="N2104" i="3"/>
  <c r="O2104" i="3"/>
  <c r="P2104" i="3"/>
  <c r="Q2104" i="3"/>
  <c r="R2104" i="3"/>
  <c r="BG2104" i="3"/>
  <c r="I2105" i="3"/>
  <c r="J2105" i="3"/>
  <c r="L2105" i="3"/>
  <c r="M2105" i="3"/>
  <c r="N2105" i="3"/>
  <c r="O2105" i="3"/>
  <c r="P2105" i="3"/>
  <c r="Q2105" i="3"/>
  <c r="R2105" i="3"/>
  <c r="BG2105" i="3"/>
  <c r="I2106" i="3"/>
  <c r="J2106" i="3"/>
  <c r="L2106" i="3"/>
  <c r="M2106" i="3"/>
  <c r="N2106" i="3"/>
  <c r="O2106" i="3"/>
  <c r="P2106" i="3"/>
  <c r="Q2106" i="3"/>
  <c r="R2106" i="3"/>
  <c r="BG2106" i="3"/>
  <c r="I2107" i="3"/>
  <c r="J2107" i="3"/>
  <c r="L2107" i="3"/>
  <c r="M2107" i="3"/>
  <c r="N2107" i="3"/>
  <c r="O2107" i="3"/>
  <c r="P2107" i="3"/>
  <c r="Q2107" i="3"/>
  <c r="R2107" i="3"/>
  <c r="BG2107" i="3"/>
  <c r="I2108" i="3"/>
  <c r="J2108" i="3"/>
  <c r="L2108" i="3"/>
  <c r="M2108" i="3"/>
  <c r="N2108" i="3"/>
  <c r="O2108" i="3"/>
  <c r="P2108" i="3"/>
  <c r="Q2108" i="3"/>
  <c r="R2108" i="3"/>
  <c r="BG2108" i="3"/>
  <c r="I2109" i="3"/>
  <c r="J2109" i="3"/>
  <c r="L2109" i="3"/>
  <c r="M2109" i="3"/>
  <c r="N2109" i="3"/>
  <c r="O2109" i="3"/>
  <c r="P2109" i="3"/>
  <c r="Q2109" i="3"/>
  <c r="R2109" i="3"/>
  <c r="BG2109" i="3"/>
  <c r="I2110" i="3"/>
  <c r="J2110" i="3"/>
  <c r="L2110" i="3"/>
  <c r="M2110" i="3"/>
  <c r="N2110" i="3"/>
  <c r="O2110" i="3"/>
  <c r="P2110" i="3"/>
  <c r="Q2110" i="3"/>
  <c r="R2110" i="3"/>
  <c r="BG2110" i="3"/>
  <c r="I2111" i="3"/>
  <c r="J2111" i="3"/>
  <c r="L2111" i="3"/>
  <c r="M2111" i="3"/>
  <c r="N2111" i="3"/>
  <c r="O2111" i="3"/>
  <c r="P2111" i="3"/>
  <c r="Q2111" i="3"/>
  <c r="R2111" i="3"/>
  <c r="BG2111" i="3"/>
  <c r="I2112" i="3"/>
  <c r="J2112" i="3"/>
  <c r="L2112" i="3"/>
  <c r="M2112" i="3"/>
  <c r="N2112" i="3"/>
  <c r="O2112" i="3"/>
  <c r="P2112" i="3"/>
  <c r="Q2112" i="3"/>
  <c r="R2112" i="3"/>
  <c r="BG2112" i="3"/>
  <c r="I2113" i="3"/>
  <c r="J2113" i="3"/>
  <c r="L2113" i="3"/>
  <c r="M2113" i="3"/>
  <c r="N2113" i="3"/>
  <c r="O2113" i="3"/>
  <c r="P2113" i="3"/>
  <c r="Q2113" i="3"/>
  <c r="R2113" i="3"/>
  <c r="BG2113" i="3"/>
  <c r="I2114" i="3"/>
  <c r="J2114" i="3"/>
  <c r="L2114" i="3"/>
  <c r="M2114" i="3"/>
  <c r="N2114" i="3"/>
  <c r="O2114" i="3"/>
  <c r="P2114" i="3"/>
  <c r="Q2114" i="3"/>
  <c r="R2114" i="3"/>
  <c r="BG2114" i="3"/>
  <c r="I2115" i="3"/>
  <c r="J2115" i="3"/>
  <c r="L2115" i="3"/>
  <c r="M2115" i="3"/>
  <c r="N2115" i="3"/>
  <c r="O2115" i="3"/>
  <c r="P2115" i="3"/>
  <c r="Q2115" i="3"/>
  <c r="R2115" i="3"/>
  <c r="BG2115" i="3"/>
  <c r="I2116" i="3"/>
  <c r="J2116" i="3"/>
  <c r="L2116" i="3"/>
  <c r="M2116" i="3"/>
  <c r="N2116" i="3"/>
  <c r="O2116" i="3"/>
  <c r="P2116" i="3"/>
  <c r="Q2116" i="3"/>
  <c r="R2116" i="3"/>
  <c r="BG2116" i="3"/>
  <c r="I2117" i="3"/>
  <c r="J2117" i="3"/>
  <c r="L2117" i="3"/>
  <c r="M2117" i="3"/>
  <c r="N2117" i="3"/>
  <c r="O2117" i="3"/>
  <c r="P2117" i="3"/>
  <c r="Q2117" i="3"/>
  <c r="R2117" i="3"/>
  <c r="BG2117" i="3"/>
  <c r="I2118" i="3"/>
  <c r="J2118" i="3"/>
  <c r="L2118" i="3"/>
  <c r="M2118" i="3"/>
  <c r="N2118" i="3"/>
  <c r="O2118" i="3"/>
  <c r="P2118" i="3"/>
  <c r="Q2118" i="3"/>
  <c r="R2118" i="3"/>
  <c r="BG2118" i="3"/>
  <c r="I2119" i="3"/>
  <c r="J2119" i="3"/>
  <c r="L2119" i="3"/>
  <c r="M2119" i="3"/>
  <c r="N2119" i="3"/>
  <c r="O2119" i="3"/>
  <c r="P2119" i="3"/>
  <c r="Q2119" i="3"/>
  <c r="R2119" i="3"/>
  <c r="BG2119" i="3"/>
  <c r="I2120" i="3"/>
  <c r="J2120" i="3"/>
  <c r="L2120" i="3"/>
  <c r="M2120" i="3"/>
  <c r="N2120" i="3"/>
  <c r="O2120" i="3"/>
  <c r="P2120" i="3"/>
  <c r="Q2120" i="3"/>
  <c r="R2120" i="3"/>
  <c r="BG2120" i="3"/>
  <c r="I2121" i="3"/>
  <c r="J2121" i="3"/>
  <c r="L2121" i="3"/>
  <c r="M2121" i="3"/>
  <c r="N2121" i="3"/>
  <c r="O2121" i="3"/>
  <c r="P2121" i="3"/>
  <c r="Q2121" i="3"/>
  <c r="R2121" i="3"/>
  <c r="BG2121" i="3"/>
  <c r="I2122" i="3"/>
  <c r="J2122" i="3"/>
  <c r="L2122" i="3"/>
  <c r="M2122" i="3"/>
  <c r="N2122" i="3"/>
  <c r="O2122" i="3"/>
  <c r="P2122" i="3"/>
  <c r="Q2122" i="3"/>
  <c r="R2122" i="3"/>
  <c r="BG2122" i="3"/>
  <c r="I2123" i="3"/>
  <c r="J2123" i="3"/>
  <c r="L2123" i="3"/>
  <c r="M2123" i="3"/>
  <c r="N2123" i="3"/>
  <c r="O2123" i="3"/>
  <c r="P2123" i="3"/>
  <c r="Q2123" i="3"/>
  <c r="R2123" i="3"/>
  <c r="BG2123" i="3"/>
  <c r="I2125" i="3"/>
  <c r="J2125" i="3"/>
  <c r="K2125" i="3"/>
  <c r="L2125" i="3"/>
  <c r="M2125" i="3"/>
  <c r="N2125" i="3"/>
  <c r="O2125" i="3"/>
  <c r="P2125" i="3"/>
  <c r="Q2125" i="3"/>
  <c r="R2125" i="3"/>
  <c r="BG2125" i="3"/>
  <c r="I2126" i="3"/>
  <c r="J2126" i="3"/>
  <c r="K2126" i="3"/>
  <c r="L2126" i="3"/>
  <c r="M2126" i="3"/>
  <c r="N2126" i="3"/>
  <c r="O2126" i="3"/>
  <c r="P2126" i="3"/>
  <c r="Q2126" i="3"/>
  <c r="R2126" i="3"/>
  <c r="BG2126" i="3"/>
  <c r="I2127" i="3"/>
  <c r="J2127" i="3"/>
  <c r="K2127" i="3"/>
  <c r="L2127" i="3"/>
  <c r="M2127" i="3"/>
  <c r="N2127" i="3"/>
  <c r="O2127" i="3"/>
  <c r="P2127" i="3"/>
  <c r="Q2127" i="3"/>
  <c r="R2127" i="3"/>
  <c r="BG2127" i="3"/>
  <c r="I2128" i="3"/>
  <c r="J2128" i="3"/>
  <c r="K2128" i="3"/>
  <c r="L2128" i="3"/>
  <c r="M2128" i="3"/>
  <c r="N2128" i="3"/>
  <c r="O2128" i="3"/>
  <c r="P2128" i="3"/>
  <c r="Q2128" i="3"/>
  <c r="R2128" i="3"/>
  <c r="BG2128" i="3"/>
  <c r="I2129" i="3"/>
  <c r="J2129" i="3"/>
  <c r="K2129" i="3"/>
  <c r="L2129" i="3"/>
  <c r="M2129" i="3"/>
  <c r="N2129" i="3"/>
  <c r="O2129" i="3"/>
  <c r="P2129" i="3"/>
  <c r="Q2129" i="3"/>
  <c r="R2129" i="3"/>
  <c r="BG2129" i="3"/>
  <c r="I2130" i="3"/>
  <c r="J2130" i="3"/>
  <c r="K2130" i="3"/>
  <c r="L2130" i="3"/>
  <c r="M2130" i="3"/>
  <c r="N2130" i="3"/>
  <c r="O2130" i="3"/>
  <c r="P2130" i="3"/>
  <c r="Q2130" i="3"/>
  <c r="R2130" i="3"/>
  <c r="BG2130" i="3"/>
  <c r="I2131" i="3"/>
  <c r="J2131" i="3"/>
  <c r="K2131" i="3"/>
  <c r="L2131" i="3"/>
  <c r="M2131" i="3"/>
  <c r="N2131" i="3"/>
  <c r="O2131" i="3"/>
  <c r="P2131" i="3"/>
  <c r="Q2131" i="3"/>
  <c r="R2131" i="3"/>
  <c r="BG2131" i="3"/>
  <c r="I2132" i="3"/>
  <c r="J2132" i="3"/>
  <c r="K2132" i="3"/>
  <c r="L2132" i="3"/>
  <c r="M2132" i="3"/>
  <c r="N2132" i="3"/>
  <c r="O2132" i="3"/>
  <c r="P2132" i="3"/>
  <c r="Q2132" i="3"/>
  <c r="R2132" i="3"/>
  <c r="BG2132" i="3"/>
  <c r="I2133" i="3"/>
  <c r="J2133" i="3"/>
  <c r="K2133" i="3"/>
  <c r="L2133" i="3"/>
  <c r="M2133" i="3"/>
  <c r="N2133" i="3"/>
  <c r="O2133" i="3"/>
  <c r="P2133" i="3"/>
  <c r="Q2133" i="3"/>
  <c r="R2133" i="3"/>
  <c r="BG2133" i="3"/>
  <c r="I2134" i="3"/>
  <c r="J2134" i="3"/>
  <c r="K2134" i="3"/>
  <c r="L2134" i="3"/>
  <c r="M2134" i="3"/>
  <c r="N2134" i="3"/>
  <c r="O2134" i="3"/>
  <c r="P2134" i="3"/>
  <c r="Q2134" i="3"/>
  <c r="R2134" i="3"/>
  <c r="BG2134" i="3"/>
  <c r="I2135" i="3"/>
  <c r="J2135" i="3"/>
  <c r="K2135" i="3"/>
  <c r="L2135" i="3"/>
  <c r="M2135" i="3"/>
  <c r="N2135" i="3"/>
  <c r="O2135" i="3"/>
  <c r="P2135" i="3"/>
  <c r="Q2135" i="3"/>
  <c r="R2135" i="3"/>
  <c r="BG2135" i="3"/>
  <c r="I2136" i="3"/>
  <c r="J2136" i="3"/>
  <c r="K2136" i="3"/>
  <c r="L2136" i="3"/>
  <c r="M2136" i="3"/>
  <c r="N2136" i="3"/>
  <c r="O2136" i="3"/>
  <c r="P2136" i="3"/>
  <c r="Q2136" i="3"/>
  <c r="R2136" i="3"/>
  <c r="BG2136" i="3"/>
  <c r="I2137" i="3"/>
  <c r="J2137" i="3"/>
  <c r="K2137" i="3"/>
  <c r="L2137" i="3"/>
  <c r="M2137" i="3"/>
  <c r="N2137" i="3"/>
  <c r="O2137" i="3"/>
  <c r="P2137" i="3"/>
  <c r="Q2137" i="3"/>
  <c r="R2137" i="3"/>
  <c r="BG2137" i="3"/>
  <c r="I2138" i="3"/>
  <c r="J2138" i="3"/>
  <c r="K2138" i="3"/>
  <c r="L2138" i="3"/>
  <c r="M2138" i="3"/>
  <c r="N2138" i="3"/>
  <c r="O2138" i="3"/>
  <c r="P2138" i="3"/>
  <c r="Q2138" i="3"/>
  <c r="R2138" i="3"/>
  <c r="BG2138" i="3"/>
  <c r="I2139" i="3"/>
  <c r="J2139" i="3"/>
  <c r="K2139" i="3"/>
  <c r="L2139" i="3"/>
  <c r="M2139" i="3"/>
  <c r="N2139" i="3"/>
  <c r="O2139" i="3"/>
  <c r="P2139" i="3"/>
  <c r="Q2139" i="3"/>
  <c r="R2139" i="3"/>
  <c r="BG2139" i="3"/>
  <c r="I2140" i="3"/>
  <c r="J2140" i="3"/>
  <c r="K2140" i="3"/>
  <c r="L2140" i="3"/>
  <c r="M2140" i="3"/>
  <c r="N2140" i="3"/>
  <c r="O2140" i="3"/>
  <c r="P2140" i="3"/>
  <c r="Q2140" i="3"/>
  <c r="R2140" i="3"/>
  <c r="BG2140" i="3"/>
  <c r="I2141" i="3"/>
  <c r="J2141" i="3"/>
  <c r="K2141" i="3"/>
  <c r="L2141" i="3"/>
  <c r="M2141" i="3"/>
  <c r="N2141" i="3"/>
  <c r="O2141" i="3"/>
  <c r="P2141" i="3"/>
  <c r="Q2141" i="3"/>
  <c r="R2141" i="3"/>
  <c r="BG2141" i="3"/>
  <c r="I2142" i="3"/>
  <c r="J2142" i="3"/>
  <c r="K2142" i="3"/>
  <c r="L2142" i="3"/>
  <c r="M2142" i="3"/>
  <c r="N2142" i="3"/>
  <c r="O2142" i="3"/>
  <c r="P2142" i="3"/>
  <c r="Q2142" i="3"/>
  <c r="R2142" i="3"/>
  <c r="BG2142" i="3"/>
  <c r="I2143" i="3"/>
  <c r="J2143" i="3"/>
  <c r="K2143" i="3"/>
  <c r="L2143" i="3"/>
  <c r="M2143" i="3"/>
  <c r="N2143" i="3"/>
  <c r="O2143" i="3"/>
  <c r="P2143" i="3"/>
  <c r="Q2143" i="3"/>
  <c r="R2143" i="3"/>
  <c r="BG2143" i="3"/>
  <c r="I2144" i="3"/>
  <c r="J2144" i="3"/>
  <c r="K2144" i="3"/>
  <c r="L2144" i="3"/>
  <c r="M2144" i="3"/>
  <c r="N2144" i="3"/>
  <c r="O2144" i="3"/>
  <c r="P2144" i="3"/>
  <c r="Q2144" i="3"/>
  <c r="R2144" i="3"/>
  <c r="BG2144" i="3"/>
  <c r="I2145" i="3"/>
  <c r="J2145" i="3"/>
  <c r="K2145" i="3"/>
  <c r="L2145" i="3"/>
  <c r="M2145" i="3"/>
  <c r="N2145" i="3"/>
  <c r="O2145" i="3"/>
  <c r="P2145" i="3"/>
  <c r="Q2145" i="3"/>
  <c r="R2145" i="3"/>
  <c r="BG2145" i="3"/>
  <c r="I2146" i="3"/>
  <c r="J2146" i="3"/>
  <c r="K2146" i="3"/>
  <c r="L2146" i="3"/>
  <c r="M2146" i="3"/>
  <c r="N2146" i="3"/>
  <c r="O2146" i="3"/>
  <c r="P2146" i="3"/>
  <c r="Q2146" i="3"/>
  <c r="R2146" i="3"/>
  <c r="BG2146" i="3"/>
  <c r="I2147" i="3"/>
  <c r="J2147" i="3"/>
  <c r="K2147" i="3"/>
  <c r="L2147" i="3"/>
  <c r="M2147" i="3"/>
  <c r="N2147" i="3"/>
  <c r="O2147" i="3"/>
  <c r="P2147" i="3"/>
  <c r="Q2147" i="3"/>
  <c r="R2147" i="3"/>
  <c r="BG2147" i="3"/>
  <c r="I2148" i="3"/>
  <c r="J2148" i="3"/>
  <c r="K2148" i="3"/>
  <c r="L2148" i="3"/>
  <c r="M2148" i="3"/>
  <c r="N2148" i="3"/>
  <c r="O2148" i="3"/>
  <c r="P2148" i="3"/>
  <c r="Q2148" i="3"/>
  <c r="R2148" i="3"/>
  <c r="BG2148" i="3"/>
  <c r="I2149" i="3"/>
  <c r="J2149" i="3"/>
  <c r="K2149" i="3"/>
  <c r="L2149" i="3"/>
  <c r="M2149" i="3"/>
  <c r="N2149" i="3"/>
  <c r="O2149" i="3"/>
  <c r="P2149" i="3"/>
  <c r="Q2149" i="3"/>
  <c r="R2149" i="3"/>
  <c r="BG2149" i="3"/>
  <c r="I2150" i="3"/>
  <c r="J2150" i="3"/>
  <c r="K2150" i="3"/>
  <c r="L2150" i="3"/>
  <c r="M2150" i="3"/>
  <c r="N2150" i="3"/>
  <c r="O2150" i="3"/>
  <c r="P2150" i="3"/>
  <c r="Q2150" i="3"/>
  <c r="R2150" i="3"/>
  <c r="BG2150" i="3"/>
  <c r="I2151" i="3"/>
  <c r="J2151" i="3"/>
  <c r="K2151" i="3"/>
  <c r="L2151" i="3"/>
  <c r="M2151" i="3"/>
  <c r="N2151" i="3"/>
  <c r="O2151" i="3"/>
  <c r="P2151" i="3"/>
  <c r="Q2151" i="3"/>
  <c r="R2151" i="3"/>
  <c r="BG2151" i="3"/>
  <c r="I2152" i="3"/>
  <c r="J2152" i="3"/>
  <c r="K2152" i="3"/>
  <c r="L2152" i="3"/>
  <c r="M2152" i="3"/>
  <c r="N2152" i="3"/>
  <c r="O2152" i="3"/>
  <c r="P2152" i="3"/>
  <c r="Q2152" i="3"/>
  <c r="R2152" i="3"/>
  <c r="BG2152" i="3"/>
  <c r="I2153" i="3"/>
  <c r="J2153" i="3"/>
  <c r="K2153" i="3"/>
  <c r="L2153" i="3"/>
  <c r="M2153" i="3"/>
  <c r="N2153" i="3"/>
  <c r="O2153" i="3"/>
  <c r="P2153" i="3"/>
  <c r="Q2153" i="3"/>
  <c r="R2153" i="3"/>
  <c r="BG2153" i="3"/>
  <c r="I2154" i="3"/>
  <c r="J2154" i="3"/>
  <c r="K2154" i="3"/>
  <c r="L2154" i="3"/>
  <c r="M2154" i="3"/>
  <c r="N2154" i="3"/>
  <c r="O2154" i="3"/>
  <c r="P2154" i="3"/>
  <c r="Q2154" i="3"/>
  <c r="R2154" i="3"/>
  <c r="BG2154" i="3"/>
  <c r="I2155" i="3"/>
  <c r="J2155" i="3"/>
  <c r="K2155" i="3"/>
  <c r="L2155" i="3"/>
  <c r="M2155" i="3"/>
  <c r="N2155" i="3"/>
  <c r="O2155" i="3"/>
  <c r="P2155" i="3"/>
  <c r="Q2155" i="3"/>
  <c r="R2155" i="3"/>
  <c r="BG2155" i="3"/>
  <c r="I2156" i="3"/>
  <c r="J2156" i="3"/>
  <c r="K2156" i="3"/>
  <c r="L2156" i="3"/>
  <c r="M2156" i="3"/>
  <c r="N2156" i="3"/>
  <c r="O2156" i="3"/>
  <c r="P2156" i="3"/>
  <c r="Q2156" i="3"/>
  <c r="R2156" i="3"/>
  <c r="BG2156" i="3"/>
  <c r="I2157" i="3"/>
  <c r="J2157" i="3"/>
  <c r="K2157" i="3"/>
  <c r="L2157" i="3"/>
  <c r="M2157" i="3"/>
  <c r="N2157" i="3"/>
  <c r="O2157" i="3"/>
  <c r="P2157" i="3"/>
  <c r="Q2157" i="3"/>
  <c r="R2157" i="3"/>
  <c r="BG2157" i="3"/>
  <c r="I2158" i="3"/>
  <c r="J2158" i="3"/>
  <c r="K2158" i="3"/>
  <c r="L2158" i="3"/>
  <c r="M2158" i="3"/>
  <c r="N2158" i="3"/>
  <c r="O2158" i="3"/>
  <c r="P2158" i="3"/>
  <c r="Q2158" i="3"/>
  <c r="R2158" i="3"/>
  <c r="BG2158" i="3"/>
  <c r="I2159" i="3"/>
  <c r="J2159" i="3"/>
  <c r="K2159" i="3"/>
  <c r="L2159" i="3"/>
  <c r="M2159" i="3"/>
  <c r="N2159" i="3"/>
  <c r="O2159" i="3"/>
  <c r="P2159" i="3"/>
  <c r="Q2159" i="3"/>
  <c r="R2159" i="3"/>
  <c r="BG2159" i="3"/>
  <c r="I2160" i="3"/>
  <c r="J2160" i="3"/>
  <c r="K2160" i="3"/>
  <c r="L2160" i="3"/>
  <c r="M2160" i="3"/>
  <c r="N2160" i="3"/>
  <c r="O2160" i="3"/>
  <c r="P2160" i="3"/>
  <c r="Q2160" i="3"/>
  <c r="R2160" i="3"/>
  <c r="BG2160" i="3"/>
  <c r="I2161" i="3"/>
  <c r="J2161" i="3"/>
  <c r="K2161" i="3"/>
  <c r="L2161" i="3"/>
  <c r="M2161" i="3"/>
  <c r="N2161" i="3"/>
  <c r="O2161" i="3"/>
  <c r="P2161" i="3"/>
  <c r="Q2161" i="3"/>
  <c r="R2161" i="3"/>
  <c r="BG2161" i="3"/>
  <c r="I2162" i="3"/>
  <c r="J2162" i="3"/>
  <c r="K2162" i="3"/>
  <c r="L2162" i="3"/>
  <c r="M2162" i="3"/>
  <c r="N2162" i="3"/>
  <c r="O2162" i="3"/>
  <c r="P2162" i="3"/>
  <c r="Q2162" i="3"/>
  <c r="R2162" i="3"/>
  <c r="BG2162" i="3"/>
  <c r="I2163" i="3"/>
  <c r="J2163" i="3"/>
  <c r="K2163" i="3"/>
  <c r="L2163" i="3"/>
  <c r="M2163" i="3"/>
  <c r="N2163" i="3"/>
  <c r="O2163" i="3"/>
  <c r="P2163" i="3"/>
  <c r="Q2163" i="3"/>
  <c r="R2163" i="3"/>
  <c r="BG2163" i="3"/>
  <c r="I2164" i="3"/>
  <c r="J2164" i="3"/>
  <c r="K2164" i="3"/>
  <c r="L2164" i="3"/>
  <c r="M2164" i="3"/>
  <c r="N2164" i="3"/>
  <c r="O2164" i="3"/>
  <c r="P2164" i="3"/>
  <c r="Q2164" i="3"/>
  <c r="R2164" i="3"/>
  <c r="BG2164" i="3"/>
  <c r="I2165" i="3"/>
  <c r="J2165" i="3"/>
  <c r="K2165" i="3"/>
  <c r="L2165" i="3"/>
  <c r="M2165" i="3"/>
  <c r="N2165" i="3"/>
  <c r="O2165" i="3"/>
  <c r="P2165" i="3"/>
  <c r="Q2165" i="3"/>
  <c r="R2165" i="3"/>
  <c r="BG2165" i="3"/>
  <c r="I2166" i="3"/>
  <c r="J2166" i="3"/>
  <c r="K2166" i="3"/>
  <c r="L2166" i="3"/>
  <c r="M2166" i="3"/>
  <c r="N2166" i="3"/>
  <c r="O2166" i="3"/>
  <c r="P2166" i="3"/>
  <c r="Q2166" i="3"/>
  <c r="R2166" i="3"/>
  <c r="BG2166" i="3"/>
  <c r="I2167" i="3"/>
  <c r="J2167" i="3"/>
  <c r="K2167" i="3"/>
  <c r="L2167" i="3"/>
  <c r="M2167" i="3"/>
  <c r="N2167" i="3"/>
  <c r="O2167" i="3"/>
  <c r="P2167" i="3"/>
  <c r="Q2167" i="3"/>
  <c r="R2167" i="3"/>
  <c r="BG2167" i="3"/>
  <c r="I2168" i="3"/>
  <c r="J2168" i="3"/>
  <c r="K2168" i="3"/>
  <c r="L2168" i="3"/>
  <c r="M2168" i="3"/>
  <c r="N2168" i="3"/>
  <c r="O2168" i="3"/>
  <c r="P2168" i="3"/>
  <c r="Q2168" i="3"/>
  <c r="R2168" i="3"/>
  <c r="BG2168" i="3"/>
  <c r="I2169" i="3"/>
  <c r="J2169" i="3"/>
  <c r="K2169" i="3"/>
  <c r="L2169" i="3"/>
  <c r="M2169" i="3"/>
  <c r="N2169" i="3"/>
  <c r="O2169" i="3"/>
  <c r="P2169" i="3"/>
  <c r="Q2169" i="3"/>
  <c r="R2169" i="3"/>
  <c r="BG2169" i="3"/>
  <c r="I2170" i="3"/>
  <c r="J2170" i="3"/>
  <c r="K2170" i="3"/>
  <c r="L2170" i="3"/>
  <c r="M2170" i="3"/>
  <c r="N2170" i="3"/>
  <c r="O2170" i="3"/>
  <c r="P2170" i="3"/>
  <c r="Q2170" i="3"/>
  <c r="R2170" i="3"/>
  <c r="BG2170" i="3"/>
  <c r="I2171" i="3"/>
  <c r="J2171" i="3"/>
  <c r="K2171" i="3"/>
  <c r="L2171" i="3"/>
  <c r="M2171" i="3"/>
  <c r="N2171" i="3"/>
  <c r="O2171" i="3"/>
  <c r="P2171" i="3"/>
  <c r="Q2171" i="3"/>
  <c r="R2171" i="3"/>
  <c r="BG2171" i="3"/>
  <c r="I2172" i="3"/>
  <c r="J2172" i="3"/>
  <c r="K2172" i="3"/>
  <c r="L2172" i="3"/>
  <c r="M2172" i="3"/>
  <c r="N2172" i="3"/>
  <c r="O2172" i="3"/>
  <c r="P2172" i="3"/>
  <c r="Q2172" i="3"/>
  <c r="R2172" i="3"/>
  <c r="BG2172" i="3"/>
  <c r="I2173" i="3"/>
  <c r="J2173" i="3"/>
  <c r="K2173" i="3"/>
  <c r="L2173" i="3"/>
  <c r="M2173" i="3"/>
  <c r="N2173" i="3"/>
  <c r="O2173" i="3"/>
  <c r="P2173" i="3"/>
  <c r="Q2173" i="3"/>
  <c r="R2173" i="3"/>
  <c r="BG2173" i="3"/>
  <c r="I2174" i="3"/>
  <c r="J2174" i="3"/>
  <c r="K2174" i="3"/>
  <c r="L2174" i="3"/>
  <c r="M2174" i="3"/>
  <c r="N2174" i="3"/>
  <c r="O2174" i="3"/>
  <c r="P2174" i="3"/>
  <c r="Q2174" i="3"/>
  <c r="R2174" i="3"/>
  <c r="BG2174" i="3"/>
  <c r="I2175" i="3"/>
  <c r="J2175" i="3"/>
  <c r="K2175" i="3"/>
  <c r="L2175" i="3"/>
  <c r="M2175" i="3"/>
  <c r="N2175" i="3"/>
  <c r="O2175" i="3"/>
  <c r="P2175" i="3"/>
  <c r="Q2175" i="3"/>
  <c r="R2175" i="3"/>
  <c r="BG2175" i="3"/>
  <c r="I2176" i="3"/>
  <c r="J2176" i="3"/>
  <c r="K2176" i="3"/>
  <c r="L2176" i="3"/>
  <c r="M2176" i="3"/>
  <c r="N2176" i="3"/>
  <c r="O2176" i="3"/>
  <c r="P2176" i="3"/>
  <c r="Q2176" i="3"/>
  <c r="R2176" i="3"/>
  <c r="BG2176" i="3"/>
  <c r="I2177" i="3"/>
  <c r="J2177" i="3"/>
  <c r="K2177" i="3"/>
  <c r="L2177" i="3"/>
  <c r="M2177" i="3"/>
  <c r="N2177" i="3"/>
  <c r="O2177" i="3"/>
  <c r="P2177" i="3"/>
  <c r="Q2177" i="3"/>
  <c r="R2177" i="3"/>
  <c r="BG2177" i="3"/>
  <c r="I2178" i="3"/>
  <c r="J2178" i="3"/>
  <c r="K2178" i="3"/>
  <c r="L2178" i="3"/>
  <c r="M2178" i="3"/>
  <c r="N2178" i="3"/>
  <c r="O2178" i="3"/>
  <c r="P2178" i="3"/>
  <c r="Q2178" i="3"/>
  <c r="R2178" i="3"/>
  <c r="BG2178" i="3"/>
  <c r="I2179" i="3"/>
  <c r="J2179" i="3"/>
  <c r="K2179" i="3"/>
  <c r="L2179" i="3"/>
  <c r="M2179" i="3"/>
  <c r="N2179" i="3"/>
  <c r="O2179" i="3"/>
  <c r="P2179" i="3"/>
  <c r="Q2179" i="3"/>
  <c r="R2179" i="3"/>
  <c r="BG2179" i="3"/>
  <c r="I2180" i="3"/>
  <c r="J2180" i="3"/>
  <c r="K2180" i="3"/>
  <c r="L2180" i="3"/>
  <c r="M2180" i="3"/>
  <c r="N2180" i="3"/>
  <c r="O2180" i="3"/>
  <c r="P2180" i="3"/>
  <c r="Q2180" i="3"/>
  <c r="R2180" i="3"/>
  <c r="BG2180" i="3"/>
  <c r="I2181" i="3"/>
  <c r="J2181" i="3"/>
  <c r="K2181" i="3"/>
  <c r="L2181" i="3"/>
  <c r="M2181" i="3"/>
  <c r="N2181" i="3"/>
  <c r="O2181" i="3"/>
  <c r="P2181" i="3"/>
  <c r="Q2181" i="3"/>
  <c r="R2181" i="3"/>
  <c r="BG2181" i="3"/>
  <c r="I2182" i="3"/>
  <c r="J2182" i="3"/>
  <c r="K2182" i="3"/>
  <c r="L2182" i="3"/>
  <c r="M2182" i="3"/>
  <c r="N2182" i="3"/>
  <c r="O2182" i="3"/>
  <c r="P2182" i="3"/>
  <c r="Q2182" i="3"/>
  <c r="R2182" i="3"/>
  <c r="BG2182" i="3"/>
  <c r="I2183" i="3"/>
  <c r="J2183" i="3"/>
  <c r="K2183" i="3"/>
  <c r="L2183" i="3"/>
  <c r="M2183" i="3"/>
  <c r="N2183" i="3"/>
  <c r="O2183" i="3"/>
  <c r="P2183" i="3"/>
  <c r="Q2183" i="3"/>
  <c r="R2183" i="3"/>
  <c r="BG2183" i="3"/>
  <c r="I2184" i="3"/>
  <c r="J2184" i="3"/>
  <c r="K2184" i="3"/>
  <c r="L2184" i="3"/>
  <c r="M2184" i="3"/>
  <c r="N2184" i="3"/>
  <c r="O2184" i="3"/>
  <c r="P2184" i="3"/>
  <c r="Q2184" i="3"/>
  <c r="R2184" i="3"/>
  <c r="BG2184" i="3"/>
  <c r="I2185" i="3"/>
  <c r="J2185" i="3"/>
  <c r="K2185" i="3"/>
  <c r="L2185" i="3"/>
  <c r="M2185" i="3"/>
  <c r="N2185" i="3"/>
  <c r="O2185" i="3"/>
  <c r="P2185" i="3"/>
  <c r="Q2185" i="3"/>
  <c r="R2185" i="3"/>
  <c r="BG2185" i="3"/>
  <c r="I2186" i="3"/>
  <c r="J2186" i="3"/>
  <c r="K2186" i="3"/>
  <c r="L2186" i="3"/>
  <c r="M2186" i="3"/>
  <c r="N2186" i="3"/>
  <c r="O2186" i="3"/>
  <c r="P2186" i="3"/>
  <c r="Q2186" i="3"/>
  <c r="R2186" i="3"/>
  <c r="BG2186" i="3"/>
  <c r="I2187" i="3"/>
  <c r="J2187" i="3"/>
  <c r="K2187" i="3"/>
  <c r="L2187" i="3"/>
  <c r="M2187" i="3"/>
  <c r="N2187" i="3"/>
  <c r="O2187" i="3"/>
  <c r="P2187" i="3"/>
  <c r="Q2187" i="3"/>
  <c r="R2187" i="3"/>
  <c r="BG2187" i="3"/>
  <c r="I2188" i="3"/>
  <c r="J2188" i="3"/>
  <c r="K2188" i="3"/>
  <c r="L2188" i="3"/>
  <c r="M2188" i="3"/>
  <c r="N2188" i="3"/>
  <c r="O2188" i="3"/>
  <c r="P2188" i="3"/>
  <c r="Q2188" i="3"/>
  <c r="R2188" i="3"/>
  <c r="BG2188" i="3"/>
  <c r="I2189" i="3"/>
  <c r="J2189" i="3"/>
  <c r="K2189" i="3"/>
  <c r="L2189" i="3"/>
  <c r="M2189" i="3"/>
  <c r="N2189" i="3"/>
  <c r="O2189" i="3"/>
  <c r="P2189" i="3"/>
  <c r="Q2189" i="3"/>
  <c r="R2189" i="3"/>
  <c r="BG2189" i="3"/>
  <c r="I2190" i="3"/>
  <c r="J2190" i="3"/>
  <c r="K2190" i="3"/>
  <c r="L2190" i="3"/>
  <c r="M2190" i="3"/>
  <c r="N2190" i="3"/>
  <c r="O2190" i="3"/>
  <c r="P2190" i="3"/>
  <c r="Q2190" i="3"/>
  <c r="R2190" i="3"/>
  <c r="BG2190" i="3"/>
  <c r="I2191" i="3"/>
  <c r="J2191" i="3"/>
  <c r="K2191" i="3"/>
  <c r="L2191" i="3"/>
  <c r="M2191" i="3"/>
  <c r="N2191" i="3"/>
  <c r="O2191" i="3"/>
  <c r="P2191" i="3"/>
  <c r="Q2191" i="3"/>
  <c r="R2191" i="3"/>
  <c r="BG2191" i="3"/>
  <c r="I2192" i="3"/>
  <c r="J2192" i="3"/>
  <c r="K2192" i="3"/>
  <c r="L2192" i="3"/>
  <c r="M2192" i="3"/>
  <c r="N2192" i="3"/>
  <c r="O2192" i="3"/>
  <c r="P2192" i="3"/>
  <c r="Q2192" i="3"/>
  <c r="R2192" i="3"/>
  <c r="BG2192" i="3"/>
  <c r="I2193" i="3"/>
  <c r="J2193" i="3"/>
  <c r="K2193" i="3"/>
  <c r="L2193" i="3"/>
  <c r="M2193" i="3"/>
  <c r="N2193" i="3"/>
  <c r="O2193" i="3"/>
  <c r="P2193" i="3"/>
  <c r="Q2193" i="3"/>
  <c r="R2193" i="3"/>
  <c r="BG2193" i="3"/>
  <c r="I2194" i="3"/>
  <c r="J2194" i="3"/>
  <c r="K2194" i="3"/>
  <c r="L2194" i="3"/>
  <c r="M2194" i="3"/>
  <c r="N2194" i="3"/>
  <c r="O2194" i="3"/>
  <c r="P2194" i="3"/>
  <c r="Q2194" i="3"/>
  <c r="R2194" i="3"/>
  <c r="BG2194" i="3"/>
  <c r="I2195" i="3"/>
  <c r="J2195" i="3"/>
  <c r="K2195" i="3"/>
  <c r="L2195" i="3"/>
  <c r="M2195" i="3"/>
  <c r="N2195" i="3"/>
  <c r="O2195" i="3"/>
  <c r="P2195" i="3"/>
  <c r="Q2195" i="3"/>
  <c r="R2195" i="3"/>
  <c r="BG2195" i="3"/>
  <c r="I2196" i="3"/>
  <c r="J2196" i="3"/>
  <c r="K2196" i="3"/>
  <c r="L2196" i="3"/>
  <c r="M2196" i="3"/>
  <c r="N2196" i="3"/>
  <c r="O2196" i="3"/>
  <c r="P2196" i="3"/>
  <c r="Q2196" i="3"/>
  <c r="R2196" i="3"/>
  <c r="BG2196" i="3"/>
  <c r="I2197" i="3"/>
  <c r="J2197" i="3"/>
  <c r="K2197" i="3"/>
  <c r="L2197" i="3"/>
  <c r="M2197" i="3"/>
  <c r="N2197" i="3"/>
  <c r="O2197" i="3"/>
  <c r="P2197" i="3"/>
  <c r="Q2197" i="3"/>
  <c r="R2197" i="3"/>
  <c r="BG2197" i="3"/>
  <c r="I2198" i="3"/>
  <c r="J2198" i="3"/>
  <c r="K2198" i="3"/>
  <c r="L2198" i="3"/>
  <c r="M2198" i="3"/>
  <c r="N2198" i="3"/>
  <c r="O2198" i="3"/>
  <c r="P2198" i="3"/>
  <c r="Q2198" i="3"/>
  <c r="R2198" i="3"/>
  <c r="BG2198" i="3"/>
  <c r="I2199" i="3"/>
  <c r="J2199" i="3"/>
  <c r="K2199" i="3"/>
  <c r="L2199" i="3"/>
  <c r="M2199" i="3"/>
  <c r="N2199" i="3"/>
  <c r="O2199" i="3"/>
  <c r="P2199" i="3"/>
  <c r="Q2199" i="3"/>
  <c r="R2199" i="3"/>
  <c r="BG2199" i="3"/>
  <c r="I2200" i="3"/>
  <c r="J2200" i="3"/>
  <c r="K2200" i="3"/>
  <c r="L2200" i="3"/>
  <c r="M2200" i="3"/>
  <c r="N2200" i="3"/>
  <c r="O2200" i="3"/>
  <c r="P2200" i="3"/>
  <c r="Q2200" i="3"/>
  <c r="R2200" i="3"/>
  <c r="BG2200" i="3"/>
  <c r="I2201" i="3"/>
  <c r="J2201" i="3"/>
  <c r="K2201" i="3"/>
  <c r="L2201" i="3"/>
  <c r="M2201" i="3"/>
  <c r="N2201" i="3"/>
  <c r="O2201" i="3"/>
  <c r="P2201" i="3"/>
  <c r="Q2201" i="3"/>
  <c r="R2201" i="3"/>
  <c r="BG2201" i="3"/>
  <c r="I2202" i="3"/>
  <c r="J2202" i="3"/>
  <c r="K2202" i="3"/>
  <c r="L2202" i="3"/>
  <c r="M2202" i="3"/>
  <c r="N2202" i="3"/>
  <c r="O2202" i="3"/>
  <c r="P2202" i="3"/>
  <c r="Q2202" i="3"/>
  <c r="R2202" i="3"/>
  <c r="BG2202" i="3"/>
  <c r="I2203" i="3"/>
  <c r="J2203" i="3"/>
  <c r="K2203" i="3"/>
  <c r="L2203" i="3"/>
  <c r="M2203" i="3"/>
  <c r="N2203" i="3"/>
  <c r="O2203" i="3"/>
  <c r="P2203" i="3"/>
  <c r="Q2203" i="3"/>
  <c r="R2203" i="3"/>
  <c r="BG2203" i="3"/>
  <c r="I2204" i="3"/>
  <c r="J2204" i="3"/>
  <c r="K2204" i="3"/>
  <c r="L2204" i="3"/>
  <c r="M2204" i="3"/>
  <c r="N2204" i="3"/>
  <c r="O2204" i="3"/>
  <c r="P2204" i="3"/>
  <c r="Q2204" i="3"/>
  <c r="R2204" i="3"/>
  <c r="BG2204" i="3"/>
  <c r="I2205" i="3"/>
  <c r="J2205" i="3"/>
  <c r="K2205" i="3"/>
  <c r="L2205" i="3"/>
  <c r="M2205" i="3"/>
  <c r="N2205" i="3"/>
  <c r="O2205" i="3"/>
  <c r="P2205" i="3"/>
  <c r="Q2205" i="3"/>
  <c r="R2205" i="3"/>
  <c r="BG2205" i="3"/>
  <c r="I2206" i="3"/>
  <c r="J2206" i="3"/>
  <c r="K2206" i="3"/>
  <c r="L2206" i="3"/>
  <c r="M2206" i="3"/>
  <c r="N2206" i="3"/>
  <c r="O2206" i="3"/>
  <c r="P2206" i="3"/>
  <c r="Q2206" i="3"/>
  <c r="R2206" i="3"/>
  <c r="BG2206" i="3"/>
  <c r="I2207" i="3"/>
  <c r="J2207" i="3"/>
  <c r="K2207" i="3"/>
  <c r="L2207" i="3"/>
  <c r="M2207" i="3"/>
  <c r="N2207" i="3"/>
  <c r="O2207" i="3"/>
  <c r="P2207" i="3"/>
  <c r="Q2207" i="3"/>
  <c r="R2207" i="3"/>
  <c r="BG2207" i="3"/>
  <c r="I2208" i="3"/>
  <c r="J2208" i="3"/>
  <c r="K2208" i="3"/>
  <c r="L2208" i="3"/>
  <c r="M2208" i="3"/>
  <c r="N2208" i="3"/>
  <c r="O2208" i="3"/>
  <c r="P2208" i="3"/>
  <c r="Q2208" i="3"/>
  <c r="R2208" i="3"/>
  <c r="BG2208" i="3"/>
  <c r="I2209" i="3"/>
  <c r="J2209" i="3"/>
  <c r="K2209" i="3"/>
  <c r="L2209" i="3"/>
  <c r="M2209" i="3"/>
  <c r="N2209" i="3"/>
  <c r="O2209" i="3"/>
  <c r="P2209" i="3"/>
  <c r="Q2209" i="3"/>
  <c r="R2209" i="3"/>
  <c r="BG2209" i="3"/>
  <c r="I2210" i="3"/>
  <c r="J2210" i="3"/>
  <c r="K2210" i="3"/>
  <c r="L2210" i="3"/>
  <c r="M2210" i="3"/>
  <c r="N2210" i="3"/>
  <c r="O2210" i="3"/>
  <c r="P2210" i="3"/>
  <c r="Q2210" i="3"/>
  <c r="R2210" i="3"/>
  <c r="BG2210" i="3"/>
  <c r="I2211" i="3"/>
  <c r="J2211" i="3"/>
  <c r="K2211" i="3"/>
  <c r="L2211" i="3"/>
  <c r="M2211" i="3"/>
  <c r="N2211" i="3"/>
  <c r="O2211" i="3"/>
  <c r="P2211" i="3"/>
  <c r="Q2211" i="3"/>
  <c r="R2211" i="3"/>
  <c r="BG2211" i="3"/>
  <c r="I2212" i="3"/>
  <c r="J2212" i="3"/>
  <c r="K2212" i="3"/>
  <c r="L2212" i="3"/>
  <c r="M2212" i="3"/>
  <c r="N2212" i="3"/>
  <c r="O2212" i="3"/>
  <c r="P2212" i="3"/>
  <c r="Q2212" i="3"/>
  <c r="R2212" i="3"/>
  <c r="BG2212" i="3"/>
  <c r="I2213" i="3"/>
  <c r="J2213" i="3"/>
  <c r="K2213" i="3"/>
  <c r="L2213" i="3"/>
  <c r="M2213" i="3"/>
  <c r="N2213" i="3"/>
  <c r="O2213" i="3"/>
  <c r="P2213" i="3"/>
  <c r="Q2213" i="3"/>
  <c r="R2213" i="3"/>
  <c r="BG2213" i="3"/>
  <c r="I2215" i="3"/>
  <c r="J2215" i="3"/>
  <c r="K2215" i="3"/>
  <c r="L2215" i="3"/>
  <c r="M2215" i="3"/>
  <c r="N2215" i="3"/>
  <c r="O2215" i="3"/>
  <c r="P2215" i="3"/>
  <c r="Q2215" i="3"/>
  <c r="R2215" i="3"/>
  <c r="BG2215" i="3"/>
  <c r="I2216" i="3"/>
  <c r="J2216" i="3"/>
  <c r="K2216" i="3"/>
  <c r="L2216" i="3"/>
  <c r="M2216" i="3"/>
  <c r="N2216" i="3"/>
  <c r="O2216" i="3"/>
  <c r="P2216" i="3"/>
  <c r="Q2216" i="3"/>
  <c r="R2216" i="3"/>
  <c r="BG2216" i="3"/>
  <c r="I2217" i="3"/>
  <c r="J2217" i="3"/>
  <c r="K2217" i="3"/>
  <c r="L2217" i="3"/>
  <c r="M2217" i="3"/>
  <c r="N2217" i="3"/>
  <c r="O2217" i="3"/>
  <c r="P2217" i="3"/>
  <c r="Q2217" i="3"/>
  <c r="R2217" i="3"/>
  <c r="BG2217" i="3"/>
  <c r="I2218" i="3"/>
  <c r="J2218" i="3"/>
  <c r="K2218" i="3"/>
  <c r="L2218" i="3"/>
  <c r="M2218" i="3"/>
  <c r="N2218" i="3"/>
  <c r="O2218" i="3"/>
  <c r="P2218" i="3"/>
  <c r="Q2218" i="3"/>
  <c r="R2218" i="3"/>
  <c r="BG2218" i="3"/>
  <c r="I2219" i="3"/>
  <c r="J2219" i="3"/>
  <c r="K2219" i="3"/>
  <c r="L2219" i="3"/>
  <c r="M2219" i="3"/>
  <c r="N2219" i="3"/>
  <c r="O2219" i="3"/>
  <c r="P2219" i="3"/>
  <c r="Q2219" i="3"/>
  <c r="R2219" i="3"/>
  <c r="BG2219" i="3"/>
  <c r="I2220" i="3"/>
  <c r="J2220" i="3"/>
  <c r="K2220" i="3"/>
  <c r="L2220" i="3"/>
  <c r="M2220" i="3"/>
  <c r="N2220" i="3"/>
  <c r="O2220" i="3"/>
  <c r="P2220" i="3"/>
  <c r="Q2220" i="3"/>
  <c r="R2220" i="3"/>
  <c r="BG2220" i="3"/>
  <c r="I2221" i="3"/>
  <c r="J2221" i="3"/>
  <c r="K2221" i="3"/>
  <c r="L2221" i="3"/>
  <c r="M2221" i="3"/>
  <c r="N2221" i="3"/>
  <c r="O2221" i="3"/>
  <c r="P2221" i="3"/>
  <c r="Q2221" i="3"/>
  <c r="R2221" i="3"/>
  <c r="BG2221" i="3"/>
  <c r="I2222" i="3"/>
  <c r="J2222" i="3"/>
  <c r="K2222" i="3"/>
  <c r="L2222" i="3"/>
  <c r="M2222" i="3"/>
  <c r="N2222" i="3"/>
  <c r="O2222" i="3"/>
  <c r="P2222" i="3"/>
  <c r="Q2222" i="3"/>
  <c r="R2222" i="3"/>
  <c r="BG2222" i="3"/>
  <c r="I2223" i="3"/>
  <c r="J2223" i="3"/>
  <c r="K2223" i="3"/>
  <c r="L2223" i="3"/>
  <c r="M2223" i="3"/>
  <c r="N2223" i="3"/>
  <c r="O2223" i="3"/>
  <c r="P2223" i="3"/>
  <c r="Q2223" i="3"/>
  <c r="R2223" i="3"/>
  <c r="BG2223" i="3"/>
  <c r="I2224" i="3"/>
  <c r="J2224" i="3"/>
  <c r="K2224" i="3"/>
  <c r="L2224" i="3"/>
  <c r="M2224" i="3"/>
  <c r="N2224" i="3"/>
  <c r="O2224" i="3"/>
  <c r="P2224" i="3"/>
  <c r="Q2224" i="3"/>
  <c r="R2224" i="3"/>
  <c r="BG2224" i="3"/>
  <c r="I2225" i="3"/>
  <c r="J2225" i="3"/>
  <c r="K2225" i="3"/>
  <c r="L2225" i="3"/>
  <c r="M2225" i="3"/>
  <c r="N2225" i="3"/>
  <c r="O2225" i="3"/>
  <c r="P2225" i="3"/>
  <c r="Q2225" i="3"/>
  <c r="R2225" i="3"/>
  <c r="BG2225" i="3"/>
  <c r="I2226" i="3"/>
  <c r="J2226" i="3"/>
  <c r="K2226" i="3"/>
  <c r="L2226" i="3"/>
  <c r="M2226" i="3"/>
  <c r="N2226" i="3"/>
  <c r="O2226" i="3"/>
  <c r="P2226" i="3"/>
  <c r="Q2226" i="3"/>
  <c r="R2226" i="3"/>
  <c r="BG2226" i="3"/>
  <c r="I2227" i="3"/>
  <c r="J2227" i="3"/>
  <c r="K2227" i="3"/>
  <c r="L2227" i="3"/>
  <c r="M2227" i="3"/>
  <c r="N2227" i="3"/>
  <c r="O2227" i="3"/>
  <c r="P2227" i="3"/>
  <c r="Q2227" i="3"/>
  <c r="R2227" i="3"/>
  <c r="BG2227" i="3"/>
  <c r="I2228" i="3"/>
  <c r="J2228" i="3"/>
  <c r="K2228" i="3"/>
  <c r="L2228" i="3"/>
  <c r="M2228" i="3"/>
  <c r="N2228" i="3"/>
  <c r="O2228" i="3"/>
  <c r="P2228" i="3"/>
  <c r="Q2228" i="3"/>
  <c r="R2228" i="3"/>
  <c r="BG2228" i="3"/>
  <c r="I2229" i="3"/>
  <c r="J2229" i="3"/>
  <c r="K2229" i="3"/>
  <c r="L2229" i="3"/>
  <c r="M2229" i="3"/>
  <c r="N2229" i="3"/>
  <c r="O2229" i="3"/>
  <c r="P2229" i="3"/>
  <c r="Q2229" i="3"/>
  <c r="R2229" i="3"/>
  <c r="BG2229" i="3"/>
  <c r="I2230" i="3"/>
  <c r="J2230" i="3"/>
  <c r="K2230" i="3"/>
  <c r="L2230" i="3"/>
  <c r="M2230" i="3"/>
  <c r="N2230" i="3"/>
  <c r="O2230" i="3"/>
  <c r="P2230" i="3"/>
  <c r="Q2230" i="3"/>
  <c r="R2230" i="3"/>
  <c r="BG2230" i="3"/>
  <c r="I2231" i="3"/>
  <c r="J2231" i="3"/>
  <c r="K2231" i="3"/>
  <c r="L2231" i="3"/>
  <c r="M2231" i="3"/>
  <c r="N2231" i="3"/>
  <c r="O2231" i="3"/>
  <c r="P2231" i="3"/>
  <c r="Q2231" i="3"/>
  <c r="R2231" i="3"/>
  <c r="BG2231" i="3"/>
  <c r="I2232" i="3"/>
  <c r="J2232" i="3"/>
  <c r="K2232" i="3"/>
  <c r="L2232" i="3"/>
  <c r="M2232" i="3"/>
  <c r="N2232" i="3"/>
  <c r="O2232" i="3"/>
  <c r="P2232" i="3"/>
  <c r="Q2232" i="3"/>
  <c r="R2232" i="3"/>
  <c r="BG2232" i="3"/>
  <c r="I2233" i="3"/>
  <c r="J2233" i="3"/>
  <c r="K2233" i="3"/>
  <c r="L2233" i="3"/>
  <c r="M2233" i="3"/>
  <c r="N2233" i="3"/>
  <c r="O2233" i="3"/>
  <c r="P2233" i="3"/>
  <c r="Q2233" i="3"/>
  <c r="R2233" i="3"/>
  <c r="BG2233" i="3"/>
  <c r="I2234" i="3"/>
  <c r="J2234" i="3"/>
  <c r="K2234" i="3"/>
  <c r="L2234" i="3"/>
  <c r="M2234" i="3"/>
  <c r="N2234" i="3"/>
  <c r="O2234" i="3"/>
  <c r="P2234" i="3"/>
  <c r="Q2234" i="3"/>
  <c r="R2234" i="3"/>
  <c r="BG2234" i="3"/>
  <c r="I2235" i="3"/>
  <c r="J2235" i="3"/>
  <c r="K2235" i="3"/>
  <c r="L2235" i="3"/>
  <c r="M2235" i="3"/>
  <c r="N2235" i="3"/>
  <c r="O2235" i="3"/>
  <c r="P2235" i="3"/>
  <c r="Q2235" i="3"/>
  <c r="R2235" i="3"/>
  <c r="BG2235" i="3"/>
  <c r="I2236" i="3"/>
  <c r="J2236" i="3"/>
  <c r="K2236" i="3"/>
  <c r="L2236" i="3"/>
  <c r="M2236" i="3"/>
  <c r="N2236" i="3"/>
  <c r="O2236" i="3"/>
  <c r="P2236" i="3"/>
  <c r="Q2236" i="3"/>
  <c r="R2236" i="3"/>
  <c r="BG2236" i="3"/>
  <c r="I2237" i="3"/>
  <c r="J2237" i="3"/>
  <c r="K2237" i="3"/>
  <c r="L2237" i="3"/>
  <c r="M2237" i="3"/>
  <c r="N2237" i="3"/>
  <c r="O2237" i="3"/>
  <c r="P2237" i="3"/>
  <c r="Q2237" i="3"/>
  <c r="R2237" i="3"/>
  <c r="BG2237" i="3"/>
  <c r="I2238" i="3"/>
  <c r="J2238" i="3"/>
  <c r="K2238" i="3"/>
  <c r="L2238" i="3"/>
  <c r="M2238" i="3"/>
  <c r="N2238" i="3"/>
  <c r="O2238" i="3"/>
  <c r="P2238" i="3"/>
  <c r="Q2238" i="3"/>
  <c r="R2238" i="3"/>
  <c r="BG2238" i="3"/>
  <c r="I2239" i="3"/>
  <c r="J2239" i="3"/>
  <c r="K2239" i="3"/>
  <c r="L2239" i="3"/>
  <c r="M2239" i="3"/>
  <c r="N2239" i="3"/>
  <c r="O2239" i="3"/>
  <c r="P2239" i="3"/>
  <c r="Q2239" i="3"/>
  <c r="R2239" i="3"/>
  <c r="BG2239" i="3"/>
  <c r="I2240" i="3"/>
  <c r="J2240" i="3"/>
  <c r="K2240" i="3"/>
  <c r="L2240" i="3"/>
  <c r="M2240" i="3"/>
  <c r="N2240" i="3"/>
  <c r="O2240" i="3"/>
  <c r="P2240" i="3"/>
  <c r="Q2240" i="3"/>
  <c r="R2240" i="3"/>
  <c r="BG2240" i="3"/>
  <c r="I2241" i="3"/>
  <c r="J2241" i="3"/>
  <c r="K2241" i="3"/>
  <c r="L2241" i="3"/>
  <c r="M2241" i="3"/>
  <c r="N2241" i="3"/>
  <c r="O2241" i="3"/>
  <c r="P2241" i="3"/>
  <c r="Q2241" i="3"/>
  <c r="R2241" i="3"/>
  <c r="BG2241" i="3"/>
  <c r="I2242" i="3"/>
  <c r="J2242" i="3"/>
  <c r="K2242" i="3"/>
  <c r="L2242" i="3"/>
  <c r="M2242" i="3"/>
  <c r="N2242" i="3"/>
  <c r="O2242" i="3"/>
  <c r="P2242" i="3"/>
  <c r="Q2242" i="3"/>
  <c r="R2242" i="3"/>
  <c r="BG2242" i="3"/>
  <c r="I2243" i="3"/>
  <c r="J2243" i="3"/>
  <c r="K2243" i="3"/>
  <c r="L2243" i="3"/>
  <c r="M2243" i="3"/>
  <c r="N2243" i="3"/>
  <c r="O2243" i="3"/>
  <c r="P2243" i="3"/>
  <c r="Q2243" i="3"/>
  <c r="R2243" i="3"/>
  <c r="BG2243" i="3"/>
  <c r="I2244" i="3"/>
  <c r="J2244" i="3"/>
  <c r="K2244" i="3"/>
  <c r="L2244" i="3"/>
  <c r="M2244" i="3"/>
  <c r="N2244" i="3"/>
  <c r="O2244" i="3"/>
  <c r="P2244" i="3"/>
  <c r="Q2244" i="3"/>
  <c r="R2244" i="3"/>
  <c r="BG2244" i="3"/>
  <c r="I2245" i="3"/>
  <c r="J2245" i="3"/>
  <c r="K2245" i="3"/>
  <c r="L2245" i="3"/>
  <c r="M2245" i="3"/>
  <c r="N2245" i="3"/>
  <c r="O2245" i="3"/>
  <c r="P2245" i="3"/>
  <c r="Q2245" i="3"/>
  <c r="R2245" i="3"/>
  <c r="BG2245" i="3"/>
  <c r="I2246" i="3"/>
  <c r="J2246" i="3"/>
  <c r="K2246" i="3"/>
  <c r="L2246" i="3"/>
  <c r="M2246" i="3"/>
  <c r="N2246" i="3"/>
  <c r="O2246" i="3"/>
  <c r="P2246" i="3"/>
  <c r="Q2246" i="3"/>
  <c r="R2246" i="3"/>
  <c r="BG2246" i="3"/>
  <c r="I2247" i="3"/>
  <c r="J2247" i="3"/>
  <c r="K2247" i="3"/>
  <c r="L2247" i="3"/>
  <c r="M2247" i="3"/>
  <c r="N2247" i="3"/>
  <c r="O2247" i="3"/>
  <c r="P2247" i="3"/>
  <c r="Q2247" i="3"/>
  <c r="R2247" i="3"/>
  <c r="BG2247" i="3"/>
  <c r="I2248" i="3"/>
  <c r="J2248" i="3"/>
  <c r="K2248" i="3"/>
  <c r="L2248" i="3"/>
  <c r="M2248" i="3"/>
  <c r="N2248" i="3"/>
  <c r="O2248" i="3"/>
  <c r="P2248" i="3"/>
  <c r="Q2248" i="3"/>
  <c r="R2248" i="3"/>
  <c r="BG2248" i="3"/>
  <c r="I2249" i="3"/>
  <c r="J2249" i="3"/>
  <c r="K2249" i="3"/>
  <c r="L2249" i="3"/>
  <c r="M2249" i="3"/>
  <c r="N2249" i="3"/>
  <c r="O2249" i="3"/>
  <c r="P2249" i="3"/>
  <c r="Q2249" i="3"/>
  <c r="R2249" i="3"/>
  <c r="BG2249" i="3"/>
  <c r="I2250" i="3"/>
  <c r="J2250" i="3"/>
  <c r="K2250" i="3"/>
  <c r="L2250" i="3"/>
  <c r="M2250" i="3"/>
  <c r="N2250" i="3"/>
  <c r="O2250" i="3"/>
  <c r="P2250" i="3"/>
  <c r="Q2250" i="3"/>
  <c r="R2250" i="3"/>
  <c r="BG2250" i="3"/>
  <c r="I2251" i="3"/>
  <c r="J2251" i="3"/>
  <c r="K2251" i="3"/>
  <c r="L2251" i="3"/>
  <c r="M2251" i="3"/>
  <c r="N2251" i="3"/>
  <c r="O2251" i="3"/>
  <c r="P2251" i="3"/>
  <c r="Q2251" i="3"/>
  <c r="R2251" i="3"/>
  <c r="BG2251" i="3"/>
  <c r="I2252" i="3"/>
  <c r="J2252" i="3"/>
  <c r="K2252" i="3"/>
  <c r="L2252" i="3"/>
  <c r="M2252" i="3"/>
  <c r="N2252" i="3"/>
  <c r="O2252" i="3"/>
  <c r="P2252" i="3"/>
  <c r="Q2252" i="3"/>
  <c r="R2252" i="3"/>
  <c r="BG2252" i="3"/>
  <c r="I2253" i="3"/>
  <c r="J2253" i="3"/>
  <c r="K2253" i="3"/>
  <c r="L2253" i="3"/>
  <c r="M2253" i="3"/>
  <c r="N2253" i="3"/>
  <c r="O2253" i="3"/>
  <c r="P2253" i="3"/>
  <c r="Q2253" i="3"/>
  <c r="R2253" i="3"/>
  <c r="BG2253" i="3"/>
  <c r="I2254" i="3"/>
  <c r="J2254" i="3"/>
  <c r="K2254" i="3"/>
  <c r="L2254" i="3"/>
  <c r="M2254" i="3"/>
  <c r="N2254" i="3"/>
  <c r="O2254" i="3"/>
  <c r="P2254" i="3"/>
  <c r="Q2254" i="3"/>
  <c r="R2254" i="3"/>
  <c r="BG2254" i="3"/>
  <c r="I2255" i="3"/>
  <c r="J2255" i="3"/>
  <c r="K2255" i="3"/>
  <c r="L2255" i="3"/>
  <c r="M2255" i="3"/>
  <c r="N2255" i="3"/>
  <c r="O2255" i="3"/>
  <c r="P2255" i="3"/>
  <c r="Q2255" i="3"/>
  <c r="R2255" i="3"/>
  <c r="BG2255" i="3"/>
  <c r="I2256" i="3"/>
  <c r="J2256" i="3"/>
  <c r="K2256" i="3"/>
  <c r="L2256" i="3"/>
  <c r="M2256" i="3"/>
  <c r="N2256" i="3"/>
  <c r="O2256" i="3"/>
  <c r="P2256" i="3"/>
  <c r="Q2256" i="3"/>
  <c r="R2256" i="3"/>
  <c r="BG2256" i="3"/>
  <c r="I2257" i="3"/>
  <c r="J2257" i="3"/>
  <c r="K2257" i="3"/>
  <c r="L2257" i="3"/>
  <c r="M2257" i="3"/>
  <c r="N2257" i="3"/>
  <c r="O2257" i="3"/>
  <c r="P2257" i="3"/>
  <c r="Q2257" i="3"/>
  <c r="R2257" i="3"/>
  <c r="BG2257" i="3"/>
  <c r="I2258" i="3"/>
  <c r="J2258" i="3"/>
  <c r="K2258" i="3"/>
  <c r="L2258" i="3"/>
  <c r="M2258" i="3"/>
  <c r="N2258" i="3"/>
  <c r="O2258" i="3"/>
  <c r="P2258" i="3"/>
  <c r="Q2258" i="3"/>
  <c r="R2258" i="3"/>
  <c r="BG2258" i="3"/>
  <c r="I2259" i="3"/>
  <c r="J2259" i="3"/>
  <c r="K2259" i="3"/>
  <c r="L2259" i="3"/>
  <c r="M2259" i="3"/>
  <c r="N2259" i="3"/>
  <c r="O2259" i="3"/>
  <c r="P2259" i="3"/>
  <c r="Q2259" i="3"/>
  <c r="R2259" i="3"/>
  <c r="BG2259" i="3"/>
  <c r="I2260" i="3"/>
  <c r="J2260" i="3"/>
  <c r="K2260" i="3"/>
  <c r="L2260" i="3"/>
  <c r="M2260" i="3"/>
  <c r="N2260" i="3"/>
  <c r="O2260" i="3"/>
  <c r="P2260" i="3"/>
  <c r="Q2260" i="3"/>
  <c r="R2260" i="3"/>
  <c r="BG2260" i="3"/>
  <c r="I2261" i="3"/>
  <c r="J2261" i="3"/>
  <c r="K2261" i="3"/>
  <c r="L2261" i="3"/>
  <c r="M2261" i="3"/>
  <c r="N2261" i="3"/>
  <c r="O2261" i="3"/>
  <c r="P2261" i="3"/>
  <c r="Q2261" i="3"/>
  <c r="R2261" i="3"/>
  <c r="BG2261" i="3"/>
  <c r="I2262" i="3"/>
  <c r="J2262" i="3"/>
  <c r="K2262" i="3"/>
  <c r="L2262" i="3"/>
  <c r="M2262" i="3"/>
  <c r="N2262" i="3"/>
  <c r="O2262" i="3"/>
  <c r="P2262" i="3"/>
  <c r="Q2262" i="3"/>
  <c r="R2262" i="3"/>
  <c r="BG2262" i="3"/>
  <c r="I2263" i="3"/>
  <c r="J2263" i="3"/>
  <c r="K2263" i="3"/>
  <c r="L2263" i="3"/>
  <c r="M2263" i="3"/>
  <c r="N2263" i="3"/>
  <c r="O2263" i="3"/>
  <c r="P2263" i="3"/>
  <c r="Q2263" i="3"/>
  <c r="R2263" i="3"/>
  <c r="BG2263" i="3"/>
  <c r="I2264" i="3"/>
  <c r="J2264" i="3"/>
  <c r="K2264" i="3"/>
  <c r="L2264" i="3"/>
  <c r="M2264" i="3"/>
  <c r="N2264" i="3"/>
  <c r="O2264" i="3"/>
  <c r="P2264" i="3"/>
  <c r="Q2264" i="3"/>
  <c r="R2264" i="3"/>
  <c r="BG2264" i="3"/>
  <c r="I2265" i="3"/>
  <c r="J2265" i="3"/>
  <c r="K2265" i="3"/>
  <c r="L2265" i="3"/>
  <c r="M2265" i="3"/>
  <c r="N2265" i="3"/>
  <c r="O2265" i="3"/>
  <c r="P2265" i="3"/>
  <c r="Q2265" i="3"/>
  <c r="R2265" i="3"/>
  <c r="BG2265" i="3"/>
  <c r="I2266" i="3"/>
  <c r="J2266" i="3"/>
  <c r="K2266" i="3"/>
  <c r="L2266" i="3"/>
  <c r="M2266" i="3"/>
  <c r="N2266" i="3"/>
  <c r="O2266" i="3"/>
  <c r="P2266" i="3"/>
  <c r="Q2266" i="3"/>
  <c r="R2266" i="3"/>
  <c r="BG2266" i="3"/>
  <c r="I2267" i="3"/>
  <c r="J2267" i="3"/>
  <c r="K2267" i="3"/>
  <c r="L2267" i="3"/>
  <c r="M2267" i="3"/>
  <c r="N2267" i="3"/>
  <c r="O2267" i="3"/>
  <c r="P2267" i="3"/>
  <c r="Q2267" i="3"/>
  <c r="R2267" i="3"/>
  <c r="BG2267" i="3"/>
  <c r="I2268" i="3"/>
  <c r="J2268" i="3"/>
  <c r="K2268" i="3"/>
  <c r="L2268" i="3"/>
  <c r="M2268" i="3"/>
  <c r="N2268" i="3"/>
  <c r="O2268" i="3"/>
  <c r="P2268" i="3"/>
  <c r="Q2268" i="3"/>
  <c r="R2268" i="3"/>
  <c r="BG2268" i="3"/>
  <c r="I2269" i="3"/>
  <c r="J2269" i="3"/>
  <c r="K2269" i="3"/>
  <c r="L2269" i="3"/>
  <c r="M2269" i="3"/>
  <c r="N2269" i="3"/>
  <c r="O2269" i="3"/>
  <c r="P2269" i="3"/>
  <c r="Q2269" i="3"/>
  <c r="R2269" i="3"/>
  <c r="BG2269" i="3"/>
  <c r="I2270" i="3"/>
  <c r="J2270" i="3"/>
  <c r="K2270" i="3"/>
  <c r="L2270" i="3"/>
  <c r="M2270" i="3"/>
  <c r="N2270" i="3"/>
  <c r="O2270" i="3"/>
  <c r="P2270" i="3"/>
  <c r="Q2270" i="3"/>
  <c r="R2270" i="3"/>
  <c r="BG2270" i="3"/>
  <c r="I2271" i="3"/>
  <c r="J2271" i="3"/>
  <c r="K2271" i="3"/>
  <c r="L2271" i="3"/>
  <c r="M2271" i="3"/>
  <c r="N2271" i="3"/>
  <c r="O2271" i="3"/>
  <c r="P2271" i="3"/>
  <c r="Q2271" i="3"/>
  <c r="R2271" i="3"/>
  <c r="BG2271" i="3"/>
  <c r="I2272" i="3"/>
  <c r="J2272" i="3"/>
  <c r="K2272" i="3"/>
  <c r="L2272" i="3"/>
  <c r="M2272" i="3"/>
  <c r="N2272" i="3"/>
  <c r="O2272" i="3"/>
  <c r="P2272" i="3"/>
  <c r="Q2272" i="3"/>
  <c r="R2272" i="3"/>
  <c r="BG2272" i="3"/>
  <c r="I2273" i="3"/>
  <c r="J2273" i="3"/>
  <c r="K2273" i="3"/>
  <c r="L2273" i="3"/>
  <c r="M2273" i="3"/>
  <c r="N2273" i="3"/>
  <c r="O2273" i="3"/>
  <c r="P2273" i="3"/>
  <c r="Q2273" i="3"/>
  <c r="R2273" i="3"/>
  <c r="BG2273" i="3"/>
  <c r="I2274" i="3"/>
  <c r="J2274" i="3"/>
  <c r="K2274" i="3"/>
  <c r="L2274" i="3"/>
  <c r="M2274" i="3"/>
  <c r="N2274" i="3"/>
  <c r="O2274" i="3"/>
  <c r="P2274" i="3"/>
  <c r="Q2274" i="3"/>
  <c r="R2274" i="3"/>
  <c r="BG2274" i="3"/>
  <c r="I2275" i="3"/>
  <c r="J2275" i="3"/>
  <c r="K2275" i="3"/>
  <c r="L2275" i="3"/>
  <c r="M2275" i="3"/>
  <c r="N2275" i="3"/>
  <c r="O2275" i="3"/>
  <c r="P2275" i="3"/>
  <c r="Q2275" i="3"/>
  <c r="R2275" i="3"/>
  <c r="BG2275" i="3"/>
  <c r="I2276" i="3"/>
  <c r="J2276" i="3"/>
  <c r="K2276" i="3"/>
  <c r="L2276" i="3"/>
  <c r="M2276" i="3"/>
  <c r="N2276" i="3"/>
  <c r="O2276" i="3"/>
  <c r="P2276" i="3"/>
  <c r="Q2276" i="3"/>
  <c r="R2276" i="3"/>
  <c r="BG2276" i="3"/>
  <c r="I2277" i="3"/>
  <c r="J2277" i="3"/>
  <c r="K2277" i="3"/>
  <c r="L2277" i="3"/>
  <c r="M2277" i="3"/>
  <c r="N2277" i="3"/>
  <c r="O2277" i="3"/>
  <c r="P2277" i="3"/>
  <c r="Q2277" i="3"/>
  <c r="R2277" i="3"/>
  <c r="BG2277" i="3"/>
  <c r="I2278" i="3"/>
  <c r="J2278" i="3"/>
  <c r="K2278" i="3"/>
  <c r="L2278" i="3"/>
  <c r="M2278" i="3"/>
  <c r="N2278" i="3"/>
  <c r="O2278" i="3"/>
  <c r="P2278" i="3"/>
  <c r="Q2278" i="3"/>
  <c r="R2278" i="3"/>
  <c r="BG2278" i="3"/>
  <c r="I2279" i="3"/>
  <c r="J2279" i="3"/>
  <c r="K2279" i="3"/>
  <c r="L2279" i="3"/>
  <c r="M2279" i="3"/>
  <c r="N2279" i="3"/>
  <c r="O2279" i="3"/>
  <c r="P2279" i="3"/>
  <c r="Q2279" i="3"/>
  <c r="R2279" i="3"/>
  <c r="BG2279" i="3"/>
  <c r="I2280" i="3"/>
  <c r="J2280" i="3"/>
  <c r="K2280" i="3"/>
  <c r="L2280" i="3"/>
  <c r="M2280" i="3"/>
  <c r="N2280" i="3"/>
  <c r="O2280" i="3"/>
  <c r="P2280" i="3"/>
  <c r="Q2280" i="3"/>
  <c r="R2280" i="3"/>
  <c r="BG2280" i="3"/>
  <c r="I2281" i="3"/>
  <c r="J2281" i="3"/>
  <c r="K2281" i="3"/>
  <c r="L2281" i="3"/>
  <c r="M2281" i="3"/>
  <c r="N2281" i="3"/>
  <c r="O2281" i="3"/>
  <c r="P2281" i="3"/>
  <c r="Q2281" i="3"/>
  <c r="R2281" i="3"/>
  <c r="BG2281" i="3"/>
  <c r="I2282" i="3"/>
  <c r="J2282" i="3"/>
  <c r="K2282" i="3"/>
  <c r="L2282" i="3"/>
  <c r="M2282" i="3"/>
  <c r="N2282" i="3"/>
  <c r="O2282" i="3"/>
  <c r="P2282" i="3"/>
  <c r="Q2282" i="3"/>
  <c r="R2282" i="3"/>
  <c r="BG2282" i="3"/>
  <c r="I2283" i="3"/>
  <c r="J2283" i="3"/>
  <c r="K2283" i="3"/>
  <c r="L2283" i="3"/>
  <c r="M2283" i="3"/>
  <c r="N2283" i="3"/>
  <c r="O2283" i="3"/>
  <c r="P2283" i="3"/>
  <c r="Q2283" i="3"/>
  <c r="R2283" i="3"/>
  <c r="BG2283" i="3"/>
  <c r="I2284" i="3"/>
  <c r="J2284" i="3"/>
  <c r="K2284" i="3"/>
  <c r="L2284" i="3"/>
  <c r="M2284" i="3"/>
  <c r="N2284" i="3"/>
  <c r="O2284" i="3"/>
  <c r="P2284" i="3"/>
  <c r="Q2284" i="3"/>
  <c r="R2284" i="3"/>
  <c r="BG2284" i="3"/>
  <c r="I2285" i="3"/>
  <c r="J2285" i="3"/>
  <c r="K2285" i="3"/>
  <c r="L2285" i="3"/>
  <c r="M2285" i="3"/>
  <c r="N2285" i="3"/>
  <c r="O2285" i="3"/>
  <c r="P2285" i="3"/>
  <c r="Q2285" i="3"/>
  <c r="R2285" i="3"/>
  <c r="BG2285" i="3"/>
  <c r="I2286" i="3"/>
  <c r="J2286" i="3"/>
  <c r="K2286" i="3"/>
  <c r="L2286" i="3"/>
  <c r="M2286" i="3"/>
  <c r="N2286" i="3"/>
  <c r="O2286" i="3"/>
  <c r="P2286" i="3"/>
  <c r="Q2286" i="3"/>
  <c r="R2286" i="3"/>
  <c r="BG2286" i="3"/>
  <c r="I2287" i="3"/>
  <c r="J2287" i="3"/>
  <c r="K2287" i="3"/>
  <c r="L2287" i="3"/>
  <c r="M2287" i="3"/>
  <c r="N2287" i="3"/>
  <c r="O2287" i="3"/>
  <c r="P2287" i="3"/>
  <c r="Q2287" i="3"/>
  <c r="R2287" i="3"/>
  <c r="BG2287" i="3"/>
  <c r="I2288" i="3"/>
  <c r="J2288" i="3"/>
  <c r="K2288" i="3"/>
  <c r="L2288" i="3"/>
  <c r="M2288" i="3"/>
  <c r="N2288" i="3"/>
  <c r="O2288" i="3"/>
  <c r="P2288" i="3"/>
  <c r="Q2288" i="3"/>
  <c r="R2288" i="3"/>
  <c r="BG2288" i="3"/>
  <c r="I2289" i="3"/>
  <c r="J2289" i="3"/>
  <c r="K2289" i="3"/>
  <c r="L2289" i="3"/>
  <c r="M2289" i="3"/>
  <c r="N2289" i="3"/>
  <c r="O2289" i="3"/>
  <c r="P2289" i="3"/>
  <c r="Q2289" i="3"/>
  <c r="R2289" i="3"/>
  <c r="BG2289" i="3"/>
  <c r="I2290" i="3"/>
  <c r="J2290" i="3"/>
  <c r="K2290" i="3"/>
  <c r="L2290" i="3"/>
  <c r="M2290" i="3"/>
  <c r="N2290" i="3"/>
  <c r="O2290" i="3"/>
  <c r="P2290" i="3"/>
  <c r="Q2290" i="3"/>
  <c r="R2290" i="3"/>
  <c r="BG2290" i="3"/>
  <c r="I2291" i="3"/>
  <c r="J2291" i="3"/>
  <c r="K2291" i="3"/>
  <c r="L2291" i="3"/>
  <c r="M2291" i="3"/>
  <c r="N2291" i="3"/>
  <c r="O2291" i="3"/>
  <c r="P2291" i="3"/>
  <c r="Q2291" i="3"/>
  <c r="R2291" i="3"/>
  <c r="BG2291" i="3"/>
  <c r="I2292" i="3"/>
  <c r="J2292" i="3"/>
  <c r="K2292" i="3"/>
  <c r="L2292" i="3"/>
  <c r="M2292" i="3"/>
  <c r="N2292" i="3"/>
  <c r="O2292" i="3"/>
  <c r="P2292" i="3"/>
  <c r="Q2292" i="3"/>
  <c r="R2292" i="3"/>
  <c r="BG2292" i="3"/>
  <c r="I2294" i="3"/>
  <c r="J2294" i="3"/>
  <c r="K2294" i="3"/>
  <c r="L2294" i="3"/>
  <c r="M2294" i="3"/>
  <c r="N2294" i="3"/>
  <c r="O2294" i="3"/>
  <c r="P2294" i="3"/>
  <c r="Q2294" i="3"/>
  <c r="R2294" i="3"/>
  <c r="BG2294" i="3"/>
  <c r="I2295" i="3"/>
  <c r="J2295" i="3"/>
  <c r="K2295" i="3"/>
  <c r="L2295" i="3"/>
  <c r="M2295" i="3"/>
  <c r="N2295" i="3"/>
  <c r="O2295" i="3"/>
  <c r="P2295" i="3"/>
  <c r="Q2295" i="3"/>
  <c r="R2295" i="3"/>
  <c r="BG2295" i="3"/>
  <c r="I2296" i="3"/>
  <c r="J2296" i="3"/>
  <c r="K2296" i="3"/>
  <c r="L2296" i="3"/>
  <c r="M2296" i="3"/>
  <c r="N2296" i="3"/>
  <c r="O2296" i="3"/>
  <c r="P2296" i="3"/>
  <c r="Q2296" i="3"/>
  <c r="R2296" i="3"/>
  <c r="BG2296" i="3"/>
  <c r="I2297" i="3"/>
  <c r="J2297" i="3"/>
  <c r="K2297" i="3"/>
  <c r="L2297" i="3"/>
  <c r="M2297" i="3"/>
  <c r="N2297" i="3"/>
  <c r="O2297" i="3"/>
  <c r="P2297" i="3"/>
  <c r="Q2297" i="3"/>
  <c r="R2297" i="3"/>
  <c r="BG2297" i="3"/>
  <c r="I2298" i="3"/>
  <c r="J2298" i="3"/>
  <c r="K2298" i="3"/>
  <c r="L2298" i="3"/>
  <c r="M2298" i="3"/>
  <c r="N2298" i="3"/>
  <c r="O2298" i="3"/>
  <c r="P2298" i="3"/>
  <c r="Q2298" i="3"/>
  <c r="R2298" i="3"/>
  <c r="BG2298" i="3"/>
  <c r="I2299" i="3"/>
  <c r="J2299" i="3"/>
  <c r="K2299" i="3"/>
  <c r="L2299" i="3"/>
  <c r="M2299" i="3"/>
  <c r="N2299" i="3"/>
  <c r="O2299" i="3"/>
  <c r="P2299" i="3"/>
  <c r="Q2299" i="3"/>
  <c r="R2299" i="3"/>
  <c r="BG2299" i="3"/>
  <c r="I2300" i="3"/>
  <c r="J2300" i="3"/>
  <c r="K2300" i="3"/>
  <c r="L2300" i="3"/>
  <c r="M2300" i="3"/>
  <c r="N2300" i="3"/>
  <c r="O2300" i="3"/>
  <c r="P2300" i="3"/>
  <c r="Q2300" i="3"/>
  <c r="R2300" i="3"/>
  <c r="BG2300" i="3"/>
  <c r="I2301" i="3"/>
  <c r="J2301" i="3"/>
  <c r="K2301" i="3"/>
  <c r="L2301" i="3"/>
  <c r="M2301" i="3"/>
  <c r="N2301" i="3"/>
  <c r="O2301" i="3"/>
  <c r="P2301" i="3"/>
  <c r="Q2301" i="3"/>
  <c r="R2301" i="3"/>
  <c r="BG2301" i="3"/>
  <c r="I2302" i="3"/>
  <c r="J2302" i="3"/>
  <c r="K2302" i="3"/>
  <c r="L2302" i="3"/>
  <c r="M2302" i="3"/>
  <c r="N2302" i="3"/>
  <c r="O2302" i="3"/>
  <c r="P2302" i="3"/>
  <c r="Q2302" i="3"/>
  <c r="R2302" i="3"/>
  <c r="BG2302" i="3"/>
  <c r="I2303" i="3"/>
  <c r="J2303" i="3"/>
  <c r="K2303" i="3"/>
  <c r="L2303" i="3"/>
  <c r="M2303" i="3"/>
  <c r="N2303" i="3"/>
  <c r="O2303" i="3"/>
  <c r="P2303" i="3"/>
  <c r="Q2303" i="3"/>
  <c r="R2303" i="3"/>
  <c r="BG2303" i="3"/>
  <c r="I2304" i="3"/>
  <c r="J2304" i="3"/>
  <c r="K2304" i="3"/>
  <c r="L2304" i="3"/>
  <c r="M2304" i="3"/>
  <c r="N2304" i="3"/>
  <c r="O2304" i="3"/>
  <c r="P2304" i="3"/>
  <c r="Q2304" i="3"/>
  <c r="R2304" i="3"/>
  <c r="BG2304" i="3"/>
  <c r="I2305" i="3"/>
  <c r="J2305" i="3"/>
  <c r="K2305" i="3"/>
  <c r="L2305" i="3"/>
  <c r="M2305" i="3"/>
  <c r="N2305" i="3"/>
  <c r="O2305" i="3"/>
  <c r="P2305" i="3"/>
  <c r="Q2305" i="3"/>
  <c r="R2305" i="3"/>
  <c r="BG2305" i="3"/>
  <c r="I2306" i="3"/>
  <c r="J2306" i="3"/>
  <c r="K2306" i="3"/>
  <c r="L2306" i="3"/>
  <c r="M2306" i="3"/>
  <c r="N2306" i="3"/>
  <c r="O2306" i="3"/>
  <c r="P2306" i="3"/>
  <c r="Q2306" i="3"/>
  <c r="R2306" i="3"/>
  <c r="BG2306" i="3"/>
  <c r="I2307" i="3"/>
  <c r="J2307" i="3"/>
  <c r="K2307" i="3"/>
  <c r="L2307" i="3"/>
  <c r="M2307" i="3"/>
  <c r="N2307" i="3"/>
  <c r="O2307" i="3"/>
  <c r="P2307" i="3"/>
  <c r="Q2307" i="3"/>
  <c r="R2307" i="3"/>
  <c r="BG2307" i="3"/>
  <c r="I2308" i="3"/>
  <c r="J2308" i="3"/>
  <c r="K2308" i="3"/>
  <c r="L2308" i="3"/>
  <c r="M2308" i="3"/>
  <c r="N2308" i="3"/>
  <c r="O2308" i="3"/>
  <c r="P2308" i="3"/>
  <c r="Q2308" i="3"/>
  <c r="R2308" i="3"/>
  <c r="BG2308" i="3"/>
  <c r="I2309" i="3"/>
  <c r="J2309" i="3"/>
  <c r="K2309" i="3"/>
  <c r="L2309" i="3"/>
  <c r="M2309" i="3"/>
  <c r="N2309" i="3"/>
  <c r="O2309" i="3"/>
  <c r="P2309" i="3"/>
  <c r="Q2309" i="3"/>
  <c r="R2309" i="3"/>
  <c r="BG2309" i="3"/>
  <c r="I2310" i="3"/>
  <c r="J2310" i="3"/>
  <c r="K2310" i="3"/>
  <c r="L2310" i="3"/>
  <c r="M2310" i="3"/>
  <c r="N2310" i="3"/>
  <c r="O2310" i="3"/>
  <c r="P2310" i="3"/>
  <c r="Q2310" i="3"/>
  <c r="R2310" i="3"/>
  <c r="BG2310" i="3"/>
  <c r="I2311" i="3"/>
  <c r="J2311" i="3"/>
  <c r="K2311" i="3"/>
  <c r="L2311" i="3"/>
  <c r="M2311" i="3"/>
  <c r="N2311" i="3"/>
  <c r="O2311" i="3"/>
  <c r="P2311" i="3"/>
  <c r="Q2311" i="3"/>
  <c r="R2311" i="3"/>
  <c r="BG2311" i="3"/>
  <c r="I2312" i="3"/>
  <c r="J2312" i="3"/>
  <c r="K2312" i="3"/>
  <c r="L2312" i="3"/>
  <c r="M2312" i="3"/>
  <c r="N2312" i="3"/>
  <c r="O2312" i="3"/>
  <c r="P2312" i="3"/>
  <c r="Q2312" i="3"/>
  <c r="R2312" i="3"/>
  <c r="BG2312" i="3"/>
  <c r="I2313" i="3"/>
  <c r="J2313" i="3"/>
  <c r="K2313" i="3"/>
  <c r="L2313" i="3"/>
  <c r="M2313" i="3"/>
  <c r="N2313" i="3"/>
  <c r="O2313" i="3"/>
  <c r="P2313" i="3"/>
  <c r="Q2313" i="3"/>
  <c r="R2313" i="3"/>
  <c r="BG2313" i="3"/>
  <c r="I2314" i="3"/>
  <c r="J2314" i="3"/>
  <c r="K2314" i="3"/>
  <c r="L2314" i="3"/>
  <c r="M2314" i="3"/>
  <c r="N2314" i="3"/>
  <c r="O2314" i="3"/>
  <c r="P2314" i="3"/>
  <c r="Q2314" i="3"/>
  <c r="R2314" i="3"/>
  <c r="BG2314" i="3"/>
  <c r="I2315" i="3"/>
  <c r="J2315" i="3"/>
  <c r="K2315" i="3"/>
  <c r="L2315" i="3"/>
  <c r="M2315" i="3"/>
  <c r="N2315" i="3"/>
  <c r="O2315" i="3"/>
  <c r="P2315" i="3"/>
  <c r="Q2315" i="3"/>
  <c r="R2315" i="3"/>
  <c r="BG2315" i="3"/>
  <c r="I2316" i="3"/>
  <c r="J2316" i="3"/>
  <c r="K2316" i="3"/>
  <c r="L2316" i="3"/>
  <c r="M2316" i="3"/>
  <c r="N2316" i="3"/>
  <c r="O2316" i="3"/>
  <c r="P2316" i="3"/>
  <c r="Q2316" i="3"/>
  <c r="R2316" i="3"/>
  <c r="BG2316" i="3"/>
  <c r="I2317" i="3"/>
  <c r="J2317" i="3"/>
  <c r="K2317" i="3"/>
  <c r="L2317" i="3"/>
  <c r="M2317" i="3"/>
  <c r="N2317" i="3"/>
  <c r="O2317" i="3"/>
  <c r="P2317" i="3"/>
  <c r="Q2317" i="3"/>
  <c r="R2317" i="3"/>
  <c r="BG2317" i="3"/>
  <c r="I2318" i="3"/>
  <c r="J2318" i="3"/>
  <c r="K2318" i="3"/>
  <c r="L2318" i="3"/>
  <c r="M2318" i="3"/>
  <c r="N2318" i="3"/>
  <c r="O2318" i="3"/>
  <c r="P2318" i="3"/>
  <c r="Q2318" i="3"/>
  <c r="R2318" i="3"/>
  <c r="BG2318" i="3"/>
  <c r="I2319" i="3"/>
  <c r="J2319" i="3"/>
  <c r="K2319" i="3"/>
  <c r="L2319" i="3"/>
  <c r="M2319" i="3"/>
  <c r="N2319" i="3"/>
  <c r="O2319" i="3"/>
  <c r="P2319" i="3"/>
  <c r="Q2319" i="3"/>
  <c r="R2319" i="3"/>
  <c r="BG2319" i="3"/>
  <c r="I2320" i="3"/>
  <c r="J2320" i="3"/>
  <c r="K2320" i="3"/>
  <c r="L2320" i="3"/>
  <c r="M2320" i="3"/>
  <c r="N2320" i="3"/>
  <c r="O2320" i="3"/>
  <c r="P2320" i="3"/>
  <c r="Q2320" i="3"/>
  <c r="R2320" i="3"/>
  <c r="BG2320" i="3"/>
  <c r="I2321" i="3"/>
  <c r="J2321" i="3"/>
  <c r="K2321" i="3"/>
  <c r="L2321" i="3"/>
  <c r="M2321" i="3"/>
  <c r="N2321" i="3"/>
  <c r="O2321" i="3"/>
  <c r="P2321" i="3"/>
  <c r="Q2321" i="3"/>
  <c r="R2321" i="3"/>
  <c r="BG2321" i="3"/>
  <c r="I2322" i="3"/>
  <c r="J2322" i="3"/>
  <c r="K2322" i="3"/>
  <c r="L2322" i="3"/>
  <c r="M2322" i="3"/>
  <c r="N2322" i="3"/>
  <c r="O2322" i="3"/>
  <c r="P2322" i="3"/>
  <c r="Q2322" i="3"/>
  <c r="R2322" i="3"/>
  <c r="BG2322" i="3"/>
  <c r="I2323" i="3"/>
  <c r="J2323" i="3"/>
  <c r="K2323" i="3"/>
  <c r="L2323" i="3"/>
  <c r="M2323" i="3"/>
  <c r="N2323" i="3"/>
  <c r="O2323" i="3"/>
  <c r="P2323" i="3"/>
  <c r="Q2323" i="3"/>
  <c r="R2323" i="3"/>
  <c r="BG2323" i="3"/>
  <c r="I2324" i="3"/>
  <c r="J2324" i="3"/>
  <c r="K2324" i="3"/>
  <c r="L2324" i="3"/>
  <c r="M2324" i="3"/>
  <c r="N2324" i="3"/>
  <c r="O2324" i="3"/>
  <c r="P2324" i="3"/>
  <c r="Q2324" i="3"/>
  <c r="R2324" i="3"/>
  <c r="BG2324" i="3"/>
  <c r="I2325" i="3"/>
  <c r="J2325" i="3"/>
  <c r="K2325" i="3"/>
  <c r="L2325" i="3"/>
  <c r="M2325" i="3"/>
  <c r="N2325" i="3"/>
  <c r="O2325" i="3"/>
  <c r="P2325" i="3"/>
  <c r="Q2325" i="3"/>
  <c r="R2325" i="3"/>
  <c r="BG2325" i="3"/>
  <c r="I2326" i="3"/>
  <c r="J2326" i="3"/>
  <c r="K2326" i="3"/>
  <c r="L2326" i="3"/>
  <c r="M2326" i="3"/>
  <c r="N2326" i="3"/>
  <c r="O2326" i="3"/>
  <c r="P2326" i="3"/>
  <c r="Q2326" i="3"/>
  <c r="R2326" i="3"/>
  <c r="BG2326" i="3"/>
  <c r="I2327" i="3"/>
  <c r="J2327" i="3"/>
  <c r="K2327" i="3"/>
  <c r="L2327" i="3"/>
  <c r="M2327" i="3"/>
  <c r="N2327" i="3"/>
  <c r="O2327" i="3"/>
  <c r="P2327" i="3"/>
  <c r="Q2327" i="3"/>
  <c r="R2327" i="3"/>
  <c r="BG2327" i="3"/>
  <c r="I2328" i="3"/>
  <c r="J2328" i="3"/>
  <c r="K2328" i="3"/>
  <c r="L2328" i="3"/>
  <c r="M2328" i="3"/>
  <c r="N2328" i="3"/>
  <c r="O2328" i="3"/>
  <c r="P2328" i="3"/>
  <c r="Q2328" i="3"/>
  <c r="R2328" i="3"/>
  <c r="BG2328" i="3"/>
  <c r="I2329" i="3"/>
  <c r="J2329" i="3"/>
  <c r="K2329" i="3"/>
  <c r="L2329" i="3"/>
  <c r="M2329" i="3"/>
  <c r="N2329" i="3"/>
  <c r="O2329" i="3"/>
  <c r="P2329" i="3"/>
  <c r="Q2329" i="3"/>
  <c r="R2329" i="3"/>
  <c r="BG2329" i="3"/>
  <c r="I2330" i="3"/>
  <c r="J2330" i="3"/>
  <c r="K2330" i="3"/>
  <c r="L2330" i="3"/>
  <c r="M2330" i="3"/>
  <c r="N2330" i="3"/>
  <c r="O2330" i="3"/>
  <c r="P2330" i="3"/>
  <c r="Q2330" i="3"/>
  <c r="R2330" i="3"/>
  <c r="BG2330" i="3"/>
  <c r="I2332" i="3"/>
  <c r="J2332" i="3"/>
  <c r="K2332" i="3"/>
  <c r="L2332" i="3"/>
  <c r="M2332" i="3"/>
  <c r="N2332" i="3"/>
  <c r="O2332" i="3"/>
  <c r="P2332" i="3"/>
  <c r="Q2332" i="3"/>
  <c r="R2332" i="3"/>
  <c r="BG2332" i="3"/>
  <c r="I2333" i="3"/>
  <c r="J2333" i="3"/>
  <c r="K2333" i="3"/>
  <c r="L2333" i="3"/>
  <c r="M2333" i="3"/>
  <c r="N2333" i="3"/>
  <c r="O2333" i="3"/>
  <c r="P2333" i="3"/>
  <c r="Q2333" i="3"/>
  <c r="R2333" i="3"/>
  <c r="BG2333" i="3"/>
  <c r="I2334" i="3"/>
  <c r="J2334" i="3"/>
  <c r="K2334" i="3"/>
  <c r="L2334" i="3"/>
  <c r="M2334" i="3"/>
  <c r="N2334" i="3"/>
  <c r="O2334" i="3"/>
  <c r="P2334" i="3"/>
  <c r="Q2334" i="3"/>
  <c r="R2334" i="3"/>
  <c r="BG2334" i="3"/>
  <c r="I2335" i="3"/>
  <c r="J2335" i="3"/>
  <c r="K2335" i="3"/>
  <c r="L2335" i="3"/>
  <c r="M2335" i="3"/>
  <c r="N2335" i="3"/>
  <c r="O2335" i="3"/>
  <c r="P2335" i="3"/>
  <c r="Q2335" i="3"/>
  <c r="R2335" i="3"/>
  <c r="BG2335" i="3"/>
  <c r="I2336" i="3"/>
  <c r="J2336" i="3"/>
  <c r="K2336" i="3"/>
  <c r="L2336" i="3"/>
  <c r="M2336" i="3"/>
  <c r="N2336" i="3"/>
  <c r="O2336" i="3"/>
  <c r="P2336" i="3"/>
  <c r="Q2336" i="3"/>
  <c r="R2336" i="3"/>
  <c r="BG2336" i="3"/>
  <c r="I2337" i="3"/>
  <c r="J2337" i="3"/>
  <c r="K2337" i="3"/>
  <c r="L2337" i="3"/>
  <c r="M2337" i="3"/>
  <c r="N2337" i="3"/>
  <c r="O2337" i="3"/>
  <c r="P2337" i="3"/>
  <c r="Q2337" i="3"/>
  <c r="R2337" i="3"/>
  <c r="BG2337" i="3"/>
  <c r="I2338" i="3"/>
  <c r="J2338" i="3"/>
  <c r="K2338" i="3"/>
  <c r="L2338" i="3"/>
  <c r="M2338" i="3"/>
  <c r="N2338" i="3"/>
  <c r="O2338" i="3"/>
  <c r="P2338" i="3"/>
  <c r="Q2338" i="3"/>
  <c r="R2338" i="3"/>
  <c r="BG2338" i="3"/>
  <c r="I2339" i="3"/>
  <c r="J2339" i="3"/>
  <c r="K2339" i="3"/>
  <c r="L2339" i="3"/>
  <c r="M2339" i="3"/>
  <c r="N2339" i="3"/>
  <c r="O2339" i="3"/>
  <c r="P2339" i="3"/>
  <c r="Q2339" i="3"/>
  <c r="R2339" i="3"/>
  <c r="BG2339" i="3"/>
  <c r="I2340" i="3"/>
  <c r="J2340" i="3"/>
  <c r="K2340" i="3"/>
  <c r="L2340" i="3"/>
  <c r="M2340" i="3"/>
  <c r="N2340" i="3"/>
  <c r="O2340" i="3"/>
  <c r="P2340" i="3"/>
  <c r="Q2340" i="3"/>
  <c r="R2340" i="3"/>
  <c r="BG2340" i="3"/>
  <c r="I2341" i="3"/>
  <c r="J2341" i="3"/>
  <c r="K2341" i="3"/>
  <c r="L2341" i="3"/>
  <c r="M2341" i="3"/>
  <c r="N2341" i="3"/>
  <c r="O2341" i="3"/>
  <c r="P2341" i="3"/>
  <c r="Q2341" i="3"/>
  <c r="R2341" i="3"/>
  <c r="BG2341" i="3"/>
  <c r="I2342" i="3"/>
  <c r="J2342" i="3"/>
  <c r="K2342" i="3"/>
  <c r="L2342" i="3"/>
  <c r="M2342" i="3"/>
  <c r="N2342" i="3"/>
  <c r="O2342" i="3"/>
  <c r="P2342" i="3"/>
  <c r="Q2342" i="3"/>
  <c r="R2342" i="3"/>
  <c r="BG2342" i="3"/>
  <c r="I2343" i="3"/>
  <c r="J2343" i="3"/>
  <c r="K2343" i="3"/>
  <c r="L2343" i="3"/>
  <c r="M2343" i="3"/>
  <c r="N2343" i="3"/>
  <c r="O2343" i="3"/>
  <c r="P2343" i="3"/>
  <c r="Q2343" i="3"/>
  <c r="R2343" i="3"/>
  <c r="BG2343" i="3"/>
  <c r="I2344" i="3"/>
  <c r="J2344" i="3"/>
  <c r="K2344" i="3"/>
  <c r="L2344" i="3"/>
  <c r="M2344" i="3"/>
  <c r="N2344" i="3"/>
  <c r="O2344" i="3"/>
  <c r="P2344" i="3"/>
  <c r="Q2344" i="3"/>
  <c r="R2344" i="3"/>
  <c r="BG2344" i="3"/>
  <c r="I2345" i="3"/>
  <c r="J2345" i="3"/>
  <c r="K2345" i="3"/>
  <c r="L2345" i="3"/>
  <c r="M2345" i="3"/>
  <c r="N2345" i="3"/>
  <c r="O2345" i="3"/>
  <c r="P2345" i="3"/>
  <c r="Q2345" i="3"/>
  <c r="R2345" i="3"/>
  <c r="BG2345" i="3"/>
  <c r="I2346" i="3"/>
  <c r="J2346" i="3"/>
  <c r="K2346" i="3"/>
  <c r="L2346" i="3"/>
  <c r="M2346" i="3"/>
  <c r="N2346" i="3"/>
  <c r="O2346" i="3"/>
  <c r="P2346" i="3"/>
  <c r="Q2346" i="3"/>
  <c r="R2346" i="3"/>
  <c r="BG2346" i="3"/>
  <c r="I2347" i="3"/>
  <c r="J2347" i="3"/>
  <c r="K2347" i="3"/>
  <c r="L2347" i="3"/>
  <c r="M2347" i="3"/>
  <c r="N2347" i="3"/>
  <c r="O2347" i="3"/>
  <c r="P2347" i="3"/>
  <c r="Q2347" i="3"/>
  <c r="R2347" i="3"/>
  <c r="BG2347" i="3"/>
  <c r="I2348" i="3"/>
  <c r="J2348" i="3"/>
  <c r="K2348" i="3"/>
  <c r="L2348" i="3"/>
  <c r="M2348" i="3"/>
  <c r="N2348" i="3"/>
  <c r="O2348" i="3"/>
  <c r="P2348" i="3"/>
  <c r="Q2348" i="3"/>
  <c r="R2348" i="3"/>
  <c r="BG2348" i="3"/>
  <c r="I2349" i="3"/>
  <c r="J2349" i="3"/>
  <c r="K2349" i="3"/>
  <c r="L2349" i="3"/>
  <c r="M2349" i="3"/>
  <c r="N2349" i="3"/>
  <c r="O2349" i="3"/>
  <c r="P2349" i="3"/>
  <c r="Q2349" i="3"/>
  <c r="R2349" i="3"/>
  <c r="BG2349" i="3"/>
  <c r="I2350" i="3"/>
  <c r="J2350" i="3"/>
  <c r="K2350" i="3"/>
  <c r="L2350" i="3"/>
  <c r="M2350" i="3"/>
  <c r="N2350" i="3"/>
  <c r="O2350" i="3"/>
  <c r="P2350" i="3"/>
  <c r="Q2350" i="3"/>
  <c r="R2350" i="3"/>
  <c r="BG2350" i="3"/>
  <c r="I2351" i="3"/>
  <c r="J2351" i="3"/>
  <c r="K2351" i="3"/>
  <c r="L2351" i="3"/>
  <c r="M2351" i="3"/>
  <c r="N2351" i="3"/>
  <c r="O2351" i="3"/>
  <c r="P2351" i="3"/>
  <c r="Q2351" i="3"/>
  <c r="R2351" i="3"/>
  <c r="BG2351" i="3"/>
  <c r="I2352" i="3"/>
  <c r="J2352" i="3"/>
  <c r="K2352" i="3"/>
  <c r="L2352" i="3"/>
  <c r="M2352" i="3"/>
  <c r="N2352" i="3"/>
  <c r="O2352" i="3"/>
  <c r="P2352" i="3"/>
  <c r="Q2352" i="3"/>
  <c r="R2352" i="3"/>
  <c r="BG2352" i="3"/>
  <c r="I2353" i="3"/>
  <c r="J2353" i="3"/>
  <c r="K2353" i="3"/>
  <c r="L2353" i="3"/>
  <c r="M2353" i="3"/>
  <c r="N2353" i="3"/>
  <c r="O2353" i="3"/>
  <c r="P2353" i="3"/>
  <c r="Q2353" i="3"/>
  <c r="R2353" i="3"/>
  <c r="BG2353" i="3"/>
  <c r="I2354" i="3"/>
  <c r="J2354" i="3"/>
  <c r="K2354" i="3"/>
  <c r="L2354" i="3"/>
  <c r="M2354" i="3"/>
  <c r="N2354" i="3"/>
  <c r="O2354" i="3"/>
  <c r="P2354" i="3"/>
  <c r="Q2354" i="3"/>
  <c r="R2354" i="3"/>
  <c r="BG2354" i="3"/>
  <c r="I2355" i="3"/>
  <c r="J2355" i="3"/>
  <c r="K2355" i="3"/>
  <c r="L2355" i="3"/>
  <c r="M2355" i="3"/>
  <c r="N2355" i="3"/>
  <c r="O2355" i="3"/>
  <c r="P2355" i="3"/>
  <c r="Q2355" i="3"/>
  <c r="R2355" i="3"/>
  <c r="BG2355" i="3"/>
  <c r="I2356" i="3"/>
  <c r="J2356" i="3"/>
  <c r="K2356" i="3"/>
  <c r="L2356" i="3"/>
  <c r="M2356" i="3"/>
  <c r="N2356" i="3"/>
  <c r="O2356" i="3"/>
  <c r="P2356" i="3"/>
  <c r="Q2356" i="3"/>
  <c r="R2356" i="3"/>
  <c r="BG2356" i="3"/>
  <c r="I2357" i="3"/>
  <c r="J2357" i="3"/>
  <c r="K2357" i="3"/>
  <c r="L2357" i="3"/>
  <c r="M2357" i="3"/>
  <c r="N2357" i="3"/>
  <c r="O2357" i="3"/>
  <c r="P2357" i="3"/>
  <c r="Q2357" i="3"/>
  <c r="R2357" i="3"/>
  <c r="BG2357" i="3"/>
  <c r="I2358" i="3"/>
  <c r="J2358" i="3"/>
  <c r="K2358" i="3"/>
  <c r="L2358" i="3"/>
  <c r="M2358" i="3"/>
  <c r="N2358" i="3"/>
  <c r="O2358" i="3"/>
  <c r="P2358" i="3"/>
  <c r="Q2358" i="3"/>
  <c r="R2358" i="3"/>
  <c r="BG2358" i="3"/>
  <c r="I2359" i="3"/>
  <c r="J2359" i="3"/>
  <c r="K2359" i="3"/>
  <c r="L2359" i="3"/>
  <c r="M2359" i="3"/>
  <c r="N2359" i="3"/>
  <c r="O2359" i="3"/>
  <c r="P2359" i="3"/>
  <c r="Q2359" i="3"/>
  <c r="R2359" i="3"/>
  <c r="BG2359" i="3"/>
  <c r="I2360" i="3"/>
  <c r="J2360" i="3"/>
  <c r="K2360" i="3"/>
  <c r="L2360" i="3"/>
  <c r="M2360" i="3"/>
  <c r="N2360" i="3"/>
  <c r="O2360" i="3"/>
  <c r="P2360" i="3"/>
  <c r="Q2360" i="3"/>
  <c r="R2360" i="3"/>
  <c r="BG2360" i="3"/>
  <c r="I2361" i="3"/>
  <c r="J2361" i="3"/>
  <c r="K2361" i="3"/>
  <c r="L2361" i="3"/>
  <c r="M2361" i="3"/>
  <c r="N2361" i="3"/>
  <c r="O2361" i="3"/>
  <c r="P2361" i="3"/>
  <c r="Q2361" i="3"/>
  <c r="R2361" i="3"/>
  <c r="BG2361" i="3"/>
  <c r="I2362" i="3"/>
  <c r="J2362" i="3"/>
  <c r="K2362" i="3"/>
  <c r="L2362" i="3"/>
  <c r="M2362" i="3"/>
  <c r="N2362" i="3"/>
  <c r="O2362" i="3"/>
  <c r="P2362" i="3"/>
  <c r="Q2362" i="3"/>
  <c r="R2362" i="3"/>
  <c r="BG2362" i="3"/>
  <c r="I2363" i="3"/>
  <c r="J2363" i="3"/>
  <c r="K2363" i="3"/>
  <c r="L2363" i="3"/>
  <c r="M2363" i="3"/>
  <c r="N2363" i="3"/>
  <c r="O2363" i="3"/>
  <c r="P2363" i="3"/>
  <c r="Q2363" i="3"/>
  <c r="R2363" i="3"/>
  <c r="BG2363" i="3"/>
  <c r="I2364" i="3"/>
  <c r="J2364" i="3"/>
  <c r="K2364" i="3"/>
  <c r="L2364" i="3"/>
  <c r="M2364" i="3"/>
  <c r="N2364" i="3"/>
  <c r="O2364" i="3"/>
  <c r="P2364" i="3"/>
  <c r="Q2364" i="3"/>
  <c r="R2364" i="3"/>
  <c r="BG2364" i="3"/>
  <c r="I2365" i="3"/>
  <c r="J2365" i="3"/>
  <c r="K2365" i="3"/>
  <c r="L2365" i="3"/>
  <c r="M2365" i="3"/>
  <c r="N2365" i="3"/>
  <c r="O2365" i="3"/>
  <c r="P2365" i="3"/>
  <c r="Q2365" i="3"/>
  <c r="R2365" i="3"/>
  <c r="BG2365" i="3"/>
  <c r="I2366" i="3"/>
  <c r="J2366" i="3"/>
  <c r="K2366" i="3"/>
  <c r="L2366" i="3"/>
  <c r="M2366" i="3"/>
  <c r="N2366" i="3"/>
  <c r="O2366" i="3"/>
  <c r="P2366" i="3"/>
  <c r="Q2366" i="3"/>
  <c r="R2366" i="3"/>
  <c r="BG2366" i="3"/>
  <c r="I2367" i="3"/>
  <c r="J2367" i="3"/>
  <c r="K2367" i="3"/>
  <c r="L2367" i="3"/>
  <c r="M2367" i="3"/>
  <c r="N2367" i="3"/>
  <c r="O2367" i="3"/>
  <c r="P2367" i="3"/>
  <c r="Q2367" i="3"/>
  <c r="R2367" i="3"/>
  <c r="BG2367" i="3"/>
  <c r="I2368" i="3"/>
  <c r="J2368" i="3"/>
  <c r="K2368" i="3"/>
  <c r="L2368" i="3"/>
  <c r="M2368" i="3"/>
  <c r="N2368" i="3"/>
  <c r="O2368" i="3"/>
  <c r="P2368" i="3"/>
  <c r="Q2368" i="3"/>
  <c r="R2368" i="3"/>
  <c r="BG2368" i="3"/>
  <c r="I2369" i="3"/>
  <c r="J2369" i="3"/>
  <c r="K2369" i="3"/>
  <c r="L2369" i="3"/>
  <c r="M2369" i="3"/>
  <c r="N2369" i="3"/>
  <c r="O2369" i="3"/>
  <c r="P2369" i="3"/>
  <c r="Q2369" i="3"/>
  <c r="R2369" i="3"/>
  <c r="BG2369" i="3"/>
  <c r="I2370" i="3"/>
  <c r="J2370" i="3"/>
  <c r="K2370" i="3"/>
  <c r="L2370" i="3"/>
  <c r="M2370" i="3"/>
  <c r="N2370" i="3"/>
  <c r="O2370" i="3"/>
  <c r="P2370" i="3"/>
  <c r="Q2370" i="3"/>
  <c r="R2370" i="3"/>
  <c r="BG2370" i="3"/>
  <c r="I2371" i="3"/>
  <c r="J2371" i="3"/>
  <c r="K2371" i="3"/>
  <c r="L2371" i="3"/>
  <c r="M2371" i="3"/>
  <c r="N2371" i="3"/>
  <c r="O2371" i="3"/>
  <c r="P2371" i="3"/>
  <c r="Q2371" i="3"/>
  <c r="R2371" i="3"/>
  <c r="BG2371" i="3"/>
  <c r="I2372" i="3"/>
  <c r="J2372" i="3"/>
  <c r="K2372" i="3"/>
  <c r="L2372" i="3"/>
  <c r="M2372" i="3"/>
  <c r="N2372" i="3"/>
  <c r="O2372" i="3"/>
  <c r="P2372" i="3"/>
  <c r="Q2372" i="3"/>
  <c r="R2372" i="3"/>
  <c r="BG2372" i="3"/>
  <c r="I2373" i="3"/>
  <c r="J2373" i="3"/>
  <c r="K2373" i="3"/>
  <c r="L2373" i="3"/>
  <c r="M2373" i="3"/>
  <c r="N2373" i="3"/>
  <c r="O2373" i="3"/>
  <c r="P2373" i="3"/>
  <c r="Q2373" i="3"/>
  <c r="R2373" i="3"/>
  <c r="BG2373" i="3"/>
  <c r="I2374" i="3"/>
  <c r="J2374" i="3"/>
  <c r="K2374" i="3"/>
  <c r="L2374" i="3"/>
  <c r="M2374" i="3"/>
  <c r="N2374" i="3"/>
  <c r="O2374" i="3"/>
  <c r="P2374" i="3"/>
  <c r="Q2374" i="3"/>
  <c r="R2374" i="3"/>
  <c r="BG2374" i="3"/>
  <c r="I2375" i="3"/>
  <c r="J2375" i="3"/>
  <c r="K2375" i="3"/>
  <c r="L2375" i="3"/>
  <c r="M2375" i="3"/>
  <c r="N2375" i="3"/>
  <c r="O2375" i="3"/>
  <c r="P2375" i="3"/>
  <c r="Q2375" i="3"/>
  <c r="R2375" i="3"/>
  <c r="BG2375" i="3"/>
  <c r="I2376" i="3"/>
  <c r="J2376" i="3"/>
  <c r="K2376" i="3"/>
  <c r="L2376" i="3"/>
  <c r="M2376" i="3"/>
  <c r="N2376" i="3"/>
  <c r="O2376" i="3"/>
  <c r="P2376" i="3"/>
  <c r="Q2376" i="3"/>
  <c r="R2376" i="3"/>
  <c r="BG2376" i="3"/>
  <c r="I2377" i="3"/>
  <c r="J2377" i="3"/>
  <c r="K2377" i="3"/>
  <c r="L2377" i="3"/>
  <c r="M2377" i="3"/>
  <c r="N2377" i="3"/>
  <c r="O2377" i="3"/>
  <c r="P2377" i="3"/>
  <c r="Q2377" i="3"/>
  <c r="R2377" i="3"/>
  <c r="BG2377" i="3"/>
  <c r="I2378" i="3"/>
  <c r="J2378" i="3"/>
  <c r="K2378" i="3"/>
  <c r="L2378" i="3"/>
  <c r="M2378" i="3"/>
  <c r="N2378" i="3"/>
  <c r="O2378" i="3"/>
  <c r="P2378" i="3"/>
  <c r="Q2378" i="3"/>
  <c r="R2378" i="3"/>
  <c r="BG2378" i="3"/>
  <c r="I2379" i="3"/>
  <c r="J2379" i="3"/>
  <c r="K2379" i="3"/>
  <c r="L2379" i="3"/>
  <c r="M2379" i="3"/>
  <c r="N2379" i="3"/>
  <c r="O2379" i="3"/>
  <c r="P2379" i="3"/>
  <c r="Q2379" i="3"/>
  <c r="R2379" i="3"/>
  <c r="BG2379" i="3"/>
  <c r="I2380" i="3"/>
  <c r="J2380" i="3"/>
  <c r="K2380" i="3"/>
  <c r="L2380" i="3"/>
  <c r="M2380" i="3"/>
  <c r="N2380" i="3"/>
  <c r="O2380" i="3"/>
  <c r="P2380" i="3"/>
  <c r="Q2380" i="3"/>
  <c r="R2380" i="3"/>
  <c r="BG2380" i="3"/>
  <c r="I2381" i="3"/>
  <c r="J2381" i="3"/>
  <c r="K2381" i="3"/>
  <c r="L2381" i="3"/>
  <c r="M2381" i="3"/>
  <c r="N2381" i="3"/>
  <c r="O2381" i="3"/>
  <c r="P2381" i="3"/>
  <c r="Q2381" i="3"/>
  <c r="R2381" i="3"/>
  <c r="BG2381" i="3"/>
  <c r="I2382" i="3"/>
  <c r="J2382" i="3"/>
  <c r="K2382" i="3"/>
  <c r="L2382" i="3"/>
  <c r="M2382" i="3"/>
  <c r="N2382" i="3"/>
  <c r="O2382" i="3"/>
  <c r="P2382" i="3"/>
  <c r="Q2382" i="3"/>
  <c r="R2382" i="3"/>
  <c r="BG2382" i="3"/>
  <c r="I2383" i="3"/>
  <c r="J2383" i="3"/>
  <c r="K2383" i="3"/>
  <c r="L2383" i="3"/>
  <c r="M2383" i="3"/>
  <c r="N2383" i="3"/>
  <c r="O2383" i="3"/>
  <c r="P2383" i="3"/>
  <c r="Q2383" i="3"/>
  <c r="R2383" i="3"/>
  <c r="BG2383" i="3"/>
  <c r="I2384" i="3"/>
  <c r="J2384" i="3"/>
  <c r="K2384" i="3"/>
  <c r="L2384" i="3"/>
  <c r="M2384" i="3"/>
  <c r="N2384" i="3"/>
  <c r="O2384" i="3"/>
  <c r="P2384" i="3"/>
  <c r="Q2384" i="3"/>
  <c r="R2384" i="3"/>
  <c r="BG2384" i="3"/>
  <c r="I2385" i="3"/>
  <c r="J2385" i="3"/>
  <c r="K2385" i="3"/>
  <c r="L2385" i="3"/>
  <c r="M2385" i="3"/>
  <c r="N2385" i="3"/>
  <c r="O2385" i="3"/>
  <c r="P2385" i="3"/>
  <c r="Q2385" i="3"/>
  <c r="R2385" i="3"/>
  <c r="BG2385" i="3"/>
  <c r="I2386" i="3"/>
  <c r="J2386" i="3"/>
  <c r="K2386" i="3"/>
  <c r="L2386" i="3"/>
  <c r="M2386" i="3"/>
  <c r="N2386" i="3"/>
  <c r="O2386" i="3"/>
  <c r="P2386" i="3"/>
  <c r="Q2386" i="3"/>
  <c r="R2386" i="3"/>
  <c r="BG2386" i="3"/>
  <c r="I2387" i="3"/>
  <c r="J2387" i="3"/>
  <c r="K2387" i="3"/>
  <c r="L2387" i="3"/>
  <c r="M2387" i="3"/>
  <c r="N2387" i="3"/>
  <c r="O2387" i="3"/>
  <c r="P2387" i="3"/>
  <c r="Q2387" i="3"/>
  <c r="R2387" i="3"/>
  <c r="BG2387" i="3"/>
  <c r="I2388" i="3"/>
  <c r="J2388" i="3"/>
  <c r="K2388" i="3"/>
  <c r="L2388" i="3"/>
  <c r="M2388" i="3"/>
  <c r="N2388" i="3"/>
  <c r="O2388" i="3"/>
  <c r="P2388" i="3"/>
  <c r="Q2388" i="3"/>
  <c r="R2388" i="3"/>
  <c r="BG2388" i="3"/>
  <c r="I2389" i="3"/>
  <c r="J2389" i="3"/>
  <c r="K2389" i="3"/>
  <c r="L2389" i="3"/>
  <c r="M2389" i="3"/>
  <c r="N2389" i="3"/>
  <c r="O2389" i="3"/>
  <c r="P2389" i="3"/>
  <c r="Q2389" i="3"/>
  <c r="R2389" i="3"/>
  <c r="BG2389" i="3"/>
  <c r="I2390" i="3"/>
  <c r="J2390" i="3"/>
  <c r="K2390" i="3"/>
  <c r="L2390" i="3"/>
  <c r="M2390" i="3"/>
  <c r="N2390" i="3"/>
  <c r="O2390" i="3"/>
  <c r="P2390" i="3"/>
  <c r="Q2390" i="3"/>
  <c r="R2390" i="3"/>
  <c r="BG2390" i="3"/>
  <c r="I2391" i="3"/>
  <c r="J2391" i="3"/>
  <c r="K2391" i="3"/>
  <c r="L2391" i="3"/>
  <c r="M2391" i="3"/>
  <c r="N2391" i="3"/>
  <c r="O2391" i="3"/>
  <c r="P2391" i="3"/>
  <c r="Q2391" i="3"/>
  <c r="R2391" i="3"/>
  <c r="BG2391" i="3"/>
  <c r="I2392" i="3"/>
  <c r="J2392" i="3"/>
  <c r="K2392" i="3"/>
  <c r="L2392" i="3"/>
  <c r="M2392" i="3"/>
  <c r="N2392" i="3"/>
  <c r="O2392" i="3"/>
  <c r="P2392" i="3"/>
  <c r="Q2392" i="3"/>
  <c r="R2392" i="3"/>
  <c r="BG2392" i="3"/>
  <c r="I2393" i="3"/>
  <c r="J2393" i="3"/>
  <c r="K2393" i="3"/>
  <c r="L2393" i="3"/>
  <c r="M2393" i="3"/>
  <c r="N2393" i="3"/>
  <c r="O2393" i="3"/>
  <c r="P2393" i="3"/>
  <c r="Q2393" i="3"/>
  <c r="R2393" i="3"/>
  <c r="BG2393" i="3"/>
  <c r="I2394" i="3"/>
  <c r="J2394" i="3"/>
  <c r="K2394" i="3"/>
  <c r="L2394" i="3"/>
  <c r="M2394" i="3"/>
  <c r="N2394" i="3"/>
  <c r="O2394" i="3"/>
  <c r="P2394" i="3"/>
  <c r="Q2394" i="3"/>
  <c r="R2394" i="3"/>
  <c r="BG2394" i="3"/>
  <c r="I2395" i="3"/>
  <c r="J2395" i="3"/>
  <c r="K2395" i="3"/>
  <c r="L2395" i="3"/>
  <c r="M2395" i="3"/>
  <c r="N2395" i="3"/>
  <c r="O2395" i="3"/>
  <c r="P2395" i="3"/>
  <c r="Q2395" i="3"/>
  <c r="R2395" i="3"/>
  <c r="BG2395" i="3"/>
  <c r="I2396" i="3"/>
  <c r="J2396" i="3"/>
  <c r="K2396" i="3"/>
  <c r="L2396" i="3"/>
  <c r="M2396" i="3"/>
  <c r="N2396" i="3"/>
  <c r="O2396" i="3"/>
  <c r="P2396" i="3"/>
  <c r="Q2396" i="3"/>
  <c r="R2396" i="3"/>
  <c r="BG2396" i="3"/>
  <c r="I2397" i="3"/>
  <c r="J2397" i="3"/>
  <c r="K2397" i="3"/>
  <c r="L2397" i="3"/>
  <c r="M2397" i="3"/>
  <c r="N2397" i="3"/>
  <c r="O2397" i="3"/>
  <c r="P2397" i="3"/>
  <c r="Q2397" i="3"/>
  <c r="R2397" i="3"/>
  <c r="BG2397" i="3"/>
  <c r="I2398" i="3"/>
  <c r="J2398" i="3"/>
  <c r="K2398" i="3"/>
  <c r="L2398" i="3"/>
  <c r="M2398" i="3"/>
  <c r="N2398" i="3"/>
  <c r="O2398" i="3"/>
  <c r="P2398" i="3"/>
  <c r="Q2398" i="3"/>
  <c r="R2398" i="3"/>
  <c r="BG2398" i="3"/>
  <c r="I2399" i="3"/>
  <c r="J2399" i="3"/>
  <c r="K2399" i="3"/>
  <c r="L2399" i="3"/>
  <c r="M2399" i="3"/>
  <c r="N2399" i="3"/>
  <c r="O2399" i="3"/>
  <c r="P2399" i="3"/>
  <c r="Q2399" i="3"/>
  <c r="R2399" i="3"/>
  <c r="BG2399" i="3"/>
  <c r="I2401" i="3"/>
  <c r="J2401" i="3"/>
  <c r="K2401" i="3"/>
  <c r="L2401" i="3"/>
  <c r="M2401" i="3"/>
  <c r="N2401" i="3"/>
  <c r="O2401" i="3"/>
  <c r="P2401" i="3"/>
  <c r="Q2401" i="3"/>
  <c r="R2401" i="3"/>
  <c r="I2402" i="3"/>
  <c r="J2402" i="3"/>
  <c r="K2402" i="3"/>
  <c r="L2402" i="3"/>
  <c r="M2402" i="3"/>
  <c r="N2402" i="3"/>
  <c r="O2402" i="3"/>
  <c r="P2402" i="3"/>
  <c r="Q2402" i="3"/>
  <c r="R2402" i="3"/>
  <c r="I2403" i="3"/>
  <c r="J2403" i="3"/>
  <c r="K2403" i="3"/>
  <c r="L2403" i="3"/>
  <c r="M2403" i="3"/>
  <c r="N2403" i="3"/>
  <c r="O2403" i="3"/>
  <c r="P2403" i="3"/>
  <c r="Q2403" i="3"/>
  <c r="R2403" i="3"/>
  <c r="I2404" i="3"/>
  <c r="J2404" i="3"/>
  <c r="K2404" i="3"/>
  <c r="L2404" i="3"/>
  <c r="M2404" i="3"/>
  <c r="N2404" i="3"/>
  <c r="O2404" i="3"/>
  <c r="P2404" i="3"/>
  <c r="Q2404" i="3"/>
  <c r="R2404" i="3"/>
  <c r="I2405" i="3"/>
  <c r="J2405" i="3"/>
  <c r="K2405" i="3"/>
  <c r="L2405" i="3"/>
  <c r="M2405" i="3"/>
  <c r="N2405" i="3"/>
  <c r="O2405" i="3"/>
  <c r="P2405" i="3"/>
  <c r="Q2405" i="3"/>
  <c r="R2405" i="3"/>
  <c r="I2406" i="3"/>
  <c r="J2406" i="3"/>
  <c r="K2406" i="3"/>
  <c r="L2406" i="3"/>
  <c r="M2406" i="3"/>
  <c r="N2406" i="3"/>
  <c r="O2406" i="3"/>
  <c r="P2406" i="3"/>
  <c r="Q2406" i="3"/>
  <c r="R2406" i="3"/>
  <c r="BG2406" i="3"/>
  <c r="I2408" i="3"/>
  <c r="J2408" i="3"/>
  <c r="K2408" i="3"/>
  <c r="L2408" i="3"/>
  <c r="M2408" i="3"/>
  <c r="N2408" i="3"/>
  <c r="O2408" i="3"/>
  <c r="P2408" i="3"/>
  <c r="Q2408" i="3"/>
  <c r="R2408" i="3"/>
  <c r="BG2408" i="3"/>
  <c r="I2409" i="3"/>
  <c r="J2409" i="3"/>
  <c r="K2409" i="3"/>
  <c r="L2409" i="3"/>
  <c r="M2409" i="3"/>
  <c r="N2409" i="3"/>
  <c r="O2409" i="3"/>
  <c r="P2409" i="3"/>
  <c r="Q2409" i="3"/>
  <c r="R2409" i="3"/>
  <c r="BG2409" i="3"/>
  <c r="I2410" i="3"/>
  <c r="J2410" i="3"/>
  <c r="K2410" i="3"/>
  <c r="L2410" i="3"/>
  <c r="M2410" i="3"/>
  <c r="N2410" i="3"/>
  <c r="O2410" i="3"/>
  <c r="P2410" i="3"/>
  <c r="Q2410" i="3"/>
  <c r="R2410" i="3"/>
  <c r="BG2410" i="3"/>
  <c r="I2411" i="3"/>
  <c r="J2411" i="3"/>
  <c r="K2411" i="3"/>
  <c r="L2411" i="3"/>
  <c r="M2411" i="3"/>
  <c r="N2411" i="3"/>
  <c r="O2411" i="3"/>
  <c r="P2411" i="3"/>
  <c r="Q2411" i="3"/>
  <c r="R2411" i="3"/>
  <c r="BG2411" i="3"/>
  <c r="I2412" i="3"/>
  <c r="J2412" i="3"/>
  <c r="K2412" i="3"/>
  <c r="L2412" i="3"/>
  <c r="M2412" i="3"/>
  <c r="N2412" i="3"/>
  <c r="O2412" i="3"/>
  <c r="P2412" i="3"/>
  <c r="Q2412" i="3"/>
  <c r="R2412" i="3"/>
  <c r="BG2412" i="3"/>
  <c r="I2413" i="3"/>
  <c r="J2413" i="3"/>
  <c r="K2413" i="3"/>
  <c r="L2413" i="3"/>
  <c r="M2413" i="3"/>
  <c r="N2413" i="3"/>
  <c r="O2413" i="3"/>
  <c r="P2413" i="3"/>
  <c r="Q2413" i="3"/>
  <c r="R2413" i="3"/>
  <c r="BG2413" i="3"/>
  <c r="I2414" i="3"/>
  <c r="J2414" i="3"/>
  <c r="K2414" i="3"/>
  <c r="L2414" i="3"/>
  <c r="M2414" i="3"/>
  <c r="N2414" i="3"/>
  <c r="O2414" i="3"/>
  <c r="P2414" i="3"/>
  <c r="Q2414" i="3"/>
  <c r="R2414" i="3"/>
  <c r="BG2414" i="3"/>
  <c r="I2415" i="3"/>
  <c r="J2415" i="3"/>
  <c r="K2415" i="3"/>
  <c r="L2415" i="3"/>
  <c r="M2415" i="3"/>
  <c r="N2415" i="3"/>
  <c r="O2415" i="3"/>
  <c r="P2415" i="3"/>
  <c r="Q2415" i="3"/>
  <c r="R2415" i="3"/>
  <c r="BG2415" i="3"/>
  <c r="I2416" i="3"/>
  <c r="J2416" i="3"/>
  <c r="K2416" i="3"/>
  <c r="L2416" i="3"/>
  <c r="M2416" i="3"/>
  <c r="N2416" i="3"/>
  <c r="O2416" i="3"/>
  <c r="P2416" i="3"/>
  <c r="Q2416" i="3"/>
  <c r="R2416" i="3"/>
  <c r="BG2416" i="3"/>
  <c r="I2417" i="3"/>
  <c r="J2417" i="3"/>
  <c r="K2417" i="3"/>
  <c r="L2417" i="3"/>
  <c r="M2417" i="3"/>
  <c r="N2417" i="3"/>
  <c r="O2417" i="3"/>
  <c r="P2417" i="3"/>
  <c r="Q2417" i="3"/>
  <c r="R2417" i="3"/>
  <c r="BG2417" i="3"/>
  <c r="I2418" i="3"/>
  <c r="J2418" i="3"/>
  <c r="K2418" i="3"/>
  <c r="L2418" i="3"/>
  <c r="M2418" i="3"/>
  <c r="N2418" i="3"/>
  <c r="O2418" i="3"/>
  <c r="P2418" i="3"/>
  <c r="Q2418" i="3"/>
  <c r="R2418" i="3"/>
  <c r="BG2418" i="3"/>
  <c r="I2419" i="3"/>
  <c r="J2419" i="3"/>
  <c r="K2419" i="3"/>
  <c r="L2419" i="3"/>
  <c r="M2419" i="3"/>
  <c r="N2419" i="3"/>
  <c r="O2419" i="3"/>
  <c r="P2419" i="3"/>
  <c r="Q2419" i="3"/>
  <c r="R2419" i="3"/>
  <c r="BG2419" i="3"/>
  <c r="I2420" i="3"/>
  <c r="J2420" i="3"/>
  <c r="K2420" i="3"/>
  <c r="L2420" i="3"/>
  <c r="M2420" i="3"/>
  <c r="N2420" i="3"/>
  <c r="O2420" i="3"/>
  <c r="P2420" i="3"/>
  <c r="Q2420" i="3"/>
  <c r="R2420" i="3"/>
  <c r="BG2420" i="3"/>
  <c r="I2421" i="3"/>
  <c r="J2421" i="3"/>
  <c r="K2421" i="3"/>
  <c r="L2421" i="3"/>
  <c r="M2421" i="3"/>
  <c r="N2421" i="3"/>
  <c r="O2421" i="3"/>
  <c r="P2421" i="3"/>
  <c r="Q2421" i="3"/>
  <c r="R2421" i="3"/>
  <c r="BG2421" i="3"/>
  <c r="I2422" i="3"/>
  <c r="J2422" i="3"/>
  <c r="K2422" i="3"/>
  <c r="L2422" i="3"/>
  <c r="M2422" i="3"/>
  <c r="N2422" i="3"/>
  <c r="O2422" i="3"/>
  <c r="P2422" i="3"/>
  <c r="Q2422" i="3"/>
  <c r="R2422" i="3"/>
  <c r="BG2422" i="3"/>
  <c r="I2423" i="3"/>
  <c r="J2423" i="3"/>
  <c r="K2423" i="3"/>
  <c r="L2423" i="3"/>
  <c r="M2423" i="3"/>
  <c r="N2423" i="3"/>
  <c r="O2423" i="3"/>
  <c r="P2423" i="3"/>
  <c r="Q2423" i="3"/>
  <c r="R2423" i="3"/>
  <c r="BG2423" i="3"/>
  <c r="I2424" i="3"/>
  <c r="J2424" i="3"/>
  <c r="K2424" i="3"/>
  <c r="L2424" i="3"/>
  <c r="M2424" i="3"/>
  <c r="N2424" i="3"/>
  <c r="O2424" i="3"/>
  <c r="P2424" i="3"/>
  <c r="Q2424" i="3"/>
  <c r="R2424" i="3"/>
  <c r="BG2424" i="3"/>
  <c r="I2425" i="3"/>
  <c r="J2425" i="3"/>
  <c r="K2425" i="3"/>
  <c r="L2425" i="3"/>
  <c r="M2425" i="3"/>
  <c r="N2425" i="3"/>
  <c r="O2425" i="3"/>
  <c r="P2425" i="3"/>
  <c r="Q2425" i="3"/>
  <c r="R2425" i="3"/>
  <c r="BG2425" i="3"/>
  <c r="I2426" i="3"/>
  <c r="J2426" i="3"/>
  <c r="K2426" i="3"/>
  <c r="L2426" i="3"/>
  <c r="M2426" i="3"/>
  <c r="N2426" i="3"/>
  <c r="O2426" i="3"/>
  <c r="P2426" i="3"/>
  <c r="Q2426" i="3"/>
  <c r="R2426" i="3"/>
  <c r="BG2426" i="3"/>
  <c r="I2427" i="3"/>
  <c r="J2427" i="3"/>
  <c r="K2427" i="3"/>
  <c r="L2427" i="3"/>
  <c r="M2427" i="3"/>
  <c r="N2427" i="3"/>
  <c r="O2427" i="3"/>
  <c r="P2427" i="3"/>
  <c r="Q2427" i="3"/>
  <c r="R2427" i="3"/>
  <c r="BG2427" i="3"/>
  <c r="I2428" i="3"/>
  <c r="J2428" i="3"/>
  <c r="K2428" i="3"/>
  <c r="L2428" i="3"/>
  <c r="M2428" i="3"/>
  <c r="N2428" i="3"/>
  <c r="O2428" i="3"/>
  <c r="P2428" i="3"/>
  <c r="Q2428" i="3"/>
  <c r="R2428" i="3"/>
  <c r="BG2428" i="3"/>
  <c r="I2429" i="3"/>
  <c r="J2429" i="3"/>
  <c r="K2429" i="3"/>
  <c r="L2429" i="3"/>
  <c r="M2429" i="3"/>
  <c r="N2429" i="3"/>
  <c r="O2429" i="3"/>
  <c r="P2429" i="3"/>
  <c r="Q2429" i="3"/>
  <c r="R2429" i="3"/>
  <c r="BG2429" i="3"/>
  <c r="I2430" i="3"/>
  <c r="J2430" i="3"/>
  <c r="K2430" i="3"/>
  <c r="L2430" i="3"/>
  <c r="M2430" i="3"/>
  <c r="N2430" i="3"/>
  <c r="O2430" i="3"/>
  <c r="P2430" i="3"/>
  <c r="Q2430" i="3"/>
  <c r="R2430" i="3"/>
  <c r="BG2430" i="3"/>
  <c r="I2431" i="3"/>
  <c r="J2431" i="3"/>
  <c r="K2431" i="3"/>
  <c r="L2431" i="3"/>
  <c r="M2431" i="3"/>
  <c r="N2431" i="3"/>
  <c r="O2431" i="3"/>
  <c r="P2431" i="3"/>
  <c r="Q2431" i="3"/>
  <c r="R2431" i="3"/>
  <c r="BG2431" i="3"/>
  <c r="I2432" i="3"/>
  <c r="J2432" i="3"/>
  <c r="K2432" i="3"/>
  <c r="L2432" i="3"/>
  <c r="M2432" i="3"/>
  <c r="N2432" i="3"/>
  <c r="O2432" i="3"/>
  <c r="P2432" i="3"/>
  <c r="Q2432" i="3"/>
  <c r="R2432" i="3"/>
  <c r="BG2432" i="3"/>
  <c r="I2433" i="3"/>
  <c r="J2433" i="3"/>
  <c r="K2433" i="3"/>
  <c r="L2433" i="3"/>
  <c r="M2433" i="3"/>
  <c r="N2433" i="3"/>
  <c r="O2433" i="3"/>
  <c r="P2433" i="3"/>
  <c r="Q2433" i="3"/>
  <c r="R2433" i="3"/>
  <c r="BG2433" i="3"/>
  <c r="I2434" i="3"/>
  <c r="J2434" i="3"/>
  <c r="K2434" i="3"/>
  <c r="L2434" i="3"/>
  <c r="M2434" i="3"/>
  <c r="N2434" i="3"/>
  <c r="O2434" i="3"/>
  <c r="P2434" i="3"/>
  <c r="Q2434" i="3"/>
  <c r="R2434" i="3"/>
  <c r="BG2434" i="3"/>
  <c r="I2435" i="3"/>
  <c r="J2435" i="3"/>
  <c r="K2435" i="3"/>
  <c r="L2435" i="3"/>
  <c r="M2435" i="3"/>
  <c r="N2435" i="3"/>
  <c r="O2435" i="3"/>
  <c r="P2435" i="3"/>
  <c r="Q2435" i="3"/>
  <c r="R2435" i="3"/>
  <c r="BG2435" i="3"/>
  <c r="I2436" i="3"/>
  <c r="J2436" i="3"/>
  <c r="K2436" i="3"/>
  <c r="L2436" i="3"/>
  <c r="M2436" i="3"/>
  <c r="N2436" i="3"/>
  <c r="O2436" i="3"/>
  <c r="P2436" i="3"/>
  <c r="Q2436" i="3"/>
  <c r="R2436" i="3"/>
  <c r="BG2436" i="3"/>
  <c r="I2437" i="3"/>
  <c r="J2437" i="3"/>
  <c r="K2437" i="3"/>
  <c r="L2437" i="3"/>
  <c r="M2437" i="3"/>
  <c r="N2437" i="3"/>
  <c r="O2437" i="3"/>
  <c r="P2437" i="3"/>
  <c r="Q2437" i="3"/>
  <c r="R2437" i="3"/>
  <c r="BG2437" i="3"/>
  <c r="I2438" i="3"/>
  <c r="J2438" i="3"/>
  <c r="K2438" i="3"/>
  <c r="L2438" i="3"/>
  <c r="M2438" i="3"/>
  <c r="N2438" i="3"/>
  <c r="O2438" i="3"/>
  <c r="P2438" i="3"/>
  <c r="Q2438" i="3"/>
  <c r="R2438" i="3"/>
  <c r="BG2438" i="3"/>
  <c r="I2439" i="3"/>
  <c r="J2439" i="3"/>
  <c r="K2439" i="3"/>
  <c r="L2439" i="3"/>
  <c r="M2439" i="3"/>
  <c r="N2439" i="3"/>
  <c r="O2439" i="3"/>
  <c r="P2439" i="3"/>
  <c r="Q2439" i="3"/>
  <c r="R2439" i="3"/>
  <c r="BG2439" i="3"/>
  <c r="I2440" i="3"/>
  <c r="J2440" i="3"/>
  <c r="K2440" i="3"/>
  <c r="L2440" i="3"/>
  <c r="M2440" i="3"/>
  <c r="N2440" i="3"/>
  <c r="O2440" i="3"/>
  <c r="P2440" i="3"/>
  <c r="Q2440" i="3"/>
  <c r="R2440" i="3"/>
  <c r="BG2440" i="3"/>
  <c r="I2441" i="3"/>
  <c r="J2441" i="3"/>
  <c r="K2441" i="3"/>
  <c r="L2441" i="3"/>
  <c r="M2441" i="3"/>
  <c r="N2441" i="3"/>
  <c r="O2441" i="3"/>
  <c r="P2441" i="3"/>
  <c r="Q2441" i="3"/>
  <c r="R2441" i="3"/>
  <c r="BG2441" i="3"/>
  <c r="I2442" i="3"/>
  <c r="J2442" i="3"/>
  <c r="K2442" i="3"/>
  <c r="L2442" i="3"/>
  <c r="M2442" i="3"/>
  <c r="N2442" i="3"/>
  <c r="O2442" i="3"/>
  <c r="P2442" i="3"/>
  <c r="Q2442" i="3"/>
  <c r="R2442" i="3"/>
  <c r="BG2442" i="3"/>
  <c r="I2443" i="3"/>
  <c r="J2443" i="3"/>
  <c r="K2443" i="3"/>
  <c r="L2443" i="3"/>
  <c r="M2443" i="3"/>
  <c r="N2443" i="3"/>
  <c r="O2443" i="3"/>
  <c r="P2443" i="3"/>
  <c r="Q2443" i="3"/>
  <c r="R2443" i="3"/>
  <c r="BG2443" i="3"/>
  <c r="I2444" i="3"/>
  <c r="J2444" i="3"/>
  <c r="K2444" i="3"/>
  <c r="L2444" i="3"/>
  <c r="M2444" i="3"/>
  <c r="N2444" i="3"/>
  <c r="O2444" i="3"/>
  <c r="P2444" i="3"/>
  <c r="Q2444" i="3"/>
  <c r="R2444" i="3"/>
  <c r="BG2444" i="3"/>
  <c r="I2445" i="3"/>
  <c r="J2445" i="3"/>
  <c r="K2445" i="3"/>
  <c r="L2445" i="3"/>
  <c r="M2445" i="3"/>
  <c r="N2445" i="3"/>
  <c r="O2445" i="3"/>
  <c r="P2445" i="3"/>
  <c r="Q2445" i="3"/>
  <c r="R2445" i="3"/>
  <c r="BG2445" i="3"/>
  <c r="I2446" i="3"/>
  <c r="J2446" i="3"/>
  <c r="K2446" i="3"/>
  <c r="L2446" i="3"/>
  <c r="M2446" i="3"/>
  <c r="N2446" i="3"/>
  <c r="O2446" i="3"/>
  <c r="P2446" i="3"/>
  <c r="Q2446" i="3"/>
  <c r="R2446" i="3"/>
  <c r="BG2446" i="3"/>
  <c r="I2447" i="3"/>
  <c r="J2447" i="3"/>
  <c r="K2447" i="3"/>
  <c r="L2447" i="3"/>
  <c r="M2447" i="3"/>
  <c r="N2447" i="3"/>
  <c r="O2447" i="3"/>
  <c r="P2447" i="3"/>
  <c r="Q2447" i="3"/>
  <c r="R2447" i="3"/>
  <c r="BG2447" i="3"/>
  <c r="I2448" i="3"/>
  <c r="J2448" i="3"/>
  <c r="K2448" i="3"/>
  <c r="L2448" i="3"/>
  <c r="M2448" i="3"/>
  <c r="N2448" i="3"/>
  <c r="O2448" i="3"/>
  <c r="P2448" i="3"/>
  <c r="Q2448" i="3"/>
  <c r="R2448" i="3"/>
  <c r="BG2448" i="3"/>
  <c r="I2449" i="3"/>
  <c r="J2449" i="3"/>
  <c r="K2449" i="3"/>
  <c r="L2449" i="3"/>
  <c r="M2449" i="3"/>
  <c r="N2449" i="3"/>
  <c r="O2449" i="3"/>
  <c r="P2449" i="3"/>
  <c r="Q2449" i="3"/>
  <c r="R2449" i="3"/>
  <c r="BG2449" i="3"/>
  <c r="I2450" i="3"/>
  <c r="J2450" i="3"/>
  <c r="K2450" i="3"/>
  <c r="L2450" i="3"/>
  <c r="M2450" i="3"/>
  <c r="N2450" i="3"/>
  <c r="O2450" i="3"/>
  <c r="P2450" i="3"/>
  <c r="Q2450" i="3"/>
  <c r="R2450" i="3"/>
  <c r="BG2450" i="3"/>
  <c r="I2451" i="3"/>
  <c r="J2451" i="3"/>
  <c r="K2451" i="3"/>
  <c r="L2451" i="3"/>
  <c r="M2451" i="3"/>
  <c r="N2451" i="3"/>
  <c r="O2451" i="3"/>
  <c r="P2451" i="3"/>
  <c r="Q2451" i="3"/>
  <c r="R2451" i="3"/>
  <c r="BG2451" i="3"/>
  <c r="I2452" i="3"/>
  <c r="J2452" i="3"/>
  <c r="K2452" i="3"/>
  <c r="L2452" i="3"/>
  <c r="M2452" i="3"/>
  <c r="N2452" i="3"/>
  <c r="O2452" i="3"/>
  <c r="P2452" i="3"/>
  <c r="Q2452" i="3"/>
  <c r="R2452" i="3"/>
  <c r="BG2452" i="3"/>
  <c r="I2453" i="3"/>
  <c r="J2453" i="3"/>
  <c r="K2453" i="3"/>
  <c r="L2453" i="3"/>
  <c r="M2453" i="3"/>
  <c r="N2453" i="3"/>
  <c r="O2453" i="3"/>
  <c r="P2453" i="3"/>
  <c r="Q2453" i="3"/>
  <c r="R2453" i="3"/>
  <c r="BG2453" i="3"/>
  <c r="I2454" i="3"/>
  <c r="J2454" i="3"/>
  <c r="K2454" i="3"/>
  <c r="L2454" i="3"/>
  <c r="M2454" i="3"/>
  <c r="N2454" i="3"/>
  <c r="O2454" i="3"/>
  <c r="P2454" i="3"/>
  <c r="Q2454" i="3"/>
  <c r="R2454" i="3"/>
  <c r="BG2454" i="3"/>
  <c r="I2456" i="3"/>
  <c r="J2456" i="3"/>
  <c r="K2456" i="3"/>
  <c r="L2456" i="3"/>
  <c r="M2456" i="3"/>
  <c r="N2456" i="3"/>
  <c r="O2456" i="3"/>
  <c r="P2456" i="3"/>
  <c r="Q2456" i="3"/>
  <c r="R2456" i="3"/>
  <c r="BG2456" i="3"/>
  <c r="BQ2456" i="3"/>
  <c r="I2457" i="3"/>
  <c r="J2457" i="3"/>
  <c r="K2457" i="3"/>
  <c r="L2457" i="3"/>
  <c r="M2457" i="3"/>
  <c r="N2457" i="3"/>
  <c r="O2457" i="3"/>
  <c r="P2457" i="3"/>
  <c r="Q2457" i="3"/>
  <c r="R2457" i="3"/>
  <c r="BG2457" i="3"/>
  <c r="BQ2457" i="3"/>
  <c r="I2458" i="3"/>
  <c r="J2458" i="3"/>
  <c r="K2458" i="3"/>
  <c r="L2458" i="3"/>
  <c r="M2458" i="3"/>
  <c r="N2458" i="3"/>
  <c r="O2458" i="3"/>
  <c r="P2458" i="3"/>
  <c r="Q2458" i="3"/>
  <c r="R2458" i="3"/>
  <c r="BG2458" i="3"/>
  <c r="BQ2458" i="3"/>
  <c r="I2459" i="3"/>
  <c r="J2459" i="3"/>
  <c r="K2459" i="3"/>
  <c r="L2459" i="3"/>
  <c r="M2459" i="3"/>
  <c r="N2459" i="3"/>
  <c r="O2459" i="3"/>
  <c r="P2459" i="3"/>
  <c r="Q2459" i="3"/>
  <c r="R2459" i="3"/>
  <c r="BG2459" i="3"/>
  <c r="BQ2459" i="3"/>
  <c r="I2460" i="3"/>
  <c r="J2460" i="3"/>
  <c r="K2460" i="3"/>
  <c r="L2460" i="3"/>
  <c r="M2460" i="3"/>
  <c r="N2460" i="3"/>
  <c r="O2460" i="3"/>
  <c r="P2460" i="3"/>
  <c r="Q2460" i="3"/>
  <c r="R2460" i="3"/>
  <c r="BG2460" i="3"/>
  <c r="BQ2460" i="3"/>
  <c r="I2461" i="3"/>
  <c r="J2461" i="3"/>
  <c r="K2461" i="3"/>
  <c r="L2461" i="3"/>
  <c r="M2461" i="3"/>
  <c r="N2461" i="3"/>
  <c r="O2461" i="3"/>
  <c r="P2461" i="3"/>
  <c r="Q2461" i="3"/>
  <c r="R2461" i="3"/>
  <c r="BG2461" i="3"/>
  <c r="BQ2461" i="3"/>
  <c r="I2462" i="3"/>
  <c r="J2462" i="3"/>
  <c r="K2462" i="3"/>
  <c r="L2462" i="3"/>
  <c r="M2462" i="3"/>
  <c r="N2462" i="3"/>
  <c r="O2462" i="3"/>
  <c r="P2462" i="3"/>
  <c r="Q2462" i="3"/>
  <c r="R2462" i="3"/>
  <c r="BG2462" i="3"/>
  <c r="BQ2462" i="3"/>
  <c r="I2463" i="3"/>
  <c r="J2463" i="3"/>
  <c r="K2463" i="3"/>
  <c r="L2463" i="3"/>
  <c r="M2463" i="3"/>
  <c r="N2463" i="3"/>
  <c r="O2463" i="3"/>
  <c r="P2463" i="3"/>
  <c r="Q2463" i="3"/>
  <c r="R2463" i="3"/>
  <c r="BG2463" i="3"/>
  <c r="BQ2463" i="3"/>
  <c r="I2464" i="3"/>
  <c r="J2464" i="3"/>
  <c r="K2464" i="3"/>
  <c r="L2464" i="3"/>
  <c r="M2464" i="3"/>
  <c r="N2464" i="3"/>
  <c r="O2464" i="3"/>
  <c r="P2464" i="3"/>
  <c r="Q2464" i="3"/>
  <c r="R2464" i="3"/>
  <c r="BG2464" i="3"/>
  <c r="BQ2464" i="3"/>
  <c r="I2465" i="3"/>
  <c r="J2465" i="3"/>
  <c r="K2465" i="3"/>
  <c r="L2465" i="3"/>
  <c r="M2465" i="3"/>
  <c r="N2465" i="3"/>
  <c r="O2465" i="3"/>
  <c r="P2465" i="3"/>
  <c r="Q2465" i="3"/>
  <c r="R2465" i="3"/>
  <c r="BG2465" i="3"/>
  <c r="BQ2465" i="3"/>
  <c r="I2466" i="3"/>
  <c r="J2466" i="3"/>
  <c r="K2466" i="3"/>
  <c r="L2466" i="3"/>
  <c r="M2466" i="3"/>
  <c r="N2466" i="3"/>
  <c r="O2466" i="3"/>
  <c r="P2466" i="3"/>
  <c r="Q2466" i="3"/>
  <c r="R2466" i="3"/>
  <c r="BG2466" i="3"/>
  <c r="BQ2466" i="3"/>
  <c r="I2467" i="3"/>
  <c r="J2467" i="3"/>
  <c r="K2467" i="3"/>
  <c r="L2467" i="3"/>
  <c r="M2467" i="3"/>
  <c r="N2467" i="3"/>
  <c r="O2467" i="3"/>
  <c r="P2467" i="3"/>
  <c r="Q2467" i="3"/>
  <c r="R2467" i="3"/>
  <c r="BG2467" i="3"/>
  <c r="BQ2467" i="3"/>
  <c r="I2468" i="3"/>
  <c r="J2468" i="3"/>
  <c r="K2468" i="3"/>
  <c r="L2468" i="3"/>
  <c r="M2468" i="3"/>
  <c r="N2468" i="3"/>
  <c r="O2468" i="3"/>
  <c r="P2468" i="3"/>
  <c r="Q2468" i="3"/>
  <c r="R2468" i="3"/>
  <c r="BG2468" i="3"/>
  <c r="BQ2468" i="3"/>
  <c r="I2469" i="3"/>
  <c r="J2469" i="3"/>
  <c r="K2469" i="3"/>
  <c r="L2469" i="3"/>
  <c r="M2469" i="3"/>
  <c r="N2469" i="3"/>
  <c r="O2469" i="3"/>
  <c r="P2469" i="3"/>
  <c r="Q2469" i="3"/>
  <c r="R2469" i="3"/>
  <c r="BG2469" i="3"/>
  <c r="BQ2469" i="3"/>
  <c r="I2470" i="3"/>
  <c r="J2470" i="3"/>
  <c r="K2470" i="3"/>
  <c r="L2470" i="3"/>
  <c r="M2470" i="3"/>
  <c r="N2470" i="3"/>
  <c r="O2470" i="3"/>
  <c r="P2470" i="3"/>
  <c r="Q2470" i="3"/>
  <c r="R2470" i="3"/>
  <c r="BG2470" i="3"/>
  <c r="BQ2470" i="3"/>
  <c r="I2471" i="3"/>
  <c r="J2471" i="3"/>
  <c r="K2471" i="3"/>
  <c r="L2471" i="3"/>
  <c r="M2471" i="3"/>
  <c r="N2471" i="3"/>
  <c r="O2471" i="3"/>
  <c r="P2471" i="3"/>
  <c r="Q2471" i="3"/>
  <c r="R2471" i="3"/>
  <c r="BG2471" i="3"/>
  <c r="BQ2471" i="3"/>
  <c r="I2472" i="3"/>
  <c r="J2472" i="3"/>
  <c r="K2472" i="3"/>
  <c r="L2472" i="3"/>
  <c r="M2472" i="3"/>
  <c r="N2472" i="3"/>
  <c r="O2472" i="3"/>
  <c r="P2472" i="3"/>
  <c r="Q2472" i="3"/>
  <c r="R2472" i="3"/>
  <c r="BG2472" i="3"/>
  <c r="BQ2472" i="3"/>
  <c r="I2473" i="3"/>
  <c r="J2473" i="3"/>
  <c r="K2473" i="3"/>
  <c r="L2473" i="3"/>
  <c r="M2473" i="3"/>
  <c r="N2473" i="3"/>
  <c r="O2473" i="3"/>
  <c r="P2473" i="3"/>
  <c r="Q2473" i="3"/>
  <c r="R2473" i="3"/>
  <c r="BG2473" i="3"/>
  <c r="BQ2473" i="3"/>
  <c r="I2474" i="3"/>
  <c r="J2474" i="3"/>
  <c r="K2474" i="3"/>
  <c r="L2474" i="3"/>
  <c r="M2474" i="3"/>
  <c r="N2474" i="3"/>
  <c r="O2474" i="3"/>
  <c r="P2474" i="3"/>
  <c r="Q2474" i="3"/>
  <c r="R2474" i="3"/>
  <c r="BG2474" i="3"/>
  <c r="BQ2474" i="3"/>
  <c r="I2475" i="3"/>
  <c r="J2475" i="3"/>
  <c r="K2475" i="3"/>
  <c r="L2475" i="3"/>
  <c r="M2475" i="3"/>
  <c r="N2475" i="3"/>
  <c r="O2475" i="3"/>
  <c r="P2475" i="3"/>
  <c r="Q2475" i="3"/>
  <c r="R2475" i="3"/>
  <c r="BG2475" i="3"/>
  <c r="BQ2475" i="3"/>
  <c r="I2476" i="3"/>
  <c r="J2476" i="3"/>
  <c r="K2476" i="3"/>
  <c r="L2476" i="3"/>
  <c r="M2476" i="3"/>
  <c r="N2476" i="3"/>
  <c r="O2476" i="3"/>
  <c r="P2476" i="3"/>
  <c r="Q2476" i="3"/>
  <c r="R2476" i="3"/>
  <c r="BG2476" i="3"/>
  <c r="BQ2476" i="3"/>
  <c r="I2477" i="3"/>
  <c r="J2477" i="3"/>
  <c r="K2477" i="3"/>
  <c r="L2477" i="3"/>
  <c r="M2477" i="3"/>
  <c r="N2477" i="3"/>
  <c r="O2477" i="3"/>
  <c r="P2477" i="3"/>
  <c r="Q2477" i="3"/>
  <c r="R2477" i="3"/>
  <c r="BG2477" i="3"/>
  <c r="BQ2477" i="3"/>
  <c r="I2478" i="3"/>
  <c r="J2478" i="3"/>
  <c r="K2478" i="3"/>
  <c r="L2478" i="3"/>
  <c r="M2478" i="3"/>
  <c r="N2478" i="3"/>
  <c r="O2478" i="3"/>
  <c r="P2478" i="3"/>
  <c r="Q2478" i="3"/>
  <c r="R2478" i="3"/>
  <c r="BG2478" i="3"/>
  <c r="BQ2478" i="3"/>
  <c r="I2479" i="3"/>
  <c r="J2479" i="3"/>
  <c r="K2479" i="3"/>
  <c r="L2479" i="3"/>
  <c r="M2479" i="3"/>
  <c r="N2479" i="3"/>
  <c r="O2479" i="3"/>
  <c r="P2479" i="3"/>
  <c r="Q2479" i="3"/>
  <c r="R2479" i="3"/>
  <c r="BG2479" i="3"/>
  <c r="BQ2479" i="3"/>
  <c r="I2480" i="3"/>
  <c r="J2480" i="3"/>
  <c r="K2480" i="3"/>
  <c r="L2480" i="3"/>
  <c r="M2480" i="3"/>
  <c r="N2480" i="3"/>
  <c r="O2480" i="3"/>
  <c r="P2480" i="3"/>
  <c r="Q2480" i="3"/>
  <c r="R2480" i="3"/>
  <c r="BG2480" i="3"/>
  <c r="BQ2480" i="3"/>
  <c r="I2481" i="3"/>
  <c r="J2481" i="3"/>
  <c r="K2481" i="3"/>
  <c r="L2481" i="3"/>
  <c r="M2481" i="3"/>
  <c r="N2481" i="3"/>
  <c r="O2481" i="3"/>
  <c r="P2481" i="3"/>
  <c r="Q2481" i="3"/>
  <c r="R2481" i="3"/>
  <c r="BG2481" i="3"/>
  <c r="BQ2481" i="3"/>
  <c r="I2482" i="3"/>
  <c r="J2482" i="3"/>
  <c r="K2482" i="3"/>
  <c r="L2482" i="3"/>
  <c r="M2482" i="3"/>
  <c r="N2482" i="3"/>
  <c r="O2482" i="3"/>
  <c r="P2482" i="3"/>
  <c r="Q2482" i="3"/>
  <c r="R2482" i="3"/>
  <c r="BG2482" i="3"/>
  <c r="BQ2482" i="3"/>
  <c r="I2483" i="3"/>
  <c r="J2483" i="3"/>
  <c r="K2483" i="3"/>
  <c r="L2483" i="3"/>
  <c r="M2483" i="3"/>
  <c r="N2483" i="3"/>
  <c r="O2483" i="3"/>
  <c r="P2483" i="3"/>
  <c r="Q2483" i="3"/>
  <c r="R2483" i="3"/>
  <c r="BG2483" i="3"/>
  <c r="BQ2483" i="3"/>
  <c r="I2484" i="3"/>
  <c r="J2484" i="3"/>
  <c r="K2484" i="3"/>
  <c r="L2484" i="3"/>
  <c r="M2484" i="3"/>
  <c r="N2484" i="3"/>
  <c r="O2484" i="3"/>
  <c r="P2484" i="3"/>
  <c r="Q2484" i="3"/>
  <c r="R2484" i="3"/>
  <c r="BG2484" i="3"/>
  <c r="BQ2484" i="3"/>
  <c r="I2485" i="3"/>
  <c r="J2485" i="3"/>
  <c r="K2485" i="3"/>
  <c r="L2485" i="3"/>
  <c r="M2485" i="3"/>
  <c r="N2485" i="3"/>
  <c r="O2485" i="3"/>
  <c r="P2485" i="3"/>
  <c r="Q2485" i="3"/>
  <c r="R2485" i="3"/>
  <c r="BG2485" i="3"/>
  <c r="BQ2485" i="3"/>
  <c r="I2486" i="3"/>
  <c r="J2486" i="3"/>
  <c r="K2486" i="3"/>
  <c r="L2486" i="3"/>
  <c r="M2486" i="3"/>
  <c r="N2486" i="3"/>
  <c r="O2486" i="3"/>
  <c r="P2486" i="3"/>
  <c r="Q2486" i="3"/>
  <c r="R2486" i="3"/>
  <c r="BG2486" i="3"/>
  <c r="BQ2486" i="3"/>
  <c r="I2487" i="3"/>
  <c r="J2487" i="3"/>
  <c r="K2487" i="3"/>
  <c r="L2487" i="3"/>
  <c r="M2487" i="3"/>
  <c r="N2487" i="3"/>
  <c r="O2487" i="3"/>
  <c r="P2487" i="3"/>
  <c r="Q2487" i="3"/>
  <c r="R2487" i="3"/>
  <c r="BG2487" i="3"/>
  <c r="BQ2487" i="3"/>
  <c r="I2488" i="3"/>
  <c r="J2488" i="3"/>
  <c r="K2488" i="3"/>
  <c r="L2488" i="3"/>
  <c r="M2488" i="3"/>
  <c r="N2488" i="3"/>
  <c r="O2488" i="3"/>
  <c r="P2488" i="3"/>
  <c r="Q2488" i="3"/>
  <c r="R2488" i="3"/>
  <c r="BG2488" i="3"/>
  <c r="BQ2488" i="3"/>
  <c r="I2489" i="3"/>
  <c r="J2489" i="3"/>
  <c r="K2489" i="3"/>
  <c r="L2489" i="3"/>
  <c r="M2489" i="3"/>
  <c r="N2489" i="3"/>
  <c r="O2489" i="3"/>
  <c r="P2489" i="3"/>
  <c r="Q2489" i="3"/>
  <c r="R2489" i="3"/>
  <c r="BG2489" i="3"/>
  <c r="BQ2489" i="3"/>
  <c r="I2490" i="3"/>
  <c r="J2490" i="3"/>
  <c r="K2490" i="3"/>
  <c r="L2490" i="3"/>
  <c r="M2490" i="3"/>
  <c r="N2490" i="3"/>
  <c r="O2490" i="3"/>
  <c r="P2490" i="3"/>
  <c r="Q2490" i="3"/>
  <c r="R2490" i="3"/>
  <c r="BG2490" i="3"/>
  <c r="BQ2490" i="3"/>
  <c r="I2491" i="3"/>
  <c r="J2491" i="3"/>
  <c r="K2491" i="3"/>
  <c r="L2491" i="3"/>
  <c r="M2491" i="3"/>
  <c r="N2491" i="3"/>
  <c r="O2491" i="3"/>
  <c r="P2491" i="3"/>
  <c r="Q2491" i="3"/>
  <c r="R2491" i="3"/>
  <c r="BG2491" i="3"/>
  <c r="BQ2491" i="3"/>
  <c r="I2492" i="3"/>
  <c r="J2492" i="3"/>
  <c r="K2492" i="3"/>
  <c r="L2492" i="3"/>
  <c r="M2492" i="3"/>
  <c r="N2492" i="3"/>
  <c r="O2492" i="3"/>
  <c r="P2492" i="3"/>
  <c r="Q2492" i="3"/>
  <c r="R2492" i="3"/>
  <c r="BG2492" i="3"/>
  <c r="BQ2492" i="3"/>
  <c r="I2493" i="3"/>
  <c r="J2493" i="3"/>
  <c r="K2493" i="3"/>
  <c r="L2493" i="3"/>
  <c r="M2493" i="3"/>
  <c r="N2493" i="3"/>
  <c r="O2493" i="3"/>
  <c r="P2493" i="3"/>
  <c r="Q2493" i="3"/>
  <c r="R2493" i="3"/>
  <c r="BG2493" i="3"/>
  <c r="BQ2493" i="3"/>
  <c r="I2494" i="3"/>
  <c r="J2494" i="3"/>
  <c r="K2494" i="3"/>
  <c r="L2494" i="3"/>
  <c r="M2494" i="3"/>
  <c r="N2494" i="3"/>
  <c r="O2494" i="3"/>
  <c r="P2494" i="3"/>
  <c r="Q2494" i="3"/>
  <c r="R2494" i="3"/>
  <c r="BG2494" i="3"/>
  <c r="BQ2494" i="3"/>
  <c r="I2495" i="3"/>
  <c r="J2495" i="3"/>
  <c r="K2495" i="3"/>
  <c r="L2495" i="3"/>
  <c r="M2495" i="3"/>
  <c r="N2495" i="3"/>
  <c r="O2495" i="3"/>
  <c r="P2495" i="3"/>
  <c r="Q2495" i="3"/>
  <c r="R2495" i="3"/>
  <c r="BG2495" i="3"/>
  <c r="BQ2495" i="3"/>
  <c r="I2496" i="3"/>
  <c r="J2496" i="3"/>
  <c r="K2496" i="3"/>
  <c r="L2496" i="3"/>
  <c r="M2496" i="3"/>
  <c r="N2496" i="3"/>
  <c r="O2496" i="3"/>
  <c r="P2496" i="3"/>
  <c r="Q2496" i="3"/>
  <c r="R2496" i="3"/>
  <c r="BG2496" i="3"/>
  <c r="BQ2496" i="3"/>
  <c r="I2497" i="3"/>
  <c r="J2497" i="3"/>
  <c r="K2497" i="3"/>
  <c r="L2497" i="3"/>
  <c r="M2497" i="3"/>
  <c r="N2497" i="3"/>
  <c r="O2497" i="3"/>
  <c r="P2497" i="3"/>
  <c r="Q2497" i="3"/>
  <c r="R2497" i="3"/>
  <c r="BG2497" i="3"/>
  <c r="BQ2497" i="3"/>
  <c r="I2498" i="3"/>
  <c r="J2498" i="3"/>
  <c r="K2498" i="3"/>
  <c r="L2498" i="3"/>
  <c r="M2498" i="3"/>
  <c r="N2498" i="3"/>
  <c r="O2498" i="3"/>
  <c r="P2498" i="3"/>
  <c r="Q2498" i="3"/>
  <c r="R2498" i="3"/>
  <c r="BG2498" i="3"/>
  <c r="BQ2498" i="3"/>
  <c r="I2499" i="3"/>
  <c r="J2499" i="3"/>
  <c r="K2499" i="3"/>
  <c r="L2499" i="3"/>
  <c r="M2499" i="3"/>
  <c r="N2499" i="3"/>
  <c r="O2499" i="3"/>
  <c r="P2499" i="3"/>
  <c r="Q2499" i="3"/>
  <c r="R2499" i="3"/>
  <c r="BG2499" i="3"/>
  <c r="BQ2499" i="3"/>
  <c r="I2500" i="3"/>
  <c r="J2500" i="3"/>
  <c r="K2500" i="3"/>
  <c r="L2500" i="3"/>
  <c r="M2500" i="3"/>
  <c r="N2500" i="3"/>
  <c r="O2500" i="3"/>
  <c r="P2500" i="3"/>
  <c r="Q2500" i="3"/>
  <c r="R2500" i="3"/>
  <c r="BG2500" i="3"/>
  <c r="BQ2500" i="3"/>
  <c r="I2501" i="3"/>
  <c r="J2501" i="3"/>
  <c r="K2501" i="3"/>
  <c r="L2501" i="3"/>
  <c r="M2501" i="3"/>
  <c r="N2501" i="3"/>
  <c r="O2501" i="3"/>
  <c r="P2501" i="3"/>
  <c r="Q2501" i="3"/>
  <c r="R2501" i="3"/>
  <c r="BG2501" i="3"/>
  <c r="BQ2501" i="3"/>
  <c r="I2502" i="3"/>
  <c r="J2502" i="3"/>
  <c r="K2502" i="3"/>
  <c r="L2502" i="3"/>
  <c r="M2502" i="3"/>
  <c r="N2502" i="3"/>
  <c r="O2502" i="3"/>
  <c r="P2502" i="3"/>
  <c r="Q2502" i="3"/>
  <c r="R2502" i="3"/>
  <c r="BG2502" i="3"/>
  <c r="BQ2502" i="3"/>
  <c r="I2503" i="3"/>
  <c r="J2503" i="3"/>
  <c r="K2503" i="3"/>
  <c r="L2503" i="3"/>
  <c r="M2503" i="3"/>
  <c r="N2503" i="3"/>
  <c r="O2503" i="3"/>
  <c r="P2503" i="3"/>
  <c r="Q2503" i="3"/>
  <c r="R2503" i="3"/>
  <c r="BG2503" i="3"/>
  <c r="BQ2503" i="3"/>
  <c r="I2504" i="3"/>
  <c r="J2504" i="3"/>
  <c r="K2504" i="3"/>
  <c r="L2504" i="3"/>
  <c r="M2504" i="3"/>
  <c r="N2504" i="3"/>
  <c r="O2504" i="3"/>
  <c r="P2504" i="3"/>
  <c r="Q2504" i="3"/>
  <c r="R2504" i="3"/>
  <c r="BG2504" i="3"/>
  <c r="BQ2504" i="3"/>
  <c r="I2505" i="3"/>
  <c r="J2505" i="3"/>
  <c r="K2505" i="3"/>
  <c r="L2505" i="3"/>
  <c r="M2505" i="3"/>
  <c r="N2505" i="3"/>
  <c r="O2505" i="3"/>
  <c r="P2505" i="3"/>
  <c r="Q2505" i="3"/>
  <c r="R2505" i="3"/>
  <c r="BG2505" i="3"/>
  <c r="BQ2505" i="3"/>
  <c r="I2506" i="3"/>
  <c r="J2506" i="3"/>
  <c r="K2506" i="3"/>
  <c r="L2506" i="3"/>
  <c r="M2506" i="3"/>
  <c r="N2506" i="3"/>
  <c r="O2506" i="3"/>
  <c r="P2506" i="3"/>
  <c r="Q2506" i="3"/>
  <c r="R2506" i="3"/>
  <c r="BG2506" i="3"/>
  <c r="BQ2506" i="3"/>
  <c r="I2507" i="3"/>
  <c r="J2507" i="3"/>
  <c r="K2507" i="3"/>
  <c r="L2507" i="3"/>
  <c r="M2507" i="3"/>
  <c r="N2507" i="3"/>
  <c r="O2507" i="3"/>
  <c r="P2507" i="3"/>
  <c r="Q2507" i="3"/>
  <c r="R2507" i="3"/>
  <c r="BG2507" i="3"/>
  <c r="BQ2507" i="3"/>
  <c r="I2508" i="3"/>
  <c r="J2508" i="3"/>
  <c r="K2508" i="3"/>
  <c r="L2508" i="3"/>
  <c r="M2508" i="3"/>
  <c r="N2508" i="3"/>
  <c r="O2508" i="3"/>
  <c r="P2508" i="3"/>
  <c r="Q2508" i="3"/>
  <c r="R2508" i="3"/>
  <c r="BG2508" i="3"/>
  <c r="BQ2508" i="3"/>
  <c r="I2509" i="3"/>
  <c r="J2509" i="3"/>
  <c r="K2509" i="3"/>
  <c r="L2509" i="3"/>
  <c r="M2509" i="3"/>
  <c r="N2509" i="3"/>
  <c r="O2509" i="3"/>
  <c r="P2509" i="3"/>
  <c r="Q2509" i="3"/>
  <c r="R2509" i="3"/>
  <c r="BG2509" i="3"/>
  <c r="BQ2509" i="3"/>
  <c r="I2510" i="3"/>
  <c r="J2510" i="3"/>
  <c r="K2510" i="3"/>
  <c r="L2510" i="3"/>
  <c r="M2510" i="3"/>
  <c r="N2510" i="3"/>
  <c r="O2510" i="3"/>
  <c r="P2510" i="3"/>
  <c r="Q2510" i="3"/>
  <c r="R2510" i="3"/>
  <c r="BG2510" i="3"/>
  <c r="BQ2510" i="3"/>
  <c r="I2511" i="3"/>
  <c r="J2511" i="3"/>
  <c r="K2511" i="3"/>
  <c r="L2511" i="3"/>
  <c r="M2511" i="3"/>
  <c r="N2511" i="3"/>
  <c r="O2511" i="3"/>
  <c r="P2511" i="3"/>
  <c r="Q2511" i="3"/>
  <c r="R2511" i="3"/>
  <c r="BG2511" i="3"/>
  <c r="BQ2511" i="3"/>
  <c r="I2512" i="3"/>
  <c r="J2512" i="3"/>
  <c r="K2512" i="3"/>
  <c r="L2512" i="3"/>
  <c r="M2512" i="3"/>
  <c r="N2512" i="3"/>
  <c r="O2512" i="3"/>
  <c r="P2512" i="3"/>
  <c r="Q2512" i="3"/>
  <c r="R2512" i="3"/>
  <c r="BG2512" i="3"/>
  <c r="BQ2512" i="3"/>
  <c r="I2513" i="3"/>
  <c r="J2513" i="3"/>
  <c r="K2513" i="3"/>
  <c r="L2513" i="3"/>
  <c r="M2513" i="3"/>
  <c r="N2513" i="3"/>
  <c r="O2513" i="3"/>
  <c r="P2513" i="3"/>
  <c r="Q2513" i="3"/>
  <c r="R2513" i="3"/>
  <c r="BG2513" i="3"/>
  <c r="BQ2513" i="3"/>
  <c r="I2514" i="3"/>
  <c r="J2514" i="3"/>
  <c r="K2514" i="3"/>
  <c r="L2514" i="3"/>
  <c r="M2514" i="3"/>
  <c r="N2514" i="3"/>
  <c r="O2514" i="3"/>
  <c r="P2514" i="3"/>
  <c r="Q2514" i="3"/>
  <c r="R2514" i="3"/>
  <c r="BG2514" i="3"/>
  <c r="BQ2514" i="3"/>
  <c r="I2515" i="3"/>
  <c r="J2515" i="3"/>
  <c r="K2515" i="3"/>
  <c r="L2515" i="3"/>
  <c r="M2515" i="3"/>
  <c r="N2515" i="3"/>
  <c r="O2515" i="3"/>
  <c r="P2515" i="3"/>
  <c r="Q2515" i="3"/>
  <c r="R2515" i="3"/>
  <c r="BG2515" i="3"/>
  <c r="BQ2515" i="3"/>
  <c r="I2516" i="3"/>
  <c r="J2516" i="3"/>
  <c r="K2516" i="3"/>
  <c r="L2516" i="3"/>
  <c r="M2516" i="3"/>
  <c r="N2516" i="3"/>
  <c r="O2516" i="3"/>
  <c r="P2516" i="3"/>
  <c r="Q2516" i="3"/>
  <c r="R2516" i="3"/>
  <c r="BG2516" i="3"/>
  <c r="BQ2516" i="3"/>
  <c r="I2517" i="3"/>
  <c r="J2517" i="3"/>
  <c r="K2517" i="3"/>
  <c r="L2517" i="3"/>
  <c r="M2517" i="3"/>
  <c r="N2517" i="3"/>
  <c r="O2517" i="3"/>
  <c r="P2517" i="3"/>
  <c r="Q2517" i="3"/>
  <c r="R2517" i="3"/>
  <c r="BG2517" i="3"/>
  <c r="BQ2517" i="3"/>
  <c r="I2518" i="3"/>
  <c r="J2518" i="3"/>
  <c r="K2518" i="3"/>
  <c r="L2518" i="3"/>
  <c r="M2518" i="3"/>
  <c r="N2518" i="3"/>
  <c r="O2518" i="3"/>
  <c r="P2518" i="3"/>
  <c r="Q2518" i="3"/>
  <c r="R2518" i="3"/>
  <c r="BG2518" i="3"/>
  <c r="BQ2518" i="3"/>
  <c r="I2519" i="3"/>
  <c r="J2519" i="3"/>
  <c r="K2519" i="3"/>
  <c r="L2519" i="3"/>
  <c r="M2519" i="3"/>
  <c r="N2519" i="3"/>
  <c r="O2519" i="3"/>
  <c r="P2519" i="3"/>
  <c r="Q2519" i="3"/>
  <c r="R2519" i="3"/>
  <c r="BG2519" i="3"/>
  <c r="BQ2519" i="3"/>
  <c r="I2520" i="3"/>
  <c r="J2520" i="3"/>
  <c r="K2520" i="3"/>
  <c r="L2520" i="3"/>
  <c r="M2520" i="3"/>
  <c r="N2520" i="3"/>
  <c r="O2520" i="3"/>
  <c r="P2520" i="3"/>
  <c r="Q2520" i="3"/>
  <c r="R2520" i="3"/>
  <c r="BG2520" i="3"/>
  <c r="BQ2520" i="3"/>
  <c r="I2521" i="3"/>
  <c r="J2521" i="3"/>
  <c r="K2521" i="3"/>
  <c r="L2521" i="3"/>
  <c r="M2521" i="3"/>
  <c r="N2521" i="3"/>
  <c r="O2521" i="3"/>
  <c r="P2521" i="3"/>
  <c r="Q2521" i="3"/>
  <c r="R2521" i="3"/>
  <c r="BG2521" i="3"/>
  <c r="BQ2521" i="3"/>
  <c r="I2522" i="3"/>
  <c r="J2522" i="3"/>
  <c r="K2522" i="3"/>
  <c r="L2522" i="3"/>
  <c r="M2522" i="3"/>
  <c r="N2522" i="3"/>
  <c r="O2522" i="3"/>
  <c r="P2522" i="3"/>
  <c r="Q2522" i="3"/>
  <c r="R2522" i="3"/>
  <c r="BG2522" i="3"/>
  <c r="BN2522" i="3"/>
  <c r="BO2522" i="3"/>
  <c r="BP2522" i="3"/>
  <c r="BQ2522" i="3"/>
  <c r="I2524" i="3"/>
  <c r="J2524" i="3"/>
  <c r="K2524" i="3"/>
  <c r="L2524" i="3"/>
  <c r="M2524" i="3"/>
  <c r="N2524" i="3"/>
  <c r="O2524" i="3"/>
  <c r="P2524" i="3"/>
  <c r="Q2524" i="3"/>
  <c r="R2524" i="3"/>
  <c r="BG2524" i="3"/>
  <c r="I2525" i="3"/>
  <c r="J2525" i="3"/>
  <c r="K2525" i="3"/>
  <c r="L2525" i="3"/>
  <c r="M2525" i="3"/>
  <c r="N2525" i="3"/>
  <c r="O2525" i="3"/>
  <c r="P2525" i="3"/>
  <c r="Q2525" i="3"/>
  <c r="R2525" i="3"/>
  <c r="BG2525" i="3"/>
  <c r="I2526" i="3"/>
  <c r="J2526" i="3"/>
  <c r="K2526" i="3"/>
  <c r="L2526" i="3"/>
  <c r="M2526" i="3"/>
  <c r="N2526" i="3"/>
  <c r="O2526" i="3"/>
  <c r="P2526" i="3"/>
  <c r="Q2526" i="3"/>
  <c r="R2526" i="3"/>
  <c r="BG2526" i="3"/>
  <c r="I2527" i="3"/>
  <c r="J2527" i="3"/>
  <c r="K2527" i="3"/>
  <c r="L2527" i="3"/>
  <c r="M2527" i="3"/>
  <c r="N2527" i="3"/>
  <c r="O2527" i="3"/>
  <c r="P2527" i="3"/>
  <c r="Q2527" i="3"/>
  <c r="R2527" i="3"/>
  <c r="BG2527" i="3"/>
  <c r="I2528" i="3"/>
  <c r="J2528" i="3"/>
  <c r="K2528" i="3"/>
  <c r="L2528" i="3"/>
  <c r="M2528" i="3"/>
  <c r="N2528" i="3"/>
  <c r="O2528" i="3"/>
  <c r="P2528" i="3"/>
  <c r="Q2528" i="3"/>
  <c r="R2528" i="3"/>
  <c r="BG2528" i="3"/>
  <c r="I2529" i="3"/>
  <c r="J2529" i="3"/>
  <c r="K2529" i="3"/>
  <c r="L2529" i="3"/>
  <c r="M2529" i="3"/>
  <c r="N2529" i="3"/>
  <c r="O2529" i="3"/>
  <c r="P2529" i="3"/>
  <c r="Q2529" i="3"/>
  <c r="R2529" i="3"/>
  <c r="BG2529" i="3"/>
  <c r="I2530" i="3"/>
  <c r="J2530" i="3"/>
  <c r="K2530" i="3"/>
  <c r="L2530" i="3"/>
  <c r="M2530" i="3"/>
  <c r="N2530" i="3"/>
  <c r="O2530" i="3"/>
  <c r="P2530" i="3"/>
  <c r="Q2530" i="3"/>
  <c r="R2530" i="3"/>
  <c r="BG2530" i="3"/>
  <c r="I2531" i="3"/>
  <c r="J2531" i="3"/>
  <c r="K2531" i="3"/>
  <c r="L2531" i="3"/>
  <c r="M2531" i="3"/>
  <c r="N2531" i="3"/>
  <c r="O2531" i="3"/>
  <c r="P2531" i="3"/>
  <c r="Q2531" i="3"/>
  <c r="R2531" i="3"/>
  <c r="BG2531" i="3"/>
  <c r="I2532" i="3"/>
  <c r="J2532" i="3"/>
  <c r="K2532" i="3"/>
  <c r="L2532" i="3"/>
  <c r="M2532" i="3"/>
  <c r="N2532" i="3"/>
  <c r="O2532" i="3"/>
  <c r="P2532" i="3"/>
  <c r="Q2532" i="3"/>
  <c r="R2532" i="3"/>
  <c r="BG2532" i="3"/>
  <c r="I2533" i="3"/>
  <c r="J2533" i="3"/>
  <c r="K2533" i="3"/>
  <c r="L2533" i="3"/>
  <c r="M2533" i="3"/>
  <c r="N2533" i="3"/>
  <c r="O2533" i="3"/>
  <c r="P2533" i="3"/>
  <c r="Q2533" i="3"/>
  <c r="R2533" i="3"/>
  <c r="BG2533" i="3"/>
  <c r="I2534" i="3"/>
  <c r="J2534" i="3"/>
  <c r="K2534" i="3"/>
  <c r="L2534" i="3"/>
  <c r="M2534" i="3"/>
  <c r="N2534" i="3"/>
  <c r="O2534" i="3"/>
  <c r="P2534" i="3"/>
  <c r="Q2534" i="3"/>
  <c r="R2534" i="3"/>
  <c r="BG2534" i="3"/>
  <c r="I2535" i="3"/>
  <c r="J2535" i="3"/>
  <c r="K2535" i="3"/>
  <c r="L2535" i="3"/>
  <c r="M2535" i="3"/>
  <c r="N2535" i="3"/>
  <c r="O2535" i="3"/>
  <c r="P2535" i="3"/>
  <c r="Q2535" i="3"/>
  <c r="R2535" i="3"/>
  <c r="BG2535" i="3"/>
  <c r="I2536" i="3"/>
  <c r="J2536" i="3"/>
  <c r="K2536" i="3"/>
  <c r="L2536" i="3"/>
  <c r="M2536" i="3"/>
  <c r="N2536" i="3"/>
  <c r="O2536" i="3"/>
  <c r="P2536" i="3"/>
  <c r="Q2536" i="3"/>
  <c r="R2536" i="3"/>
  <c r="BG2536" i="3"/>
  <c r="I2537" i="3"/>
  <c r="J2537" i="3"/>
  <c r="K2537" i="3"/>
  <c r="L2537" i="3"/>
  <c r="M2537" i="3"/>
  <c r="N2537" i="3"/>
  <c r="O2537" i="3"/>
  <c r="P2537" i="3"/>
  <c r="Q2537" i="3"/>
  <c r="R2537" i="3"/>
  <c r="BG2537" i="3"/>
  <c r="I2538" i="3"/>
  <c r="J2538" i="3"/>
  <c r="K2538" i="3"/>
  <c r="L2538" i="3"/>
  <c r="M2538" i="3"/>
  <c r="N2538" i="3"/>
  <c r="O2538" i="3"/>
  <c r="P2538" i="3"/>
  <c r="Q2538" i="3"/>
  <c r="R2538" i="3"/>
  <c r="BG2538" i="3"/>
  <c r="I2539" i="3"/>
  <c r="J2539" i="3"/>
  <c r="K2539" i="3"/>
  <c r="L2539" i="3"/>
  <c r="M2539" i="3"/>
  <c r="N2539" i="3"/>
  <c r="O2539" i="3"/>
  <c r="P2539" i="3"/>
  <c r="Q2539" i="3"/>
  <c r="R2539" i="3"/>
  <c r="BG2539" i="3"/>
  <c r="I2540" i="3"/>
  <c r="J2540" i="3"/>
  <c r="K2540" i="3"/>
  <c r="L2540" i="3"/>
  <c r="M2540" i="3"/>
  <c r="N2540" i="3"/>
  <c r="O2540" i="3"/>
  <c r="P2540" i="3"/>
  <c r="Q2540" i="3"/>
  <c r="R2540" i="3"/>
  <c r="BG2540" i="3"/>
  <c r="I2541" i="3"/>
  <c r="J2541" i="3"/>
  <c r="K2541" i="3"/>
  <c r="L2541" i="3"/>
  <c r="M2541" i="3"/>
  <c r="N2541" i="3"/>
  <c r="O2541" i="3"/>
  <c r="P2541" i="3"/>
  <c r="Q2541" i="3"/>
  <c r="R2541" i="3"/>
  <c r="BG2541" i="3"/>
  <c r="I2542" i="3"/>
  <c r="J2542" i="3"/>
  <c r="K2542" i="3"/>
  <c r="L2542" i="3"/>
  <c r="M2542" i="3"/>
  <c r="N2542" i="3"/>
  <c r="O2542" i="3"/>
  <c r="P2542" i="3"/>
  <c r="Q2542" i="3"/>
  <c r="R2542" i="3"/>
  <c r="BG2542" i="3"/>
  <c r="I2543" i="3"/>
  <c r="J2543" i="3"/>
  <c r="K2543" i="3"/>
  <c r="L2543" i="3"/>
  <c r="M2543" i="3"/>
  <c r="N2543" i="3"/>
  <c r="O2543" i="3"/>
  <c r="P2543" i="3"/>
  <c r="Q2543" i="3"/>
  <c r="R2543" i="3"/>
  <c r="BG2543" i="3"/>
  <c r="I2544" i="3"/>
  <c r="J2544" i="3"/>
  <c r="K2544" i="3"/>
  <c r="L2544" i="3"/>
  <c r="M2544" i="3"/>
  <c r="N2544" i="3"/>
  <c r="O2544" i="3"/>
  <c r="P2544" i="3"/>
  <c r="Q2544" i="3"/>
  <c r="R2544" i="3"/>
  <c r="BG2544" i="3"/>
  <c r="I2545" i="3"/>
  <c r="J2545" i="3"/>
  <c r="K2545" i="3"/>
  <c r="L2545" i="3"/>
  <c r="M2545" i="3"/>
  <c r="N2545" i="3"/>
  <c r="O2545" i="3"/>
  <c r="P2545" i="3"/>
  <c r="Q2545" i="3"/>
  <c r="R2545" i="3"/>
  <c r="BG2545" i="3"/>
  <c r="I2546" i="3"/>
  <c r="J2546" i="3"/>
  <c r="K2546" i="3"/>
  <c r="L2546" i="3"/>
  <c r="M2546" i="3"/>
  <c r="N2546" i="3"/>
  <c r="O2546" i="3"/>
  <c r="P2546" i="3"/>
  <c r="Q2546" i="3"/>
  <c r="R2546" i="3"/>
  <c r="BG2546" i="3"/>
  <c r="I2547" i="3"/>
  <c r="J2547" i="3"/>
  <c r="K2547" i="3"/>
  <c r="L2547" i="3"/>
  <c r="M2547" i="3"/>
  <c r="N2547" i="3"/>
  <c r="O2547" i="3"/>
  <c r="P2547" i="3"/>
  <c r="Q2547" i="3"/>
  <c r="R2547" i="3"/>
  <c r="BG2547" i="3"/>
  <c r="I2548" i="3"/>
  <c r="J2548" i="3"/>
  <c r="K2548" i="3"/>
  <c r="L2548" i="3"/>
  <c r="M2548" i="3"/>
  <c r="N2548" i="3"/>
  <c r="O2548" i="3"/>
  <c r="P2548" i="3"/>
  <c r="Q2548" i="3"/>
  <c r="R2548" i="3"/>
  <c r="BG2548" i="3"/>
  <c r="I2549" i="3"/>
  <c r="J2549" i="3"/>
  <c r="K2549" i="3"/>
  <c r="L2549" i="3"/>
  <c r="M2549" i="3"/>
  <c r="N2549" i="3"/>
  <c r="O2549" i="3"/>
  <c r="P2549" i="3"/>
  <c r="Q2549" i="3"/>
  <c r="R2549" i="3"/>
  <c r="BG2549" i="3"/>
  <c r="I2550" i="3"/>
  <c r="J2550" i="3"/>
  <c r="K2550" i="3"/>
  <c r="L2550" i="3"/>
  <c r="M2550" i="3"/>
  <c r="N2550" i="3"/>
  <c r="O2550" i="3"/>
  <c r="P2550" i="3"/>
  <c r="Q2550" i="3"/>
  <c r="R2550" i="3"/>
  <c r="BG2550" i="3"/>
  <c r="I2551" i="3"/>
  <c r="J2551" i="3"/>
  <c r="K2551" i="3"/>
  <c r="L2551" i="3"/>
  <c r="M2551" i="3"/>
  <c r="N2551" i="3"/>
  <c r="O2551" i="3"/>
  <c r="P2551" i="3"/>
  <c r="Q2551" i="3"/>
  <c r="R2551" i="3"/>
  <c r="BG2551" i="3"/>
  <c r="I2552" i="3"/>
  <c r="J2552" i="3"/>
  <c r="K2552" i="3"/>
  <c r="L2552" i="3"/>
  <c r="M2552" i="3"/>
  <c r="N2552" i="3"/>
  <c r="O2552" i="3"/>
  <c r="P2552" i="3"/>
  <c r="Q2552" i="3"/>
  <c r="R2552" i="3"/>
  <c r="BG2552" i="3"/>
  <c r="I2553" i="3"/>
  <c r="J2553" i="3"/>
  <c r="K2553" i="3"/>
  <c r="L2553" i="3"/>
  <c r="M2553" i="3"/>
  <c r="N2553" i="3"/>
  <c r="O2553" i="3"/>
  <c r="P2553" i="3"/>
  <c r="Q2553" i="3"/>
  <c r="R2553" i="3"/>
  <c r="BG2553" i="3"/>
  <c r="I2554" i="3"/>
  <c r="J2554" i="3"/>
  <c r="K2554" i="3"/>
  <c r="L2554" i="3"/>
  <c r="M2554" i="3"/>
  <c r="N2554" i="3"/>
  <c r="O2554" i="3"/>
  <c r="P2554" i="3"/>
  <c r="Q2554" i="3"/>
  <c r="R2554" i="3"/>
  <c r="BG2554" i="3"/>
  <c r="I2555" i="3"/>
  <c r="J2555" i="3"/>
  <c r="K2555" i="3"/>
  <c r="L2555" i="3"/>
  <c r="M2555" i="3"/>
  <c r="N2555" i="3"/>
  <c r="O2555" i="3"/>
  <c r="P2555" i="3"/>
  <c r="Q2555" i="3"/>
  <c r="R2555" i="3"/>
  <c r="BG2555" i="3"/>
  <c r="I2556" i="3"/>
  <c r="J2556" i="3"/>
  <c r="K2556" i="3"/>
  <c r="L2556" i="3"/>
  <c r="M2556" i="3"/>
  <c r="N2556" i="3"/>
  <c r="O2556" i="3"/>
  <c r="P2556" i="3"/>
  <c r="Q2556" i="3"/>
  <c r="R2556" i="3"/>
  <c r="BG2556" i="3"/>
  <c r="I2557" i="3"/>
  <c r="J2557" i="3"/>
  <c r="K2557" i="3"/>
  <c r="L2557" i="3"/>
  <c r="M2557" i="3"/>
  <c r="N2557" i="3"/>
  <c r="O2557" i="3"/>
  <c r="P2557" i="3"/>
  <c r="Q2557" i="3"/>
  <c r="R2557" i="3"/>
  <c r="BG2557" i="3"/>
  <c r="I2558" i="3"/>
  <c r="J2558" i="3"/>
  <c r="K2558" i="3"/>
  <c r="L2558" i="3"/>
  <c r="M2558" i="3"/>
  <c r="N2558" i="3"/>
  <c r="O2558" i="3"/>
  <c r="P2558" i="3"/>
  <c r="Q2558" i="3"/>
  <c r="R2558" i="3"/>
  <c r="BG2558" i="3"/>
  <c r="I2559" i="3"/>
  <c r="J2559" i="3"/>
  <c r="K2559" i="3"/>
  <c r="L2559" i="3"/>
  <c r="M2559" i="3"/>
  <c r="N2559" i="3"/>
  <c r="O2559" i="3"/>
  <c r="P2559" i="3"/>
  <c r="Q2559" i="3"/>
  <c r="R2559" i="3"/>
  <c r="BG2559" i="3"/>
  <c r="I2560" i="3"/>
  <c r="J2560" i="3"/>
  <c r="K2560" i="3"/>
  <c r="L2560" i="3"/>
  <c r="M2560" i="3"/>
  <c r="N2560" i="3"/>
  <c r="O2560" i="3"/>
  <c r="P2560" i="3"/>
  <c r="Q2560" i="3"/>
  <c r="R2560" i="3"/>
  <c r="BG2560" i="3"/>
  <c r="I2561" i="3"/>
  <c r="J2561" i="3"/>
  <c r="K2561" i="3"/>
  <c r="L2561" i="3"/>
  <c r="M2561" i="3"/>
  <c r="N2561" i="3"/>
  <c r="O2561" i="3"/>
  <c r="P2561" i="3"/>
  <c r="Q2561" i="3"/>
  <c r="R2561" i="3"/>
  <c r="BG2561" i="3"/>
  <c r="I2562" i="3"/>
  <c r="J2562" i="3"/>
  <c r="K2562" i="3"/>
  <c r="L2562" i="3"/>
  <c r="M2562" i="3"/>
  <c r="N2562" i="3"/>
  <c r="O2562" i="3"/>
  <c r="P2562" i="3"/>
  <c r="Q2562" i="3"/>
  <c r="R2562" i="3"/>
  <c r="BG2562" i="3"/>
  <c r="I2563" i="3"/>
  <c r="J2563" i="3"/>
  <c r="K2563" i="3"/>
  <c r="L2563" i="3"/>
  <c r="M2563" i="3"/>
  <c r="N2563" i="3"/>
  <c r="O2563" i="3"/>
  <c r="P2563" i="3"/>
  <c r="Q2563" i="3"/>
  <c r="R2563" i="3"/>
  <c r="BG2563" i="3"/>
  <c r="I2564" i="3"/>
  <c r="J2564" i="3"/>
  <c r="K2564" i="3"/>
  <c r="L2564" i="3"/>
  <c r="M2564" i="3"/>
  <c r="N2564" i="3"/>
  <c r="O2564" i="3"/>
  <c r="P2564" i="3"/>
  <c r="Q2564" i="3"/>
  <c r="R2564" i="3"/>
  <c r="BG2564" i="3"/>
  <c r="I2565" i="3"/>
  <c r="J2565" i="3"/>
  <c r="K2565" i="3"/>
  <c r="L2565" i="3"/>
  <c r="M2565" i="3"/>
  <c r="N2565" i="3"/>
  <c r="O2565" i="3"/>
  <c r="P2565" i="3"/>
  <c r="Q2565" i="3"/>
  <c r="R2565" i="3"/>
  <c r="BG2565" i="3"/>
  <c r="I2566" i="3"/>
  <c r="J2566" i="3"/>
  <c r="K2566" i="3"/>
  <c r="L2566" i="3"/>
  <c r="M2566" i="3"/>
  <c r="N2566" i="3"/>
  <c r="O2566" i="3"/>
  <c r="P2566" i="3"/>
  <c r="Q2566" i="3"/>
  <c r="R2566" i="3"/>
  <c r="BG2566" i="3"/>
  <c r="I2567" i="3"/>
  <c r="J2567" i="3"/>
  <c r="K2567" i="3"/>
  <c r="L2567" i="3"/>
  <c r="M2567" i="3"/>
  <c r="N2567" i="3"/>
  <c r="O2567" i="3"/>
  <c r="P2567" i="3"/>
  <c r="Q2567" i="3"/>
  <c r="R2567" i="3"/>
  <c r="BG2567" i="3"/>
  <c r="I2568" i="3"/>
  <c r="J2568" i="3"/>
  <c r="K2568" i="3"/>
  <c r="L2568" i="3"/>
  <c r="M2568" i="3"/>
  <c r="N2568" i="3"/>
  <c r="O2568" i="3"/>
  <c r="P2568" i="3"/>
  <c r="Q2568" i="3"/>
  <c r="R2568" i="3"/>
  <c r="BG2568" i="3"/>
  <c r="I2569" i="3"/>
  <c r="J2569" i="3"/>
  <c r="K2569" i="3"/>
  <c r="L2569" i="3"/>
  <c r="M2569" i="3"/>
  <c r="N2569" i="3"/>
  <c r="O2569" i="3"/>
  <c r="P2569" i="3"/>
  <c r="Q2569" i="3"/>
  <c r="R2569" i="3"/>
  <c r="BG2569" i="3"/>
  <c r="I2570" i="3"/>
  <c r="J2570" i="3"/>
  <c r="K2570" i="3"/>
  <c r="L2570" i="3"/>
  <c r="M2570" i="3"/>
  <c r="N2570" i="3"/>
  <c r="O2570" i="3"/>
  <c r="P2570" i="3"/>
  <c r="Q2570" i="3"/>
  <c r="R2570" i="3"/>
  <c r="BG2570" i="3"/>
  <c r="I2571" i="3"/>
  <c r="J2571" i="3"/>
  <c r="K2571" i="3"/>
  <c r="L2571" i="3"/>
  <c r="M2571" i="3"/>
  <c r="N2571" i="3"/>
  <c r="O2571" i="3"/>
  <c r="P2571" i="3"/>
  <c r="Q2571" i="3"/>
  <c r="R2571" i="3"/>
  <c r="BG2571" i="3"/>
  <c r="I2572" i="3"/>
  <c r="J2572" i="3"/>
  <c r="K2572" i="3"/>
  <c r="L2572" i="3"/>
  <c r="M2572" i="3"/>
  <c r="N2572" i="3"/>
  <c r="O2572" i="3"/>
  <c r="P2572" i="3"/>
  <c r="Q2572" i="3"/>
  <c r="R2572" i="3"/>
  <c r="BG2572" i="3"/>
  <c r="I2573" i="3"/>
  <c r="J2573" i="3"/>
  <c r="K2573" i="3"/>
  <c r="L2573" i="3"/>
  <c r="M2573" i="3"/>
  <c r="N2573" i="3"/>
  <c r="O2573" i="3"/>
  <c r="P2573" i="3"/>
  <c r="Q2573" i="3"/>
  <c r="R2573" i="3"/>
  <c r="BG2573" i="3"/>
  <c r="I2574" i="3"/>
  <c r="J2574" i="3"/>
  <c r="K2574" i="3"/>
  <c r="L2574" i="3"/>
  <c r="M2574" i="3"/>
  <c r="N2574" i="3"/>
  <c r="O2574" i="3"/>
  <c r="P2574" i="3"/>
  <c r="Q2574" i="3"/>
  <c r="R2574" i="3"/>
  <c r="BG2574" i="3"/>
  <c r="I2575" i="3"/>
  <c r="J2575" i="3"/>
  <c r="K2575" i="3"/>
  <c r="L2575" i="3"/>
  <c r="M2575" i="3"/>
  <c r="N2575" i="3"/>
  <c r="O2575" i="3"/>
  <c r="P2575" i="3"/>
  <c r="Q2575" i="3"/>
  <c r="R2575" i="3"/>
  <c r="BG2575" i="3"/>
  <c r="I2576" i="3"/>
  <c r="J2576" i="3"/>
  <c r="K2576" i="3"/>
  <c r="L2576" i="3"/>
  <c r="M2576" i="3"/>
  <c r="N2576" i="3"/>
  <c r="O2576" i="3"/>
  <c r="P2576" i="3"/>
  <c r="Q2576" i="3"/>
  <c r="R2576" i="3"/>
  <c r="BG2576" i="3"/>
  <c r="I2577" i="3"/>
  <c r="J2577" i="3"/>
  <c r="K2577" i="3"/>
  <c r="L2577" i="3"/>
  <c r="M2577" i="3"/>
  <c r="N2577" i="3"/>
  <c r="O2577" i="3"/>
  <c r="P2577" i="3"/>
  <c r="Q2577" i="3"/>
  <c r="R2577" i="3"/>
  <c r="BG2577" i="3"/>
  <c r="I2578" i="3"/>
  <c r="J2578" i="3"/>
  <c r="K2578" i="3"/>
  <c r="L2578" i="3"/>
  <c r="M2578" i="3"/>
  <c r="N2578" i="3"/>
  <c r="O2578" i="3"/>
  <c r="P2578" i="3"/>
  <c r="Q2578" i="3"/>
  <c r="R2578" i="3"/>
  <c r="BG2578" i="3"/>
  <c r="I2579" i="3"/>
  <c r="J2579" i="3"/>
  <c r="K2579" i="3"/>
  <c r="L2579" i="3"/>
  <c r="M2579" i="3"/>
  <c r="N2579" i="3"/>
  <c r="O2579" i="3"/>
  <c r="P2579" i="3"/>
  <c r="Q2579" i="3"/>
  <c r="R2579" i="3"/>
  <c r="BG2579" i="3"/>
  <c r="I2580" i="3"/>
  <c r="J2580" i="3"/>
  <c r="K2580" i="3"/>
  <c r="L2580" i="3"/>
  <c r="M2580" i="3"/>
  <c r="N2580" i="3"/>
  <c r="O2580" i="3"/>
  <c r="P2580" i="3"/>
  <c r="Q2580" i="3"/>
  <c r="R2580" i="3"/>
  <c r="BG2580" i="3"/>
  <c r="I2581" i="3"/>
  <c r="J2581" i="3"/>
  <c r="K2581" i="3"/>
  <c r="L2581" i="3"/>
  <c r="M2581" i="3"/>
  <c r="N2581" i="3"/>
  <c r="O2581" i="3"/>
  <c r="P2581" i="3"/>
  <c r="Q2581" i="3"/>
  <c r="R2581" i="3"/>
  <c r="BG2581" i="3"/>
  <c r="I2582" i="3"/>
  <c r="J2582" i="3"/>
  <c r="K2582" i="3"/>
  <c r="L2582" i="3"/>
  <c r="M2582" i="3"/>
  <c r="N2582" i="3"/>
  <c r="O2582" i="3"/>
  <c r="P2582" i="3"/>
  <c r="Q2582" i="3"/>
  <c r="R2582" i="3"/>
  <c r="BG2582" i="3"/>
  <c r="I2583" i="3"/>
  <c r="J2583" i="3"/>
  <c r="K2583" i="3"/>
  <c r="L2583" i="3"/>
  <c r="M2583" i="3"/>
  <c r="N2583" i="3"/>
  <c r="O2583" i="3"/>
  <c r="P2583" i="3"/>
  <c r="Q2583" i="3"/>
  <c r="R2583" i="3"/>
  <c r="BG2583" i="3"/>
  <c r="I2584" i="3"/>
  <c r="J2584" i="3"/>
  <c r="K2584" i="3"/>
  <c r="L2584" i="3"/>
  <c r="M2584" i="3"/>
  <c r="N2584" i="3"/>
  <c r="O2584" i="3"/>
  <c r="P2584" i="3"/>
  <c r="Q2584" i="3"/>
  <c r="R2584" i="3"/>
  <c r="BG2584" i="3"/>
  <c r="I2585" i="3"/>
  <c r="J2585" i="3"/>
  <c r="K2585" i="3"/>
  <c r="L2585" i="3"/>
  <c r="M2585" i="3"/>
  <c r="N2585" i="3"/>
  <c r="O2585" i="3"/>
  <c r="P2585" i="3"/>
  <c r="Q2585" i="3"/>
  <c r="R2585" i="3"/>
  <c r="BG2585" i="3"/>
  <c r="I2586" i="3"/>
  <c r="J2586" i="3"/>
  <c r="K2586" i="3"/>
  <c r="L2586" i="3"/>
  <c r="M2586" i="3"/>
  <c r="N2586" i="3"/>
  <c r="O2586" i="3"/>
  <c r="P2586" i="3"/>
  <c r="Q2586" i="3"/>
  <c r="R2586" i="3"/>
  <c r="BG2586" i="3"/>
  <c r="I2587" i="3"/>
  <c r="J2587" i="3"/>
  <c r="K2587" i="3"/>
  <c r="L2587" i="3"/>
  <c r="M2587" i="3"/>
  <c r="N2587" i="3"/>
  <c r="O2587" i="3"/>
  <c r="P2587" i="3"/>
  <c r="Q2587" i="3"/>
  <c r="R2587" i="3"/>
  <c r="BG2587" i="3"/>
  <c r="I2588" i="3"/>
  <c r="J2588" i="3"/>
  <c r="K2588" i="3"/>
  <c r="L2588" i="3"/>
  <c r="M2588" i="3"/>
  <c r="N2588" i="3"/>
  <c r="O2588" i="3"/>
  <c r="P2588" i="3"/>
  <c r="Q2588" i="3"/>
  <c r="R2588" i="3"/>
  <c r="BG2588" i="3"/>
  <c r="I2589" i="3"/>
  <c r="J2589" i="3"/>
  <c r="K2589" i="3"/>
  <c r="L2589" i="3"/>
  <c r="M2589" i="3"/>
  <c r="N2589" i="3"/>
  <c r="O2589" i="3"/>
  <c r="P2589" i="3"/>
  <c r="Q2589" i="3"/>
  <c r="R2589" i="3"/>
  <c r="BG2589" i="3"/>
  <c r="I2590" i="3"/>
  <c r="J2590" i="3"/>
  <c r="K2590" i="3"/>
  <c r="L2590" i="3"/>
  <c r="M2590" i="3"/>
  <c r="N2590" i="3"/>
  <c r="O2590" i="3"/>
  <c r="P2590" i="3"/>
  <c r="Q2590" i="3"/>
  <c r="R2590" i="3"/>
  <c r="BG2590" i="3"/>
  <c r="I2591" i="3"/>
  <c r="J2591" i="3"/>
  <c r="K2591" i="3"/>
  <c r="L2591" i="3"/>
  <c r="M2591" i="3"/>
  <c r="N2591" i="3"/>
  <c r="O2591" i="3"/>
  <c r="P2591" i="3"/>
  <c r="Q2591" i="3"/>
  <c r="R2591" i="3"/>
  <c r="BG2591" i="3"/>
  <c r="I2592" i="3"/>
  <c r="J2592" i="3"/>
  <c r="K2592" i="3"/>
  <c r="L2592" i="3"/>
  <c r="M2592" i="3"/>
  <c r="N2592" i="3"/>
  <c r="O2592" i="3"/>
  <c r="P2592" i="3"/>
  <c r="Q2592" i="3"/>
  <c r="R2592" i="3"/>
  <c r="BG2592" i="3"/>
  <c r="I2593" i="3"/>
  <c r="J2593" i="3"/>
  <c r="K2593" i="3"/>
  <c r="L2593" i="3"/>
  <c r="M2593" i="3"/>
  <c r="N2593" i="3"/>
  <c r="O2593" i="3"/>
  <c r="P2593" i="3"/>
  <c r="Q2593" i="3"/>
  <c r="R2593" i="3"/>
  <c r="BG2593" i="3"/>
  <c r="I2594" i="3"/>
  <c r="J2594" i="3"/>
  <c r="K2594" i="3"/>
  <c r="L2594" i="3"/>
  <c r="M2594" i="3"/>
  <c r="N2594" i="3"/>
  <c r="O2594" i="3"/>
  <c r="P2594" i="3"/>
  <c r="Q2594" i="3"/>
  <c r="R2594" i="3"/>
  <c r="BG2594" i="3"/>
  <c r="I2595" i="3"/>
  <c r="J2595" i="3"/>
  <c r="K2595" i="3"/>
  <c r="L2595" i="3"/>
  <c r="M2595" i="3"/>
  <c r="N2595" i="3"/>
  <c r="O2595" i="3"/>
  <c r="P2595" i="3"/>
  <c r="Q2595" i="3"/>
  <c r="R2595" i="3"/>
  <c r="BG2595" i="3"/>
  <c r="I2596" i="3"/>
  <c r="J2596" i="3"/>
  <c r="K2596" i="3"/>
  <c r="L2596" i="3"/>
  <c r="M2596" i="3"/>
  <c r="N2596" i="3"/>
  <c r="O2596" i="3"/>
  <c r="P2596" i="3"/>
  <c r="Q2596" i="3"/>
  <c r="R2596" i="3"/>
  <c r="BG2596" i="3"/>
  <c r="I2597" i="3"/>
  <c r="J2597" i="3"/>
  <c r="K2597" i="3"/>
  <c r="L2597" i="3"/>
  <c r="M2597" i="3"/>
  <c r="N2597" i="3"/>
  <c r="O2597" i="3"/>
  <c r="P2597" i="3"/>
  <c r="Q2597" i="3"/>
  <c r="R2597" i="3"/>
  <c r="BG2597" i="3"/>
  <c r="I2598" i="3"/>
  <c r="J2598" i="3"/>
  <c r="K2598" i="3"/>
  <c r="L2598" i="3"/>
  <c r="M2598" i="3"/>
  <c r="N2598" i="3"/>
  <c r="O2598" i="3"/>
  <c r="P2598" i="3"/>
  <c r="Q2598" i="3"/>
  <c r="R2598" i="3"/>
  <c r="BG2598" i="3"/>
  <c r="I2599" i="3"/>
  <c r="J2599" i="3"/>
  <c r="K2599" i="3"/>
  <c r="L2599" i="3"/>
  <c r="M2599" i="3"/>
  <c r="N2599" i="3"/>
  <c r="O2599" i="3"/>
  <c r="P2599" i="3"/>
  <c r="Q2599" i="3"/>
  <c r="R2599" i="3"/>
  <c r="BG2599" i="3"/>
  <c r="I2600" i="3"/>
  <c r="J2600" i="3"/>
  <c r="K2600" i="3"/>
  <c r="L2600" i="3"/>
  <c r="M2600" i="3"/>
  <c r="N2600" i="3"/>
  <c r="O2600" i="3"/>
  <c r="P2600" i="3"/>
  <c r="Q2600" i="3"/>
  <c r="R2600" i="3"/>
  <c r="BG2600" i="3"/>
  <c r="I2601" i="3"/>
  <c r="J2601" i="3"/>
  <c r="K2601" i="3"/>
  <c r="L2601" i="3"/>
  <c r="M2601" i="3"/>
  <c r="N2601" i="3"/>
  <c r="O2601" i="3"/>
  <c r="P2601" i="3"/>
  <c r="Q2601" i="3"/>
  <c r="R2601" i="3"/>
  <c r="BG2601" i="3"/>
  <c r="I2602" i="3"/>
  <c r="J2602" i="3"/>
  <c r="K2602" i="3"/>
  <c r="L2602" i="3"/>
  <c r="M2602" i="3"/>
  <c r="N2602" i="3"/>
  <c r="O2602" i="3"/>
  <c r="P2602" i="3"/>
  <c r="Q2602" i="3"/>
  <c r="R2602" i="3"/>
  <c r="BG2602" i="3"/>
  <c r="I2603" i="3"/>
  <c r="J2603" i="3"/>
  <c r="K2603" i="3"/>
  <c r="L2603" i="3"/>
  <c r="M2603" i="3"/>
  <c r="N2603" i="3"/>
  <c r="O2603" i="3"/>
  <c r="P2603" i="3"/>
  <c r="Q2603" i="3"/>
  <c r="R2603" i="3"/>
  <c r="BG2603" i="3"/>
  <c r="I2604" i="3"/>
  <c r="J2604" i="3"/>
  <c r="K2604" i="3"/>
  <c r="L2604" i="3"/>
  <c r="M2604" i="3"/>
  <c r="N2604" i="3"/>
  <c r="O2604" i="3"/>
  <c r="P2604" i="3"/>
  <c r="Q2604" i="3"/>
  <c r="R2604" i="3"/>
  <c r="BG2604" i="3"/>
  <c r="I2605" i="3"/>
  <c r="J2605" i="3"/>
  <c r="K2605" i="3"/>
  <c r="L2605" i="3"/>
  <c r="M2605" i="3"/>
  <c r="N2605" i="3"/>
  <c r="O2605" i="3"/>
  <c r="P2605" i="3"/>
  <c r="Q2605" i="3"/>
  <c r="R2605" i="3"/>
  <c r="BG2605" i="3"/>
  <c r="I2606" i="3"/>
  <c r="J2606" i="3"/>
  <c r="K2606" i="3"/>
  <c r="L2606" i="3"/>
  <c r="M2606" i="3"/>
  <c r="N2606" i="3"/>
  <c r="O2606" i="3"/>
  <c r="P2606" i="3"/>
  <c r="Q2606" i="3"/>
  <c r="R2606" i="3"/>
  <c r="BG2606" i="3"/>
  <c r="I2607" i="3"/>
  <c r="J2607" i="3"/>
  <c r="K2607" i="3"/>
  <c r="L2607" i="3"/>
  <c r="M2607" i="3"/>
  <c r="N2607" i="3"/>
  <c r="O2607" i="3"/>
  <c r="P2607" i="3"/>
  <c r="Q2607" i="3"/>
  <c r="R2607" i="3"/>
  <c r="BG2607" i="3"/>
  <c r="I2608" i="3"/>
  <c r="J2608" i="3"/>
  <c r="K2608" i="3"/>
  <c r="L2608" i="3"/>
  <c r="M2608" i="3"/>
  <c r="N2608" i="3"/>
  <c r="O2608" i="3"/>
  <c r="P2608" i="3"/>
  <c r="Q2608" i="3"/>
  <c r="R2608" i="3"/>
  <c r="BG2608" i="3"/>
  <c r="I2609" i="3"/>
  <c r="J2609" i="3"/>
  <c r="K2609" i="3"/>
  <c r="L2609" i="3"/>
  <c r="M2609" i="3"/>
  <c r="N2609" i="3"/>
  <c r="O2609" i="3"/>
  <c r="P2609" i="3"/>
  <c r="Q2609" i="3"/>
  <c r="R2609" i="3"/>
  <c r="BG2609" i="3"/>
  <c r="I2610" i="3"/>
  <c r="J2610" i="3"/>
  <c r="K2610" i="3"/>
  <c r="L2610" i="3"/>
  <c r="M2610" i="3"/>
  <c r="N2610" i="3"/>
  <c r="O2610" i="3"/>
  <c r="P2610" i="3"/>
  <c r="Q2610" i="3"/>
  <c r="R2610" i="3"/>
  <c r="BG2610" i="3"/>
  <c r="I2611" i="3"/>
  <c r="J2611" i="3"/>
  <c r="K2611" i="3"/>
  <c r="L2611" i="3"/>
  <c r="M2611" i="3"/>
  <c r="N2611" i="3"/>
  <c r="O2611" i="3"/>
  <c r="P2611" i="3"/>
  <c r="Q2611" i="3"/>
  <c r="R2611" i="3"/>
  <c r="BG2611" i="3"/>
  <c r="I2612" i="3"/>
  <c r="J2612" i="3"/>
  <c r="K2612" i="3"/>
  <c r="L2612" i="3"/>
  <c r="M2612" i="3"/>
  <c r="N2612" i="3"/>
  <c r="O2612" i="3"/>
  <c r="P2612" i="3"/>
  <c r="Q2612" i="3"/>
  <c r="R2612" i="3"/>
  <c r="BG2612" i="3"/>
  <c r="I2613" i="3"/>
  <c r="J2613" i="3"/>
  <c r="K2613" i="3"/>
  <c r="L2613" i="3"/>
  <c r="M2613" i="3"/>
  <c r="N2613" i="3"/>
  <c r="O2613" i="3"/>
  <c r="P2613" i="3"/>
  <c r="Q2613" i="3"/>
  <c r="R2613" i="3"/>
  <c r="BG2613" i="3"/>
  <c r="I2614" i="3"/>
  <c r="J2614" i="3"/>
  <c r="K2614" i="3"/>
  <c r="L2614" i="3"/>
  <c r="M2614" i="3"/>
  <c r="N2614" i="3"/>
  <c r="O2614" i="3"/>
  <c r="P2614" i="3"/>
  <c r="Q2614" i="3"/>
  <c r="R2614" i="3"/>
  <c r="BG2614" i="3"/>
  <c r="I2615" i="3"/>
  <c r="J2615" i="3"/>
  <c r="K2615" i="3"/>
  <c r="L2615" i="3"/>
  <c r="M2615" i="3"/>
  <c r="N2615" i="3"/>
  <c r="O2615" i="3"/>
  <c r="P2615" i="3"/>
  <c r="Q2615" i="3"/>
  <c r="R2615" i="3"/>
  <c r="BG2615" i="3"/>
  <c r="I2616" i="3"/>
  <c r="J2616" i="3"/>
  <c r="K2616" i="3"/>
  <c r="L2616" i="3"/>
  <c r="M2616" i="3"/>
  <c r="N2616" i="3"/>
  <c r="O2616" i="3"/>
  <c r="P2616" i="3"/>
  <c r="Q2616" i="3"/>
  <c r="R2616" i="3"/>
  <c r="BG2616" i="3"/>
  <c r="I2617" i="3"/>
  <c r="J2617" i="3"/>
  <c r="K2617" i="3"/>
  <c r="L2617" i="3"/>
  <c r="M2617" i="3"/>
  <c r="N2617" i="3"/>
  <c r="O2617" i="3"/>
  <c r="P2617" i="3"/>
  <c r="Q2617" i="3"/>
  <c r="R2617" i="3"/>
  <c r="BG2617" i="3"/>
  <c r="I2618" i="3"/>
  <c r="J2618" i="3"/>
  <c r="K2618" i="3"/>
  <c r="L2618" i="3"/>
  <c r="M2618" i="3"/>
  <c r="N2618" i="3"/>
  <c r="O2618" i="3"/>
  <c r="P2618" i="3"/>
  <c r="Q2618" i="3"/>
  <c r="R2618" i="3"/>
  <c r="BG2618" i="3"/>
  <c r="I2619" i="3"/>
  <c r="J2619" i="3"/>
  <c r="K2619" i="3"/>
  <c r="L2619" i="3"/>
  <c r="M2619" i="3"/>
  <c r="N2619" i="3"/>
  <c r="O2619" i="3"/>
  <c r="P2619" i="3"/>
  <c r="Q2619" i="3"/>
  <c r="R2619" i="3"/>
  <c r="BG2619" i="3"/>
  <c r="I2621" i="3"/>
  <c r="J2621" i="3"/>
  <c r="K2621" i="3"/>
  <c r="L2621" i="3"/>
  <c r="M2621" i="3"/>
  <c r="N2621" i="3"/>
  <c r="O2621" i="3"/>
  <c r="P2621" i="3"/>
  <c r="Q2621" i="3"/>
  <c r="R2621" i="3"/>
  <c r="BG2621" i="3"/>
  <c r="BQ2621" i="3"/>
  <c r="I2622" i="3"/>
  <c r="J2622" i="3"/>
  <c r="K2622" i="3"/>
  <c r="L2622" i="3"/>
  <c r="M2622" i="3"/>
  <c r="N2622" i="3"/>
  <c r="O2622" i="3"/>
  <c r="P2622" i="3"/>
  <c r="Q2622" i="3"/>
  <c r="R2622" i="3"/>
  <c r="BG2622" i="3"/>
  <c r="BQ2622" i="3"/>
  <c r="I2623" i="3"/>
  <c r="J2623" i="3"/>
  <c r="K2623" i="3"/>
  <c r="L2623" i="3"/>
  <c r="M2623" i="3"/>
  <c r="N2623" i="3"/>
  <c r="O2623" i="3"/>
  <c r="P2623" i="3"/>
  <c r="Q2623" i="3"/>
  <c r="R2623" i="3"/>
  <c r="BG2623" i="3"/>
  <c r="BQ2623" i="3"/>
  <c r="I2624" i="3"/>
  <c r="J2624" i="3"/>
  <c r="K2624" i="3"/>
  <c r="L2624" i="3"/>
  <c r="M2624" i="3"/>
  <c r="N2624" i="3"/>
  <c r="O2624" i="3"/>
  <c r="P2624" i="3"/>
  <c r="Q2624" i="3"/>
  <c r="R2624" i="3"/>
  <c r="BG2624" i="3"/>
  <c r="BQ2624" i="3"/>
  <c r="I2625" i="3"/>
  <c r="J2625" i="3"/>
  <c r="K2625" i="3"/>
  <c r="L2625" i="3"/>
  <c r="M2625" i="3"/>
  <c r="N2625" i="3"/>
  <c r="O2625" i="3"/>
  <c r="P2625" i="3"/>
  <c r="Q2625" i="3"/>
  <c r="R2625" i="3"/>
  <c r="BG2625" i="3"/>
  <c r="BQ2625" i="3"/>
  <c r="I2626" i="3"/>
  <c r="J2626" i="3"/>
  <c r="K2626" i="3"/>
  <c r="L2626" i="3"/>
  <c r="M2626" i="3"/>
  <c r="N2626" i="3"/>
  <c r="O2626" i="3"/>
  <c r="P2626" i="3"/>
  <c r="Q2626" i="3"/>
  <c r="R2626" i="3"/>
  <c r="BG2626" i="3"/>
  <c r="BQ2626" i="3"/>
  <c r="I2627" i="3"/>
  <c r="J2627" i="3"/>
  <c r="K2627" i="3"/>
  <c r="L2627" i="3"/>
  <c r="M2627" i="3"/>
  <c r="N2627" i="3"/>
  <c r="O2627" i="3"/>
  <c r="P2627" i="3"/>
  <c r="Q2627" i="3"/>
  <c r="R2627" i="3"/>
  <c r="BG2627" i="3"/>
  <c r="BQ2627" i="3"/>
  <c r="I2628" i="3"/>
  <c r="J2628" i="3"/>
  <c r="K2628" i="3"/>
  <c r="L2628" i="3"/>
  <c r="M2628" i="3"/>
  <c r="N2628" i="3"/>
  <c r="O2628" i="3"/>
  <c r="P2628" i="3"/>
  <c r="Q2628" i="3"/>
  <c r="R2628" i="3"/>
  <c r="BG2628" i="3"/>
  <c r="BQ2628" i="3"/>
  <c r="I2629" i="3"/>
  <c r="J2629" i="3"/>
  <c r="K2629" i="3"/>
  <c r="L2629" i="3"/>
  <c r="M2629" i="3"/>
  <c r="N2629" i="3"/>
  <c r="O2629" i="3"/>
  <c r="P2629" i="3"/>
  <c r="Q2629" i="3"/>
  <c r="R2629" i="3"/>
  <c r="BG2629" i="3"/>
  <c r="BQ2629" i="3"/>
  <c r="I2630" i="3"/>
  <c r="J2630" i="3"/>
  <c r="K2630" i="3"/>
  <c r="L2630" i="3"/>
  <c r="M2630" i="3"/>
  <c r="N2630" i="3"/>
  <c r="O2630" i="3"/>
  <c r="P2630" i="3"/>
  <c r="Q2630" i="3"/>
  <c r="R2630" i="3"/>
  <c r="BG2630" i="3"/>
  <c r="BQ2630" i="3"/>
  <c r="I2631" i="3"/>
  <c r="J2631" i="3"/>
  <c r="K2631" i="3"/>
  <c r="L2631" i="3"/>
  <c r="M2631" i="3"/>
  <c r="N2631" i="3"/>
  <c r="O2631" i="3"/>
  <c r="P2631" i="3"/>
  <c r="Q2631" i="3"/>
  <c r="R2631" i="3"/>
  <c r="BG2631" i="3"/>
  <c r="BQ2631" i="3"/>
  <c r="I2632" i="3"/>
  <c r="J2632" i="3"/>
  <c r="K2632" i="3"/>
  <c r="L2632" i="3"/>
  <c r="M2632" i="3"/>
  <c r="N2632" i="3"/>
  <c r="O2632" i="3"/>
  <c r="P2632" i="3"/>
  <c r="Q2632" i="3"/>
  <c r="R2632" i="3"/>
  <c r="BG2632" i="3"/>
  <c r="BQ2632" i="3"/>
  <c r="I2633" i="3"/>
  <c r="J2633" i="3"/>
  <c r="K2633" i="3"/>
  <c r="L2633" i="3"/>
  <c r="M2633" i="3"/>
  <c r="N2633" i="3"/>
  <c r="O2633" i="3"/>
  <c r="P2633" i="3"/>
  <c r="Q2633" i="3"/>
  <c r="R2633" i="3"/>
  <c r="BG2633" i="3"/>
  <c r="BQ2633" i="3"/>
  <c r="I2634" i="3"/>
  <c r="J2634" i="3"/>
  <c r="K2634" i="3"/>
  <c r="L2634" i="3"/>
  <c r="M2634" i="3"/>
  <c r="N2634" i="3"/>
  <c r="O2634" i="3"/>
  <c r="P2634" i="3"/>
  <c r="Q2634" i="3"/>
  <c r="R2634" i="3"/>
  <c r="BG2634" i="3"/>
  <c r="BQ2634" i="3"/>
  <c r="I2635" i="3"/>
  <c r="J2635" i="3"/>
  <c r="K2635" i="3"/>
  <c r="L2635" i="3"/>
  <c r="M2635" i="3"/>
  <c r="N2635" i="3"/>
  <c r="O2635" i="3"/>
  <c r="P2635" i="3"/>
  <c r="Q2635" i="3"/>
  <c r="R2635" i="3"/>
  <c r="BG2635" i="3"/>
  <c r="BQ2635" i="3"/>
  <c r="I2636" i="3"/>
  <c r="J2636" i="3"/>
  <c r="K2636" i="3"/>
  <c r="L2636" i="3"/>
  <c r="M2636" i="3"/>
  <c r="N2636" i="3"/>
  <c r="O2636" i="3"/>
  <c r="P2636" i="3"/>
  <c r="Q2636" i="3"/>
  <c r="R2636" i="3"/>
  <c r="BG2636" i="3"/>
  <c r="BQ2636" i="3"/>
  <c r="I2637" i="3"/>
  <c r="J2637" i="3"/>
  <c r="K2637" i="3"/>
  <c r="L2637" i="3"/>
  <c r="M2637" i="3"/>
  <c r="N2637" i="3"/>
  <c r="O2637" i="3"/>
  <c r="P2637" i="3"/>
  <c r="Q2637" i="3"/>
  <c r="R2637" i="3"/>
  <c r="BG2637" i="3"/>
  <c r="BQ2637" i="3"/>
  <c r="I2638" i="3"/>
  <c r="J2638" i="3"/>
  <c r="K2638" i="3"/>
  <c r="L2638" i="3"/>
  <c r="M2638" i="3"/>
  <c r="N2638" i="3"/>
  <c r="O2638" i="3"/>
  <c r="P2638" i="3"/>
  <c r="Q2638" i="3"/>
  <c r="R2638" i="3"/>
  <c r="BG2638" i="3"/>
  <c r="BQ2638" i="3"/>
  <c r="I2639" i="3"/>
  <c r="J2639" i="3"/>
  <c r="K2639" i="3"/>
  <c r="L2639" i="3"/>
  <c r="M2639" i="3"/>
  <c r="N2639" i="3"/>
  <c r="O2639" i="3"/>
  <c r="P2639" i="3"/>
  <c r="Q2639" i="3"/>
  <c r="R2639" i="3"/>
  <c r="BG2639" i="3"/>
  <c r="BQ2639" i="3"/>
  <c r="I2640" i="3"/>
  <c r="J2640" i="3"/>
  <c r="K2640" i="3"/>
  <c r="L2640" i="3"/>
  <c r="M2640" i="3"/>
  <c r="N2640" i="3"/>
  <c r="O2640" i="3"/>
  <c r="P2640" i="3"/>
  <c r="Q2640" i="3"/>
  <c r="R2640" i="3"/>
  <c r="BG2640" i="3"/>
  <c r="BQ2640" i="3"/>
  <c r="I2641" i="3"/>
  <c r="J2641" i="3"/>
  <c r="K2641" i="3"/>
  <c r="L2641" i="3"/>
  <c r="M2641" i="3"/>
  <c r="N2641" i="3"/>
  <c r="O2641" i="3"/>
  <c r="P2641" i="3"/>
  <c r="Q2641" i="3"/>
  <c r="R2641" i="3"/>
  <c r="BG2641" i="3"/>
  <c r="BQ2641" i="3"/>
  <c r="I2642" i="3"/>
  <c r="J2642" i="3"/>
  <c r="K2642" i="3"/>
  <c r="L2642" i="3"/>
  <c r="M2642" i="3"/>
  <c r="N2642" i="3"/>
  <c r="O2642" i="3"/>
  <c r="P2642" i="3"/>
  <c r="Q2642" i="3"/>
  <c r="R2642" i="3"/>
  <c r="BG2642" i="3"/>
  <c r="BQ2642" i="3"/>
  <c r="I2643" i="3"/>
  <c r="J2643" i="3"/>
  <c r="K2643" i="3"/>
  <c r="L2643" i="3"/>
  <c r="M2643" i="3"/>
  <c r="N2643" i="3"/>
  <c r="O2643" i="3"/>
  <c r="P2643" i="3"/>
  <c r="Q2643" i="3"/>
  <c r="R2643" i="3"/>
  <c r="BG2643" i="3"/>
  <c r="BQ2643" i="3"/>
  <c r="I2644" i="3"/>
  <c r="J2644" i="3"/>
  <c r="K2644" i="3"/>
  <c r="L2644" i="3"/>
  <c r="M2644" i="3"/>
  <c r="N2644" i="3"/>
  <c r="O2644" i="3"/>
  <c r="P2644" i="3"/>
  <c r="Q2644" i="3"/>
  <c r="R2644" i="3"/>
  <c r="BG2644" i="3"/>
  <c r="BQ2644" i="3"/>
  <c r="I2645" i="3"/>
  <c r="J2645" i="3"/>
  <c r="K2645" i="3"/>
  <c r="L2645" i="3"/>
  <c r="M2645" i="3"/>
  <c r="N2645" i="3"/>
  <c r="O2645" i="3"/>
  <c r="P2645" i="3"/>
  <c r="Q2645" i="3"/>
  <c r="R2645" i="3"/>
  <c r="BG2645" i="3"/>
  <c r="BQ2645" i="3"/>
  <c r="I2646" i="3"/>
  <c r="J2646" i="3"/>
  <c r="K2646" i="3"/>
  <c r="L2646" i="3"/>
  <c r="M2646" i="3"/>
  <c r="N2646" i="3"/>
  <c r="O2646" i="3"/>
  <c r="P2646" i="3"/>
  <c r="Q2646" i="3"/>
  <c r="R2646" i="3"/>
  <c r="BG2646" i="3"/>
  <c r="BQ2646" i="3"/>
  <c r="I2647" i="3"/>
  <c r="J2647" i="3"/>
  <c r="K2647" i="3"/>
  <c r="L2647" i="3"/>
  <c r="M2647" i="3"/>
  <c r="N2647" i="3"/>
  <c r="O2647" i="3"/>
  <c r="P2647" i="3"/>
  <c r="Q2647" i="3"/>
  <c r="R2647" i="3"/>
  <c r="BG2647" i="3"/>
  <c r="BQ2647" i="3"/>
  <c r="I2648" i="3"/>
  <c r="J2648" i="3"/>
  <c r="K2648" i="3"/>
  <c r="L2648" i="3"/>
  <c r="M2648" i="3"/>
  <c r="N2648" i="3"/>
  <c r="O2648" i="3"/>
  <c r="P2648" i="3"/>
  <c r="Q2648" i="3"/>
  <c r="R2648" i="3"/>
  <c r="BG2648" i="3"/>
  <c r="BQ2648" i="3"/>
  <c r="I2649" i="3"/>
  <c r="J2649" i="3"/>
  <c r="K2649" i="3"/>
  <c r="L2649" i="3"/>
  <c r="M2649" i="3"/>
  <c r="N2649" i="3"/>
  <c r="O2649" i="3"/>
  <c r="P2649" i="3"/>
  <c r="Q2649" i="3"/>
  <c r="R2649" i="3"/>
  <c r="BG2649" i="3"/>
  <c r="BQ2649" i="3"/>
  <c r="I2650" i="3"/>
  <c r="J2650" i="3"/>
  <c r="K2650" i="3"/>
  <c r="L2650" i="3"/>
  <c r="M2650" i="3"/>
  <c r="N2650" i="3"/>
  <c r="O2650" i="3"/>
  <c r="P2650" i="3"/>
  <c r="Q2650" i="3"/>
  <c r="R2650" i="3"/>
  <c r="BG2650" i="3"/>
  <c r="BQ2650" i="3"/>
  <c r="I2651" i="3"/>
  <c r="J2651" i="3"/>
  <c r="K2651" i="3"/>
  <c r="L2651" i="3"/>
  <c r="M2651" i="3"/>
  <c r="N2651" i="3"/>
  <c r="O2651" i="3"/>
  <c r="P2651" i="3"/>
  <c r="Q2651" i="3"/>
  <c r="R2651" i="3"/>
  <c r="BG2651" i="3"/>
  <c r="BQ2651" i="3"/>
  <c r="I2652" i="3"/>
  <c r="J2652" i="3"/>
  <c r="K2652" i="3"/>
  <c r="L2652" i="3"/>
  <c r="M2652" i="3"/>
  <c r="N2652" i="3"/>
  <c r="O2652" i="3"/>
  <c r="P2652" i="3"/>
  <c r="Q2652" i="3"/>
  <c r="R2652" i="3"/>
  <c r="BG2652" i="3"/>
  <c r="BQ2652" i="3"/>
  <c r="I2653" i="3"/>
  <c r="J2653" i="3"/>
  <c r="K2653" i="3"/>
  <c r="L2653" i="3"/>
  <c r="M2653" i="3"/>
  <c r="N2653" i="3"/>
  <c r="O2653" i="3"/>
  <c r="P2653" i="3"/>
  <c r="Q2653" i="3"/>
  <c r="R2653" i="3"/>
  <c r="BG2653" i="3"/>
  <c r="BQ2653" i="3"/>
  <c r="I2654" i="3"/>
  <c r="J2654" i="3"/>
  <c r="K2654" i="3"/>
  <c r="L2654" i="3"/>
  <c r="M2654" i="3"/>
  <c r="N2654" i="3"/>
  <c r="O2654" i="3"/>
  <c r="P2654" i="3"/>
  <c r="Q2654" i="3"/>
  <c r="R2654" i="3"/>
  <c r="BG2654" i="3"/>
  <c r="BQ2654" i="3"/>
  <c r="I2655" i="3"/>
  <c r="J2655" i="3"/>
  <c r="K2655" i="3"/>
  <c r="L2655" i="3"/>
  <c r="M2655" i="3"/>
  <c r="N2655" i="3"/>
  <c r="O2655" i="3"/>
  <c r="P2655" i="3"/>
  <c r="Q2655" i="3"/>
  <c r="R2655" i="3"/>
  <c r="BG2655" i="3"/>
  <c r="BQ2655" i="3"/>
  <c r="I2656" i="3"/>
  <c r="J2656" i="3"/>
  <c r="K2656" i="3"/>
  <c r="L2656" i="3"/>
  <c r="M2656" i="3"/>
  <c r="N2656" i="3"/>
  <c r="O2656" i="3"/>
  <c r="P2656" i="3"/>
  <c r="Q2656" i="3"/>
  <c r="R2656" i="3"/>
  <c r="BG2656" i="3"/>
  <c r="BQ2656" i="3"/>
  <c r="I2657" i="3"/>
  <c r="J2657" i="3"/>
  <c r="K2657" i="3"/>
  <c r="L2657" i="3"/>
  <c r="M2657" i="3"/>
  <c r="N2657" i="3"/>
  <c r="O2657" i="3"/>
  <c r="P2657" i="3"/>
  <c r="Q2657" i="3"/>
  <c r="R2657" i="3"/>
  <c r="BG2657" i="3"/>
  <c r="BQ2657" i="3"/>
  <c r="I2658" i="3"/>
  <c r="J2658" i="3"/>
  <c r="K2658" i="3"/>
  <c r="L2658" i="3"/>
  <c r="M2658" i="3"/>
  <c r="N2658" i="3"/>
  <c r="O2658" i="3"/>
  <c r="P2658" i="3"/>
  <c r="Q2658" i="3"/>
  <c r="R2658" i="3"/>
  <c r="BG2658" i="3"/>
  <c r="BQ2658" i="3"/>
  <c r="I2659" i="3"/>
  <c r="J2659" i="3"/>
  <c r="K2659" i="3"/>
  <c r="L2659" i="3"/>
  <c r="M2659" i="3"/>
  <c r="N2659" i="3"/>
  <c r="O2659" i="3"/>
  <c r="P2659" i="3"/>
  <c r="Q2659" i="3"/>
  <c r="R2659" i="3"/>
  <c r="BG2659" i="3"/>
  <c r="BQ2659" i="3"/>
  <c r="I2660" i="3"/>
  <c r="J2660" i="3"/>
  <c r="K2660" i="3"/>
  <c r="L2660" i="3"/>
  <c r="M2660" i="3"/>
  <c r="N2660" i="3"/>
  <c r="O2660" i="3"/>
  <c r="P2660" i="3"/>
  <c r="Q2660" i="3"/>
  <c r="R2660" i="3"/>
  <c r="BG2660" i="3"/>
  <c r="BQ2660" i="3"/>
  <c r="I2661" i="3"/>
  <c r="J2661" i="3"/>
  <c r="K2661" i="3"/>
  <c r="L2661" i="3"/>
  <c r="M2661" i="3"/>
  <c r="N2661" i="3"/>
  <c r="O2661" i="3"/>
  <c r="P2661" i="3"/>
  <c r="Q2661" i="3"/>
  <c r="R2661" i="3"/>
  <c r="BG2661" i="3"/>
  <c r="BQ2661" i="3"/>
  <c r="I2662" i="3"/>
  <c r="J2662" i="3"/>
  <c r="K2662" i="3"/>
  <c r="L2662" i="3"/>
  <c r="M2662" i="3"/>
  <c r="N2662" i="3"/>
  <c r="O2662" i="3"/>
  <c r="P2662" i="3"/>
  <c r="Q2662" i="3"/>
  <c r="R2662" i="3"/>
  <c r="BG2662" i="3"/>
  <c r="BQ2662" i="3"/>
  <c r="I2663" i="3"/>
  <c r="J2663" i="3"/>
  <c r="K2663" i="3"/>
  <c r="L2663" i="3"/>
  <c r="M2663" i="3"/>
  <c r="N2663" i="3"/>
  <c r="O2663" i="3"/>
  <c r="P2663" i="3"/>
  <c r="Q2663" i="3"/>
  <c r="R2663" i="3"/>
  <c r="BG2663" i="3"/>
  <c r="BQ2663" i="3"/>
  <c r="I2664" i="3"/>
  <c r="J2664" i="3"/>
  <c r="K2664" i="3"/>
  <c r="L2664" i="3"/>
  <c r="M2664" i="3"/>
  <c r="N2664" i="3"/>
  <c r="O2664" i="3"/>
  <c r="P2664" i="3"/>
  <c r="Q2664" i="3"/>
  <c r="R2664" i="3"/>
  <c r="BG2664" i="3"/>
  <c r="BQ2664" i="3"/>
  <c r="I2665" i="3"/>
  <c r="J2665" i="3"/>
  <c r="K2665" i="3"/>
  <c r="L2665" i="3"/>
  <c r="M2665" i="3"/>
  <c r="N2665" i="3"/>
  <c r="O2665" i="3"/>
  <c r="P2665" i="3"/>
  <c r="Q2665" i="3"/>
  <c r="R2665" i="3"/>
  <c r="BG2665" i="3"/>
  <c r="BQ2665" i="3"/>
  <c r="I2666" i="3"/>
  <c r="J2666" i="3"/>
  <c r="K2666" i="3"/>
  <c r="L2666" i="3"/>
  <c r="M2666" i="3"/>
  <c r="N2666" i="3"/>
  <c r="O2666" i="3"/>
  <c r="P2666" i="3"/>
  <c r="Q2666" i="3"/>
  <c r="R2666" i="3"/>
  <c r="BG2666" i="3"/>
  <c r="BQ2666" i="3"/>
  <c r="I2667" i="3"/>
  <c r="J2667" i="3"/>
  <c r="K2667" i="3"/>
  <c r="L2667" i="3"/>
  <c r="M2667" i="3"/>
  <c r="N2667" i="3"/>
  <c r="O2667" i="3"/>
  <c r="P2667" i="3"/>
  <c r="Q2667" i="3"/>
  <c r="R2667" i="3"/>
  <c r="BG2667" i="3"/>
  <c r="BQ2667" i="3"/>
  <c r="I2668" i="3"/>
  <c r="J2668" i="3"/>
  <c r="K2668" i="3"/>
  <c r="L2668" i="3"/>
  <c r="M2668" i="3"/>
  <c r="N2668" i="3"/>
  <c r="O2668" i="3"/>
  <c r="P2668" i="3"/>
  <c r="Q2668" i="3"/>
  <c r="R2668" i="3"/>
  <c r="BG2668" i="3"/>
  <c r="BQ2668" i="3"/>
  <c r="I2669" i="3"/>
  <c r="J2669" i="3"/>
  <c r="K2669" i="3"/>
  <c r="L2669" i="3"/>
  <c r="M2669" i="3"/>
  <c r="N2669" i="3"/>
  <c r="O2669" i="3"/>
  <c r="P2669" i="3"/>
  <c r="Q2669" i="3"/>
  <c r="R2669" i="3"/>
  <c r="BG2669" i="3"/>
  <c r="BQ2669" i="3"/>
  <c r="I2670" i="3"/>
  <c r="J2670" i="3"/>
  <c r="K2670" i="3"/>
  <c r="L2670" i="3"/>
  <c r="M2670" i="3"/>
  <c r="N2670" i="3"/>
  <c r="O2670" i="3"/>
  <c r="P2670" i="3"/>
  <c r="Q2670" i="3"/>
  <c r="R2670" i="3"/>
  <c r="BG2670" i="3"/>
  <c r="BQ2670" i="3"/>
  <c r="I2671" i="3"/>
  <c r="J2671" i="3"/>
  <c r="K2671" i="3"/>
  <c r="L2671" i="3"/>
  <c r="M2671" i="3"/>
  <c r="N2671" i="3"/>
  <c r="O2671" i="3"/>
  <c r="P2671" i="3"/>
  <c r="Q2671" i="3"/>
  <c r="R2671" i="3"/>
  <c r="BG2671" i="3"/>
  <c r="BQ2671" i="3"/>
  <c r="I2672" i="3"/>
  <c r="J2672" i="3"/>
  <c r="K2672" i="3"/>
  <c r="L2672" i="3"/>
  <c r="M2672" i="3"/>
  <c r="N2672" i="3"/>
  <c r="O2672" i="3"/>
  <c r="P2672" i="3"/>
  <c r="Q2672" i="3"/>
  <c r="R2672" i="3"/>
  <c r="BG2672" i="3"/>
  <c r="BQ2672" i="3"/>
  <c r="I2673" i="3"/>
  <c r="J2673" i="3"/>
  <c r="K2673" i="3"/>
  <c r="L2673" i="3"/>
  <c r="M2673" i="3"/>
  <c r="N2673" i="3"/>
  <c r="O2673" i="3"/>
  <c r="P2673" i="3"/>
  <c r="Q2673" i="3"/>
  <c r="R2673" i="3"/>
  <c r="BG2673" i="3"/>
  <c r="BQ2673" i="3"/>
  <c r="I2674" i="3"/>
  <c r="J2674" i="3"/>
  <c r="K2674" i="3"/>
  <c r="L2674" i="3"/>
  <c r="M2674" i="3"/>
  <c r="N2674" i="3"/>
  <c r="O2674" i="3"/>
  <c r="P2674" i="3"/>
  <c r="Q2674" i="3"/>
  <c r="R2674" i="3"/>
  <c r="BG2674" i="3"/>
  <c r="BQ2674" i="3"/>
  <c r="I2675" i="3"/>
  <c r="J2675" i="3"/>
  <c r="K2675" i="3"/>
  <c r="L2675" i="3"/>
  <c r="M2675" i="3"/>
  <c r="N2675" i="3"/>
  <c r="O2675" i="3"/>
  <c r="P2675" i="3"/>
  <c r="Q2675" i="3"/>
  <c r="R2675" i="3"/>
  <c r="BG2675" i="3"/>
  <c r="BQ2675" i="3"/>
  <c r="I2676" i="3"/>
  <c r="J2676" i="3"/>
  <c r="K2676" i="3"/>
  <c r="L2676" i="3"/>
  <c r="M2676" i="3"/>
  <c r="N2676" i="3"/>
  <c r="O2676" i="3"/>
  <c r="P2676" i="3"/>
  <c r="Q2676" i="3"/>
  <c r="R2676" i="3"/>
  <c r="BG2676" i="3"/>
  <c r="BQ2676" i="3"/>
  <c r="I2677" i="3"/>
  <c r="J2677" i="3"/>
  <c r="K2677" i="3"/>
  <c r="L2677" i="3"/>
  <c r="M2677" i="3"/>
  <c r="N2677" i="3"/>
  <c r="O2677" i="3"/>
  <c r="P2677" i="3"/>
  <c r="Q2677" i="3"/>
  <c r="R2677" i="3"/>
  <c r="BG2677" i="3"/>
  <c r="BQ2677" i="3"/>
  <c r="I2678" i="3"/>
  <c r="J2678" i="3"/>
  <c r="K2678" i="3"/>
  <c r="L2678" i="3"/>
  <c r="M2678" i="3"/>
  <c r="N2678" i="3"/>
  <c r="O2678" i="3"/>
  <c r="P2678" i="3"/>
  <c r="Q2678" i="3"/>
  <c r="R2678" i="3"/>
  <c r="BG2678" i="3"/>
  <c r="BQ2678" i="3"/>
  <c r="I2679" i="3"/>
  <c r="J2679" i="3"/>
  <c r="K2679" i="3"/>
  <c r="L2679" i="3"/>
  <c r="M2679" i="3"/>
  <c r="N2679" i="3"/>
  <c r="O2679" i="3"/>
  <c r="P2679" i="3"/>
  <c r="Q2679" i="3"/>
  <c r="R2679" i="3"/>
  <c r="BG2679" i="3"/>
  <c r="BQ2679" i="3"/>
  <c r="I2680" i="3"/>
  <c r="J2680" i="3"/>
  <c r="K2680" i="3"/>
  <c r="L2680" i="3"/>
  <c r="M2680" i="3"/>
  <c r="N2680" i="3"/>
  <c r="O2680" i="3"/>
  <c r="P2680" i="3"/>
  <c r="Q2680" i="3"/>
  <c r="R2680" i="3"/>
  <c r="BG2680" i="3"/>
  <c r="BQ2680" i="3"/>
  <c r="I2681" i="3"/>
  <c r="J2681" i="3"/>
  <c r="K2681" i="3"/>
  <c r="L2681" i="3"/>
  <c r="M2681" i="3"/>
  <c r="N2681" i="3"/>
  <c r="O2681" i="3"/>
  <c r="P2681" i="3"/>
  <c r="Q2681" i="3"/>
  <c r="R2681" i="3"/>
  <c r="BG2681" i="3"/>
  <c r="BQ2681" i="3"/>
  <c r="I2682" i="3"/>
  <c r="J2682" i="3"/>
  <c r="K2682" i="3"/>
  <c r="L2682" i="3"/>
  <c r="M2682" i="3"/>
  <c r="N2682" i="3"/>
  <c r="O2682" i="3"/>
  <c r="P2682" i="3"/>
  <c r="Q2682" i="3"/>
  <c r="R2682" i="3"/>
  <c r="BG2682" i="3"/>
  <c r="BQ2682" i="3"/>
  <c r="I2683" i="3"/>
  <c r="J2683" i="3"/>
  <c r="K2683" i="3"/>
  <c r="L2683" i="3"/>
  <c r="M2683" i="3"/>
  <c r="N2683" i="3"/>
  <c r="O2683" i="3"/>
  <c r="P2683" i="3"/>
  <c r="Q2683" i="3"/>
  <c r="R2683" i="3"/>
  <c r="BG2683" i="3"/>
  <c r="BQ2683" i="3"/>
  <c r="I2684" i="3"/>
  <c r="J2684" i="3"/>
  <c r="K2684" i="3"/>
  <c r="L2684" i="3"/>
  <c r="M2684" i="3"/>
  <c r="N2684" i="3"/>
  <c r="O2684" i="3"/>
  <c r="P2684" i="3"/>
  <c r="Q2684" i="3"/>
  <c r="R2684" i="3"/>
  <c r="BG2684" i="3"/>
  <c r="BQ2684" i="3"/>
  <c r="I2685" i="3"/>
  <c r="J2685" i="3"/>
  <c r="K2685" i="3"/>
  <c r="L2685" i="3"/>
  <c r="M2685" i="3"/>
  <c r="N2685" i="3"/>
  <c r="O2685" i="3"/>
  <c r="P2685" i="3"/>
  <c r="Q2685" i="3"/>
  <c r="R2685" i="3"/>
  <c r="BG2685" i="3"/>
  <c r="BQ2685" i="3"/>
  <c r="I2686" i="3"/>
  <c r="J2686" i="3"/>
  <c r="K2686" i="3"/>
  <c r="L2686" i="3"/>
  <c r="M2686" i="3"/>
  <c r="N2686" i="3"/>
  <c r="O2686" i="3"/>
  <c r="P2686" i="3"/>
  <c r="Q2686" i="3"/>
  <c r="R2686" i="3"/>
  <c r="BG2686" i="3"/>
  <c r="BQ2686" i="3"/>
  <c r="I2687" i="3"/>
  <c r="J2687" i="3"/>
  <c r="K2687" i="3"/>
  <c r="L2687" i="3"/>
  <c r="M2687" i="3"/>
  <c r="N2687" i="3"/>
  <c r="O2687" i="3"/>
  <c r="P2687" i="3"/>
  <c r="Q2687" i="3"/>
  <c r="R2687" i="3"/>
  <c r="BG2687" i="3"/>
  <c r="BQ2687" i="3"/>
  <c r="I2688" i="3"/>
  <c r="J2688" i="3"/>
  <c r="K2688" i="3"/>
  <c r="L2688" i="3"/>
  <c r="M2688" i="3"/>
  <c r="N2688" i="3"/>
  <c r="O2688" i="3"/>
  <c r="P2688" i="3"/>
  <c r="Q2688" i="3"/>
  <c r="R2688" i="3"/>
  <c r="BG2688" i="3"/>
  <c r="BQ2688" i="3"/>
  <c r="I2689" i="3"/>
  <c r="J2689" i="3"/>
  <c r="K2689" i="3"/>
  <c r="L2689" i="3"/>
  <c r="M2689" i="3"/>
  <c r="N2689" i="3"/>
  <c r="O2689" i="3"/>
  <c r="P2689" i="3"/>
  <c r="Q2689" i="3"/>
  <c r="R2689" i="3"/>
  <c r="BG2689" i="3"/>
  <c r="BQ2689" i="3"/>
  <c r="I2690" i="3"/>
  <c r="J2690" i="3"/>
  <c r="K2690" i="3"/>
  <c r="L2690" i="3"/>
  <c r="M2690" i="3"/>
  <c r="N2690" i="3"/>
  <c r="O2690" i="3"/>
  <c r="P2690" i="3"/>
  <c r="Q2690" i="3"/>
  <c r="R2690" i="3"/>
  <c r="BG2690" i="3"/>
  <c r="BQ2690" i="3"/>
  <c r="I2691" i="3"/>
  <c r="J2691" i="3"/>
  <c r="K2691" i="3"/>
  <c r="L2691" i="3"/>
  <c r="M2691" i="3"/>
  <c r="N2691" i="3"/>
  <c r="O2691" i="3"/>
  <c r="P2691" i="3"/>
  <c r="Q2691" i="3"/>
  <c r="R2691" i="3"/>
  <c r="BG2691" i="3"/>
  <c r="BQ2691" i="3"/>
  <c r="I2692" i="3"/>
  <c r="J2692" i="3"/>
  <c r="K2692" i="3"/>
  <c r="L2692" i="3"/>
  <c r="M2692" i="3"/>
  <c r="N2692" i="3"/>
  <c r="O2692" i="3"/>
  <c r="P2692" i="3"/>
  <c r="Q2692" i="3"/>
  <c r="R2692" i="3"/>
  <c r="BG2692" i="3"/>
  <c r="BQ2692" i="3"/>
  <c r="I2693" i="3"/>
  <c r="J2693" i="3"/>
  <c r="K2693" i="3"/>
  <c r="L2693" i="3"/>
  <c r="M2693" i="3"/>
  <c r="N2693" i="3"/>
  <c r="O2693" i="3"/>
  <c r="P2693" i="3"/>
  <c r="Q2693" i="3"/>
  <c r="R2693" i="3"/>
  <c r="BG2693" i="3"/>
  <c r="BQ2693" i="3"/>
  <c r="I2694" i="3"/>
  <c r="J2694" i="3"/>
  <c r="K2694" i="3"/>
  <c r="L2694" i="3"/>
  <c r="M2694" i="3"/>
  <c r="N2694" i="3"/>
  <c r="O2694" i="3"/>
  <c r="P2694" i="3"/>
  <c r="Q2694" i="3"/>
  <c r="R2694" i="3"/>
  <c r="BG2694" i="3"/>
  <c r="BQ2694" i="3"/>
  <c r="I2695" i="3"/>
  <c r="J2695" i="3"/>
  <c r="K2695" i="3"/>
  <c r="L2695" i="3"/>
  <c r="M2695" i="3"/>
  <c r="N2695" i="3"/>
  <c r="O2695" i="3"/>
  <c r="P2695" i="3"/>
  <c r="Q2695" i="3"/>
  <c r="R2695" i="3"/>
  <c r="BG2695" i="3"/>
  <c r="BQ2695" i="3"/>
  <c r="I2696" i="3"/>
  <c r="J2696" i="3"/>
  <c r="K2696" i="3"/>
  <c r="L2696" i="3"/>
  <c r="M2696" i="3"/>
  <c r="N2696" i="3"/>
  <c r="O2696" i="3"/>
  <c r="P2696" i="3"/>
  <c r="Q2696" i="3"/>
  <c r="R2696" i="3"/>
  <c r="BG2696" i="3"/>
  <c r="BQ2696" i="3"/>
  <c r="I2697" i="3"/>
  <c r="J2697" i="3"/>
  <c r="K2697" i="3"/>
  <c r="L2697" i="3"/>
  <c r="M2697" i="3"/>
  <c r="N2697" i="3"/>
  <c r="O2697" i="3"/>
  <c r="P2697" i="3"/>
  <c r="Q2697" i="3"/>
  <c r="R2697" i="3"/>
  <c r="BG2697" i="3"/>
  <c r="BQ2697" i="3"/>
  <c r="I2698" i="3"/>
  <c r="J2698" i="3"/>
  <c r="K2698" i="3"/>
  <c r="L2698" i="3"/>
  <c r="M2698" i="3"/>
  <c r="N2698" i="3"/>
  <c r="O2698" i="3"/>
  <c r="P2698" i="3"/>
  <c r="Q2698" i="3"/>
  <c r="R2698" i="3"/>
  <c r="BG2698" i="3"/>
  <c r="BQ2698" i="3"/>
  <c r="I2699" i="3"/>
  <c r="J2699" i="3"/>
  <c r="K2699" i="3"/>
  <c r="L2699" i="3"/>
  <c r="M2699" i="3"/>
  <c r="N2699" i="3"/>
  <c r="O2699" i="3"/>
  <c r="P2699" i="3"/>
  <c r="Q2699" i="3"/>
  <c r="R2699" i="3"/>
  <c r="BG2699" i="3"/>
  <c r="BQ2699" i="3"/>
  <c r="I2700" i="3"/>
  <c r="J2700" i="3"/>
  <c r="K2700" i="3"/>
  <c r="L2700" i="3"/>
  <c r="M2700" i="3"/>
  <c r="N2700" i="3"/>
  <c r="O2700" i="3"/>
  <c r="P2700" i="3"/>
  <c r="Q2700" i="3"/>
  <c r="R2700" i="3"/>
  <c r="BG2700" i="3"/>
  <c r="BQ2700" i="3"/>
  <c r="I2701" i="3"/>
  <c r="J2701" i="3"/>
  <c r="K2701" i="3"/>
  <c r="L2701" i="3"/>
  <c r="M2701" i="3"/>
  <c r="N2701" i="3"/>
  <c r="O2701" i="3"/>
  <c r="P2701" i="3"/>
  <c r="Q2701" i="3"/>
  <c r="R2701" i="3"/>
  <c r="BG2701" i="3"/>
  <c r="BQ2701" i="3"/>
  <c r="I2702" i="3"/>
  <c r="J2702" i="3"/>
  <c r="K2702" i="3"/>
  <c r="L2702" i="3"/>
  <c r="M2702" i="3"/>
  <c r="N2702" i="3"/>
  <c r="O2702" i="3"/>
  <c r="P2702" i="3"/>
  <c r="Q2702" i="3"/>
  <c r="R2702" i="3"/>
  <c r="BG2702" i="3"/>
  <c r="BQ2702" i="3"/>
  <c r="I2703" i="3"/>
  <c r="J2703" i="3"/>
  <c r="K2703" i="3"/>
  <c r="L2703" i="3"/>
  <c r="M2703" i="3"/>
  <c r="N2703" i="3"/>
  <c r="O2703" i="3"/>
  <c r="P2703" i="3"/>
  <c r="Q2703" i="3"/>
  <c r="R2703" i="3"/>
  <c r="BG2703" i="3"/>
  <c r="BQ2703" i="3"/>
  <c r="I2704" i="3"/>
  <c r="J2704" i="3"/>
  <c r="K2704" i="3"/>
  <c r="L2704" i="3"/>
  <c r="M2704" i="3"/>
  <c r="N2704" i="3"/>
  <c r="O2704" i="3"/>
  <c r="P2704" i="3"/>
  <c r="Q2704" i="3"/>
  <c r="R2704" i="3"/>
  <c r="BG2704" i="3"/>
  <c r="BQ2704" i="3"/>
  <c r="I2705" i="3"/>
  <c r="J2705" i="3"/>
  <c r="K2705" i="3"/>
  <c r="L2705" i="3"/>
  <c r="M2705" i="3"/>
  <c r="N2705" i="3"/>
  <c r="O2705" i="3"/>
  <c r="P2705" i="3"/>
  <c r="Q2705" i="3"/>
  <c r="R2705" i="3"/>
  <c r="BG2705" i="3"/>
  <c r="BQ2705" i="3"/>
  <c r="I2706" i="3"/>
  <c r="J2706" i="3"/>
  <c r="K2706" i="3"/>
  <c r="L2706" i="3"/>
  <c r="M2706" i="3"/>
  <c r="N2706" i="3"/>
  <c r="O2706" i="3"/>
  <c r="P2706" i="3"/>
  <c r="Q2706" i="3"/>
  <c r="R2706" i="3"/>
  <c r="BG2706" i="3"/>
  <c r="BQ2706" i="3"/>
  <c r="I2707" i="3"/>
  <c r="J2707" i="3"/>
  <c r="K2707" i="3"/>
  <c r="L2707" i="3"/>
  <c r="M2707" i="3"/>
  <c r="N2707" i="3"/>
  <c r="O2707" i="3"/>
  <c r="P2707" i="3"/>
  <c r="Q2707" i="3"/>
  <c r="R2707" i="3"/>
  <c r="BG2707" i="3"/>
  <c r="BQ2707" i="3"/>
  <c r="I2708" i="3"/>
  <c r="J2708" i="3"/>
  <c r="K2708" i="3"/>
  <c r="L2708" i="3"/>
  <c r="M2708" i="3"/>
  <c r="N2708" i="3"/>
  <c r="O2708" i="3"/>
  <c r="P2708" i="3"/>
  <c r="Q2708" i="3"/>
  <c r="R2708" i="3"/>
  <c r="BG2708" i="3"/>
  <c r="BQ2708" i="3"/>
  <c r="I2709" i="3"/>
  <c r="J2709" i="3"/>
  <c r="K2709" i="3"/>
  <c r="L2709" i="3"/>
  <c r="M2709" i="3"/>
  <c r="N2709" i="3"/>
  <c r="O2709" i="3"/>
  <c r="P2709" i="3"/>
  <c r="Q2709" i="3"/>
  <c r="R2709" i="3"/>
  <c r="BG2709" i="3"/>
  <c r="BQ2709" i="3"/>
  <c r="I2710" i="3"/>
  <c r="J2710" i="3"/>
  <c r="K2710" i="3"/>
  <c r="L2710" i="3"/>
  <c r="M2710" i="3"/>
  <c r="N2710" i="3"/>
  <c r="O2710" i="3"/>
  <c r="P2710" i="3"/>
  <c r="Q2710" i="3"/>
  <c r="R2710" i="3"/>
  <c r="BG2710" i="3"/>
  <c r="BQ2710" i="3"/>
  <c r="I2711" i="3"/>
  <c r="J2711" i="3"/>
  <c r="K2711" i="3"/>
  <c r="L2711" i="3"/>
  <c r="M2711" i="3"/>
  <c r="N2711" i="3"/>
  <c r="O2711" i="3"/>
  <c r="P2711" i="3"/>
  <c r="Q2711" i="3"/>
  <c r="R2711" i="3"/>
  <c r="BG2711" i="3"/>
  <c r="BQ2711" i="3"/>
  <c r="I2712" i="3"/>
  <c r="J2712" i="3"/>
  <c r="K2712" i="3"/>
  <c r="L2712" i="3"/>
  <c r="M2712" i="3"/>
  <c r="N2712" i="3"/>
  <c r="O2712" i="3"/>
  <c r="P2712" i="3"/>
  <c r="Q2712" i="3"/>
  <c r="R2712" i="3"/>
  <c r="BG2712" i="3"/>
  <c r="BQ2712" i="3"/>
  <c r="I2713" i="3"/>
  <c r="J2713" i="3"/>
  <c r="K2713" i="3"/>
  <c r="L2713" i="3"/>
  <c r="M2713" i="3"/>
  <c r="N2713" i="3"/>
  <c r="O2713" i="3"/>
  <c r="P2713" i="3"/>
  <c r="Q2713" i="3"/>
  <c r="R2713" i="3"/>
  <c r="BG2713" i="3"/>
  <c r="BQ2713" i="3"/>
  <c r="I2714" i="3"/>
  <c r="J2714" i="3"/>
  <c r="K2714" i="3"/>
  <c r="L2714" i="3"/>
  <c r="M2714" i="3"/>
  <c r="N2714" i="3"/>
  <c r="O2714" i="3"/>
  <c r="P2714" i="3"/>
  <c r="Q2714" i="3"/>
  <c r="R2714" i="3"/>
  <c r="BG2714" i="3"/>
  <c r="BQ2714" i="3"/>
  <c r="I2715" i="3"/>
  <c r="J2715" i="3"/>
  <c r="K2715" i="3"/>
  <c r="L2715" i="3"/>
  <c r="M2715" i="3"/>
  <c r="N2715" i="3"/>
  <c r="O2715" i="3"/>
  <c r="P2715" i="3"/>
  <c r="Q2715" i="3"/>
  <c r="R2715" i="3"/>
  <c r="BG2715" i="3"/>
  <c r="BQ2715" i="3"/>
  <c r="I2716" i="3"/>
  <c r="J2716" i="3"/>
  <c r="K2716" i="3"/>
  <c r="L2716" i="3"/>
  <c r="M2716" i="3"/>
  <c r="N2716" i="3"/>
  <c r="O2716" i="3"/>
  <c r="P2716" i="3"/>
  <c r="Q2716" i="3"/>
  <c r="R2716" i="3"/>
  <c r="BG2716" i="3"/>
  <c r="BQ2716" i="3"/>
  <c r="I2717" i="3"/>
  <c r="J2717" i="3"/>
  <c r="K2717" i="3"/>
  <c r="L2717" i="3"/>
  <c r="M2717" i="3"/>
  <c r="N2717" i="3"/>
  <c r="O2717" i="3"/>
  <c r="P2717" i="3"/>
  <c r="Q2717" i="3"/>
  <c r="R2717" i="3"/>
  <c r="BG2717" i="3"/>
  <c r="BQ2717" i="3"/>
  <c r="I2718" i="3"/>
  <c r="J2718" i="3"/>
  <c r="K2718" i="3"/>
  <c r="L2718" i="3"/>
  <c r="M2718" i="3"/>
  <c r="N2718" i="3"/>
  <c r="O2718" i="3"/>
  <c r="P2718" i="3"/>
  <c r="Q2718" i="3"/>
  <c r="R2718" i="3"/>
  <c r="BG2718" i="3"/>
  <c r="BQ2718" i="3"/>
  <c r="I2719" i="3"/>
  <c r="J2719" i="3"/>
  <c r="K2719" i="3"/>
  <c r="L2719" i="3"/>
  <c r="M2719" i="3"/>
  <c r="N2719" i="3"/>
  <c r="O2719" i="3"/>
  <c r="P2719" i="3"/>
  <c r="Q2719" i="3"/>
  <c r="R2719" i="3"/>
  <c r="BG2719" i="3"/>
  <c r="BQ2719" i="3"/>
  <c r="I2720" i="3"/>
  <c r="J2720" i="3"/>
  <c r="K2720" i="3"/>
  <c r="L2720" i="3"/>
  <c r="M2720" i="3"/>
  <c r="N2720" i="3"/>
  <c r="O2720" i="3"/>
  <c r="P2720" i="3"/>
  <c r="Q2720" i="3"/>
  <c r="R2720" i="3"/>
  <c r="BG2720" i="3"/>
  <c r="BQ2720" i="3"/>
  <c r="I2721" i="3"/>
  <c r="J2721" i="3"/>
  <c r="K2721" i="3"/>
  <c r="L2721" i="3"/>
  <c r="M2721" i="3"/>
  <c r="N2721" i="3"/>
  <c r="O2721" i="3"/>
  <c r="P2721" i="3"/>
  <c r="Q2721" i="3"/>
  <c r="R2721" i="3"/>
  <c r="BG2721" i="3"/>
  <c r="BQ2721" i="3"/>
  <c r="I2722" i="3"/>
  <c r="J2722" i="3"/>
  <c r="K2722" i="3"/>
  <c r="L2722" i="3"/>
  <c r="M2722" i="3"/>
  <c r="N2722" i="3"/>
  <c r="O2722" i="3"/>
  <c r="P2722" i="3"/>
  <c r="Q2722" i="3"/>
  <c r="R2722" i="3"/>
  <c r="BG2722" i="3"/>
  <c r="BQ2722" i="3"/>
  <c r="I2723" i="3"/>
  <c r="J2723" i="3"/>
  <c r="K2723" i="3"/>
  <c r="L2723" i="3"/>
  <c r="M2723" i="3"/>
  <c r="N2723" i="3"/>
  <c r="O2723" i="3"/>
  <c r="P2723" i="3"/>
  <c r="Q2723" i="3"/>
  <c r="R2723" i="3"/>
  <c r="BG2723" i="3"/>
  <c r="BQ2723" i="3"/>
  <c r="I2724" i="3"/>
  <c r="J2724" i="3"/>
  <c r="K2724" i="3"/>
  <c r="L2724" i="3"/>
  <c r="M2724" i="3"/>
  <c r="N2724" i="3"/>
  <c r="O2724" i="3"/>
  <c r="P2724" i="3"/>
  <c r="Q2724" i="3"/>
  <c r="R2724" i="3"/>
  <c r="BG2724" i="3"/>
  <c r="BQ2724" i="3"/>
  <c r="I2725" i="3"/>
  <c r="J2725" i="3"/>
  <c r="K2725" i="3"/>
  <c r="L2725" i="3"/>
  <c r="M2725" i="3"/>
  <c r="N2725" i="3"/>
  <c r="O2725" i="3"/>
  <c r="P2725" i="3"/>
  <c r="Q2725" i="3"/>
  <c r="R2725" i="3"/>
  <c r="BG2725" i="3"/>
  <c r="BQ2725" i="3"/>
  <c r="I2726" i="3"/>
  <c r="J2726" i="3"/>
  <c r="K2726" i="3"/>
  <c r="L2726" i="3"/>
  <c r="M2726" i="3"/>
  <c r="N2726" i="3"/>
  <c r="O2726" i="3"/>
  <c r="P2726" i="3"/>
  <c r="Q2726" i="3"/>
  <c r="R2726" i="3"/>
  <c r="BG2726" i="3"/>
  <c r="BQ2726" i="3"/>
  <c r="I2727" i="3"/>
  <c r="J2727" i="3"/>
  <c r="K2727" i="3"/>
  <c r="L2727" i="3"/>
  <c r="M2727" i="3"/>
  <c r="N2727" i="3"/>
  <c r="O2727" i="3"/>
  <c r="P2727" i="3"/>
  <c r="Q2727" i="3"/>
  <c r="R2727" i="3"/>
  <c r="BG2727" i="3"/>
  <c r="BQ2727" i="3"/>
  <c r="I2728" i="3"/>
  <c r="J2728" i="3"/>
  <c r="K2728" i="3"/>
  <c r="L2728" i="3"/>
  <c r="M2728" i="3"/>
  <c r="N2728" i="3"/>
  <c r="O2728" i="3"/>
  <c r="P2728" i="3"/>
  <c r="Q2728" i="3"/>
  <c r="R2728" i="3"/>
  <c r="BG2728" i="3"/>
  <c r="BQ2728" i="3"/>
  <c r="I2729" i="3"/>
  <c r="J2729" i="3"/>
  <c r="K2729" i="3"/>
  <c r="L2729" i="3"/>
  <c r="M2729" i="3"/>
  <c r="N2729" i="3"/>
  <c r="O2729" i="3"/>
  <c r="P2729" i="3"/>
  <c r="Q2729" i="3"/>
  <c r="R2729" i="3"/>
  <c r="BG2729" i="3"/>
  <c r="BQ2729" i="3"/>
  <c r="I2730" i="3"/>
  <c r="J2730" i="3"/>
  <c r="K2730" i="3"/>
  <c r="L2730" i="3"/>
  <c r="M2730" i="3"/>
  <c r="N2730" i="3"/>
  <c r="O2730" i="3"/>
  <c r="P2730" i="3"/>
  <c r="Q2730" i="3"/>
  <c r="R2730" i="3"/>
  <c r="BG2730" i="3"/>
  <c r="BQ2730" i="3"/>
  <c r="I2731" i="3"/>
  <c r="J2731" i="3"/>
  <c r="K2731" i="3"/>
  <c r="L2731" i="3"/>
  <c r="M2731" i="3"/>
  <c r="N2731" i="3"/>
  <c r="O2731" i="3"/>
  <c r="P2731" i="3"/>
  <c r="Q2731" i="3"/>
  <c r="R2731" i="3"/>
  <c r="BG2731" i="3"/>
  <c r="BQ2731" i="3"/>
  <c r="I2732" i="3"/>
  <c r="J2732" i="3"/>
  <c r="K2732" i="3"/>
  <c r="L2732" i="3"/>
  <c r="M2732" i="3"/>
  <c r="N2732" i="3"/>
  <c r="O2732" i="3"/>
  <c r="P2732" i="3"/>
  <c r="Q2732" i="3"/>
  <c r="R2732" i="3"/>
  <c r="BG2732" i="3"/>
  <c r="BQ2732" i="3"/>
  <c r="I2733" i="3"/>
  <c r="J2733" i="3"/>
  <c r="K2733" i="3"/>
  <c r="L2733" i="3"/>
  <c r="M2733" i="3"/>
  <c r="N2733" i="3"/>
  <c r="O2733" i="3"/>
  <c r="P2733" i="3"/>
  <c r="Q2733" i="3"/>
  <c r="R2733" i="3"/>
  <c r="BG2733" i="3"/>
  <c r="BQ2733" i="3"/>
  <c r="I2734" i="3"/>
  <c r="J2734" i="3"/>
  <c r="K2734" i="3"/>
  <c r="L2734" i="3"/>
  <c r="M2734" i="3"/>
  <c r="N2734" i="3"/>
  <c r="O2734" i="3"/>
  <c r="P2734" i="3"/>
  <c r="Q2734" i="3"/>
  <c r="R2734" i="3"/>
  <c r="BG2734" i="3"/>
  <c r="BQ2734" i="3"/>
  <c r="I2735" i="3"/>
  <c r="J2735" i="3"/>
  <c r="K2735" i="3"/>
  <c r="L2735" i="3"/>
  <c r="M2735" i="3"/>
  <c r="N2735" i="3"/>
  <c r="O2735" i="3"/>
  <c r="P2735" i="3"/>
  <c r="Q2735" i="3"/>
  <c r="R2735" i="3"/>
  <c r="BG2735" i="3"/>
  <c r="BQ2735" i="3"/>
  <c r="I2736" i="3"/>
  <c r="J2736" i="3"/>
  <c r="K2736" i="3"/>
  <c r="L2736" i="3"/>
  <c r="M2736" i="3"/>
  <c r="N2736" i="3"/>
  <c r="O2736" i="3"/>
  <c r="P2736" i="3"/>
  <c r="Q2736" i="3"/>
  <c r="R2736" i="3"/>
  <c r="BG2736" i="3"/>
  <c r="BQ2736" i="3"/>
  <c r="I2737" i="3"/>
  <c r="J2737" i="3"/>
  <c r="K2737" i="3"/>
  <c r="L2737" i="3"/>
  <c r="M2737" i="3"/>
  <c r="N2737" i="3"/>
  <c r="O2737" i="3"/>
  <c r="P2737" i="3"/>
  <c r="Q2737" i="3"/>
  <c r="R2737" i="3"/>
  <c r="BG2737" i="3"/>
  <c r="BQ2737" i="3"/>
  <c r="I2738" i="3"/>
  <c r="J2738" i="3"/>
  <c r="K2738" i="3"/>
  <c r="L2738" i="3"/>
  <c r="M2738" i="3"/>
  <c r="N2738" i="3"/>
  <c r="O2738" i="3"/>
  <c r="P2738" i="3"/>
  <c r="Q2738" i="3"/>
  <c r="R2738" i="3"/>
  <c r="BG2738" i="3"/>
  <c r="BQ2738" i="3"/>
  <c r="I2739" i="3"/>
  <c r="J2739" i="3"/>
  <c r="K2739" i="3"/>
  <c r="L2739" i="3"/>
  <c r="M2739" i="3"/>
  <c r="N2739" i="3"/>
  <c r="O2739" i="3"/>
  <c r="P2739" i="3"/>
  <c r="Q2739" i="3"/>
  <c r="R2739" i="3"/>
  <c r="BG2739" i="3"/>
  <c r="BQ2739" i="3"/>
  <c r="I2740" i="3"/>
  <c r="J2740" i="3"/>
  <c r="K2740" i="3"/>
  <c r="L2740" i="3"/>
  <c r="M2740" i="3"/>
  <c r="N2740" i="3"/>
  <c r="O2740" i="3"/>
  <c r="P2740" i="3"/>
  <c r="Q2740" i="3"/>
  <c r="R2740" i="3"/>
  <c r="BG2740" i="3"/>
  <c r="BQ2740" i="3"/>
  <c r="I2741" i="3"/>
  <c r="J2741" i="3"/>
  <c r="K2741" i="3"/>
  <c r="L2741" i="3"/>
  <c r="M2741" i="3"/>
  <c r="N2741" i="3"/>
  <c r="O2741" i="3"/>
  <c r="P2741" i="3"/>
  <c r="Q2741" i="3"/>
  <c r="R2741" i="3"/>
  <c r="BG2741" i="3"/>
  <c r="BQ2741" i="3"/>
  <c r="I2742" i="3"/>
  <c r="J2742" i="3"/>
  <c r="K2742" i="3"/>
  <c r="L2742" i="3"/>
  <c r="M2742" i="3"/>
  <c r="N2742" i="3"/>
  <c r="O2742" i="3"/>
  <c r="P2742" i="3"/>
  <c r="Q2742" i="3"/>
  <c r="R2742" i="3"/>
  <c r="BG2742" i="3"/>
  <c r="BQ2742" i="3"/>
  <c r="I2743" i="3"/>
  <c r="J2743" i="3"/>
  <c r="K2743" i="3"/>
  <c r="L2743" i="3"/>
  <c r="M2743" i="3"/>
  <c r="N2743" i="3"/>
  <c r="O2743" i="3"/>
  <c r="P2743" i="3"/>
  <c r="Q2743" i="3"/>
  <c r="R2743" i="3"/>
  <c r="BG2743" i="3"/>
  <c r="BQ2743" i="3"/>
  <c r="I2744" i="3"/>
  <c r="J2744" i="3"/>
  <c r="K2744" i="3"/>
  <c r="L2744" i="3"/>
  <c r="M2744" i="3"/>
  <c r="N2744" i="3"/>
  <c r="O2744" i="3"/>
  <c r="P2744" i="3"/>
  <c r="Q2744" i="3"/>
  <c r="R2744" i="3"/>
  <c r="BG2744" i="3"/>
  <c r="BQ2744" i="3"/>
  <c r="I2745" i="3"/>
  <c r="J2745" i="3"/>
  <c r="K2745" i="3"/>
  <c r="L2745" i="3"/>
  <c r="M2745" i="3"/>
  <c r="N2745" i="3"/>
  <c r="O2745" i="3"/>
  <c r="P2745" i="3"/>
  <c r="Q2745" i="3"/>
  <c r="R2745" i="3"/>
  <c r="BG2745" i="3"/>
  <c r="BQ2745" i="3"/>
  <c r="I2746" i="3"/>
  <c r="J2746" i="3"/>
  <c r="K2746" i="3"/>
  <c r="L2746" i="3"/>
  <c r="M2746" i="3"/>
  <c r="N2746" i="3"/>
  <c r="O2746" i="3"/>
  <c r="P2746" i="3"/>
  <c r="Q2746" i="3"/>
  <c r="R2746" i="3"/>
  <c r="BG2746" i="3"/>
  <c r="BQ2746" i="3"/>
  <c r="I2747" i="3"/>
  <c r="J2747" i="3"/>
  <c r="K2747" i="3"/>
  <c r="L2747" i="3"/>
  <c r="M2747" i="3"/>
  <c r="N2747" i="3"/>
  <c r="O2747" i="3"/>
  <c r="P2747" i="3"/>
  <c r="Q2747" i="3"/>
  <c r="R2747" i="3"/>
  <c r="BG2747" i="3"/>
  <c r="BQ2747" i="3"/>
  <c r="I2748" i="3"/>
  <c r="J2748" i="3"/>
  <c r="K2748" i="3"/>
  <c r="L2748" i="3"/>
  <c r="M2748" i="3"/>
  <c r="N2748" i="3"/>
  <c r="O2748" i="3"/>
  <c r="P2748" i="3"/>
  <c r="Q2748" i="3"/>
  <c r="R2748" i="3"/>
  <c r="BG2748" i="3"/>
  <c r="BQ2748" i="3"/>
  <c r="I2749" i="3"/>
  <c r="J2749" i="3"/>
  <c r="K2749" i="3"/>
  <c r="L2749" i="3"/>
  <c r="M2749" i="3"/>
  <c r="N2749" i="3"/>
  <c r="O2749" i="3"/>
  <c r="P2749" i="3"/>
  <c r="Q2749" i="3"/>
  <c r="R2749" i="3"/>
  <c r="BG2749" i="3"/>
  <c r="BQ2749" i="3"/>
  <c r="I2750" i="3"/>
  <c r="J2750" i="3"/>
  <c r="K2750" i="3"/>
  <c r="L2750" i="3"/>
  <c r="M2750" i="3"/>
  <c r="N2750" i="3"/>
  <c r="O2750" i="3"/>
  <c r="P2750" i="3"/>
  <c r="Q2750" i="3"/>
  <c r="R2750" i="3"/>
  <c r="BG2750" i="3"/>
  <c r="BQ2750" i="3"/>
  <c r="I2751" i="3"/>
  <c r="J2751" i="3"/>
  <c r="K2751" i="3"/>
  <c r="L2751" i="3"/>
  <c r="M2751" i="3"/>
  <c r="N2751" i="3"/>
  <c r="O2751" i="3"/>
  <c r="P2751" i="3"/>
  <c r="Q2751" i="3"/>
  <c r="R2751" i="3"/>
  <c r="BG2751" i="3"/>
  <c r="BQ2751" i="3"/>
  <c r="I2752" i="3"/>
  <c r="J2752" i="3"/>
  <c r="K2752" i="3"/>
  <c r="L2752" i="3"/>
  <c r="M2752" i="3"/>
  <c r="N2752" i="3"/>
  <c r="O2752" i="3"/>
  <c r="P2752" i="3"/>
  <c r="Q2752" i="3"/>
  <c r="R2752" i="3"/>
  <c r="BG2752" i="3"/>
  <c r="BQ2752" i="3"/>
  <c r="I2753" i="3"/>
  <c r="J2753" i="3"/>
  <c r="K2753" i="3"/>
  <c r="L2753" i="3"/>
  <c r="M2753" i="3"/>
  <c r="N2753" i="3"/>
  <c r="O2753" i="3"/>
  <c r="P2753" i="3"/>
  <c r="Q2753" i="3"/>
  <c r="R2753" i="3"/>
  <c r="BG2753" i="3"/>
  <c r="BQ2753" i="3"/>
  <c r="I2754" i="3"/>
  <c r="J2754" i="3"/>
  <c r="K2754" i="3"/>
  <c r="L2754" i="3"/>
  <c r="M2754" i="3"/>
  <c r="N2754" i="3"/>
  <c r="O2754" i="3"/>
  <c r="P2754" i="3"/>
  <c r="Q2754" i="3"/>
  <c r="R2754" i="3"/>
  <c r="BG2754" i="3"/>
  <c r="BQ2754" i="3"/>
  <c r="I2755" i="3"/>
  <c r="J2755" i="3"/>
  <c r="K2755" i="3"/>
  <c r="L2755" i="3"/>
  <c r="M2755" i="3"/>
  <c r="N2755" i="3"/>
  <c r="O2755" i="3"/>
  <c r="P2755" i="3"/>
  <c r="Q2755" i="3"/>
  <c r="R2755" i="3"/>
  <c r="BG2755" i="3"/>
  <c r="BQ2755" i="3"/>
  <c r="I2756" i="3"/>
  <c r="J2756" i="3"/>
  <c r="K2756" i="3"/>
  <c r="L2756" i="3"/>
  <c r="M2756" i="3"/>
  <c r="N2756" i="3"/>
  <c r="O2756" i="3"/>
  <c r="P2756" i="3"/>
  <c r="Q2756" i="3"/>
  <c r="R2756" i="3"/>
  <c r="BG2756" i="3"/>
  <c r="BQ2756" i="3"/>
  <c r="I2757" i="3"/>
  <c r="J2757" i="3"/>
  <c r="K2757" i="3"/>
  <c r="L2757" i="3"/>
  <c r="M2757" i="3"/>
  <c r="N2757" i="3"/>
  <c r="O2757" i="3"/>
  <c r="P2757" i="3"/>
  <c r="Q2757" i="3"/>
  <c r="R2757" i="3"/>
  <c r="BG2757" i="3"/>
  <c r="BQ2757" i="3"/>
  <c r="I2758" i="3"/>
  <c r="J2758" i="3"/>
  <c r="K2758" i="3"/>
  <c r="L2758" i="3"/>
  <c r="M2758" i="3"/>
  <c r="N2758" i="3"/>
  <c r="O2758" i="3"/>
  <c r="P2758" i="3"/>
  <c r="Q2758" i="3"/>
  <c r="R2758" i="3"/>
  <c r="BG2758" i="3"/>
  <c r="BQ2758" i="3"/>
  <c r="I2759" i="3"/>
  <c r="J2759" i="3"/>
  <c r="K2759" i="3"/>
  <c r="L2759" i="3"/>
  <c r="M2759" i="3"/>
  <c r="N2759" i="3"/>
  <c r="O2759" i="3"/>
  <c r="P2759" i="3"/>
  <c r="Q2759" i="3"/>
  <c r="R2759" i="3"/>
  <c r="BG2759" i="3"/>
  <c r="BQ2759" i="3"/>
  <c r="I2760" i="3"/>
  <c r="J2760" i="3"/>
  <c r="K2760" i="3"/>
  <c r="L2760" i="3"/>
  <c r="M2760" i="3"/>
  <c r="N2760" i="3"/>
  <c r="O2760" i="3"/>
  <c r="P2760" i="3"/>
  <c r="Q2760" i="3"/>
  <c r="R2760" i="3"/>
  <c r="BG2760" i="3"/>
  <c r="BQ2760" i="3"/>
  <c r="I2761" i="3"/>
  <c r="J2761" i="3"/>
  <c r="K2761" i="3"/>
  <c r="L2761" i="3"/>
  <c r="M2761" i="3"/>
  <c r="N2761" i="3"/>
  <c r="O2761" i="3"/>
  <c r="P2761" i="3"/>
  <c r="Q2761" i="3"/>
  <c r="R2761" i="3"/>
  <c r="BG2761" i="3"/>
  <c r="BQ2761" i="3"/>
  <c r="I2762" i="3"/>
  <c r="J2762" i="3"/>
  <c r="K2762" i="3"/>
  <c r="L2762" i="3"/>
  <c r="M2762" i="3"/>
  <c r="N2762" i="3"/>
  <c r="O2762" i="3"/>
  <c r="P2762" i="3"/>
  <c r="Q2762" i="3"/>
  <c r="R2762" i="3"/>
  <c r="BG2762" i="3"/>
  <c r="BQ2762" i="3"/>
  <c r="I2763" i="3"/>
  <c r="J2763" i="3"/>
  <c r="K2763" i="3"/>
  <c r="L2763" i="3"/>
  <c r="M2763" i="3"/>
  <c r="N2763" i="3"/>
  <c r="O2763" i="3"/>
  <c r="P2763" i="3"/>
  <c r="Q2763" i="3"/>
  <c r="R2763" i="3"/>
  <c r="BG2763" i="3"/>
  <c r="BQ2763" i="3"/>
  <c r="I2764" i="3"/>
  <c r="J2764" i="3"/>
  <c r="K2764" i="3"/>
  <c r="L2764" i="3"/>
  <c r="M2764" i="3"/>
  <c r="N2764" i="3"/>
  <c r="O2764" i="3"/>
  <c r="P2764" i="3"/>
  <c r="Q2764" i="3"/>
  <c r="R2764" i="3"/>
  <c r="BG2764" i="3"/>
  <c r="BQ2764" i="3"/>
  <c r="I2765" i="3"/>
  <c r="J2765" i="3"/>
  <c r="K2765" i="3"/>
  <c r="L2765" i="3"/>
  <c r="M2765" i="3"/>
  <c r="N2765" i="3"/>
  <c r="O2765" i="3"/>
  <c r="P2765" i="3"/>
  <c r="Q2765" i="3"/>
  <c r="R2765" i="3"/>
  <c r="BG2765" i="3"/>
  <c r="BQ2765" i="3"/>
  <c r="I2766" i="3"/>
  <c r="J2766" i="3"/>
  <c r="K2766" i="3"/>
  <c r="L2766" i="3"/>
  <c r="M2766" i="3"/>
  <c r="N2766" i="3"/>
  <c r="O2766" i="3"/>
  <c r="P2766" i="3"/>
  <c r="Q2766" i="3"/>
  <c r="R2766" i="3"/>
  <c r="BG2766" i="3"/>
  <c r="BQ2766" i="3"/>
  <c r="I2767" i="3"/>
  <c r="J2767" i="3"/>
  <c r="K2767" i="3"/>
  <c r="L2767" i="3"/>
  <c r="M2767" i="3"/>
  <c r="N2767" i="3"/>
  <c r="O2767" i="3"/>
  <c r="P2767" i="3"/>
  <c r="Q2767" i="3"/>
  <c r="R2767" i="3"/>
  <c r="BG2767" i="3"/>
  <c r="BQ2767" i="3"/>
  <c r="I2768" i="3"/>
  <c r="J2768" i="3"/>
  <c r="K2768" i="3"/>
  <c r="L2768" i="3"/>
  <c r="M2768" i="3"/>
  <c r="N2768" i="3"/>
  <c r="O2768" i="3"/>
  <c r="P2768" i="3"/>
  <c r="Q2768" i="3"/>
  <c r="R2768" i="3"/>
  <c r="BG2768" i="3"/>
  <c r="BQ2768" i="3"/>
  <c r="I2769" i="3"/>
  <c r="J2769" i="3"/>
  <c r="K2769" i="3"/>
  <c r="L2769" i="3"/>
  <c r="M2769" i="3"/>
  <c r="N2769" i="3"/>
  <c r="O2769" i="3"/>
  <c r="P2769" i="3"/>
  <c r="Q2769" i="3"/>
  <c r="R2769" i="3"/>
  <c r="BG2769" i="3"/>
  <c r="BQ2769" i="3"/>
  <c r="I2770" i="3"/>
  <c r="J2770" i="3"/>
  <c r="K2770" i="3"/>
  <c r="L2770" i="3"/>
  <c r="M2770" i="3"/>
  <c r="N2770" i="3"/>
  <c r="O2770" i="3"/>
  <c r="P2770" i="3"/>
  <c r="Q2770" i="3"/>
  <c r="R2770" i="3"/>
  <c r="BG2770" i="3"/>
  <c r="BQ2770" i="3"/>
  <c r="I2771" i="3"/>
  <c r="J2771" i="3"/>
  <c r="K2771" i="3"/>
  <c r="L2771" i="3"/>
  <c r="M2771" i="3"/>
  <c r="N2771" i="3"/>
  <c r="O2771" i="3"/>
  <c r="P2771" i="3"/>
  <c r="Q2771" i="3"/>
  <c r="R2771" i="3"/>
  <c r="BG2771" i="3"/>
  <c r="BQ2771" i="3"/>
  <c r="I2772" i="3"/>
  <c r="J2772" i="3"/>
  <c r="K2772" i="3"/>
  <c r="L2772" i="3"/>
  <c r="M2772" i="3"/>
  <c r="N2772" i="3"/>
  <c r="O2772" i="3"/>
  <c r="P2772" i="3"/>
  <c r="Q2772" i="3"/>
  <c r="R2772" i="3"/>
  <c r="BG2772" i="3"/>
  <c r="BQ2772" i="3"/>
  <c r="I2773" i="3"/>
  <c r="J2773" i="3"/>
  <c r="K2773" i="3"/>
  <c r="L2773" i="3"/>
  <c r="M2773" i="3"/>
  <c r="N2773" i="3"/>
  <c r="O2773" i="3"/>
  <c r="P2773" i="3"/>
  <c r="Q2773" i="3"/>
  <c r="R2773" i="3"/>
  <c r="BG2773" i="3"/>
  <c r="BQ2773" i="3"/>
  <c r="I2774" i="3"/>
  <c r="J2774" i="3"/>
  <c r="K2774" i="3"/>
  <c r="L2774" i="3"/>
  <c r="M2774" i="3"/>
  <c r="N2774" i="3"/>
  <c r="O2774" i="3"/>
  <c r="P2774" i="3"/>
  <c r="Q2774" i="3"/>
  <c r="R2774" i="3"/>
  <c r="BG2774" i="3"/>
  <c r="BQ2774" i="3"/>
  <c r="I2775" i="3"/>
  <c r="J2775" i="3"/>
  <c r="K2775" i="3"/>
  <c r="L2775" i="3"/>
  <c r="M2775" i="3"/>
  <c r="N2775" i="3"/>
  <c r="O2775" i="3"/>
  <c r="P2775" i="3"/>
  <c r="Q2775" i="3"/>
  <c r="R2775" i="3"/>
  <c r="BG2775" i="3"/>
  <c r="BQ2775" i="3"/>
  <c r="I2776" i="3"/>
  <c r="J2776" i="3"/>
  <c r="K2776" i="3"/>
  <c r="L2776" i="3"/>
  <c r="M2776" i="3"/>
  <c r="N2776" i="3"/>
  <c r="O2776" i="3"/>
  <c r="P2776" i="3"/>
  <c r="Q2776" i="3"/>
  <c r="R2776" i="3"/>
  <c r="BG2776" i="3"/>
  <c r="BQ2776" i="3"/>
  <c r="I2777" i="3"/>
  <c r="J2777" i="3"/>
  <c r="K2777" i="3"/>
  <c r="L2777" i="3"/>
  <c r="M2777" i="3"/>
  <c r="N2777" i="3"/>
  <c r="O2777" i="3"/>
  <c r="P2777" i="3"/>
  <c r="Q2777" i="3"/>
  <c r="R2777" i="3"/>
  <c r="BG2777" i="3"/>
  <c r="BQ2777" i="3"/>
  <c r="I2778" i="3"/>
  <c r="J2778" i="3"/>
  <c r="K2778" i="3"/>
  <c r="L2778" i="3"/>
  <c r="M2778" i="3"/>
  <c r="N2778" i="3"/>
  <c r="O2778" i="3"/>
  <c r="P2778" i="3"/>
  <c r="Q2778" i="3"/>
  <c r="R2778" i="3"/>
  <c r="BG2778" i="3"/>
  <c r="BQ2778" i="3"/>
  <c r="I2779" i="3"/>
  <c r="J2779" i="3"/>
  <c r="K2779" i="3"/>
  <c r="L2779" i="3"/>
  <c r="M2779" i="3"/>
  <c r="N2779" i="3"/>
  <c r="O2779" i="3"/>
  <c r="P2779" i="3"/>
  <c r="Q2779" i="3"/>
  <c r="R2779" i="3"/>
  <c r="BG2779" i="3"/>
  <c r="BQ2779" i="3"/>
  <c r="I2780" i="3"/>
  <c r="J2780" i="3"/>
  <c r="K2780" i="3"/>
  <c r="L2780" i="3"/>
  <c r="M2780" i="3"/>
  <c r="N2780" i="3"/>
  <c r="O2780" i="3"/>
  <c r="P2780" i="3"/>
  <c r="Q2780" i="3"/>
  <c r="R2780" i="3"/>
  <c r="BG2780" i="3"/>
  <c r="BQ2780" i="3"/>
  <c r="I2781" i="3"/>
  <c r="J2781" i="3"/>
  <c r="K2781" i="3"/>
  <c r="L2781" i="3"/>
  <c r="M2781" i="3"/>
  <c r="N2781" i="3"/>
  <c r="O2781" i="3"/>
  <c r="P2781" i="3"/>
  <c r="Q2781" i="3"/>
  <c r="R2781" i="3"/>
  <c r="BG2781" i="3"/>
  <c r="BQ2781" i="3"/>
  <c r="I2782" i="3"/>
  <c r="J2782" i="3"/>
  <c r="K2782" i="3"/>
  <c r="L2782" i="3"/>
  <c r="M2782" i="3"/>
  <c r="N2782" i="3"/>
  <c r="O2782" i="3"/>
  <c r="P2782" i="3"/>
  <c r="Q2782" i="3"/>
  <c r="R2782" i="3"/>
  <c r="BG2782" i="3"/>
  <c r="BQ2782" i="3"/>
  <c r="I2783" i="3"/>
  <c r="J2783" i="3"/>
  <c r="K2783" i="3"/>
  <c r="L2783" i="3"/>
  <c r="M2783" i="3"/>
  <c r="N2783" i="3"/>
  <c r="O2783" i="3"/>
  <c r="P2783" i="3"/>
  <c r="Q2783" i="3"/>
  <c r="R2783" i="3"/>
  <c r="BG2783" i="3"/>
  <c r="BQ2783" i="3"/>
  <c r="I2784" i="3"/>
  <c r="J2784" i="3"/>
  <c r="K2784" i="3"/>
  <c r="L2784" i="3"/>
  <c r="M2784" i="3"/>
  <c r="N2784" i="3"/>
  <c r="O2784" i="3"/>
  <c r="P2784" i="3"/>
  <c r="Q2784" i="3"/>
  <c r="R2784" i="3"/>
  <c r="BG2784" i="3"/>
  <c r="BQ2784" i="3"/>
  <c r="I2785" i="3"/>
  <c r="J2785" i="3"/>
  <c r="K2785" i="3"/>
  <c r="L2785" i="3"/>
  <c r="M2785" i="3"/>
  <c r="N2785" i="3"/>
  <c r="O2785" i="3"/>
  <c r="P2785" i="3"/>
  <c r="Q2785" i="3"/>
  <c r="R2785" i="3"/>
  <c r="BG2785" i="3"/>
  <c r="BQ2785" i="3"/>
  <c r="I2786" i="3"/>
  <c r="J2786" i="3"/>
  <c r="K2786" i="3"/>
  <c r="L2786" i="3"/>
  <c r="M2786" i="3"/>
  <c r="N2786" i="3"/>
  <c r="O2786" i="3"/>
  <c r="P2786" i="3"/>
  <c r="Q2786" i="3"/>
  <c r="R2786" i="3"/>
  <c r="BG2786" i="3"/>
  <c r="BQ2786" i="3"/>
  <c r="I2787" i="3"/>
  <c r="J2787" i="3"/>
  <c r="K2787" i="3"/>
  <c r="L2787" i="3"/>
  <c r="M2787" i="3"/>
  <c r="N2787" i="3"/>
  <c r="O2787" i="3"/>
  <c r="P2787" i="3"/>
  <c r="Q2787" i="3"/>
  <c r="R2787" i="3"/>
  <c r="BG2787" i="3"/>
  <c r="BQ2787" i="3"/>
  <c r="I2788" i="3"/>
  <c r="J2788" i="3"/>
  <c r="K2788" i="3"/>
  <c r="L2788" i="3"/>
  <c r="M2788" i="3"/>
  <c r="N2788" i="3"/>
  <c r="O2788" i="3"/>
  <c r="P2788" i="3"/>
  <c r="Q2788" i="3"/>
  <c r="R2788" i="3"/>
  <c r="BG2788" i="3"/>
  <c r="BQ2788" i="3"/>
  <c r="I2789" i="3"/>
  <c r="J2789" i="3"/>
  <c r="K2789" i="3"/>
  <c r="L2789" i="3"/>
  <c r="M2789" i="3"/>
  <c r="N2789" i="3"/>
  <c r="O2789" i="3"/>
  <c r="P2789" i="3"/>
  <c r="Q2789" i="3"/>
  <c r="R2789" i="3"/>
  <c r="BG2789" i="3"/>
  <c r="BQ2789" i="3"/>
  <c r="I2790" i="3"/>
  <c r="J2790" i="3"/>
  <c r="K2790" i="3"/>
  <c r="L2790" i="3"/>
  <c r="M2790" i="3"/>
  <c r="N2790" i="3"/>
  <c r="O2790" i="3"/>
  <c r="P2790" i="3"/>
  <c r="Q2790" i="3"/>
  <c r="R2790" i="3"/>
  <c r="BG2790" i="3"/>
  <c r="BQ2790" i="3"/>
  <c r="I2791" i="3"/>
  <c r="J2791" i="3"/>
  <c r="K2791" i="3"/>
  <c r="L2791" i="3"/>
  <c r="M2791" i="3"/>
  <c r="N2791" i="3"/>
  <c r="O2791" i="3"/>
  <c r="P2791" i="3"/>
  <c r="Q2791" i="3"/>
  <c r="R2791" i="3"/>
  <c r="BG2791" i="3"/>
  <c r="BQ2791" i="3"/>
  <c r="I2792" i="3"/>
  <c r="J2792" i="3"/>
  <c r="K2792" i="3"/>
  <c r="L2792" i="3"/>
  <c r="M2792" i="3"/>
  <c r="N2792" i="3"/>
  <c r="O2792" i="3"/>
  <c r="P2792" i="3"/>
  <c r="Q2792" i="3"/>
  <c r="R2792" i="3"/>
  <c r="BG2792" i="3"/>
  <c r="BQ2792" i="3"/>
  <c r="I2793" i="3"/>
  <c r="J2793" i="3"/>
  <c r="K2793" i="3"/>
  <c r="L2793" i="3"/>
  <c r="M2793" i="3"/>
  <c r="N2793" i="3"/>
  <c r="O2793" i="3"/>
  <c r="P2793" i="3"/>
  <c r="Q2793" i="3"/>
  <c r="R2793" i="3"/>
  <c r="BG2793" i="3"/>
  <c r="BQ2793" i="3"/>
  <c r="I2794" i="3"/>
  <c r="J2794" i="3"/>
  <c r="K2794" i="3"/>
  <c r="L2794" i="3"/>
  <c r="M2794" i="3"/>
  <c r="N2794" i="3"/>
  <c r="O2794" i="3"/>
  <c r="P2794" i="3"/>
  <c r="Q2794" i="3"/>
  <c r="R2794" i="3"/>
  <c r="BG2794" i="3"/>
  <c r="BQ2794" i="3"/>
  <c r="I2795" i="3"/>
  <c r="J2795" i="3"/>
  <c r="K2795" i="3"/>
  <c r="L2795" i="3"/>
  <c r="M2795" i="3"/>
  <c r="N2795" i="3"/>
  <c r="O2795" i="3"/>
  <c r="P2795" i="3"/>
  <c r="Q2795" i="3"/>
  <c r="R2795" i="3"/>
  <c r="BG2795" i="3"/>
  <c r="BQ2795" i="3"/>
  <c r="I2796" i="3"/>
  <c r="J2796" i="3"/>
  <c r="K2796" i="3"/>
  <c r="L2796" i="3"/>
  <c r="M2796" i="3"/>
  <c r="N2796" i="3"/>
  <c r="O2796" i="3"/>
  <c r="P2796" i="3"/>
  <c r="Q2796" i="3"/>
  <c r="R2796" i="3"/>
  <c r="BG2796" i="3"/>
  <c r="BQ2796" i="3"/>
  <c r="I2797" i="3"/>
  <c r="J2797" i="3"/>
  <c r="K2797" i="3"/>
  <c r="L2797" i="3"/>
  <c r="M2797" i="3"/>
  <c r="N2797" i="3"/>
  <c r="O2797" i="3"/>
  <c r="P2797" i="3"/>
  <c r="Q2797" i="3"/>
  <c r="R2797" i="3"/>
  <c r="BG2797" i="3"/>
  <c r="BQ2797" i="3"/>
  <c r="I2798" i="3"/>
  <c r="J2798" i="3"/>
  <c r="K2798" i="3"/>
  <c r="L2798" i="3"/>
  <c r="M2798" i="3"/>
  <c r="N2798" i="3"/>
  <c r="O2798" i="3"/>
  <c r="P2798" i="3"/>
  <c r="Q2798" i="3"/>
  <c r="R2798" i="3"/>
  <c r="BG2798" i="3"/>
  <c r="BQ2798" i="3"/>
  <c r="I2799" i="3"/>
  <c r="J2799" i="3"/>
  <c r="K2799" i="3"/>
  <c r="L2799" i="3"/>
  <c r="M2799" i="3"/>
  <c r="N2799" i="3"/>
  <c r="O2799" i="3"/>
  <c r="P2799" i="3"/>
  <c r="Q2799" i="3"/>
  <c r="R2799" i="3"/>
  <c r="BG2799" i="3"/>
  <c r="BQ2799" i="3"/>
  <c r="I2800" i="3"/>
  <c r="J2800" i="3"/>
  <c r="K2800" i="3"/>
  <c r="L2800" i="3"/>
  <c r="M2800" i="3"/>
  <c r="N2800" i="3"/>
  <c r="O2800" i="3"/>
  <c r="P2800" i="3"/>
  <c r="Q2800" i="3"/>
  <c r="R2800" i="3"/>
  <c r="BG2800" i="3"/>
  <c r="BQ2800" i="3"/>
  <c r="I2801" i="3"/>
  <c r="J2801" i="3"/>
  <c r="K2801" i="3"/>
  <c r="L2801" i="3"/>
  <c r="M2801" i="3"/>
  <c r="N2801" i="3"/>
  <c r="O2801" i="3"/>
  <c r="P2801" i="3"/>
  <c r="Q2801" i="3"/>
  <c r="R2801" i="3"/>
  <c r="BG2801" i="3"/>
  <c r="BQ2801" i="3"/>
  <c r="I2802" i="3"/>
  <c r="J2802" i="3"/>
  <c r="K2802" i="3"/>
  <c r="L2802" i="3"/>
  <c r="M2802" i="3"/>
  <c r="N2802" i="3"/>
  <c r="O2802" i="3"/>
  <c r="P2802" i="3"/>
  <c r="Q2802" i="3"/>
  <c r="R2802" i="3"/>
  <c r="BG2802" i="3"/>
  <c r="BQ2802" i="3"/>
  <c r="I2803" i="3"/>
  <c r="J2803" i="3"/>
  <c r="K2803" i="3"/>
  <c r="L2803" i="3"/>
  <c r="M2803" i="3"/>
  <c r="N2803" i="3"/>
  <c r="O2803" i="3"/>
  <c r="P2803" i="3"/>
  <c r="Q2803" i="3"/>
  <c r="R2803" i="3"/>
  <c r="BG2803" i="3"/>
  <c r="BQ2803" i="3"/>
  <c r="I2804" i="3"/>
  <c r="J2804" i="3"/>
  <c r="K2804" i="3"/>
  <c r="L2804" i="3"/>
  <c r="M2804" i="3"/>
  <c r="N2804" i="3"/>
  <c r="O2804" i="3"/>
  <c r="P2804" i="3"/>
  <c r="Q2804" i="3"/>
  <c r="R2804" i="3"/>
  <c r="BG2804" i="3"/>
  <c r="BQ2804" i="3"/>
  <c r="I2805" i="3"/>
  <c r="J2805" i="3"/>
  <c r="K2805" i="3"/>
  <c r="L2805" i="3"/>
  <c r="M2805" i="3"/>
  <c r="N2805" i="3"/>
  <c r="O2805" i="3"/>
  <c r="P2805" i="3"/>
  <c r="Q2805" i="3"/>
  <c r="R2805" i="3"/>
  <c r="BG2805" i="3"/>
  <c r="BQ2805" i="3"/>
  <c r="I2806" i="3"/>
  <c r="J2806" i="3"/>
  <c r="K2806" i="3"/>
  <c r="L2806" i="3"/>
  <c r="M2806" i="3"/>
  <c r="N2806" i="3"/>
  <c r="O2806" i="3"/>
  <c r="P2806" i="3"/>
  <c r="Q2806" i="3"/>
  <c r="R2806" i="3"/>
  <c r="BG2806" i="3"/>
  <c r="BQ2806" i="3"/>
  <c r="I2807" i="3"/>
  <c r="J2807" i="3"/>
  <c r="K2807" i="3"/>
  <c r="L2807" i="3"/>
  <c r="M2807" i="3"/>
  <c r="N2807" i="3"/>
  <c r="O2807" i="3"/>
  <c r="P2807" i="3"/>
  <c r="Q2807" i="3"/>
  <c r="R2807" i="3"/>
  <c r="BG2807" i="3"/>
  <c r="BQ2807" i="3"/>
  <c r="I2808" i="3"/>
  <c r="J2808" i="3"/>
  <c r="K2808" i="3"/>
  <c r="L2808" i="3"/>
  <c r="M2808" i="3"/>
  <c r="N2808" i="3"/>
  <c r="O2808" i="3"/>
  <c r="P2808" i="3"/>
  <c r="Q2808" i="3"/>
  <c r="R2808" i="3"/>
  <c r="BG2808" i="3"/>
  <c r="BQ2808" i="3"/>
  <c r="I2809" i="3"/>
  <c r="J2809" i="3"/>
  <c r="K2809" i="3"/>
  <c r="L2809" i="3"/>
  <c r="M2809" i="3"/>
  <c r="N2809" i="3"/>
  <c r="O2809" i="3"/>
  <c r="P2809" i="3"/>
  <c r="Q2809" i="3"/>
  <c r="R2809" i="3"/>
  <c r="BG2809" i="3"/>
  <c r="BQ2809" i="3"/>
  <c r="I2810" i="3"/>
  <c r="J2810" i="3"/>
  <c r="K2810" i="3"/>
  <c r="L2810" i="3"/>
  <c r="M2810" i="3"/>
  <c r="N2810" i="3"/>
  <c r="O2810" i="3"/>
  <c r="P2810" i="3"/>
  <c r="Q2810" i="3"/>
  <c r="R2810" i="3"/>
  <c r="BG2810" i="3"/>
  <c r="BQ2810" i="3"/>
  <c r="I2811" i="3"/>
  <c r="J2811" i="3"/>
  <c r="K2811" i="3"/>
  <c r="L2811" i="3"/>
  <c r="M2811" i="3"/>
  <c r="N2811" i="3"/>
  <c r="O2811" i="3"/>
  <c r="P2811" i="3"/>
  <c r="Q2811" i="3"/>
  <c r="R2811" i="3"/>
  <c r="BG2811" i="3"/>
  <c r="BQ2811" i="3"/>
  <c r="I2812" i="3"/>
  <c r="J2812" i="3"/>
  <c r="K2812" i="3"/>
  <c r="L2812" i="3"/>
  <c r="M2812" i="3"/>
  <c r="N2812" i="3"/>
  <c r="O2812" i="3"/>
  <c r="P2812" i="3"/>
  <c r="Q2812" i="3"/>
  <c r="R2812" i="3"/>
  <c r="BG2812" i="3"/>
  <c r="BQ2812" i="3"/>
  <c r="I2813" i="3"/>
  <c r="J2813" i="3"/>
  <c r="K2813" i="3"/>
  <c r="L2813" i="3"/>
  <c r="M2813" i="3"/>
  <c r="N2813" i="3"/>
  <c r="O2813" i="3"/>
  <c r="P2813" i="3"/>
  <c r="Q2813" i="3"/>
  <c r="R2813" i="3"/>
  <c r="BG2813" i="3"/>
  <c r="BQ2813" i="3"/>
  <c r="I2814" i="3"/>
  <c r="J2814" i="3"/>
  <c r="K2814" i="3"/>
  <c r="L2814" i="3"/>
  <c r="M2814" i="3"/>
  <c r="N2814" i="3"/>
  <c r="O2814" i="3"/>
  <c r="P2814" i="3"/>
  <c r="Q2814" i="3"/>
  <c r="R2814" i="3"/>
  <c r="BG2814" i="3"/>
  <c r="BQ2814" i="3"/>
  <c r="I2815" i="3"/>
  <c r="J2815" i="3"/>
  <c r="K2815" i="3"/>
  <c r="L2815" i="3"/>
  <c r="M2815" i="3"/>
  <c r="N2815" i="3"/>
  <c r="O2815" i="3"/>
  <c r="P2815" i="3"/>
  <c r="Q2815" i="3"/>
  <c r="R2815" i="3"/>
  <c r="BG2815" i="3"/>
  <c r="BQ2815" i="3"/>
  <c r="I2816" i="3"/>
  <c r="J2816" i="3"/>
  <c r="K2816" i="3"/>
  <c r="L2816" i="3"/>
  <c r="M2816" i="3"/>
  <c r="N2816" i="3"/>
  <c r="O2816" i="3"/>
  <c r="P2816" i="3"/>
  <c r="Q2816" i="3"/>
  <c r="R2816" i="3"/>
  <c r="BG2816" i="3"/>
  <c r="BQ2816" i="3"/>
  <c r="I2817" i="3"/>
  <c r="J2817" i="3"/>
  <c r="K2817" i="3"/>
  <c r="L2817" i="3"/>
  <c r="M2817" i="3"/>
  <c r="N2817" i="3"/>
  <c r="O2817" i="3"/>
  <c r="P2817" i="3"/>
  <c r="Q2817" i="3"/>
  <c r="R2817" i="3"/>
  <c r="BG2817" i="3"/>
  <c r="BQ2817" i="3"/>
  <c r="I2818" i="3"/>
  <c r="J2818" i="3"/>
  <c r="K2818" i="3"/>
  <c r="L2818" i="3"/>
  <c r="M2818" i="3"/>
  <c r="N2818" i="3"/>
  <c r="O2818" i="3"/>
  <c r="P2818" i="3"/>
  <c r="Q2818" i="3"/>
  <c r="R2818" i="3"/>
  <c r="BG2818" i="3"/>
  <c r="BQ2818" i="3"/>
  <c r="I2819" i="3"/>
  <c r="J2819" i="3"/>
  <c r="K2819" i="3"/>
  <c r="L2819" i="3"/>
  <c r="M2819" i="3"/>
  <c r="N2819" i="3"/>
  <c r="O2819" i="3"/>
  <c r="P2819" i="3"/>
  <c r="Q2819" i="3"/>
  <c r="R2819" i="3"/>
  <c r="BG2819" i="3"/>
  <c r="BQ2819" i="3"/>
  <c r="I2820" i="3"/>
  <c r="J2820" i="3"/>
  <c r="K2820" i="3"/>
  <c r="L2820" i="3"/>
  <c r="M2820" i="3"/>
  <c r="N2820" i="3"/>
  <c r="O2820" i="3"/>
  <c r="P2820" i="3"/>
  <c r="Q2820" i="3"/>
  <c r="R2820" i="3"/>
  <c r="BG2820" i="3"/>
  <c r="BQ2820" i="3"/>
  <c r="I2821" i="3"/>
  <c r="J2821" i="3"/>
  <c r="K2821" i="3"/>
  <c r="L2821" i="3"/>
  <c r="M2821" i="3"/>
  <c r="N2821" i="3"/>
  <c r="O2821" i="3"/>
  <c r="P2821" i="3"/>
  <c r="Q2821" i="3"/>
  <c r="R2821" i="3"/>
  <c r="BG2821" i="3"/>
  <c r="BQ2821" i="3"/>
  <c r="I2822" i="3"/>
  <c r="J2822" i="3"/>
  <c r="K2822" i="3"/>
  <c r="L2822" i="3"/>
  <c r="M2822" i="3"/>
  <c r="N2822" i="3"/>
  <c r="O2822" i="3"/>
  <c r="P2822" i="3"/>
  <c r="Q2822" i="3"/>
  <c r="R2822" i="3"/>
  <c r="BG2822" i="3"/>
  <c r="BQ2822" i="3"/>
  <c r="I2823" i="3"/>
  <c r="J2823" i="3"/>
  <c r="K2823" i="3"/>
  <c r="L2823" i="3"/>
  <c r="M2823" i="3"/>
  <c r="N2823" i="3"/>
  <c r="O2823" i="3"/>
  <c r="P2823" i="3"/>
  <c r="Q2823" i="3"/>
  <c r="R2823" i="3"/>
  <c r="BG2823" i="3"/>
  <c r="BQ2823" i="3"/>
  <c r="I2824" i="3"/>
  <c r="J2824" i="3"/>
  <c r="K2824" i="3"/>
  <c r="L2824" i="3"/>
  <c r="M2824" i="3"/>
  <c r="N2824" i="3"/>
  <c r="O2824" i="3"/>
  <c r="P2824" i="3"/>
  <c r="Q2824" i="3"/>
  <c r="R2824" i="3"/>
  <c r="BG2824" i="3"/>
  <c r="BQ2824" i="3"/>
  <c r="I2825" i="3"/>
  <c r="J2825" i="3"/>
  <c r="K2825" i="3"/>
  <c r="L2825" i="3"/>
  <c r="M2825" i="3"/>
  <c r="N2825" i="3"/>
  <c r="O2825" i="3"/>
  <c r="P2825" i="3"/>
  <c r="Q2825" i="3"/>
  <c r="R2825" i="3"/>
  <c r="BG2825" i="3"/>
  <c r="BQ2825" i="3"/>
  <c r="I2826" i="3"/>
  <c r="J2826" i="3"/>
  <c r="K2826" i="3"/>
  <c r="L2826" i="3"/>
  <c r="M2826" i="3"/>
  <c r="N2826" i="3"/>
  <c r="O2826" i="3"/>
  <c r="P2826" i="3"/>
  <c r="Q2826" i="3"/>
  <c r="R2826" i="3"/>
  <c r="BG2826" i="3"/>
  <c r="BQ2826" i="3"/>
  <c r="I2827" i="3"/>
  <c r="J2827" i="3"/>
  <c r="K2827" i="3"/>
  <c r="L2827" i="3"/>
  <c r="M2827" i="3"/>
  <c r="N2827" i="3"/>
  <c r="O2827" i="3"/>
  <c r="P2827" i="3"/>
  <c r="Q2827" i="3"/>
  <c r="R2827" i="3"/>
  <c r="BG2827" i="3"/>
  <c r="BQ2827" i="3"/>
  <c r="I2828" i="3"/>
  <c r="J2828" i="3"/>
  <c r="K2828" i="3"/>
  <c r="L2828" i="3"/>
  <c r="M2828" i="3"/>
  <c r="N2828" i="3"/>
  <c r="O2828" i="3"/>
  <c r="P2828" i="3"/>
  <c r="Q2828" i="3"/>
  <c r="R2828" i="3"/>
  <c r="BG2828" i="3"/>
  <c r="BQ2828" i="3"/>
  <c r="I2829" i="3"/>
  <c r="J2829" i="3"/>
  <c r="K2829" i="3"/>
  <c r="L2829" i="3"/>
  <c r="M2829" i="3"/>
  <c r="N2829" i="3"/>
  <c r="O2829" i="3"/>
  <c r="P2829" i="3"/>
  <c r="Q2829" i="3"/>
  <c r="R2829" i="3"/>
  <c r="BG2829" i="3"/>
  <c r="BQ2829" i="3"/>
  <c r="I2830" i="3"/>
  <c r="J2830" i="3"/>
  <c r="K2830" i="3"/>
  <c r="L2830" i="3"/>
  <c r="M2830" i="3"/>
  <c r="N2830" i="3"/>
  <c r="O2830" i="3"/>
  <c r="P2830" i="3"/>
  <c r="Q2830" i="3"/>
  <c r="R2830" i="3"/>
  <c r="BG2830" i="3"/>
  <c r="BQ2830" i="3"/>
  <c r="I2831" i="3"/>
  <c r="J2831" i="3"/>
  <c r="K2831" i="3"/>
  <c r="L2831" i="3"/>
  <c r="M2831" i="3"/>
  <c r="N2831" i="3"/>
  <c r="O2831" i="3"/>
  <c r="P2831" i="3"/>
  <c r="Q2831" i="3"/>
  <c r="R2831" i="3"/>
  <c r="BG2831" i="3"/>
  <c r="BQ2831" i="3"/>
  <c r="I2832" i="3"/>
  <c r="J2832" i="3"/>
  <c r="K2832" i="3"/>
  <c r="L2832" i="3"/>
  <c r="M2832" i="3"/>
  <c r="N2832" i="3"/>
  <c r="O2832" i="3"/>
  <c r="P2832" i="3"/>
  <c r="Q2832" i="3"/>
  <c r="R2832" i="3"/>
  <c r="BG2832" i="3"/>
  <c r="BQ2832" i="3"/>
  <c r="I2833" i="3"/>
  <c r="J2833" i="3"/>
  <c r="K2833" i="3"/>
  <c r="L2833" i="3"/>
  <c r="M2833" i="3"/>
  <c r="N2833" i="3"/>
  <c r="O2833" i="3"/>
  <c r="P2833" i="3"/>
  <c r="Q2833" i="3"/>
  <c r="R2833" i="3"/>
  <c r="BG2833" i="3"/>
  <c r="BQ2833" i="3"/>
  <c r="I2834" i="3"/>
  <c r="J2834" i="3"/>
  <c r="K2834" i="3"/>
  <c r="L2834" i="3"/>
  <c r="M2834" i="3"/>
  <c r="N2834" i="3"/>
  <c r="O2834" i="3"/>
  <c r="P2834" i="3"/>
  <c r="Q2834" i="3"/>
  <c r="R2834" i="3"/>
  <c r="BG2834" i="3"/>
  <c r="BQ2834" i="3"/>
  <c r="I2835" i="3"/>
  <c r="J2835" i="3"/>
  <c r="K2835" i="3"/>
  <c r="L2835" i="3"/>
  <c r="M2835" i="3"/>
  <c r="N2835" i="3"/>
  <c r="O2835" i="3"/>
  <c r="P2835" i="3"/>
  <c r="Q2835" i="3"/>
  <c r="R2835" i="3"/>
  <c r="BG2835" i="3"/>
  <c r="BQ2835" i="3"/>
  <c r="I2836" i="3"/>
  <c r="J2836" i="3"/>
  <c r="K2836" i="3"/>
  <c r="L2836" i="3"/>
  <c r="M2836" i="3"/>
  <c r="N2836" i="3"/>
  <c r="O2836" i="3"/>
  <c r="P2836" i="3"/>
  <c r="Q2836" i="3"/>
  <c r="R2836" i="3"/>
  <c r="BG2836" i="3"/>
  <c r="BQ2836" i="3"/>
  <c r="I2837" i="3"/>
  <c r="J2837" i="3"/>
  <c r="K2837" i="3"/>
  <c r="L2837" i="3"/>
  <c r="M2837" i="3"/>
  <c r="N2837" i="3"/>
  <c r="O2837" i="3"/>
  <c r="P2837" i="3"/>
  <c r="Q2837" i="3"/>
  <c r="R2837" i="3"/>
  <c r="BG2837" i="3"/>
  <c r="BQ2837" i="3"/>
  <c r="I2838" i="3"/>
  <c r="J2838" i="3"/>
  <c r="K2838" i="3"/>
  <c r="L2838" i="3"/>
  <c r="M2838" i="3"/>
  <c r="N2838" i="3"/>
  <c r="O2838" i="3"/>
  <c r="P2838" i="3"/>
  <c r="Q2838" i="3"/>
  <c r="R2838" i="3"/>
  <c r="BG2838" i="3"/>
  <c r="BQ2838" i="3"/>
  <c r="I2839" i="3"/>
  <c r="J2839" i="3"/>
  <c r="K2839" i="3"/>
  <c r="L2839" i="3"/>
  <c r="M2839" i="3"/>
  <c r="N2839" i="3"/>
  <c r="O2839" i="3"/>
  <c r="P2839" i="3"/>
  <c r="Q2839" i="3"/>
  <c r="R2839" i="3"/>
  <c r="BG2839" i="3"/>
  <c r="BQ2839" i="3"/>
  <c r="I2840" i="3"/>
  <c r="J2840" i="3"/>
  <c r="K2840" i="3"/>
  <c r="L2840" i="3"/>
  <c r="M2840" i="3"/>
  <c r="N2840" i="3"/>
  <c r="O2840" i="3"/>
  <c r="P2840" i="3"/>
  <c r="Q2840" i="3"/>
  <c r="R2840" i="3"/>
  <c r="BG2840" i="3"/>
  <c r="BQ2840" i="3"/>
  <c r="I2841" i="3"/>
  <c r="J2841" i="3"/>
  <c r="K2841" i="3"/>
  <c r="L2841" i="3"/>
  <c r="M2841" i="3"/>
  <c r="N2841" i="3"/>
  <c r="O2841" i="3"/>
  <c r="P2841" i="3"/>
  <c r="Q2841" i="3"/>
  <c r="R2841" i="3"/>
  <c r="BG2841" i="3"/>
  <c r="BQ2841" i="3"/>
  <c r="I2842" i="3"/>
  <c r="J2842" i="3"/>
  <c r="K2842" i="3"/>
  <c r="L2842" i="3"/>
  <c r="M2842" i="3"/>
  <c r="N2842" i="3"/>
  <c r="O2842" i="3"/>
  <c r="P2842" i="3"/>
  <c r="Q2842" i="3"/>
  <c r="R2842" i="3"/>
  <c r="BG2842" i="3"/>
  <c r="BQ2842" i="3"/>
  <c r="I2843" i="3"/>
  <c r="J2843" i="3"/>
  <c r="K2843" i="3"/>
  <c r="L2843" i="3"/>
  <c r="M2843" i="3"/>
  <c r="N2843" i="3"/>
  <c r="O2843" i="3"/>
  <c r="P2843" i="3"/>
  <c r="Q2843" i="3"/>
  <c r="R2843" i="3"/>
  <c r="BG2843" i="3"/>
  <c r="BQ2843" i="3"/>
  <c r="I2844" i="3"/>
  <c r="J2844" i="3"/>
  <c r="K2844" i="3"/>
  <c r="L2844" i="3"/>
  <c r="M2844" i="3"/>
  <c r="N2844" i="3"/>
  <c r="O2844" i="3"/>
  <c r="P2844" i="3"/>
  <c r="Q2844" i="3"/>
  <c r="R2844" i="3"/>
  <c r="BG2844" i="3"/>
  <c r="BQ2844" i="3"/>
  <c r="I2845" i="3"/>
  <c r="J2845" i="3"/>
  <c r="K2845" i="3"/>
  <c r="L2845" i="3"/>
  <c r="M2845" i="3"/>
  <c r="N2845" i="3"/>
  <c r="O2845" i="3"/>
  <c r="P2845" i="3"/>
  <c r="Q2845" i="3"/>
  <c r="R2845" i="3"/>
  <c r="BG2845" i="3"/>
  <c r="BQ2845" i="3"/>
  <c r="I2846" i="3"/>
  <c r="J2846" i="3"/>
  <c r="K2846" i="3"/>
  <c r="L2846" i="3"/>
  <c r="M2846" i="3"/>
  <c r="N2846" i="3"/>
  <c r="O2846" i="3"/>
  <c r="P2846" i="3"/>
  <c r="Q2846" i="3"/>
  <c r="R2846" i="3"/>
  <c r="BG2846" i="3"/>
  <c r="BQ2846" i="3"/>
  <c r="I2847" i="3"/>
  <c r="J2847" i="3"/>
  <c r="K2847" i="3"/>
  <c r="L2847" i="3"/>
  <c r="M2847" i="3"/>
  <c r="N2847" i="3"/>
  <c r="O2847" i="3"/>
  <c r="P2847" i="3"/>
  <c r="Q2847" i="3"/>
  <c r="R2847" i="3"/>
  <c r="BG2847" i="3"/>
  <c r="BQ2847" i="3"/>
  <c r="I2848" i="3"/>
  <c r="J2848" i="3"/>
  <c r="K2848" i="3"/>
  <c r="L2848" i="3"/>
  <c r="M2848" i="3"/>
  <c r="N2848" i="3"/>
  <c r="O2848" i="3"/>
  <c r="P2848" i="3"/>
  <c r="Q2848" i="3"/>
  <c r="R2848" i="3"/>
  <c r="BG2848" i="3"/>
  <c r="BQ2848" i="3"/>
  <c r="I2849" i="3"/>
  <c r="J2849" i="3"/>
  <c r="K2849" i="3"/>
  <c r="L2849" i="3"/>
  <c r="M2849" i="3"/>
  <c r="N2849" i="3"/>
  <c r="O2849" i="3"/>
  <c r="P2849" i="3"/>
  <c r="Q2849" i="3"/>
  <c r="R2849" i="3"/>
  <c r="BG2849" i="3"/>
  <c r="BQ2849" i="3"/>
  <c r="I2850" i="3"/>
  <c r="J2850" i="3"/>
  <c r="K2850" i="3"/>
  <c r="L2850" i="3"/>
  <c r="M2850" i="3"/>
  <c r="N2850" i="3"/>
  <c r="O2850" i="3"/>
  <c r="P2850" i="3"/>
  <c r="Q2850" i="3"/>
  <c r="R2850" i="3"/>
  <c r="BG2850" i="3"/>
  <c r="BQ2850" i="3"/>
  <c r="I2851" i="3"/>
  <c r="J2851" i="3"/>
  <c r="K2851" i="3"/>
  <c r="L2851" i="3"/>
  <c r="M2851" i="3"/>
  <c r="N2851" i="3"/>
  <c r="O2851" i="3"/>
  <c r="P2851" i="3"/>
  <c r="Q2851" i="3"/>
  <c r="R2851" i="3"/>
  <c r="BG2851" i="3"/>
  <c r="BQ2851" i="3"/>
  <c r="I2852" i="3"/>
  <c r="J2852" i="3"/>
  <c r="K2852" i="3"/>
  <c r="L2852" i="3"/>
  <c r="M2852" i="3"/>
  <c r="N2852" i="3"/>
  <c r="O2852" i="3"/>
  <c r="P2852" i="3"/>
  <c r="Q2852" i="3"/>
  <c r="R2852" i="3"/>
  <c r="BG2852" i="3"/>
  <c r="BQ2852" i="3"/>
  <c r="I2853" i="3"/>
  <c r="J2853" i="3"/>
  <c r="K2853" i="3"/>
  <c r="L2853" i="3"/>
  <c r="M2853" i="3"/>
  <c r="N2853" i="3"/>
  <c r="O2853" i="3"/>
  <c r="P2853" i="3"/>
  <c r="Q2853" i="3"/>
  <c r="R2853" i="3"/>
  <c r="BG2853" i="3"/>
  <c r="BQ2853" i="3"/>
  <c r="I2854" i="3"/>
  <c r="J2854" i="3"/>
  <c r="K2854" i="3"/>
  <c r="L2854" i="3"/>
  <c r="M2854" i="3"/>
  <c r="N2854" i="3"/>
  <c r="O2854" i="3"/>
  <c r="P2854" i="3"/>
  <c r="Q2854" i="3"/>
  <c r="R2854" i="3"/>
  <c r="BG2854" i="3"/>
  <c r="BQ2854" i="3"/>
  <c r="I2855" i="3"/>
  <c r="J2855" i="3"/>
  <c r="K2855" i="3"/>
  <c r="L2855" i="3"/>
  <c r="M2855" i="3"/>
  <c r="N2855" i="3"/>
  <c r="O2855" i="3"/>
  <c r="P2855" i="3"/>
  <c r="Q2855" i="3"/>
  <c r="R2855" i="3"/>
  <c r="BG2855" i="3"/>
  <c r="BQ2855" i="3"/>
  <c r="I2856" i="3"/>
  <c r="J2856" i="3"/>
  <c r="K2856" i="3"/>
  <c r="L2856" i="3"/>
  <c r="M2856" i="3"/>
  <c r="N2856" i="3"/>
  <c r="O2856" i="3"/>
  <c r="P2856" i="3"/>
  <c r="Q2856" i="3"/>
  <c r="R2856" i="3"/>
  <c r="BG2856" i="3"/>
  <c r="BQ2856" i="3"/>
  <c r="I2857" i="3"/>
  <c r="J2857" i="3"/>
  <c r="K2857" i="3"/>
  <c r="L2857" i="3"/>
  <c r="M2857" i="3"/>
  <c r="N2857" i="3"/>
  <c r="O2857" i="3"/>
  <c r="P2857" i="3"/>
  <c r="Q2857" i="3"/>
  <c r="R2857" i="3"/>
  <c r="BG2857" i="3"/>
  <c r="BQ2857" i="3"/>
  <c r="I2858" i="3"/>
  <c r="J2858" i="3"/>
  <c r="K2858" i="3"/>
  <c r="L2858" i="3"/>
  <c r="M2858" i="3"/>
  <c r="N2858" i="3"/>
  <c r="O2858" i="3"/>
  <c r="P2858" i="3"/>
  <c r="Q2858" i="3"/>
  <c r="R2858" i="3"/>
  <c r="BG2858" i="3"/>
  <c r="BQ2858" i="3"/>
  <c r="I2859" i="3"/>
  <c r="J2859" i="3"/>
  <c r="K2859" i="3"/>
  <c r="L2859" i="3"/>
  <c r="M2859" i="3"/>
  <c r="N2859" i="3"/>
  <c r="O2859" i="3"/>
  <c r="P2859" i="3"/>
  <c r="Q2859" i="3"/>
  <c r="R2859" i="3"/>
  <c r="BG2859" i="3"/>
  <c r="BQ2859" i="3"/>
  <c r="I2860" i="3"/>
  <c r="J2860" i="3"/>
  <c r="K2860" i="3"/>
  <c r="L2860" i="3"/>
  <c r="M2860" i="3"/>
  <c r="N2860" i="3"/>
  <c r="O2860" i="3"/>
  <c r="P2860" i="3"/>
  <c r="Q2860" i="3"/>
  <c r="R2860" i="3"/>
  <c r="BG2860" i="3"/>
  <c r="BQ2860" i="3"/>
  <c r="I2861" i="3"/>
  <c r="J2861" i="3"/>
  <c r="K2861" i="3"/>
  <c r="L2861" i="3"/>
  <c r="M2861" i="3"/>
  <c r="N2861" i="3"/>
  <c r="O2861" i="3"/>
  <c r="P2861" i="3"/>
  <c r="Q2861" i="3"/>
  <c r="R2861" i="3"/>
  <c r="BG2861" i="3"/>
  <c r="BQ2861" i="3"/>
  <c r="I2862" i="3"/>
  <c r="J2862" i="3"/>
  <c r="K2862" i="3"/>
  <c r="L2862" i="3"/>
  <c r="M2862" i="3"/>
  <c r="N2862" i="3"/>
  <c r="O2862" i="3"/>
  <c r="P2862" i="3"/>
  <c r="Q2862" i="3"/>
  <c r="R2862" i="3"/>
  <c r="BG2862" i="3"/>
  <c r="BQ2862" i="3"/>
  <c r="I2863" i="3"/>
  <c r="J2863" i="3"/>
  <c r="K2863" i="3"/>
  <c r="L2863" i="3"/>
  <c r="M2863" i="3"/>
  <c r="N2863" i="3"/>
  <c r="O2863" i="3"/>
  <c r="P2863" i="3"/>
  <c r="Q2863" i="3"/>
  <c r="R2863" i="3"/>
  <c r="BG2863" i="3"/>
  <c r="BQ2863" i="3"/>
  <c r="I2864" i="3"/>
  <c r="J2864" i="3"/>
  <c r="K2864" i="3"/>
  <c r="L2864" i="3"/>
  <c r="M2864" i="3"/>
  <c r="N2864" i="3"/>
  <c r="O2864" i="3"/>
  <c r="P2864" i="3"/>
  <c r="Q2864" i="3"/>
  <c r="R2864" i="3"/>
  <c r="BG2864" i="3"/>
  <c r="BQ2864" i="3"/>
  <c r="I2865" i="3"/>
  <c r="J2865" i="3"/>
  <c r="K2865" i="3"/>
  <c r="L2865" i="3"/>
  <c r="M2865" i="3"/>
  <c r="N2865" i="3"/>
  <c r="O2865" i="3"/>
  <c r="P2865" i="3"/>
  <c r="Q2865" i="3"/>
  <c r="R2865" i="3"/>
  <c r="BG2865" i="3"/>
  <c r="BQ2865" i="3"/>
  <c r="I2866" i="3"/>
  <c r="J2866" i="3"/>
  <c r="K2866" i="3"/>
  <c r="L2866" i="3"/>
  <c r="M2866" i="3"/>
  <c r="N2866" i="3"/>
  <c r="O2866" i="3"/>
  <c r="P2866" i="3"/>
  <c r="Q2866" i="3"/>
  <c r="R2866" i="3"/>
  <c r="BG2866" i="3"/>
  <c r="BQ2866" i="3"/>
  <c r="I2867" i="3"/>
  <c r="J2867" i="3"/>
  <c r="K2867" i="3"/>
  <c r="L2867" i="3"/>
  <c r="M2867" i="3"/>
  <c r="N2867" i="3"/>
  <c r="O2867" i="3"/>
  <c r="P2867" i="3"/>
  <c r="Q2867" i="3"/>
  <c r="R2867" i="3"/>
  <c r="BG2867" i="3"/>
  <c r="BQ2867" i="3"/>
  <c r="I2868" i="3"/>
  <c r="J2868" i="3"/>
  <c r="K2868" i="3"/>
  <c r="L2868" i="3"/>
  <c r="M2868" i="3"/>
  <c r="N2868" i="3"/>
  <c r="O2868" i="3"/>
  <c r="P2868" i="3"/>
  <c r="Q2868" i="3"/>
  <c r="R2868" i="3"/>
  <c r="BG2868" i="3"/>
  <c r="BQ2868" i="3"/>
  <c r="I2869" i="3"/>
  <c r="J2869" i="3"/>
  <c r="K2869" i="3"/>
  <c r="L2869" i="3"/>
  <c r="M2869" i="3"/>
  <c r="N2869" i="3"/>
  <c r="O2869" i="3"/>
  <c r="P2869" i="3"/>
  <c r="Q2869" i="3"/>
  <c r="R2869" i="3"/>
  <c r="BG2869" i="3"/>
  <c r="BQ2869" i="3"/>
  <c r="I2870" i="3"/>
  <c r="J2870" i="3"/>
  <c r="K2870" i="3"/>
  <c r="L2870" i="3"/>
  <c r="M2870" i="3"/>
  <c r="N2870" i="3"/>
  <c r="O2870" i="3"/>
  <c r="P2870" i="3"/>
  <c r="Q2870" i="3"/>
  <c r="R2870" i="3"/>
  <c r="BG2870" i="3"/>
  <c r="BQ2870" i="3"/>
  <c r="I2871" i="3"/>
  <c r="J2871" i="3"/>
  <c r="K2871" i="3"/>
  <c r="L2871" i="3"/>
  <c r="M2871" i="3"/>
  <c r="N2871" i="3"/>
  <c r="O2871" i="3"/>
  <c r="P2871" i="3"/>
  <c r="Q2871" i="3"/>
  <c r="R2871" i="3"/>
  <c r="BG2871" i="3"/>
  <c r="BQ2871" i="3"/>
  <c r="I2872" i="3"/>
  <c r="J2872" i="3"/>
  <c r="K2872" i="3"/>
  <c r="L2872" i="3"/>
  <c r="M2872" i="3"/>
  <c r="N2872" i="3"/>
  <c r="O2872" i="3"/>
  <c r="P2872" i="3"/>
  <c r="Q2872" i="3"/>
  <c r="R2872" i="3"/>
  <c r="BG2872" i="3"/>
  <c r="BQ2872" i="3"/>
  <c r="I2873" i="3"/>
  <c r="J2873" i="3"/>
  <c r="K2873" i="3"/>
  <c r="L2873" i="3"/>
  <c r="M2873" i="3"/>
  <c r="N2873" i="3"/>
  <c r="O2873" i="3"/>
  <c r="P2873" i="3"/>
  <c r="Q2873" i="3"/>
  <c r="R2873" i="3"/>
  <c r="BG2873" i="3"/>
  <c r="BQ2873" i="3"/>
  <c r="I2874" i="3"/>
  <c r="J2874" i="3"/>
  <c r="K2874" i="3"/>
  <c r="L2874" i="3"/>
  <c r="M2874" i="3"/>
  <c r="N2874" i="3"/>
  <c r="O2874" i="3"/>
  <c r="P2874" i="3"/>
  <c r="Q2874" i="3"/>
  <c r="R2874" i="3"/>
  <c r="BG2874" i="3"/>
  <c r="BQ2874" i="3"/>
  <c r="I2875" i="3"/>
  <c r="J2875" i="3"/>
  <c r="K2875" i="3"/>
  <c r="L2875" i="3"/>
  <c r="M2875" i="3"/>
  <c r="N2875" i="3"/>
  <c r="O2875" i="3"/>
  <c r="P2875" i="3"/>
  <c r="Q2875" i="3"/>
  <c r="R2875" i="3"/>
  <c r="BG2875" i="3"/>
  <c r="BN2875" i="3"/>
  <c r="BO2875" i="3"/>
  <c r="BP2875" i="3"/>
  <c r="BQ2875" i="3"/>
  <c r="I2877" i="3"/>
  <c r="J2877" i="3"/>
  <c r="K2877" i="3"/>
  <c r="L2877" i="3"/>
  <c r="M2877" i="3"/>
  <c r="N2877" i="3"/>
  <c r="O2877" i="3"/>
  <c r="P2877" i="3"/>
  <c r="Q2877" i="3"/>
  <c r="R2877" i="3"/>
  <c r="BG2877" i="3"/>
  <c r="I2878" i="3"/>
  <c r="J2878" i="3"/>
  <c r="K2878" i="3"/>
  <c r="L2878" i="3"/>
  <c r="M2878" i="3"/>
  <c r="N2878" i="3"/>
  <c r="O2878" i="3"/>
  <c r="P2878" i="3"/>
  <c r="Q2878" i="3"/>
  <c r="R2878" i="3"/>
  <c r="BG2878" i="3"/>
  <c r="I2879" i="3"/>
  <c r="J2879" i="3"/>
  <c r="K2879" i="3"/>
  <c r="L2879" i="3"/>
  <c r="M2879" i="3"/>
  <c r="N2879" i="3"/>
  <c r="O2879" i="3"/>
  <c r="P2879" i="3"/>
  <c r="Q2879" i="3"/>
  <c r="R2879" i="3"/>
  <c r="BG2879" i="3"/>
  <c r="I2880" i="3"/>
  <c r="J2880" i="3"/>
  <c r="K2880" i="3"/>
  <c r="L2880" i="3"/>
  <c r="M2880" i="3"/>
  <c r="N2880" i="3"/>
  <c r="O2880" i="3"/>
  <c r="P2880" i="3"/>
  <c r="Q2880" i="3"/>
  <c r="R2880" i="3"/>
  <c r="BG2880" i="3"/>
  <c r="I2881" i="3"/>
  <c r="J2881" i="3"/>
  <c r="K2881" i="3"/>
  <c r="L2881" i="3"/>
  <c r="M2881" i="3"/>
  <c r="N2881" i="3"/>
  <c r="O2881" i="3"/>
  <c r="P2881" i="3"/>
  <c r="Q2881" i="3"/>
  <c r="R2881" i="3"/>
  <c r="BG2881" i="3"/>
  <c r="I2882" i="3"/>
  <c r="J2882" i="3"/>
  <c r="K2882" i="3"/>
  <c r="L2882" i="3"/>
  <c r="M2882" i="3"/>
  <c r="N2882" i="3"/>
  <c r="O2882" i="3"/>
  <c r="P2882" i="3"/>
  <c r="Q2882" i="3"/>
  <c r="R2882" i="3"/>
  <c r="BG2882" i="3"/>
  <c r="I2883" i="3"/>
  <c r="J2883" i="3"/>
  <c r="K2883" i="3"/>
  <c r="L2883" i="3"/>
  <c r="M2883" i="3"/>
  <c r="N2883" i="3"/>
  <c r="O2883" i="3"/>
  <c r="P2883" i="3"/>
  <c r="Q2883" i="3"/>
  <c r="R2883" i="3"/>
  <c r="BG2883" i="3"/>
  <c r="I2884" i="3"/>
  <c r="J2884" i="3"/>
  <c r="K2884" i="3"/>
  <c r="L2884" i="3"/>
  <c r="M2884" i="3"/>
  <c r="N2884" i="3"/>
  <c r="O2884" i="3"/>
  <c r="P2884" i="3"/>
  <c r="Q2884" i="3"/>
  <c r="R2884" i="3"/>
  <c r="BG2884" i="3"/>
  <c r="I2885" i="3"/>
  <c r="J2885" i="3"/>
  <c r="K2885" i="3"/>
  <c r="L2885" i="3"/>
  <c r="M2885" i="3"/>
  <c r="N2885" i="3"/>
  <c r="O2885" i="3"/>
  <c r="P2885" i="3"/>
  <c r="Q2885" i="3"/>
  <c r="R2885" i="3"/>
  <c r="BG2885" i="3"/>
  <c r="I2886" i="3"/>
  <c r="J2886" i="3"/>
  <c r="K2886" i="3"/>
  <c r="L2886" i="3"/>
  <c r="M2886" i="3"/>
  <c r="N2886" i="3"/>
  <c r="O2886" i="3"/>
  <c r="P2886" i="3"/>
  <c r="Q2886" i="3"/>
  <c r="R2886" i="3"/>
  <c r="BG2886" i="3"/>
  <c r="I2887" i="3"/>
  <c r="J2887" i="3"/>
  <c r="K2887" i="3"/>
  <c r="L2887" i="3"/>
  <c r="M2887" i="3"/>
  <c r="N2887" i="3"/>
  <c r="O2887" i="3"/>
  <c r="P2887" i="3"/>
  <c r="Q2887" i="3"/>
  <c r="R2887" i="3"/>
  <c r="BG2887" i="3"/>
  <c r="I2888" i="3"/>
  <c r="J2888" i="3"/>
  <c r="K2888" i="3"/>
  <c r="L2888" i="3"/>
  <c r="M2888" i="3"/>
  <c r="N2888" i="3"/>
  <c r="O2888" i="3"/>
  <c r="P2888" i="3"/>
  <c r="Q2888" i="3"/>
  <c r="R2888" i="3"/>
  <c r="BG2888" i="3"/>
  <c r="I2889" i="3"/>
  <c r="J2889" i="3"/>
  <c r="K2889" i="3"/>
  <c r="L2889" i="3"/>
  <c r="M2889" i="3"/>
  <c r="N2889" i="3"/>
  <c r="O2889" i="3"/>
  <c r="P2889" i="3"/>
  <c r="Q2889" i="3"/>
  <c r="R2889" i="3"/>
  <c r="BG2889" i="3"/>
  <c r="I2890" i="3"/>
  <c r="J2890" i="3"/>
  <c r="K2890" i="3"/>
  <c r="L2890" i="3"/>
  <c r="M2890" i="3"/>
  <c r="N2890" i="3"/>
  <c r="O2890" i="3"/>
  <c r="P2890" i="3"/>
  <c r="Q2890" i="3"/>
  <c r="R2890" i="3"/>
  <c r="BG2890" i="3"/>
  <c r="I2891" i="3"/>
  <c r="J2891" i="3"/>
  <c r="K2891" i="3"/>
  <c r="L2891" i="3"/>
  <c r="M2891" i="3"/>
  <c r="N2891" i="3"/>
  <c r="O2891" i="3"/>
  <c r="P2891" i="3"/>
  <c r="Q2891" i="3"/>
  <c r="R2891" i="3"/>
  <c r="BG2891" i="3"/>
  <c r="I2892" i="3"/>
  <c r="J2892" i="3"/>
  <c r="K2892" i="3"/>
  <c r="L2892" i="3"/>
  <c r="M2892" i="3"/>
  <c r="N2892" i="3"/>
  <c r="O2892" i="3"/>
  <c r="P2892" i="3"/>
  <c r="Q2892" i="3"/>
  <c r="R2892" i="3"/>
  <c r="BG2892" i="3"/>
  <c r="I2893" i="3"/>
  <c r="J2893" i="3"/>
  <c r="K2893" i="3"/>
  <c r="L2893" i="3"/>
  <c r="M2893" i="3"/>
  <c r="N2893" i="3"/>
  <c r="O2893" i="3"/>
  <c r="P2893" i="3"/>
  <c r="Q2893" i="3"/>
  <c r="R2893" i="3"/>
  <c r="BG2893" i="3"/>
  <c r="I2894" i="3"/>
  <c r="J2894" i="3"/>
  <c r="K2894" i="3"/>
  <c r="L2894" i="3"/>
  <c r="M2894" i="3"/>
  <c r="N2894" i="3"/>
  <c r="O2894" i="3"/>
  <c r="P2894" i="3"/>
  <c r="Q2894" i="3"/>
  <c r="R2894" i="3"/>
  <c r="BG2894" i="3"/>
  <c r="I2895" i="3"/>
  <c r="J2895" i="3"/>
  <c r="K2895" i="3"/>
  <c r="L2895" i="3"/>
  <c r="M2895" i="3"/>
  <c r="N2895" i="3"/>
  <c r="O2895" i="3"/>
  <c r="P2895" i="3"/>
  <c r="Q2895" i="3"/>
  <c r="R2895" i="3"/>
  <c r="BG2895" i="3"/>
  <c r="I2896" i="3"/>
  <c r="J2896" i="3"/>
  <c r="K2896" i="3"/>
  <c r="L2896" i="3"/>
  <c r="M2896" i="3"/>
  <c r="N2896" i="3"/>
  <c r="O2896" i="3"/>
  <c r="P2896" i="3"/>
  <c r="Q2896" i="3"/>
  <c r="R2896" i="3"/>
  <c r="BG2896" i="3"/>
  <c r="I2897" i="3"/>
  <c r="J2897" i="3"/>
  <c r="K2897" i="3"/>
  <c r="L2897" i="3"/>
  <c r="M2897" i="3"/>
  <c r="N2897" i="3"/>
  <c r="O2897" i="3"/>
  <c r="P2897" i="3"/>
  <c r="Q2897" i="3"/>
  <c r="R2897" i="3"/>
  <c r="BG2897" i="3"/>
  <c r="I2898" i="3"/>
  <c r="J2898" i="3"/>
  <c r="K2898" i="3"/>
  <c r="L2898" i="3"/>
  <c r="M2898" i="3"/>
  <c r="N2898" i="3"/>
  <c r="O2898" i="3"/>
  <c r="P2898" i="3"/>
  <c r="Q2898" i="3"/>
  <c r="R2898" i="3"/>
  <c r="BG2898" i="3"/>
  <c r="I2899" i="3"/>
  <c r="J2899" i="3"/>
  <c r="K2899" i="3"/>
  <c r="L2899" i="3"/>
  <c r="M2899" i="3"/>
  <c r="N2899" i="3"/>
  <c r="O2899" i="3"/>
  <c r="P2899" i="3"/>
  <c r="Q2899" i="3"/>
  <c r="R2899" i="3"/>
  <c r="BG2899" i="3"/>
  <c r="I2900" i="3"/>
  <c r="J2900" i="3"/>
  <c r="K2900" i="3"/>
  <c r="L2900" i="3"/>
  <c r="M2900" i="3"/>
  <c r="N2900" i="3"/>
  <c r="O2900" i="3"/>
  <c r="P2900" i="3"/>
  <c r="Q2900" i="3"/>
  <c r="R2900" i="3"/>
  <c r="BG2900" i="3"/>
  <c r="I2901" i="3"/>
  <c r="J2901" i="3"/>
  <c r="K2901" i="3"/>
  <c r="L2901" i="3"/>
  <c r="M2901" i="3"/>
  <c r="N2901" i="3"/>
  <c r="O2901" i="3"/>
  <c r="P2901" i="3"/>
  <c r="Q2901" i="3"/>
  <c r="R2901" i="3"/>
  <c r="BG2901" i="3"/>
  <c r="I2902" i="3"/>
  <c r="J2902" i="3"/>
  <c r="K2902" i="3"/>
  <c r="L2902" i="3"/>
  <c r="M2902" i="3"/>
  <c r="N2902" i="3"/>
  <c r="O2902" i="3"/>
  <c r="P2902" i="3"/>
  <c r="Q2902" i="3"/>
  <c r="R2902" i="3"/>
  <c r="BG2902" i="3"/>
  <c r="I2903" i="3"/>
  <c r="J2903" i="3"/>
  <c r="K2903" i="3"/>
  <c r="L2903" i="3"/>
  <c r="M2903" i="3"/>
  <c r="N2903" i="3"/>
  <c r="O2903" i="3"/>
  <c r="P2903" i="3"/>
  <c r="Q2903" i="3"/>
  <c r="R2903" i="3"/>
  <c r="BG2903" i="3"/>
  <c r="I2904" i="3"/>
  <c r="J2904" i="3"/>
  <c r="K2904" i="3"/>
  <c r="L2904" i="3"/>
  <c r="M2904" i="3"/>
  <c r="N2904" i="3"/>
  <c r="O2904" i="3"/>
  <c r="P2904" i="3"/>
  <c r="Q2904" i="3"/>
  <c r="R2904" i="3"/>
  <c r="BG2904" i="3"/>
  <c r="I2905" i="3"/>
  <c r="J2905" i="3"/>
  <c r="K2905" i="3"/>
  <c r="L2905" i="3"/>
  <c r="M2905" i="3"/>
  <c r="N2905" i="3"/>
  <c r="O2905" i="3"/>
  <c r="P2905" i="3"/>
  <c r="Q2905" i="3"/>
  <c r="R2905" i="3"/>
  <c r="BG2905" i="3"/>
  <c r="I2906" i="3"/>
  <c r="J2906" i="3"/>
  <c r="K2906" i="3"/>
  <c r="L2906" i="3"/>
  <c r="M2906" i="3"/>
  <c r="N2906" i="3"/>
  <c r="O2906" i="3"/>
  <c r="P2906" i="3"/>
  <c r="Q2906" i="3"/>
  <c r="R2906" i="3"/>
  <c r="BG2906" i="3"/>
  <c r="I2908" i="3"/>
  <c r="J2908" i="3"/>
  <c r="K2908" i="3"/>
  <c r="L2908" i="3"/>
  <c r="M2908" i="3"/>
  <c r="N2908" i="3"/>
  <c r="O2908" i="3"/>
  <c r="P2908" i="3"/>
  <c r="Q2908" i="3"/>
  <c r="R2908" i="3"/>
  <c r="I2909" i="3"/>
  <c r="J2909" i="3"/>
  <c r="K2909" i="3"/>
  <c r="L2909" i="3"/>
  <c r="M2909" i="3"/>
  <c r="N2909" i="3"/>
  <c r="O2909" i="3"/>
  <c r="P2909" i="3"/>
  <c r="Q2909" i="3"/>
  <c r="R2909" i="3"/>
  <c r="I2910" i="3"/>
  <c r="J2910" i="3"/>
  <c r="K2910" i="3"/>
  <c r="L2910" i="3"/>
  <c r="M2910" i="3"/>
  <c r="N2910" i="3"/>
  <c r="O2910" i="3"/>
  <c r="P2910" i="3"/>
  <c r="Q2910" i="3"/>
  <c r="R2910" i="3"/>
  <c r="I2911" i="3"/>
  <c r="J2911" i="3"/>
  <c r="K2911" i="3"/>
  <c r="L2911" i="3"/>
  <c r="M2911" i="3"/>
  <c r="N2911" i="3"/>
  <c r="O2911" i="3"/>
  <c r="P2911" i="3"/>
  <c r="Q2911" i="3"/>
  <c r="R2911" i="3"/>
  <c r="I2912" i="3"/>
  <c r="J2912" i="3"/>
  <c r="K2912" i="3"/>
  <c r="L2912" i="3"/>
  <c r="M2912" i="3"/>
  <c r="N2912" i="3"/>
  <c r="O2912" i="3"/>
  <c r="P2912" i="3"/>
  <c r="Q2912" i="3"/>
  <c r="R2912" i="3"/>
  <c r="I2913" i="3"/>
  <c r="J2913" i="3"/>
  <c r="K2913" i="3"/>
  <c r="L2913" i="3"/>
  <c r="M2913" i="3"/>
  <c r="N2913" i="3"/>
  <c r="O2913" i="3"/>
  <c r="P2913" i="3"/>
  <c r="Q2913" i="3"/>
  <c r="R2913" i="3"/>
  <c r="I2914" i="3"/>
  <c r="J2914" i="3"/>
  <c r="K2914" i="3"/>
  <c r="L2914" i="3"/>
  <c r="M2914" i="3"/>
  <c r="N2914" i="3"/>
  <c r="O2914" i="3"/>
  <c r="P2914" i="3"/>
  <c r="Q2914" i="3"/>
  <c r="R2914" i="3"/>
  <c r="I2915" i="3"/>
  <c r="J2915" i="3"/>
  <c r="K2915" i="3"/>
  <c r="L2915" i="3"/>
  <c r="M2915" i="3"/>
  <c r="N2915" i="3"/>
  <c r="O2915" i="3"/>
  <c r="P2915" i="3"/>
  <c r="Q2915" i="3"/>
  <c r="R2915" i="3"/>
  <c r="I2916" i="3"/>
  <c r="J2916" i="3"/>
  <c r="K2916" i="3"/>
  <c r="L2916" i="3"/>
  <c r="M2916" i="3"/>
  <c r="N2916" i="3"/>
  <c r="O2916" i="3"/>
  <c r="P2916" i="3"/>
  <c r="Q2916" i="3"/>
  <c r="R2916" i="3"/>
  <c r="I2917" i="3"/>
  <c r="J2917" i="3"/>
  <c r="K2917" i="3"/>
  <c r="L2917" i="3"/>
  <c r="M2917" i="3"/>
  <c r="N2917" i="3"/>
  <c r="O2917" i="3"/>
  <c r="P2917" i="3"/>
  <c r="Q2917" i="3"/>
  <c r="R2917" i="3"/>
  <c r="I2918" i="3"/>
  <c r="J2918" i="3"/>
  <c r="K2918" i="3"/>
  <c r="L2918" i="3"/>
  <c r="M2918" i="3"/>
  <c r="N2918" i="3"/>
  <c r="O2918" i="3"/>
  <c r="P2918" i="3"/>
  <c r="Q2918" i="3"/>
  <c r="R2918" i="3"/>
  <c r="I2919" i="3"/>
  <c r="J2919" i="3"/>
  <c r="K2919" i="3"/>
  <c r="L2919" i="3"/>
  <c r="M2919" i="3"/>
  <c r="N2919" i="3"/>
  <c r="O2919" i="3"/>
  <c r="P2919" i="3"/>
  <c r="Q2919" i="3"/>
  <c r="R2919" i="3"/>
  <c r="I2920" i="3"/>
  <c r="J2920" i="3"/>
  <c r="K2920" i="3"/>
  <c r="L2920" i="3"/>
  <c r="M2920" i="3"/>
  <c r="N2920" i="3"/>
  <c r="O2920" i="3"/>
  <c r="P2920" i="3"/>
  <c r="Q2920" i="3"/>
  <c r="R2920" i="3"/>
  <c r="I2921" i="3"/>
  <c r="J2921" i="3"/>
  <c r="K2921" i="3"/>
  <c r="L2921" i="3"/>
  <c r="M2921" i="3"/>
  <c r="N2921" i="3"/>
  <c r="O2921" i="3"/>
  <c r="P2921" i="3"/>
  <c r="Q2921" i="3"/>
  <c r="R2921" i="3"/>
  <c r="I2922" i="3"/>
  <c r="J2922" i="3"/>
  <c r="K2922" i="3"/>
  <c r="L2922" i="3"/>
  <c r="M2922" i="3"/>
  <c r="N2922" i="3"/>
  <c r="O2922" i="3"/>
  <c r="P2922" i="3"/>
  <c r="Q2922" i="3"/>
  <c r="R2922" i="3"/>
  <c r="BG2922" i="3"/>
  <c r="I2924" i="3"/>
  <c r="J2924" i="3"/>
  <c r="K2924" i="3"/>
  <c r="L2924" i="3"/>
  <c r="M2924" i="3"/>
  <c r="N2924" i="3"/>
  <c r="O2924" i="3"/>
  <c r="P2924" i="3"/>
  <c r="Q2924" i="3"/>
  <c r="R2924" i="3"/>
  <c r="BG2924" i="3"/>
  <c r="BQ2924" i="3"/>
  <c r="I2925" i="3"/>
  <c r="J2925" i="3"/>
  <c r="K2925" i="3"/>
  <c r="L2925" i="3"/>
  <c r="M2925" i="3"/>
  <c r="N2925" i="3"/>
  <c r="O2925" i="3"/>
  <c r="P2925" i="3"/>
  <c r="Q2925" i="3"/>
  <c r="R2925" i="3"/>
  <c r="BG2925" i="3"/>
  <c r="BQ2925" i="3"/>
  <c r="I2926" i="3"/>
  <c r="J2926" i="3"/>
  <c r="K2926" i="3"/>
  <c r="L2926" i="3"/>
  <c r="M2926" i="3"/>
  <c r="N2926" i="3"/>
  <c r="O2926" i="3"/>
  <c r="P2926" i="3"/>
  <c r="Q2926" i="3"/>
  <c r="R2926" i="3"/>
  <c r="BG2926" i="3"/>
  <c r="BQ2926" i="3"/>
  <c r="I2927" i="3"/>
  <c r="J2927" i="3"/>
  <c r="K2927" i="3"/>
  <c r="L2927" i="3"/>
  <c r="M2927" i="3"/>
  <c r="N2927" i="3"/>
  <c r="O2927" i="3"/>
  <c r="P2927" i="3"/>
  <c r="Q2927" i="3"/>
  <c r="R2927" i="3"/>
  <c r="BG2927" i="3"/>
  <c r="BQ2927" i="3"/>
  <c r="I2928" i="3"/>
  <c r="J2928" i="3"/>
  <c r="K2928" i="3"/>
  <c r="L2928" i="3"/>
  <c r="M2928" i="3"/>
  <c r="N2928" i="3"/>
  <c r="O2928" i="3"/>
  <c r="P2928" i="3"/>
  <c r="Q2928" i="3"/>
  <c r="R2928" i="3"/>
  <c r="BG2928" i="3"/>
  <c r="BQ2928" i="3"/>
  <c r="I2929" i="3"/>
  <c r="J2929" i="3"/>
  <c r="K2929" i="3"/>
  <c r="L2929" i="3"/>
  <c r="M2929" i="3"/>
  <c r="N2929" i="3"/>
  <c r="O2929" i="3"/>
  <c r="P2929" i="3"/>
  <c r="Q2929" i="3"/>
  <c r="R2929" i="3"/>
  <c r="BG2929" i="3"/>
  <c r="BQ2929" i="3"/>
  <c r="I2930" i="3"/>
  <c r="J2930" i="3"/>
  <c r="K2930" i="3"/>
  <c r="L2930" i="3"/>
  <c r="M2930" i="3"/>
  <c r="N2930" i="3"/>
  <c r="O2930" i="3"/>
  <c r="P2930" i="3"/>
  <c r="Q2930" i="3"/>
  <c r="R2930" i="3"/>
  <c r="BG2930" i="3"/>
  <c r="BQ2930" i="3"/>
  <c r="I2931" i="3"/>
  <c r="J2931" i="3"/>
  <c r="K2931" i="3"/>
  <c r="L2931" i="3"/>
  <c r="M2931" i="3"/>
  <c r="N2931" i="3"/>
  <c r="O2931" i="3"/>
  <c r="P2931" i="3"/>
  <c r="Q2931" i="3"/>
  <c r="R2931" i="3"/>
  <c r="BG2931" i="3"/>
  <c r="BQ2931" i="3"/>
  <c r="I2932" i="3"/>
  <c r="J2932" i="3"/>
  <c r="K2932" i="3"/>
  <c r="L2932" i="3"/>
  <c r="M2932" i="3"/>
  <c r="N2932" i="3"/>
  <c r="O2932" i="3"/>
  <c r="P2932" i="3"/>
  <c r="Q2932" i="3"/>
  <c r="R2932" i="3"/>
  <c r="BG2932" i="3"/>
  <c r="BQ2932" i="3"/>
  <c r="I2933" i="3"/>
  <c r="J2933" i="3"/>
  <c r="K2933" i="3"/>
  <c r="L2933" i="3"/>
  <c r="M2933" i="3"/>
  <c r="N2933" i="3"/>
  <c r="O2933" i="3"/>
  <c r="P2933" i="3"/>
  <c r="Q2933" i="3"/>
  <c r="R2933" i="3"/>
  <c r="BG2933" i="3"/>
  <c r="BQ2933" i="3"/>
  <c r="I2934" i="3"/>
  <c r="J2934" i="3"/>
  <c r="K2934" i="3"/>
  <c r="L2934" i="3"/>
  <c r="M2934" i="3"/>
  <c r="N2934" i="3"/>
  <c r="O2934" i="3"/>
  <c r="P2934" i="3"/>
  <c r="Q2934" i="3"/>
  <c r="R2934" i="3"/>
  <c r="BG2934" i="3"/>
  <c r="BQ2934" i="3"/>
  <c r="I2935" i="3"/>
  <c r="J2935" i="3"/>
  <c r="K2935" i="3"/>
  <c r="L2935" i="3"/>
  <c r="M2935" i="3"/>
  <c r="N2935" i="3"/>
  <c r="O2935" i="3"/>
  <c r="P2935" i="3"/>
  <c r="Q2935" i="3"/>
  <c r="R2935" i="3"/>
  <c r="BG2935" i="3"/>
  <c r="BQ2935" i="3"/>
  <c r="I2936" i="3"/>
  <c r="J2936" i="3"/>
  <c r="K2936" i="3"/>
  <c r="L2936" i="3"/>
  <c r="M2936" i="3"/>
  <c r="N2936" i="3"/>
  <c r="O2936" i="3"/>
  <c r="P2936" i="3"/>
  <c r="Q2936" i="3"/>
  <c r="R2936" i="3"/>
  <c r="BG2936" i="3"/>
  <c r="BQ2936" i="3"/>
  <c r="I2937" i="3"/>
  <c r="J2937" i="3"/>
  <c r="K2937" i="3"/>
  <c r="L2937" i="3"/>
  <c r="M2937" i="3"/>
  <c r="N2937" i="3"/>
  <c r="O2937" i="3"/>
  <c r="P2937" i="3"/>
  <c r="Q2937" i="3"/>
  <c r="R2937" i="3"/>
  <c r="BG2937" i="3"/>
  <c r="BQ2937" i="3"/>
  <c r="I2938" i="3"/>
  <c r="J2938" i="3"/>
  <c r="K2938" i="3"/>
  <c r="L2938" i="3"/>
  <c r="M2938" i="3"/>
  <c r="N2938" i="3"/>
  <c r="O2938" i="3"/>
  <c r="P2938" i="3"/>
  <c r="Q2938" i="3"/>
  <c r="R2938" i="3"/>
  <c r="BG2938" i="3"/>
  <c r="BQ2938" i="3"/>
  <c r="I2939" i="3"/>
  <c r="J2939" i="3"/>
  <c r="K2939" i="3"/>
  <c r="L2939" i="3"/>
  <c r="M2939" i="3"/>
  <c r="N2939" i="3"/>
  <c r="O2939" i="3"/>
  <c r="P2939" i="3"/>
  <c r="Q2939" i="3"/>
  <c r="R2939" i="3"/>
  <c r="BG2939" i="3"/>
  <c r="BQ2939" i="3"/>
  <c r="I2940" i="3"/>
  <c r="J2940" i="3"/>
  <c r="K2940" i="3"/>
  <c r="L2940" i="3"/>
  <c r="M2940" i="3"/>
  <c r="N2940" i="3"/>
  <c r="O2940" i="3"/>
  <c r="P2940" i="3"/>
  <c r="Q2940" i="3"/>
  <c r="R2940" i="3"/>
  <c r="BG2940" i="3"/>
  <c r="BQ2940" i="3"/>
  <c r="I2941" i="3"/>
  <c r="J2941" i="3"/>
  <c r="K2941" i="3"/>
  <c r="L2941" i="3"/>
  <c r="M2941" i="3"/>
  <c r="N2941" i="3"/>
  <c r="O2941" i="3"/>
  <c r="P2941" i="3"/>
  <c r="Q2941" i="3"/>
  <c r="R2941" i="3"/>
  <c r="BG2941" i="3"/>
  <c r="BQ2941" i="3"/>
  <c r="I2942" i="3"/>
  <c r="J2942" i="3"/>
  <c r="K2942" i="3"/>
  <c r="L2942" i="3"/>
  <c r="M2942" i="3"/>
  <c r="N2942" i="3"/>
  <c r="O2942" i="3"/>
  <c r="P2942" i="3"/>
  <c r="Q2942" i="3"/>
  <c r="R2942" i="3"/>
  <c r="BG2942" i="3"/>
  <c r="BQ2942" i="3"/>
  <c r="I2943" i="3"/>
  <c r="J2943" i="3"/>
  <c r="K2943" i="3"/>
  <c r="L2943" i="3"/>
  <c r="M2943" i="3"/>
  <c r="N2943" i="3"/>
  <c r="O2943" i="3"/>
  <c r="P2943" i="3"/>
  <c r="Q2943" i="3"/>
  <c r="R2943" i="3"/>
  <c r="BG2943" i="3"/>
  <c r="BQ2943" i="3"/>
  <c r="I2944" i="3"/>
  <c r="J2944" i="3"/>
  <c r="K2944" i="3"/>
  <c r="L2944" i="3"/>
  <c r="M2944" i="3"/>
  <c r="N2944" i="3"/>
  <c r="O2944" i="3"/>
  <c r="P2944" i="3"/>
  <c r="Q2944" i="3"/>
  <c r="R2944" i="3"/>
  <c r="BG2944" i="3"/>
  <c r="BQ2944" i="3"/>
  <c r="I2945" i="3"/>
  <c r="J2945" i="3"/>
  <c r="K2945" i="3"/>
  <c r="L2945" i="3"/>
  <c r="M2945" i="3"/>
  <c r="N2945" i="3"/>
  <c r="O2945" i="3"/>
  <c r="P2945" i="3"/>
  <c r="Q2945" i="3"/>
  <c r="R2945" i="3"/>
  <c r="BG2945" i="3"/>
  <c r="BQ2945" i="3"/>
  <c r="I2946" i="3"/>
  <c r="J2946" i="3"/>
  <c r="K2946" i="3"/>
  <c r="L2946" i="3"/>
  <c r="M2946" i="3"/>
  <c r="N2946" i="3"/>
  <c r="O2946" i="3"/>
  <c r="P2946" i="3"/>
  <c r="Q2946" i="3"/>
  <c r="R2946" i="3"/>
  <c r="BG2946" i="3"/>
  <c r="BQ2946" i="3"/>
  <c r="I2947" i="3"/>
  <c r="J2947" i="3"/>
  <c r="K2947" i="3"/>
  <c r="L2947" i="3"/>
  <c r="M2947" i="3"/>
  <c r="N2947" i="3"/>
  <c r="O2947" i="3"/>
  <c r="P2947" i="3"/>
  <c r="Q2947" i="3"/>
  <c r="R2947" i="3"/>
  <c r="BG2947" i="3"/>
  <c r="BQ2947" i="3"/>
  <c r="I2948" i="3"/>
  <c r="J2948" i="3"/>
  <c r="K2948" i="3"/>
  <c r="L2948" i="3"/>
  <c r="M2948" i="3"/>
  <c r="N2948" i="3"/>
  <c r="O2948" i="3"/>
  <c r="P2948" i="3"/>
  <c r="Q2948" i="3"/>
  <c r="R2948" i="3"/>
  <c r="BG2948" i="3"/>
  <c r="BQ2948" i="3"/>
  <c r="I2949" i="3"/>
  <c r="J2949" i="3"/>
  <c r="K2949" i="3"/>
  <c r="L2949" i="3"/>
  <c r="M2949" i="3"/>
  <c r="N2949" i="3"/>
  <c r="O2949" i="3"/>
  <c r="P2949" i="3"/>
  <c r="Q2949" i="3"/>
  <c r="R2949" i="3"/>
  <c r="BG2949" i="3"/>
  <c r="BQ2949" i="3"/>
  <c r="I2950" i="3"/>
  <c r="J2950" i="3"/>
  <c r="K2950" i="3"/>
  <c r="L2950" i="3"/>
  <c r="M2950" i="3"/>
  <c r="N2950" i="3"/>
  <c r="O2950" i="3"/>
  <c r="P2950" i="3"/>
  <c r="Q2950" i="3"/>
  <c r="R2950" i="3"/>
  <c r="BG2950" i="3"/>
  <c r="BQ2950" i="3"/>
  <c r="I2951" i="3"/>
  <c r="J2951" i="3"/>
  <c r="K2951" i="3"/>
  <c r="L2951" i="3"/>
  <c r="M2951" i="3"/>
  <c r="N2951" i="3"/>
  <c r="O2951" i="3"/>
  <c r="P2951" i="3"/>
  <c r="Q2951" i="3"/>
  <c r="R2951" i="3"/>
  <c r="BG2951" i="3"/>
  <c r="BQ2951" i="3"/>
  <c r="I2952" i="3"/>
  <c r="J2952" i="3"/>
  <c r="K2952" i="3"/>
  <c r="L2952" i="3"/>
  <c r="M2952" i="3"/>
  <c r="N2952" i="3"/>
  <c r="O2952" i="3"/>
  <c r="P2952" i="3"/>
  <c r="Q2952" i="3"/>
  <c r="R2952" i="3"/>
  <c r="BG2952" i="3"/>
  <c r="BQ2952" i="3"/>
  <c r="I2953" i="3"/>
  <c r="J2953" i="3"/>
  <c r="K2953" i="3"/>
  <c r="L2953" i="3"/>
  <c r="M2953" i="3"/>
  <c r="N2953" i="3"/>
  <c r="O2953" i="3"/>
  <c r="P2953" i="3"/>
  <c r="Q2953" i="3"/>
  <c r="R2953" i="3"/>
  <c r="BG2953" i="3"/>
  <c r="BQ2953" i="3"/>
  <c r="I2954" i="3"/>
  <c r="J2954" i="3"/>
  <c r="K2954" i="3"/>
  <c r="L2954" i="3"/>
  <c r="M2954" i="3"/>
  <c r="N2954" i="3"/>
  <c r="O2954" i="3"/>
  <c r="P2954" i="3"/>
  <c r="Q2954" i="3"/>
  <c r="R2954" i="3"/>
  <c r="BG2954" i="3"/>
  <c r="BQ2954" i="3"/>
  <c r="I2955" i="3"/>
  <c r="J2955" i="3"/>
  <c r="K2955" i="3"/>
  <c r="L2955" i="3"/>
  <c r="M2955" i="3"/>
  <c r="N2955" i="3"/>
  <c r="O2955" i="3"/>
  <c r="P2955" i="3"/>
  <c r="Q2955" i="3"/>
  <c r="R2955" i="3"/>
  <c r="BG2955" i="3"/>
  <c r="BQ2955" i="3"/>
  <c r="I2956" i="3"/>
  <c r="J2956" i="3"/>
  <c r="K2956" i="3"/>
  <c r="L2956" i="3"/>
  <c r="M2956" i="3"/>
  <c r="N2956" i="3"/>
  <c r="O2956" i="3"/>
  <c r="P2956" i="3"/>
  <c r="Q2956" i="3"/>
  <c r="R2956" i="3"/>
  <c r="BG2956" i="3"/>
  <c r="BQ2956" i="3"/>
  <c r="I2957" i="3"/>
  <c r="J2957" i="3"/>
  <c r="K2957" i="3"/>
  <c r="L2957" i="3"/>
  <c r="M2957" i="3"/>
  <c r="N2957" i="3"/>
  <c r="O2957" i="3"/>
  <c r="P2957" i="3"/>
  <c r="Q2957" i="3"/>
  <c r="R2957" i="3"/>
  <c r="BG2957" i="3"/>
  <c r="BQ2957" i="3"/>
  <c r="I2958" i="3"/>
  <c r="J2958" i="3"/>
  <c r="K2958" i="3"/>
  <c r="L2958" i="3"/>
  <c r="M2958" i="3"/>
  <c r="N2958" i="3"/>
  <c r="O2958" i="3"/>
  <c r="P2958" i="3"/>
  <c r="Q2958" i="3"/>
  <c r="R2958" i="3"/>
  <c r="BG2958" i="3"/>
  <c r="BQ2958" i="3"/>
  <c r="I2959" i="3"/>
  <c r="J2959" i="3"/>
  <c r="K2959" i="3"/>
  <c r="L2959" i="3"/>
  <c r="M2959" i="3"/>
  <c r="N2959" i="3"/>
  <c r="O2959" i="3"/>
  <c r="P2959" i="3"/>
  <c r="Q2959" i="3"/>
  <c r="R2959" i="3"/>
  <c r="BG2959" i="3"/>
  <c r="BQ2959" i="3"/>
  <c r="I2960" i="3"/>
  <c r="J2960" i="3"/>
  <c r="K2960" i="3"/>
  <c r="L2960" i="3"/>
  <c r="M2960" i="3"/>
  <c r="N2960" i="3"/>
  <c r="O2960" i="3"/>
  <c r="P2960" i="3"/>
  <c r="Q2960" i="3"/>
  <c r="R2960" i="3"/>
  <c r="BG2960" i="3"/>
  <c r="BQ2960" i="3"/>
  <c r="I2961" i="3"/>
  <c r="J2961" i="3"/>
  <c r="K2961" i="3"/>
  <c r="L2961" i="3"/>
  <c r="M2961" i="3"/>
  <c r="N2961" i="3"/>
  <c r="O2961" i="3"/>
  <c r="P2961" i="3"/>
  <c r="Q2961" i="3"/>
  <c r="R2961" i="3"/>
  <c r="BG2961" i="3"/>
  <c r="BQ2961" i="3"/>
  <c r="I2962" i="3"/>
  <c r="J2962" i="3"/>
  <c r="K2962" i="3"/>
  <c r="L2962" i="3"/>
  <c r="M2962" i="3"/>
  <c r="N2962" i="3"/>
  <c r="O2962" i="3"/>
  <c r="P2962" i="3"/>
  <c r="Q2962" i="3"/>
  <c r="R2962" i="3"/>
  <c r="BG2962" i="3"/>
  <c r="BQ2962" i="3"/>
  <c r="I2963" i="3"/>
  <c r="J2963" i="3"/>
  <c r="K2963" i="3"/>
  <c r="L2963" i="3"/>
  <c r="M2963" i="3"/>
  <c r="N2963" i="3"/>
  <c r="O2963" i="3"/>
  <c r="P2963" i="3"/>
  <c r="Q2963" i="3"/>
  <c r="R2963" i="3"/>
  <c r="BG2963" i="3"/>
  <c r="BQ2963" i="3"/>
  <c r="I2964" i="3"/>
  <c r="J2964" i="3"/>
  <c r="K2964" i="3"/>
  <c r="L2964" i="3"/>
  <c r="M2964" i="3"/>
  <c r="N2964" i="3"/>
  <c r="O2964" i="3"/>
  <c r="P2964" i="3"/>
  <c r="Q2964" i="3"/>
  <c r="R2964" i="3"/>
  <c r="BG2964" i="3"/>
  <c r="BQ2964" i="3"/>
  <c r="I2965" i="3"/>
  <c r="J2965" i="3"/>
  <c r="K2965" i="3"/>
  <c r="L2965" i="3"/>
  <c r="M2965" i="3"/>
  <c r="N2965" i="3"/>
  <c r="O2965" i="3"/>
  <c r="P2965" i="3"/>
  <c r="Q2965" i="3"/>
  <c r="R2965" i="3"/>
  <c r="BG2965" i="3"/>
  <c r="BQ2965" i="3"/>
  <c r="I2966" i="3"/>
  <c r="J2966" i="3"/>
  <c r="K2966" i="3"/>
  <c r="L2966" i="3"/>
  <c r="M2966" i="3"/>
  <c r="N2966" i="3"/>
  <c r="O2966" i="3"/>
  <c r="P2966" i="3"/>
  <c r="Q2966" i="3"/>
  <c r="R2966" i="3"/>
  <c r="BG2966" i="3"/>
  <c r="BQ2966" i="3"/>
  <c r="I2967" i="3"/>
  <c r="J2967" i="3"/>
  <c r="K2967" i="3"/>
  <c r="L2967" i="3"/>
  <c r="M2967" i="3"/>
  <c r="N2967" i="3"/>
  <c r="O2967" i="3"/>
  <c r="P2967" i="3"/>
  <c r="Q2967" i="3"/>
  <c r="R2967" i="3"/>
  <c r="BG2967" i="3"/>
  <c r="BQ2967" i="3"/>
  <c r="I2968" i="3"/>
  <c r="J2968" i="3"/>
  <c r="K2968" i="3"/>
  <c r="L2968" i="3"/>
  <c r="M2968" i="3"/>
  <c r="N2968" i="3"/>
  <c r="O2968" i="3"/>
  <c r="P2968" i="3"/>
  <c r="Q2968" i="3"/>
  <c r="R2968" i="3"/>
  <c r="BG2968" i="3"/>
  <c r="BQ2968" i="3"/>
  <c r="I2969" i="3"/>
  <c r="J2969" i="3"/>
  <c r="K2969" i="3"/>
  <c r="L2969" i="3"/>
  <c r="M2969" i="3"/>
  <c r="N2969" i="3"/>
  <c r="O2969" i="3"/>
  <c r="P2969" i="3"/>
  <c r="Q2969" i="3"/>
  <c r="R2969" i="3"/>
  <c r="BG2969" i="3"/>
  <c r="BQ2969" i="3"/>
  <c r="I2970" i="3"/>
  <c r="J2970" i="3"/>
  <c r="K2970" i="3"/>
  <c r="L2970" i="3"/>
  <c r="M2970" i="3"/>
  <c r="N2970" i="3"/>
  <c r="O2970" i="3"/>
  <c r="P2970" i="3"/>
  <c r="Q2970" i="3"/>
  <c r="R2970" i="3"/>
  <c r="BG2970" i="3"/>
  <c r="BQ2970" i="3"/>
  <c r="I2971" i="3"/>
  <c r="J2971" i="3"/>
  <c r="K2971" i="3"/>
  <c r="L2971" i="3"/>
  <c r="M2971" i="3"/>
  <c r="N2971" i="3"/>
  <c r="O2971" i="3"/>
  <c r="P2971" i="3"/>
  <c r="Q2971" i="3"/>
  <c r="R2971" i="3"/>
  <c r="BG2971" i="3"/>
  <c r="BQ2971" i="3"/>
  <c r="I2972" i="3"/>
  <c r="J2972" i="3"/>
  <c r="K2972" i="3"/>
  <c r="L2972" i="3"/>
  <c r="M2972" i="3"/>
  <c r="N2972" i="3"/>
  <c r="O2972" i="3"/>
  <c r="P2972" i="3"/>
  <c r="Q2972" i="3"/>
  <c r="R2972" i="3"/>
  <c r="BG2972" i="3"/>
  <c r="BQ2972" i="3"/>
  <c r="I2973" i="3"/>
  <c r="J2973" i="3"/>
  <c r="K2973" i="3"/>
  <c r="L2973" i="3"/>
  <c r="M2973" i="3"/>
  <c r="N2973" i="3"/>
  <c r="O2973" i="3"/>
  <c r="P2973" i="3"/>
  <c r="Q2973" i="3"/>
  <c r="R2973" i="3"/>
  <c r="BG2973" i="3"/>
  <c r="BQ2973" i="3"/>
  <c r="I2974" i="3"/>
  <c r="J2974" i="3"/>
  <c r="K2974" i="3"/>
  <c r="L2974" i="3"/>
  <c r="M2974" i="3"/>
  <c r="N2974" i="3"/>
  <c r="O2974" i="3"/>
  <c r="P2974" i="3"/>
  <c r="Q2974" i="3"/>
  <c r="R2974" i="3"/>
  <c r="BG2974" i="3"/>
  <c r="BQ2974" i="3"/>
  <c r="I2975" i="3"/>
  <c r="J2975" i="3"/>
  <c r="K2975" i="3"/>
  <c r="L2975" i="3"/>
  <c r="M2975" i="3"/>
  <c r="N2975" i="3"/>
  <c r="O2975" i="3"/>
  <c r="P2975" i="3"/>
  <c r="Q2975" i="3"/>
  <c r="R2975" i="3"/>
  <c r="BG2975" i="3"/>
  <c r="BQ2975" i="3"/>
  <c r="I2976" i="3"/>
  <c r="J2976" i="3"/>
  <c r="K2976" i="3"/>
  <c r="L2976" i="3"/>
  <c r="M2976" i="3"/>
  <c r="N2976" i="3"/>
  <c r="O2976" i="3"/>
  <c r="P2976" i="3"/>
  <c r="Q2976" i="3"/>
  <c r="R2976" i="3"/>
  <c r="BG2976" i="3"/>
  <c r="BQ2976" i="3"/>
  <c r="I2977" i="3"/>
  <c r="J2977" i="3"/>
  <c r="K2977" i="3"/>
  <c r="L2977" i="3"/>
  <c r="M2977" i="3"/>
  <c r="N2977" i="3"/>
  <c r="O2977" i="3"/>
  <c r="P2977" i="3"/>
  <c r="Q2977" i="3"/>
  <c r="R2977" i="3"/>
  <c r="BG2977" i="3"/>
  <c r="BQ2977" i="3"/>
  <c r="I2978" i="3"/>
  <c r="J2978" i="3"/>
  <c r="K2978" i="3"/>
  <c r="L2978" i="3"/>
  <c r="M2978" i="3"/>
  <c r="N2978" i="3"/>
  <c r="O2978" i="3"/>
  <c r="P2978" i="3"/>
  <c r="Q2978" i="3"/>
  <c r="R2978" i="3"/>
  <c r="BG2978" i="3"/>
  <c r="BQ2978" i="3"/>
  <c r="I2979" i="3"/>
  <c r="J2979" i="3"/>
  <c r="K2979" i="3"/>
  <c r="L2979" i="3"/>
  <c r="M2979" i="3"/>
  <c r="N2979" i="3"/>
  <c r="O2979" i="3"/>
  <c r="P2979" i="3"/>
  <c r="Q2979" i="3"/>
  <c r="R2979" i="3"/>
  <c r="BG2979" i="3"/>
  <c r="BQ2979" i="3"/>
  <c r="I2980" i="3"/>
  <c r="J2980" i="3"/>
  <c r="K2980" i="3"/>
  <c r="L2980" i="3"/>
  <c r="M2980" i="3"/>
  <c r="N2980" i="3"/>
  <c r="O2980" i="3"/>
  <c r="P2980" i="3"/>
  <c r="Q2980" i="3"/>
  <c r="R2980" i="3"/>
  <c r="BG2980" i="3"/>
  <c r="BQ2980" i="3"/>
  <c r="I2981" i="3"/>
  <c r="J2981" i="3"/>
  <c r="K2981" i="3"/>
  <c r="L2981" i="3"/>
  <c r="M2981" i="3"/>
  <c r="N2981" i="3"/>
  <c r="O2981" i="3"/>
  <c r="P2981" i="3"/>
  <c r="Q2981" i="3"/>
  <c r="R2981" i="3"/>
  <c r="BG2981" i="3"/>
  <c r="BQ2981" i="3"/>
  <c r="I2982" i="3"/>
  <c r="J2982" i="3"/>
  <c r="K2982" i="3"/>
  <c r="L2982" i="3"/>
  <c r="M2982" i="3"/>
  <c r="N2982" i="3"/>
  <c r="O2982" i="3"/>
  <c r="P2982" i="3"/>
  <c r="Q2982" i="3"/>
  <c r="R2982" i="3"/>
  <c r="BG2982" i="3"/>
  <c r="BQ2982" i="3"/>
  <c r="I2983" i="3"/>
  <c r="J2983" i="3"/>
  <c r="K2983" i="3"/>
  <c r="L2983" i="3"/>
  <c r="M2983" i="3"/>
  <c r="N2983" i="3"/>
  <c r="O2983" i="3"/>
  <c r="P2983" i="3"/>
  <c r="Q2983" i="3"/>
  <c r="R2983" i="3"/>
  <c r="BG2983" i="3"/>
  <c r="BQ2983" i="3"/>
  <c r="I2984" i="3"/>
  <c r="J2984" i="3"/>
  <c r="K2984" i="3"/>
  <c r="L2984" i="3"/>
  <c r="M2984" i="3"/>
  <c r="N2984" i="3"/>
  <c r="O2984" i="3"/>
  <c r="P2984" i="3"/>
  <c r="Q2984" i="3"/>
  <c r="R2984" i="3"/>
  <c r="BG2984" i="3"/>
  <c r="BQ2984" i="3"/>
  <c r="I2985" i="3"/>
  <c r="J2985" i="3"/>
  <c r="K2985" i="3"/>
  <c r="L2985" i="3"/>
  <c r="M2985" i="3"/>
  <c r="N2985" i="3"/>
  <c r="O2985" i="3"/>
  <c r="P2985" i="3"/>
  <c r="Q2985" i="3"/>
  <c r="R2985" i="3"/>
  <c r="BG2985" i="3"/>
  <c r="BQ2985" i="3"/>
  <c r="I2986" i="3"/>
  <c r="J2986" i="3"/>
  <c r="K2986" i="3"/>
  <c r="L2986" i="3"/>
  <c r="M2986" i="3"/>
  <c r="N2986" i="3"/>
  <c r="O2986" i="3"/>
  <c r="P2986" i="3"/>
  <c r="Q2986" i="3"/>
  <c r="R2986" i="3"/>
  <c r="BG2986" i="3"/>
  <c r="BQ2986" i="3"/>
  <c r="I2987" i="3"/>
  <c r="J2987" i="3"/>
  <c r="K2987" i="3"/>
  <c r="L2987" i="3"/>
  <c r="M2987" i="3"/>
  <c r="N2987" i="3"/>
  <c r="O2987" i="3"/>
  <c r="P2987" i="3"/>
  <c r="Q2987" i="3"/>
  <c r="R2987" i="3"/>
  <c r="BG2987" i="3"/>
  <c r="BQ2987" i="3"/>
  <c r="I2988" i="3"/>
  <c r="J2988" i="3"/>
  <c r="K2988" i="3"/>
  <c r="L2988" i="3"/>
  <c r="M2988" i="3"/>
  <c r="N2988" i="3"/>
  <c r="O2988" i="3"/>
  <c r="P2988" i="3"/>
  <c r="Q2988" i="3"/>
  <c r="R2988" i="3"/>
  <c r="BG2988" i="3"/>
  <c r="BQ2988" i="3"/>
  <c r="I2989" i="3"/>
  <c r="J2989" i="3"/>
  <c r="K2989" i="3"/>
  <c r="L2989" i="3"/>
  <c r="M2989" i="3"/>
  <c r="N2989" i="3"/>
  <c r="O2989" i="3"/>
  <c r="P2989" i="3"/>
  <c r="Q2989" i="3"/>
  <c r="R2989" i="3"/>
  <c r="BG2989" i="3"/>
  <c r="BQ2989" i="3"/>
  <c r="I2990" i="3"/>
  <c r="J2990" i="3"/>
  <c r="K2990" i="3"/>
  <c r="L2990" i="3"/>
  <c r="M2990" i="3"/>
  <c r="N2990" i="3"/>
  <c r="O2990" i="3"/>
  <c r="P2990" i="3"/>
  <c r="Q2990" i="3"/>
  <c r="R2990" i="3"/>
  <c r="BG2990" i="3"/>
  <c r="BQ2990" i="3"/>
  <c r="I2991" i="3"/>
  <c r="J2991" i="3"/>
  <c r="K2991" i="3"/>
  <c r="L2991" i="3"/>
  <c r="M2991" i="3"/>
  <c r="N2991" i="3"/>
  <c r="O2991" i="3"/>
  <c r="P2991" i="3"/>
  <c r="Q2991" i="3"/>
  <c r="R2991" i="3"/>
  <c r="BG2991" i="3"/>
  <c r="BQ2991" i="3"/>
  <c r="I2992" i="3"/>
  <c r="J2992" i="3"/>
  <c r="K2992" i="3"/>
  <c r="L2992" i="3"/>
  <c r="M2992" i="3"/>
  <c r="N2992" i="3"/>
  <c r="O2992" i="3"/>
  <c r="P2992" i="3"/>
  <c r="Q2992" i="3"/>
  <c r="R2992" i="3"/>
  <c r="BG2992" i="3"/>
  <c r="BQ2992" i="3"/>
  <c r="I2993" i="3"/>
  <c r="J2993" i="3"/>
  <c r="K2993" i="3"/>
  <c r="L2993" i="3"/>
  <c r="M2993" i="3"/>
  <c r="N2993" i="3"/>
  <c r="O2993" i="3"/>
  <c r="P2993" i="3"/>
  <c r="Q2993" i="3"/>
  <c r="R2993" i="3"/>
  <c r="BG2993" i="3"/>
  <c r="BQ2993" i="3"/>
  <c r="I2994" i="3"/>
  <c r="J2994" i="3"/>
  <c r="K2994" i="3"/>
  <c r="L2994" i="3"/>
  <c r="M2994" i="3"/>
  <c r="N2994" i="3"/>
  <c r="O2994" i="3"/>
  <c r="P2994" i="3"/>
  <c r="Q2994" i="3"/>
  <c r="R2994" i="3"/>
  <c r="BG2994" i="3"/>
  <c r="BQ2994" i="3"/>
  <c r="I2995" i="3"/>
  <c r="J2995" i="3"/>
  <c r="K2995" i="3"/>
  <c r="L2995" i="3"/>
  <c r="M2995" i="3"/>
  <c r="N2995" i="3"/>
  <c r="O2995" i="3"/>
  <c r="P2995" i="3"/>
  <c r="Q2995" i="3"/>
  <c r="R2995" i="3"/>
  <c r="BG2995" i="3"/>
  <c r="BQ2995" i="3"/>
  <c r="I2996" i="3"/>
  <c r="J2996" i="3"/>
  <c r="K2996" i="3"/>
  <c r="L2996" i="3"/>
  <c r="M2996" i="3"/>
  <c r="N2996" i="3"/>
  <c r="O2996" i="3"/>
  <c r="P2996" i="3"/>
  <c r="Q2996" i="3"/>
  <c r="R2996" i="3"/>
  <c r="BG2996" i="3"/>
  <c r="BQ2996" i="3"/>
  <c r="I2997" i="3"/>
  <c r="J2997" i="3"/>
  <c r="K2997" i="3"/>
  <c r="L2997" i="3"/>
  <c r="M2997" i="3"/>
  <c r="N2997" i="3"/>
  <c r="O2997" i="3"/>
  <c r="P2997" i="3"/>
  <c r="Q2997" i="3"/>
  <c r="R2997" i="3"/>
  <c r="BG2997" i="3"/>
  <c r="BQ2997" i="3"/>
  <c r="I2998" i="3"/>
  <c r="J2998" i="3"/>
  <c r="K2998" i="3"/>
  <c r="L2998" i="3"/>
  <c r="M2998" i="3"/>
  <c r="N2998" i="3"/>
  <c r="O2998" i="3"/>
  <c r="P2998" i="3"/>
  <c r="Q2998" i="3"/>
  <c r="R2998" i="3"/>
  <c r="BG2998" i="3"/>
  <c r="BQ2998" i="3"/>
  <c r="I2999" i="3"/>
  <c r="J2999" i="3"/>
  <c r="K2999" i="3"/>
  <c r="L2999" i="3"/>
  <c r="M2999" i="3"/>
  <c r="N2999" i="3"/>
  <c r="O2999" i="3"/>
  <c r="P2999" i="3"/>
  <c r="Q2999" i="3"/>
  <c r="R2999" i="3"/>
  <c r="BG2999" i="3"/>
  <c r="BQ2999" i="3"/>
  <c r="I3000" i="3"/>
  <c r="J3000" i="3"/>
  <c r="K3000" i="3"/>
  <c r="L3000" i="3"/>
  <c r="M3000" i="3"/>
  <c r="N3000" i="3"/>
  <c r="O3000" i="3"/>
  <c r="P3000" i="3"/>
  <c r="Q3000" i="3"/>
  <c r="R3000" i="3"/>
  <c r="BG3000" i="3"/>
  <c r="BQ3000" i="3"/>
  <c r="I3001" i="3"/>
  <c r="J3001" i="3"/>
  <c r="K3001" i="3"/>
  <c r="L3001" i="3"/>
  <c r="M3001" i="3"/>
  <c r="N3001" i="3"/>
  <c r="O3001" i="3"/>
  <c r="P3001" i="3"/>
  <c r="Q3001" i="3"/>
  <c r="R3001" i="3"/>
  <c r="BG3001" i="3"/>
  <c r="BQ3001" i="3"/>
  <c r="I3002" i="3"/>
  <c r="J3002" i="3"/>
  <c r="K3002" i="3"/>
  <c r="L3002" i="3"/>
  <c r="M3002" i="3"/>
  <c r="N3002" i="3"/>
  <c r="O3002" i="3"/>
  <c r="P3002" i="3"/>
  <c r="Q3002" i="3"/>
  <c r="R3002" i="3"/>
  <c r="BG3002" i="3"/>
  <c r="BQ3002" i="3"/>
  <c r="I3003" i="3"/>
  <c r="J3003" i="3"/>
  <c r="K3003" i="3"/>
  <c r="L3003" i="3"/>
  <c r="M3003" i="3"/>
  <c r="N3003" i="3"/>
  <c r="O3003" i="3"/>
  <c r="P3003" i="3"/>
  <c r="Q3003" i="3"/>
  <c r="R3003" i="3"/>
  <c r="BG3003" i="3"/>
  <c r="BQ3003" i="3"/>
  <c r="I3004" i="3"/>
  <c r="J3004" i="3"/>
  <c r="K3004" i="3"/>
  <c r="L3004" i="3"/>
  <c r="M3004" i="3"/>
  <c r="N3004" i="3"/>
  <c r="O3004" i="3"/>
  <c r="P3004" i="3"/>
  <c r="Q3004" i="3"/>
  <c r="R3004" i="3"/>
  <c r="BG3004" i="3"/>
  <c r="BQ3004" i="3"/>
  <c r="I3005" i="3"/>
  <c r="J3005" i="3"/>
  <c r="K3005" i="3"/>
  <c r="L3005" i="3"/>
  <c r="M3005" i="3"/>
  <c r="N3005" i="3"/>
  <c r="O3005" i="3"/>
  <c r="P3005" i="3"/>
  <c r="Q3005" i="3"/>
  <c r="R3005" i="3"/>
  <c r="BG3005" i="3"/>
  <c r="BQ3005" i="3"/>
  <c r="I3006" i="3"/>
  <c r="J3006" i="3"/>
  <c r="K3006" i="3"/>
  <c r="L3006" i="3"/>
  <c r="M3006" i="3"/>
  <c r="N3006" i="3"/>
  <c r="O3006" i="3"/>
  <c r="P3006" i="3"/>
  <c r="Q3006" i="3"/>
  <c r="R3006" i="3"/>
  <c r="BG3006" i="3"/>
  <c r="BQ3006" i="3"/>
  <c r="I3007" i="3"/>
  <c r="J3007" i="3"/>
  <c r="K3007" i="3"/>
  <c r="L3007" i="3"/>
  <c r="M3007" i="3"/>
  <c r="N3007" i="3"/>
  <c r="O3007" i="3"/>
  <c r="P3007" i="3"/>
  <c r="Q3007" i="3"/>
  <c r="R3007" i="3"/>
  <c r="BG3007" i="3"/>
  <c r="BQ3007" i="3"/>
  <c r="I3008" i="3"/>
  <c r="J3008" i="3"/>
  <c r="K3008" i="3"/>
  <c r="L3008" i="3"/>
  <c r="M3008" i="3"/>
  <c r="N3008" i="3"/>
  <c r="O3008" i="3"/>
  <c r="P3008" i="3"/>
  <c r="Q3008" i="3"/>
  <c r="R3008" i="3"/>
  <c r="BG3008" i="3"/>
  <c r="BQ3008" i="3"/>
  <c r="I3009" i="3"/>
  <c r="J3009" i="3"/>
  <c r="K3009" i="3"/>
  <c r="L3009" i="3"/>
  <c r="M3009" i="3"/>
  <c r="N3009" i="3"/>
  <c r="O3009" i="3"/>
  <c r="P3009" i="3"/>
  <c r="Q3009" i="3"/>
  <c r="R3009" i="3"/>
  <c r="BG3009" i="3"/>
  <c r="BQ3009" i="3"/>
  <c r="I3010" i="3"/>
  <c r="J3010" i="3"/>
  <c r="K3010" i="3"/>
  <c r="L3010" i="3"/>
  <c r="M3010" i="3"/>
  <c r="N3010" i="3"/>
  <c r="O3010" i="3"/>
  <c r="P3010" i="3"/>
  <c r="Q3010" i="3"/>
  <c r="R3010" i="3"/>
  <c r="BG3010" i="3"/>
  <c r="BQ3010" i="3"/>
  <c r="I3011" i="3"/>
  <c r="J3011" i="3"/>
  <c r="K3011" i="3"/>
  <c r="L3011" i="3"/>
  <c r="M3011" i="3"/>
  <c r="N3011" i="3"/>
  <c r="O3011" i="3"/>
  <c r="P3011" i="3"/>
  <c r="Q3011" i="3"/>
  <c r="R3011" i="3"/>
  <c r="BG3011" i="3"/>
  <c r="BQ3011" i="3"/>
  <c r="I3012" i="3"/>
  <c r="J3012" i="3"/>
  <c r="K3012" i="3"/>
  <c r="L3012" i="3"/>
  <c r="M3012" i="3"/>
  <c r="N3012" i="3"/>
  <c r="O3012" i="3"/>
  <c r="P3012" i="3"/>
  <c r="Q3012" i="3"/>
  <c r="R3012" i="3"/>
  <c r="BG3012" i="3"/>
  <c r="BQ3012" i="3"/>
  <c r="I3013" i="3"/>
  <c r="J3013" i="3"/>
  <c r="K3013" i="3"/>
  <c r="L3013" i="3"/>
  <c r="M3013" i="3"/>
  <c r="N3013" i="3"/>
  <c r="O3013" i="3"/>
  <c r="P3013" i="3"/>
  <c r="Q3013" i="3"/>
  <c r="R3013" i="3"/>
  <c r="BG3013" i="3"/>
  <c r="BQ3013" i="3"/>
  <c r="I3014" i="3"/>
  <c r="J3014" i="3"/>
  <c r="K3014" i="3"/>
  <c r="L3014" i="3"/>
  <c r="M3014" i="3"/>
  <c r="N3014" i="3"/>
  <c r="O3014" i="3"/>
  <c r="P3014" i="3"/>
  <c r="Q3014" i="3"/>
  <c r="R3014" i="3"/>
  <c r="BG3014" i="3"/>
  <c r="BQ3014" i="3"/>
  <c r="I3015" i="3"/>
  <c r="J3015" i="3"/>
  <c r="K3015" i="3"/>
  <c r="L3015" i="3"/>
  <c r="M3015" i="3"/>
  <c r="N3015" i="3"/>
  <c r="O3015" i="3"/>
  <c r="P3015" i="3"/>
  <c r="Q3015" i="3"/>
  <c r="R3015" i="3"/>
  <c r="BG3015" i="3"/>
  <c r="BQ3015" i="3"/>
  <c r="I3016" i="3"/>
  <c r="J3016" i="3"/>
  <c r="K3016" i="3"/>
  <c r="L3016" i="3"/>
  <c r="M3016" i="3"/>
  <c r="N3016" i="3"/>
  <c r="O3016" i="3"/>
  <c r="P3016" i="3"/>
  <c r="Q3016" i="3"/>
  <c r="R3016" i="3"/>
  <c r="BG3016" i="3"/>
  <c r="BQ3016" i="3"/>
  <c r="I3017" i="3"/>
  <c r="J3017" i="3"/>
  <c r="K3017" i="3"/>
  <c r="L3017" i="3"/>
  <c r="M3017" i="3"/>
  <c r="N3017" i="3"/>
  <c r="O3017" i="3"/>
  <c r="P3017" i="3"/>
  <c r="Q3017" i="3"/>
  <c r="R3017" i="3"/>
  <c r="BG3017" i="3"/>
  <c r="BQ3017" i="3"/>
  <c r="I3018" i="3"/>
  <c r="J3018" i="3"/>
  <c r="K3018" i="3"/>
  <c r="L3018" i="3"/>
  <c r="M3018" i="3"/>
  <c r="N3018" i="3"/>
  <c r="O3018" i="3"/>
  <c r="P3018" i="3"/>
  <c r="Q3018" i="3"/>
  <c r="R3018" i="3"/>
  <c r="BG3018" i="3"/>
  <c r="BQ3018" i="3"/>
  <c r="I3019" i="3"/>
  <c r="J3019" i="3"/>
  <c r="K3019" i="3"/>
  <c r="L3019" i="3"/>
  <c r="M3019" i="3"/>
  <c r="N3019" i="3"/>
  <c r="O3019" i="3"/>
  <c r="P3019" i="3"/>
  <c r="Q3019" i="3"/>
  <c r="R3019" i="3"/>
  <c r="BG3019" i="3"/>
  <c r="BQ3019" i="3"/>
  <c r="I3020" i="3"/>
  <c r="J3020" i="3"/>
  <c r="K3020" i="3"/>
  <c r="L3020" i="3"/>
  <c r="M3020" i="3"/>
  <c r="N3020" i="3"/>
  <c r="O3020" i="3"/>
  <c r="P3020" i="3"/>
  <c r="Q3020" i="3"/>
  <c r="R3020" i="3"/>
  <c r="BG3020" i="3"/>
  <c r="BQ3020" i="3"/>
  <c r="I3021" i="3"/>
  <c r="J3021" i="3"/>
  <c r="K3021" i="3"/>
  <c r="L3021" i="3"/>
  <c r="M3021" i="3"/>
  <c r="N3021" i="3"/>
  <c r="O3021" i="3"/>
  <c r="P3021" i="3"/>
  <c r="Q3021" i="3"/>
  <c r="R3021" i="3"/>
  <c r="BG3021" i="3"/>
  <c r="BQ3021" i="3"/>
  <c r="I3022" i="3"/>
  <c r="J3022" i="3"/>
  <c r="K3022" i="3"/>
  <c r="L3022" i="3"/>
  <c r="M3022" i="3"/>
  <c r="N3022" i="3"/>
  <c r="O3022" i="3"/>
  <c r="P3022" i="3"/>
  <c r="Q3022" i="3"/>
  <c r="R3022" i="3"/>
  <c r="BG3022" i="3"/>
  <c r="BQ3022" i="3"/>
  <c r="I3023" i="3"/>
  <c r="J3023" i="3"/>
  <c r="K3023" i="3"/>
  <c r="L3023" i="3"/>
  <c r="M3023" i="3"/>
  <c r="N3023" i="3"/>
  <c r="O3023" i="3"/>
  <c r="P3023" i="3"/>
  <c r="Q3023" i="3"/>
  <c r="R3023" i="3"/>
  <c r="BG3023" i="3"/>
  <c r="BQ3023" i="3"/>
  <c r="I3024" i="3"/>
  <c r="J3024" i="3"/>
  <c r="K3024" i="3"/>
  <c r="L3024" i="3"/>
  <c r="M3024" i="3"/>
  <c r="N3024" i="3"/>
  <c r="O3024" i="3"/>
  <c r="P3024" i="3"/>
  <c r="Q3024" i="3"/>
  <c r="R3024" i="3"/>
  <c r="BG3024" i="3"/>
  <c r="BQ3024" i="3"/>
  <c r="I3025" i="3"/>
  <c r="J3025" i="3"/>
  <c r="K3025" i="3"/>
  <c r="L3025" i="3"/>
  <c r="M3025" i="3"/>
  <c r="N3025" i="3"/>
  <c r="O3025" i="3"/>
  <c r="P3025" i="3"/>
  <c r="Q3025" i="3"/>
  <c r="R3025" i="3"/>
  <c r="BG3025" i="3"/>
  <c r="BQ3025" i="3"/>
  <c r="I3026" i="3"/>
  <c r="J3026" i="3"/>
  <c r="K3026" i="3"/>
  <c r="L3026" i="3"/>
  <c r="M3026" i="3"/>
  <c r="N3026" i="3"/>
  <c r="O3026" i="3"/>
  <c r="P3026" i="3"/>
  <c r="Q3026" i="3"/>
  <c r="R3026" i="3"/>
  <c r="BG3026" i="3"/>
  <c r="BQ3026" i="3"/>
  <c r="I3027" i="3"/>
  <c r="J3027" i="3"/>
  <c r="K3027" i="3"/>
  <c r="L3027" i="3"/>
  <c r="M3027" i="3"/>
  <c r="N3027" i="3"/>
  <c r="O3027" i="3"/>
  <c r="P3027" i="3"/>
  <c r="Q3027" i="3"/>
  <c r="R3027" i="3"/>
  <c r="BG3027" i="3"/>
  <c r="BQ3027" i="3"/>
  <c r="I3028" i="3"/>
  <c r="J3028" i="3"/>
  <c r="K3028" i="3"/>
  <c r="L3028" i="3"/>
  <c r="M3028" i="3"/>
  <c r="N3028" i="3"/>
  <c r="O3028" i="3"/>
  <c r="P3028" i="3"/>
  <c r="Q3028" i="3"/>
  <c r="R3028" i="3"/>
  <c r="BG3028" i="3"/>
  <c r="BQ3028" i="3"/>
  <c r="I3029" i="3"/>
  <c r="J3029" i="3"/>
  <c r="K3029" i="3"/>
  <c r="L3029" i="3"/>
  <c r="M3029" i="3"/>
  <c r="N3029" i="3"/>
  <c r="O3029" i="3"/>
  <c r="P3029" i="3"/>
  <c r="Q3029" i="3"/>
  <c r="R3029" i="3"/>
  <c r="BG3029" i="3"/>
  <c r="BQ3029" i="3"/>
  <c r="I3030" i="3"/>
  <c r="J3030" i="3"/>
  <c r="K3030" i="3"/>
  <c r="L3030" i="3"/>
  <c r="M3030" i="3"/>
  <c r="N3030" i="3"/>
  <c r="O3030" i="3"/>
  <c r="P3030" i="3"/>
  <c r="Q3030" i="3"/>
  <c r="R3030" i="3"/>
  <c r="BG3030" i="3"/>
  <c r="BQ3030" i="3"/>
  <c r="I3031" i="3"/>
  <c r="J3031" i="3"/>
  <c r="K3031" i="3"/>
  <c r="L3031" i="3"/>
  <c r="M3031" i="3"/>
  <c r="N3031" i="3"/>
  <c r="O3031" i="3"/>
  <c r="P3031" i="3"/>
  <c r="Q3031" i="3"/>
  <c r="R3031" i="3"/>
  <c r="BG3031" i="3"/>
  <c r="BQ3031" i="3"/>
  <c r="I3032" i="3"/>
  <c r="J3032" i="3"/>
  <c r="K3032" i="3"/>
  <c r="L3032" i="3"/>
  <c r="M3032" i="3"/>
  <c r="N3032" i="3"/>
  <c r="O3032" i="3"/>
  <c r="P3032" i="3"/>
  <c r="Q3032" i="3"/>
  <c r="R3032" i="3"/>
  <c r="BG3032" i="3"/>
  <c r="BQ3032" i="3"/>
  <c r="I3033" i="3"/>
  <c r="J3033" i="3"/>
  <c r="K3033" i="3"/>
  <c r="L3033" i="3"/>
  <c r="M3033" i="3"/>
  <c r="N3033" i="3"/>
  <c r="O3033" i="3"/>
  <c r="P3033" i="3"/>
  <c r="Q3033" i="3"/>
  <c r="R3033" i="3"/>
  <c r="BG3033" i="3"/>
  <c r="BQ3033" i="3"/>
  <c r="I3034" i="3"/>
  <c r="J3034" i="3"/>
  <c r="K3034" i="3"/>
  <c r="L3034" i="3"/>
  <c r="M3034" i="3"/>
  <c r="N3034" i="3"/>
  <c r="O3034" i="3"/>
  <c r="P3034" i="3"/>
  <c r="Q3034" i="3"/>
  <c r="R3034" i="3"/>
  <c r="BG3034" i="3"/>
  <c r="BQ3034" i="3"/>
  <c r="I3035" i="3"/>
  <c r="J3035" i="3"/>
  <c r="K3035" i="3"/>
  <c r="L3035" i="3"/>
  <c r="M3035" i="3"/>
  <c r="N3035" i="3"/>
  <c r="O3035" i="3"/>
  <c r="P3035" i="3"/>
  <c r="Q3035" i="3"/>
  <c r="R3035" i="3"/>
  <c r="BG3035" i="3"/>
  <c r="BQ3035" i="3"/>
  <c r="I3036" i="3"/>
  <c r="J3036" i="3"/>
  <c r="K3036" i="3"/>
  <c r="L3036" i="3"/>
  <c r="M3036" i="3"/>
  <c r="N3036" i="3"/>
  <c r="O3036" i="3"/>
  <c r="P3036" i="3"/>
  <c r="Q3036" i="3"/>
  <c r="R3036" i="3"/>
  <c r="BG3036" i="3"/>
  <c r="BQ3036" i="3"/>
  <c r="I3037" i="3"/>
  <c r="J3037" i="3"/>
  <c r="K3037" i="3"/>
  <c r="L3037" i="3"/>
  <c r="M3037" i="3"/>
  <c r="N3037" i="3"/>
  <c r="O3037" i="3"/>
  <c r="P3037" i="3"/>
  <c r="Q3037" i="3"/>
  <c r="R3037" i="3"/>
  <c r="BG3037" i="3"/>
  <c r="BQ3037" i="3"/>
  <c r="I3038" i="3"/>
  <c r="J3038" i="3"/>
  <c r="K3038" i="3"/>
  <c r="L3038" i="3"/>
  <c r="M3038" i="3"/>
  <c r="N3038" i="3"/>
  <c r="O3038" i="3"/>
  <c r="P3038" i="3"/>
  <c r="Q3038" i="3"/>
  <c r="R3038" i="3"/>
  <c r="BG3038" i="3"/>
  <c r="BQ3038" i="3"/>
  <c r="I3039" i="3"/>
  <c r="J3039" i="3"/>
  <c r="K3039" i="3"/>
  <c r="L3039" i="3"/>
  <c r="M3039" i="3"/>
  <c r="N3039" i="3"/>
  <c r="O3039" i="3"/>
  <c r="P3039" i="3"/>
  <c r="Q3039" i="3"/>
  <c r="R3039" i="3"/>
  <c r="BG3039" i="3"/>
  <c r="BQ3039" i="3"/>
  <c r="I3040" i="3"/>
  <c r="J3040" i="3"/>
  <c r="K3040" i="3"/>
  <c r="L3040" i="3"/>
  <c r="M3040" i="3"/>
  <c r="N3040" i="3"/>
  <c r="O3040" i="3"/>
  <c r="P3040" i="3"/>
  <c r="Q3040" i="3"/>
  <c r="R3040" i="3"/>
  <c r="BG3040" i="3"/>
  <c r="BQ3040" i="3"/>
  <c r="I3041" i="3"/>
  <c r="J3041" i="3"/>
  <c r="K3041" i="3"/>
  <c r="L3041" i="3"/>
  <c r="M3041" i="3"/>
  <c r="N3041" i="3"/>
  <c r="O3041" i="3"/>
  <c r="P3041" i="3"/>
  <c r="Q3041" i="3"/>
  <c r="R3041" i="3"/>
  <c r="BG3041" i="3"/>
  <c r="BQ3041" i="3"/>
  <c r="I3042" i="3"/>
  <c r="J3042" i="3"/>
  <c r="K3042" i="3"/>
  <c r="L3042" i="3"/>
  <c r="M3042" i="3"/>
  <c r="N3042" i="3"/>
  <c r="O3042" i="3"/>
  <c r="P3042" i="3"/>
  <c r="Q3042" i="3"/>
  <c r="R3042" i="3"/>
  <c r="BG3042" i="3"/>
  <c r="BQ3042" i="3"/>
  <c r="I3043" i="3"/>
  <c r="J3043" i="3"/>
  <c r="K3043" i="3"/>
  <c r="L3043" i="3"/>
  <c r="M3043" i="3"/>
  <c r="N3043" i="3"/>
  <c r="O3043" i="3"/>
  <c r="P3043" i="3"/>
  <c r="Q3043" i="3"/>
  <c r="R3043" i="3"/>
  <c r="BG3043" i="3"/>
  <c r="BQ3043" i="3"/>
  <c r="I3044" i="3"/>
  <c r="J3044" i="3"/>
  <c r="K3044" i="3"/>
  <c r="L3044" i="3"/>
  <c r="M3044" i="3"/>
  <c r="N3044" i="3"/>
  <c r="O3044" i="3"/>
  <c r="P3044" i="3"/>
  <c r="Q3044" i="3"/>
  <c r="R3044" i="3"/>
  <c r="BG3044" i="3"/>
  <c r="BQ3044" i="3"/>
  <c r="I3045" i="3"/>
  <c r="J3045" i="3"/>
  <c r="K3045" i="3"/>
  <c r="L3045" i="3"/>
  <c r="M3045" i="3"/>
  <c r="N3045" i="3"/>
  <c r="O3045" i="3"/>
  <c r="P3045" i="3"/>
  <c r="Q3045" i="3"/>
  <c r="R3045" i="3"/>
  <c r="BG3045" i="3"/>
  <c r="BQ3045" i="3"/>
  <c r="I3046" i="3"/>
  <c r="J3046" i="3"/>
  <c r="K3046" i="3"/>
  <c r="L3046" i="3"/>
  <c r="M3046" i="3"/>
  <c r="N3046" i="3"/>
  <c r="O3046" i="3"/>
  <c r="P3046" i="3"/>
  <c r="Q3046" i="3"/>
  <c r="R3046" i="3"/>
  <c r="BG3046" i="3"/>
  <c r="BQ3046" i="3"/>
  <c r="I3047" i="3"/>
  <c r="J3047" i="3"/>
  <c r="K3047" i="3"/>
  <c r="L3047" i="3"/>
  <c r="M3047" i="3"/>
  <c r="N3047" i="3"/>
  <c r="O3047" i="3"/>
  <c r="P3047" i="3"/>
  <c r="Q3047" i="3"/>
  <c r="R3047" i="3"/>
  <c r="BG3047" i="3"/>
  <c r="BQ3047" i="3"/>
  <c r="I3048" i="3"/>
  <c r="J3048" i="3"/>
  <c r="K3048" i="3"/>
  <c r="L3048" i="3"/>
  <c r="M3048" i="3"/>
  <c r="N3048" i="3"/>
  <c r="O3048" i="3"/>
  <c r="P3048" i="3"/>
  <c r="Q3048" i="3"/>
  <c r="R3048" i="3"/>
  <c r="BG3048" i="3"/>
  <c r="BQ3048" i="3"/>
  <c r="I3049" i="3"/>
  <c r="J3049" i="3"/>
  <c r="K3049" i="3"/>
  <c r="L3049" i="3"/>
  <c r="M3049" i="3"/>
  <c r="N3049" i="3"/>
  <c r="O3049" i="3"/>
  <c r="P3049" i="3"/>
  <c r="Q3049" i="3"/>
  <c r="R3049" i="3"/>
  <c r="BG3049" i="3"/>
  <c r="BQ3049" i="3"/>
  <c r="I3050" i="3"/>
  <c r="J3050" i="3"/>
  <c r="K3050" i="3"/>
  <c r="L3050" i="3"/>
  <c r="M3050" i="3"/>
  <c r="N3050" i="3"/>
  <c r="O3050" i="3"/>
  <c r="P3050" i="3"/>
  <c r="Q3050" i="3"/>
  <c r="R3050" i="3"/>
  <c r="BG3050" i="3"/>
  <c r="BQ3050" i="3"/>
  <c r="I3051" i="3"/>
  <c r="J3051" i="3"/>
  <c r="K3051" i="3"/>
  <c r="L3051" i="3"/>
  <c r="M3051" i="3"/>
  <c r="N3051" i="3"/>
  <c r="O3051" i="3"/>
  <c r="P3051" i="3"/>
  <c r="Q3051" i="3"/>
  <c r="R3051" i="3"/>
  <c r="BG3051" i="3"/>
  <c r="BQ3051" i="3"/>
  <c r="I3052" i="3"/>
  <c r="J3052" i="3"/>
  <c r="K3052" i="3"/>
  <c r="L3052" i="3"/>
  <c r="M3052" i="3"/>
  <c r="N3052" i="3"/>
  <c r="O3052" i="3"/>
  <c r="P3052" i="3"/>
  <c r="Q3052" i="3"/>
  <c r="R3052" i="3"/>
  <c r="BG3052" i="3"/>
  <c r="BQ3052" i="3"/>
  <c r="I3053" i="3"/>
  <c r="J3053" i="3"/>
  <c r="K3053" i="3"/>
  <c r="L3053" i="3"/>
  <c r="M3053" i="3"/>
  <c r="N3053" i="3"/>
  <c r="O3053" i="3"/>
  <c r="P3053" i="3"/>
  <c r="Q3053" i="3"/>
  <c r="R3053" i="3"/>
  <c r="BG3053" i="3"/>
  <c r="BQ3053" i="3"/>
  <c r="I3054" i="3"/>
  <c r="J3054" i="3"/>
  <c r="K3054" i="3"/>
  <c r="L3054" i="3"/>
  <c r="M3054" i="3"/>
  <c r="N3054" i="3"/>
  <c r="O3054" i="3"/>
  <c r="P3054" i="3"/>
  <c r="Q3054" i="3"/>
  <c r="R3054" i="3"/>
  <c r="BG3054" i="3"/>
  <c r="BQ3054" i="3"/>
  <c r="I3055" i="3"/>
  <c r="J3055" i="3"/>
  <c r="K3055" i="3"/>
  <c r="L3055" i="3"/>
  <c r="M3055" i="3"/>
  <c r="N3055" i="3"/>
  <c r="O3055" i="3"/>
  <c r="P3055" i="3"/>
  <c r="Q3055" i="3"/>
  <c r="R3055" i="3"/>
  <c r="BG3055" i="3"/>
  <c r="BQ3055" i="3"/>
  <c r="I3056" i="3"/>
  <c r="J3056" i="3"/>
  <c r="K3056" i="3"/>
  <c r="L3056" i="3"/>
  <c r="M3056" i="3"/>
  <c r="N3056" i="3"/>
  <c r="O3056" i="3"/>
  <c r="P3056" i="3"/>
  <c r="Q3056" i="3"/>
  <c r="R3056" i="3"/>
  <c r="BG3056" i="3"/>
  <c r="BQ3056" i="3"/>
  <c r="I3057" i="3"/>
  <c r="J3057" i="3"/>
  <c r="K3057" i="3"/>
  <c r="L3057" i="3"/>
  <c r="M3057" i="3"/>
  <c r="N3057" i="3"/>
  <c r="O3057" i="3"/>
  <c r="P3057" i="3"/>
  <c r="Q3057" i="3"/>
  <c r="R3057" i="3"/>
  <c r="BG3057" i="3"/>
  <c r="BQ3057" i="3"/>
  <c r="I3058" i="3"/>
  <c r="J3058" i="3"/>
  <c r="K3058" i="3"/>
  <c r="L3058" i="3"/>
  <c r="M3058" i="3"/>
  <c r="N3058" i="3"/>
  <c r="O3058" i="3"/>
  <c r="P3058" i="3"/>
  <c r="Q3058" i="3"/>
  <c r="R3058" i="3"/>
  <c r="BG3058" i="3"/>
  <c r="BQ3058" i="3"/>
  <c r="J3059" i="3"/>
  <c r="K3059" i="3"/>
  <c r="L3059" i="3"/>
  <c r="M3059" i="3"/>
  <c r="N3059" i="3"/>
  <c r="O3059" i="3"/>
  <c r="P3059" i="3"/>
  <c r="Q3059" i="3"/>
  <c r="R3059" i="3"/>
  <c r="BG3059" i="3"/>
  <c r="BN3059" i="3"/>
  <c r="BO3059" i="3"/>
  <c r="BP3059" i="3"/>
  <c r="BQ3059" i="3"/>
  <c r="J3061" i="3"/>
  <c r="K3061" i="3"/>
  <c r="L3061" i="3"/>
  <c r="M3061" i="3"/>
  <c r="N3061" i="3"/>
  <c r="O3061" i="3"/>
  <c r="P3061" i="3"/>
  <c r="Q3061" i="3"/>
  <c r="R3061" i="3"/>
  <c r="BG3061" i="3"/>
  <c r="J3062" i="3"/>
  <c r="K3062" i="3"/>
  <c r="L3062" i="3"/>
  <c r="M3062" i="3"/>
  <c r="N3062" i="3"/>
  <c r="O3062" i="3"/>
  <c r="P3062" i="3"/>
  <c r="Q3062" i="3"/>
  <c r="R3062" i="3"/>
  <c r="BG3062" i="3"/>
  <c r="J3063" i="3"/>
  <c r="K3063" i="3"/>
  <c r="L3063" i="3"/>
  <c r="M3063" i="3"/>
  <c r="N3063" i="3"/>
  <c r="O3063" i="3"/>
  <c r="P3063" i="3"/>
  <c r="Q3063" i="3"/>
  <c r="R3063" i="3"/>
  <c r="BG3063" i="3"/>
  <c r="J3064" i="3"/>
  <c r="K3064" i="3"/>
  <c r="L3064" i="3"/>
  <c r="M3064" i="3"/>
  <c r="N3064" i="3"/>
  <c r="O3064" i="3"/>
  <c r="P3064" i="3"/>
  <c r="Q3064" i="3"/>
  <c r="R3064" i="3"/>
  <c r="BG3064" i="3"/>
  <c r="J3065" i="3"/>
  <c r="K3065" i="3"/>
  <c r="L3065" i="3"/>
  <c r="M3065" i="3"/>
  <c r="N3065" i="3"/>
  <c r="O3065" i="3"/>
  <c r="P3065" i="3"/>
  <c r="Q3065" i="3"/>
  <c r="R3065" i="3"/>
  <c r="BG3065" i="3"/>
  <c r="J3066" i="3"/>
  <c r="K3066" i="3"/>
  <c r="L3066" i="3"/>
  <c r="M3066" i="3"/>
  <c r="N3066" i="3"/>
  <c r="O3066" i="3"/>
  <c r="P3066" i="3"/>
  <c r="Q3066" i="3"/>
  <c r="R3066" i="3"/>
  <c r="BG3066" i="3"/>
  <c r="J3067" i="3"/>
  <c r="K3067" i="3"/>
  <c r="L3067" i="3"/>
  <c r="M3067" i="3"/>
  <c r="N3067" i="3"/>
  <c r="O3067" i="3"/>
  <c r="P3067" i="3"/>
  <c r="Q3067" i="3"/>
  <c r="R3067" i="3"/>
  <c r="BG3067" i="3"/>
  <c r="J3068" i="3"/>
  <c r="K3068" i="3"/>
  <c r="L3068" i="3"/>
  <c r="M3068" i="3"/>
  <c r="N3068" i="3"/>
  <c r="O3068" i="3"/>
  <c r="P3068" i="3"/>
  <c r="Q3068" i="3"/>
  <c r="R3068" i="3"/>
  <c r="BG3068" i="3"/>
  <c r="J3069" i="3"/>
  <c r="K3069" i="3"/>
  <c r="L3069" i="3"/>
  <c r="M3069" i="3"/>
  <c r="N3069" i="3"/>
  <c r="O3069" i="3"/>
  <c r="P3069" i="3"/>
  <c r="Q3069" i="3"/>
  <c r="R3069" i="3"/>
  <c r="BG3069" i="3"/>
  <c r="J3070" i="3"/>
  <c r="K3070" i="3"/>
  <c r="L3070" i="3"/>
  <c r="M3070" i="3"/>
  <c r="N3070" i="3"/>
  <c r="O3070" i="3"/>
  <c r="P3070" i="3"/>
  <c r="Q3070" i="3"/>
  <c r="R3070" i="3"/>
  <c r="BG3070" i="3"/>
  <c r="J3071" i="3"/>
  <c r="K3071" i="3"/>
  <c r="L3071" i="3"/>
  <c r="M3071" i="3"/>
  <c r="N3071" i="3"/>
  <c r="O3071" i="3"/>
  <c r="P3071" i="3"/>
  <c r="Q3071" i="3"/>
  <c r="R3071" i="3"/>
  <c r="BG3071" i="3"/>
  <c r="J3072" i="3"/>
  <c r="K3072" i="3"/>
  <c r="L3072" i="3"/>
  <c r="M3072" i="3"/>
  <c r="N3072" i="3"/>
  <c r="O3072" i="3"/>
  <c r="P3072" i="3"/>
  <c r="Q3072" i="3"/>
  <c r="R3072" i="3"/>
  <c r="BG3072" i="3"/>
  <c r="J3073" i="3"/>
  <c r="K3073" i="3"/>
  <c r="L3073" i="3"/>
  <c r="M3073" i="3"/>
  <c r="N3073" i="3"/>
  <c r="O3073" i="3"/>
  <c r="P3073" i="3"/>
  <c r="Q3073" i="3"/>
  <c r="R3073" i="3"/>
  <c r="BG3073" i="3"/>
  <c r="J3074" i="3"/>
  <c r="K3074" i="3"/>
  <c r="L3074" i="3"/>
  <c r="M3074" i="3"/>
  <c r="N3074" i="3"/>
  <c r="O3074" i="3"/>
  <c r="P3074" i="3"/>
  <c r="Q3074" i="3"/>
  <c r="R3074" i="3"/>
  <c r="BG3074" i="3"/>
  <c r="J3075" i="3"/>
  <c r="K3075" i="3"/>
  <c r="L3075" i="3"/>
  <c r="M3075" i="3"/>
  <c r="N3075" i="3"/>
  <c r="O3075" i="3"/>
  <c r="P3075" i="3"/>
  <c r="Q3075" i="3"/>
  <c r="R3075" i="3"/>
  <c r="BG3075" i="3"/>
  <c r="J3076" i="3"/>
  <c r="K3076" i="3"/>
  <c r="L3076" i="3"/>
  <c r="M3076" i="3"/>
  <c r="N3076" i="3"/>
  <c r="O3076" i="3"/>
  <c r="P3076" i="3"/>
  <c r="Q3076" i="3"/>
  <c r="R3076" i="3"/>
  <c r="BG3076" i="3"/>
  <c r="J3077" i="3"/>
  <c r="K3077" i="3"/>
  <c r="L3077" i="3"/>
  <c r="M3077" i="3"/>
  <c r="N3077" i="3"/>
  <c r="O3077" i="3"/>
  <c r="P3077" i="3"/>
  <c r="Q3077" i="3"/>
  <c r="R3077" i="3"/>
  <c r="BG3077" i="3"/>
  <c r="J3078" i="3"/>
  <c r="K3078" i="3"/>
  <c r="L3078" i="3"/>
  <c r="M3078" i="3"/>
  <c r="N3078" i="3"/>
  <c r="O3078" i="3"/>
  <c r="P3078" i="3"/>
  <c r="Q3078" i="3"/>
  <c r="R3078" i="3"/>
  <c r="BG3078" i="3"/>
  <c r="J3079" i="3"/>
  <c r="K3079" i="3"/>
  <c r="L3079" i="3"/>
  <c r="M3079" i="3"/>
  <c r="N3079" i="3"/>
  <c r="O3079" i="3"/>
  <c r="P3079" i="3"/>
  <c r="Q3079" i="3"/>
  <c r="R3079" i="3"/>
  <c r="BG3079" i="3"/>
  <c r="J3080" i="3"/>
  <c r="K3080" i="3"/>
  <c r="L3080" i="3"/>
  <c r="M3080" i="3"/>
  <c r="N3080" i="3"/>
  <c r="O3080" i="3"/>
  <c r="P3080" i="3"/>
  <c r="Q3080" i="3"/>
  <c r="R3080" i="3"/>
  <c r="BG3080" i="3"/>
  <c r="J3081" i="3"/>
  <c r="K3081" i="3"/>
  <c r="L3081" i="3"/>
  <c r="M3081" i="3"/>
  <c r="N3081" i="3"/>
  <c r="O3081" i="3"/>
  <c r="P3081" i="3"/>
  <c r="Q3081" i="3"/>
  <c r="R3081" i="3"/>
  <c r="BG3081" i="3"/>
  <c r="J3082" i="3"/>
  <c r="K3082" i="3"/>
  <c r="L3082" i="3"/>
  <c r="M3082" i="3"/>
  <c r="N3082" i="3"/>
  <c r="O3082" i="3"/>
  <c r="P3082" i="3"/>
  <c r="Q3082" i="3"/>
  <c r="R3082" i="3"/>
  <c r="BG3082" i="3"/>
  <c r="J3083" i="3"/>
  <c r="K3083" i="3"/>
  <c r="L3083" i="3"/>
  <c r="M3083" i="3"/>
  <c r="N3083" i="3"/>
  <c r="O3083" i="3"/>
  <c r="P3083" i="3"/>
  <c r="Q3083" i="3"/>
  <c r="R3083" i="3"/>
  <c r="BG3083" i="3"/>
  <c r="J3084" i="3"/>
  <c r="K3084" i="3"/>
  <c r="L3084" i="3"/>
  <c r="M3084" i="3"/>
  <c r="N3084" i="3"/>
  <c r="O3084" i="3"/>
  <c r="P3084" i="3"/>
  <c r="Q3084" i="3"/>
  <c r="R3084" i="3"/>
  <c r="BG3084" i="3"/>
  <c r="J3085" i="3"/>
  <c r="K3085" i="3"/>
  <c r="L3085" i="3"/>
  <c r="M3085" i="3"/>
  <c r="N3085" i="3"/>
  <c r="O3085" i="3"/>
  <c r="P3085" i="3"/>
  <c r="Q3085" i="3"/>
  <c r="R3085" i="3"/>
  <c r="BG3085" i="3"/>
  <c r="J3086" i="3"/>
  <c r="K3086" i="3"/>
  <c r="L3086" i="3"/>
  <c r="M3086" i="3"/>
  <c r="N3086" i="3"/>
  <c r="O3086" i="3"/>
  <c r="P3086" i="3"/>
  <c r="Q3086" i="3"/>
  <c r="R3086" i="3"/>
  <c r="BG3086" i="3"/>
  <c r="J3087" i="3"/>
  <c r="K3087" i="3"/>
  <c r="L3087" i="3"/>
  <c r="M3087" i="3"/>
  <c r="N3087" i="3"/>
  <c r="O3087" i="3"/>
  <c r="P3087" i="3"/>
  <c r="Q3087" i="3"/>
  <c r="R3087" i="3"/>
  <c r="BG3087" i="3"/>
  <c r="J3088" i="3"/>
  <c r="K3088" i="3"/>
  <c r="L3088" i="3"/>
  <c r="M3088" i="3"/>
  <c r="N3088" i="3"/>
  <c r="O3088" i="3"/>
  <c r="P3088" i="3"/>
  <c r="Q3088" i="3"/>
  <c r="R3088" i="3"/>
  <c r="BG3088" i="3"/>
  <c r="J3089" i="3"/>
  <c r="K3089" i="3"/>
  <c r="L3089" i="3"/>
  <c r="M3089" i="3"/>
  <c r="N3089" i="3"/>
  <c r="O3089" i="3"/>
  <c r="P3089" i="3"/>
  <c r="Q3089" i="3"/>
  <c r="R3089" i="3"/>
  <c r="BG3089" i="3"/>
  <c r="J3090" i="3"/>
  <c r="K3090" i="3"/>
  <c r="L3090" i="3"/>
  <c r="M3090" i="3"/>
  <c r="N3090" i="3"/>
  <c r="O3090" i="3"/>
  <c r="P3090" i="3"/>
  <c r="Q3090" i="3"/>
  <c r="R3090" i="3"/>
  <c r="BG3090" i="3"/>
  <c r="J3091" i="3"/>
  <c r="K3091" i="3"/>
  <c r="L3091" i="3"/>
  <c r="M3091" i="3"/>
  <c r="N3091" i="3"/>
  <c r="O3091" i="3"/>
  <c r="P3091" i="3"/>
  <c r="Q3091" i="3"/>
  <c r="R3091" i="3"/>
  <c r="BG3091" i="3"/>
  <c r="J3092" i="3"/>
  <c r="K3092" i="3"/>
  <c r="L3092" i="3"/>
  <c r="M3092" i="3"/>
  <c r="N3092" i="3"/>
  <c r="O3092" i="3"/>
  <c r="P3092" i="3"/>
  <c r="Q3092" i="3"/>
  <c r="R3092" i="3"/>
  <c r="BG3092" i="3"/>
  <c r="J3093" i="3"/>
  <c r="K3093" i="3"/>
  <c r="L3093" i="3"/>
  <c r="M3093" i="3"/>
  <c r="N3093" i="3"/>
  <c r="O3093" i="3"/>
  <c r="P3093" i="3"/>
  <c r="Q3093" i="3"/>
  <c r="R3093" i="3"/>
  <c r="BG3093" i="3"/>
  <c r="J3094" i="3"/>
  <c r="K3094" i="3"/>
  <c r="L3094" i="3"/>
  <c r="M3094" i="3"/>
  <c r="N3094" i="3"/>
  <c r="O3094" i="3"/>
  <c r="P3094" i="3"/>
  <c r="Q3094" i="3"/>
  <c r="R3094" i="3"/>
  <c r="BG3094" i="3"/>
  <c r="J3095" i="3"/>
  <c r="K3095" i="3"/>
  <c r="L3095" i="3"/>
  <c r="M3095" i="3"/>
  <c r="N3095" i="3"/>
  <c r="O3095" i="3"/>
  <c r="P3095" i="3"/>
  <c r="Q3095" i="3"/>
  <c r="R3095" i="3"/>
  <c r="BG3095" i="3"/>
  <c r="J3096" i="3"/>
  <c r="K3096" i="3"/>
  <c r="L3096" i="3"/>
  <c r="M3096" i="3"/>
  <c r="N3096" i="3"/>
  <c r="O3096" i="3"/>
  <c r="P3096" i="3"/>
  <c r="Q3096" i="3"/>
  <c r="R3096" i="3"/>
  <c r="BG3096" i="3"/>
  <c r="J3097" i="3"/>
  <c r="K3097" i="3"/>
  <c r="L3097" i="3"/>
  <c r="M3097" i="3"/>
  <c r="N3097" i="3"/>
  <c r="O3097" i="3"/>
  <c r="P3097" i="3"/>
  <c r="Q3097" i="3"/>
  <c r="R3097" i="3"/>
  <c r="BG3097" i="3"/>
  <c r="J3098" i="3"/>
  <c r="K3098" i="3"/>
  <c r="L3098" i="3"/>
  <c r="M3098" i="3"/>
  <c r="N3098" i="3"/>
  <c r="O3098" i="3"/>
  <c r="P3098" i="3"/>
  <c r="Q3098" i="3"/>
  <c r="R3098" i="3"/>
  <c r="BG3098" i="3"/>
  <c r="J3099" i="3"/>
  <c r="K3099" i="3"/>
  <c r="L3099" i="3"/>
  <c r="M3099" i="3"/>
  <c r="N3099" i="3"/>
  <c r="O3099" i="3"/>
  <c r="P3099" i="3"/>
  <c r="Q3099" i="3"/>
  <c r="R3099" i="3"/>
  <c r="BG3099" i="3"/>
  <c r="J3100" i="3"/>
  <c r="K3100" i="3"/>
  <c r="L3100" i="3"/>
  <c r="M3100" i="3"/>
  <c r="N3100" i="3"/>
  <c r="O3100" i="3"/>
  <c r="P3100" i="3"/>
  <c r="Q3100" i="3"/>
  <c r="R3100" i="3"/>
  <c r="BG3100" i="3"/>
  <c r="I3102" i="3"/>
  <c r="J3102" i="3"/>
  <c r="K3102" i="3"/>
  <c r="L3102" i="3"/>
  <c r="M3102" i="3"/>
  <c r="N3102" i="3"/>
  <c r="O3102" i="3"/>
  <c r="P3102" i="3"/>
  <c r="Q3102" i="3"/>
  <c r="R3102" i="3"/>
  <c r="BG3102" i="3"/>
  <c r="I3103" i="3"/>
  <c r="J3103" i="3"/>
  <c r="K3103" i="3"/>
  <c r="L3103" i="3"/>
  <c r="M3103" i="3"/>
  <c r="N3103" i="3"/>
  <c r="O3103" i="3"/>
  <c r="P3103" i="3"/>
  <c r="Q3103" i="3"/>
  <c r="R3103" i="3"/>
  <c r="BG3103" i="3"/>
  <c r="I3104" i="3"/>
  <c r="J3104" i="3"/>
  <c r="K3104" i="3"/>
  <c r="L3104" i="3"/>
  <c r="M3104" i="3"/>
  <c r="N3104" i="3"/>
  <c r="O3104" i="3"/>
  <c r="P3104" i="3"/>
  <c r="Q3104" i="3"/>
  <c r="R3104" i="3"/>
  <c r="BG3104" i="3"/>
  <c r="I3105" i="3"/>
  <c r="J3105" i="3"/>
  <c r="K3105" i="3"/>
  <c r="L3105" i="3"/>
  <c r="M3105" i="3"/>
  <c r="N3105" i="3"/>
  <c r="O3105" i="3"/>
  <c r="P3105" i="3"/>
  <c r="Q3105" i="3"/>
  <c r="R3105" i="3"/>
  <c r="BG3105" i="3"/>
  <c r="I3106" i="3"/>
  <c r="J3106" i="3"/>
  <c r="K3106" i="3"/>
  <c r="L3106" i="3"/>
  <c r="M3106" i="3"/>
  <c r="N3106" i="3"/>
  <c r="O3106" i="3"/>
  <c r="P3106" i="3"/>
  <c r="Q3106" i="3"/>
  <c r="R3106" i="3"/>
  <c r="BG3106" i="3"/>
  <c r="I3107" i="3"/>
  <c r="J3107" i="3"/>
  <c r="K3107" i="3"/>
  <c r="L3107" i="3"/>
  <c r="M3107" i="3"/>
  <c r="N3107" i="3"/>
  <c r="O3107" i="3"/>
  <c r="P3107" i="3"/>
  <c r="Q3107" i="3"/>
  <c r="R3107" i="3"/>
  <c r="BG3107" i="3"/>
  <c r="I3108" i="3"/>
  <c r="J3108" i="3"/>
  <c r="K3108" i="3"/>
  <c r="L3108" i="3"/>
  <c r="M3108" i="3"/>
  <c r="N3108" i="3"/>
  <c r="O3108" i="3"/>
  <c r="P3108" i="3"/>
  <c r="Q3108" i="3"/>
  <c r="R3108" i="3"/>
  <c r="BG3108" i="3"/>
  <c r="I3109" i="3"/>
  <c r="J3109" i="3"/>
  <c r="K3109" i="3"/>
  <c r="L3109" i="3"/>
  <c r="M3109" i="3"/>
  <c r="N3109" i="3"/>
  <c r="O3109" i="3"/>
  <c r="P3109" i="3"/>
  <c r="Q3109" i="3"/>
  <c r="R3109" i="3"/>
  <c r="BG3109" i="3"/>
  <c r="I3110" i="3"/>
  <c r="J3110" i="3"/>
  <c r="K3110" i="3"/>
  <c r="L3110" i="3"/>
  <c r="M3110" i="3"/>
  <c r="N3110" i="3"/>
  <c r="O3110" i="3"/>
  <c r="P3110" i="3"/>
  <c r="Q3110" i="3"/>
  <c r="R3110" i="3"/>
  <c r="BG3110" i="3"/>
  <c r="I3111" i="3"/>
  <c r="J3111" i="3"/>
  <c r="K3111" i="3"/>
  <c r="L3111" i="3"/>
  <c r="M3111" i="3"/>
  <c r="N3111" i="3"/>
  <c r="O3111" i="3"/>
  <c r="P3111" i="3"/>
  <c r="Q3111" i="3"/>
  <c r="R3111" i="3"/>
  <c r="BG3111" i="3"/>
  <c r="I3112" i="3"/>
  <c r="J3112" i="3"/>
  <c r="K3112" i="3"/>
  <c r="L3112" i="3"/>
  <c r="M3112" i="3"/>
  <c r="N3112" i="3"/>
  <c r="O3112" i="3"/>
  <c r="P3112" i="3"/>
  <c r="Q3112" i="3"/>
  <c r="R3112" i="3"/>
  <c r="BG3112" i="3"/>
  <c r="I3113" i="3"/>
  <c r="J3113" i="3"/>
  <c r="K3113" i="3"/>
  <c r="L3113" i="3"/>
  <c r="M3113" i="3"/>
  <c r="N3113" i="3"/>
  <c r="O3113" i="3"/>
  <c r="P3113" i="3"/>
  <c r="Q3113" i="3"/>
  <c r="R3113" i="3"/>
  <c r="BG3113" i="3"/>
  <c r="I3114" i="3"/>
  <c r="J3114" i="3"/>
  <c r="K3114" i="3"/>
  <c r="L3114" i="3"/>
  <c r="M3114" i="3"/>
  <c r="N3114" i="3"/>
  <c r="O3114" i="3"/>
  <c r="P3114" i="3"/>
  <c r="Q3114" i="3"/>
  <c r="R3114" i="3"/>
  <c r="BG3114" i="3"/>
  <c r="I3115" i="3"/>
  <c r="J3115" i="3"/>
  <c r="K3115" i="3"/>
  <c r="L3115" i="3"/>
  <c r="M3115" i="3"/>
  <c r="N3115" i="3"/>
  <c r="O3115" i="3"/>
  <c r="P3115" i="3"/>
  <c r="Q3115" i="3"/>
  <c r="R3115" i="3"/>
  <c r="BG3115" i="3"/>
  <c r="I3116" i="3"/>
  <c r="J3116" i="3"/>
  <c r="K3116" i="3"/>
  <c r="L3116" i="3"/>
  <c r="M3116" i="3"/>
  <c r="N3116" i="3"/>
  <c r="O3116" i="3"/>
  <c r="P3116" i="3"/>
  <c r="Q3116" i="3"/>
  <c r="R3116" i="3"/>
  <c r="BG3116" i="3"/>
  <c r="I3117" i="3"/>
  <c r="J3117" i="3"/>
  <c r="K3117" i="3"/>
  <c r="L3117" i="3"/>
  <c r="M3117" i="3"/>
  <c r="N3117" i="3"/>
  <c r="O3117" i="3"/>
  <c r="P3117" i="3"/>
  <c r="Q3117" i="3"/>
  <c r="R3117" i="3"/>
  <c r="BG3117" i="3"/>
  <c r="I3118" i="3"/>
  <c r="J3118" i="3"/>
  <c r="K3118" i="3"/>
  <c r="L3118" i="3"/>
  <c r="M3118" i="3"/>
  <c r="N3118" i="3"/>
  <c r="O3118" i="3"/>
  <c r="P3118" i="3"/>
  <c r="Q3118" i="3"/>
  <c r="R3118" i="3"/>
  <c r="BG3118" i="3"/>
  <c r="I3119" i="3"/>
  <c r="J3119" i="3"/>
  <c r="K3119" i="3"/>
  <c r="L3119" i="3"/>
  <c r="M3119" i="3"/>
  <c r="N3119" i="3"/>
  <c r="O3119" i="3"/>
  <c r="P3119" i="3"/>
  <c r="Q3119" i="3"/>
  <c r="R3119" i="3"/>
  <c r="BG3119" i="3"/>
  <c r="I3120" i="3"/>
  <c r="J3120" i="3"/>
  <c r="K3120" i="3"/>
  <c r="L3120" i="3"/>
  <c r="M3120" i="3"/>
  <c r="N3120" i="3"/>
  <c r="O3120" i="3"/>
  <c r="P3120" i="3"/>
  <c r="Q3120" i="3"/>
  <c r="R3120" i="3"/>
  <c r="BG3120" i="3"/>
  <c r="I3121" i="3"/>
  <c r="J3121" i="3"/>
  <c r="K3121" i="3"/>
  <c r="L3121" i="3"/>
  <c r="M3121" i="3"/>
  <c r="N3121" i="3"/>
  <c r="O3121" i="3"/>
  <c r="P3121" i="3"/>
  <c r="Q3121" i="3"/>
  <c r="R3121" i="3"/>
  <c r="BG3121" i="3"/>
  <c r="I3122" i="3"/>
  <c r="J3122" i="3"/>
  <c r="K3122" i="3"/>
  <c r="L3122" i="3"/>
  <c r="M3122" i="3"/>
  <c r="N3122" i="3"/>
  <c r="O3122" i="3"/>
  <c r="P3122" i="3"/>
  <c r="Q3122" i="3"/>
  <c r="R3122" i="3"/>
  <c r="BG3122" i="3"/>
  <c r="I3123" i="3"/>
  <c r="J3123" i="3"/>
  <c r="K3123" i="3"/>
  <c r="L3123" i="3"/>
  <c r="M3123" i="3"/>
  <c r="N3123" i="3"/>
  <c r="O3123" i="3"/>
  <c r="P3123" i="3"/>
  <c r="Q3123" i="3"/>
  <c r="R3123" i="3"/>
  <c r="BG3123" i="3"/>
  <c r="I3124" i="3"/>
  <c r="J3124" i="3"/>
  <c r="K3124" i="3"/>
  <c r="L3124" i="3"/>
  <c r="M3124" i="3"/>
  <c r="N3124" i="3"/>
  <c r="O3124" i="3"/>
  <c r="P3124" i="3"/>
  <c r="Q3124" i="3"/>
  <c r="R3124" i="3"/>
  <c r="BG3124" i="3"/>
  <c r="I3125" i="3"/>
  <c r="J3125" i="3"/>
  <c r="K3125" i="3"/>
  <c r="L3125" i="3"/>
  <c r="M3125" i="3"/>
  <c r="N3125" i="3"/>
  <c r="O3125" i="3"/>
  <c r="P3125" i="3"/>
  <c r="Q3125" i="3"/>
  <c r="R3125" i="3"/>
  <c r="BG3125" i="3"/>
  <c r="I3126" i="3"/>
  <c r="J3126" i="3"/>
  <c r="K3126" i="3"/>
  <c r="L3126" i="3"/>
  <c r="M3126" i="3"/>
  <c r="N3126" i="3"/>
  <c r="O3126" i="3"/>
  <c r="P3126" i="3"/>
  <c r="Q3126" i="3"/>
  <c r="R3126" i="3"/>
  <c r="BG3126" i="3"/>
  <c r="I3127" i="3"/>
  <c r="J3127" i="3"/>
  <c r="K3127" i="3"/>
  <c r="L3127" i="3"/>
  <c r="M3127" i="3"/>
  <c r="N3127" i="3"/>
  <c r="O3127" i="3"/>
  <c r="P3127" i="3"/>
  <c r="Q3127" i="3"/>
  <c r="R3127" i="3"/>
  <c r="BG3127" i="3"/>
  <c r="I3128" i="3"/>
  <c r="J3128" i="3"/>
  <c r="K3128" i="3"/>
  <c r="L3128" i="3"/>
  <c r="M3128" i="3"/>
  <c r="N3128" i="3"/>
  <c r="O3128" i="3"/>
  <c r="P3128" i="3"/>
  <c r="Q3128" i="3"/>
  <c r="R3128" i="3"/>
  <c r="BG3128" i="3"/>
  <c r="I3129" i="3"/>
  <c r="J3129" i="3"/>
  <c r="K3129" i="3"/>
  <c r="L3129" i="3"/>
  <c r="M3129" i="3"/>
  <c r="N3129" i="3"/>
  <c r="O3129" i="3"/>
  <c r="P3129" i="3"/>
  <c r="Q3129" i="3"/>
  <c r="R3129" i="3"/>
  <c r="BG3129" i="3"/>
  <c r="I3130" i="3"/>
  <c r="J3130" i="3"/>
  <c r="K3130" i="3"/>
  <c r="L3130" i="3"/>
  <c r="M3130" i="3"/>
  <c r="N3130" i="3"/>
  <c r="O3130" i="3"/>
  <c r="P3130" i="3"/>
  <c r="Q3130" i="3"/>
  <c r="R3130" i="3"/>
  <c r="BG3130" i="3"/>
  <c r="I3131" i="3"/>
  <c r="J3131" i="3"/>
  <c r="K3131" i="3"/>
  <c r="L3131" i="3"/>
  <c r="M3131" i="3"/>
  <c r="N3131" i="3"/>
  <c r="O3131" i="3"/>
  <c r="P3131" i="3"/>
  <c r="Q3131" i="3"/>
  <c r="R3131" i="3"/>
  <c r="BG3131" i="3"/>
  <c r="I3132" i="3"/>
  <c r="J3132" i="3"/>
  <c r="K3132" i="3"/>
  <c r="L3132" i="3"/>
  <c r="M3132" i="3"/>
  <c r="N3132" i="3"/>
  <c r="O3132" i="3"/>
  <c r="P3132" i="3"/>
  <c r="Q3132" i="3"/>
  <c r="R3132" i="3"/>
  <c r="BG3132" i="3"/>
  <c r="I3133" i="3"/>
  <c r="J3133" i="3"/>
  <c r="K3133" i="3"/>
  <c r="L3133" i="3"/>
  <c r="M3133" i="3"/>
  <c r="N3133" i="3"/>
  <c r="O3133" i="3"/>
  <c r="P3133" i="3"/>
  <c r="Q3133" i="3"/>
  <c r="R3133" i="3"/>
  <c r="BG3133" i="3"/>
  <c r="I3134" i="3"/>
  <c r="J3134" i="3"/>
  <c r="K3134" i="3"/>
  <c r="L3134" i="3"/>
  <c r="M3134" i="3"/>
  <c r="N3134" i="3"/>
  <c r="O3134" i="3"/>
  <c r="P3134" i="3"/>
  <c r="Q3134" i="3"/>
  <c r="R3134" i="3"/>
  <c r="BG3134" i="3"/>
  <c r="I3135" i="3"/>
  <c r="J3135" i="3"/>
  <c r="K3135" i="3"/>
  <c r="L3135" i="3"/>
  <c r="M3135" i="3"/>
  <c r="N3135" i="3"/>
  <c r="O3135" i="3"/>
  <c r="P3135" i="3"/>
  <c r="Q3135" i="3"/>
  <c r="R3135" i="3"/>
  <c r="BG3135" i="3"/>
  <c r="I3136" i="3"/>
  <c r="J3136" i="3"/>
  <c r="K3136" i="3"/>
  <c r="L3136" i="3"/>
  <c r="M3136" i="3"/>
  <c r="N3136" i="3"/>
  <c r="O3136" i="3"/>
  <c r="P3136" i="3"/>
  <c r="Q3136" i="3"/>
  <c r="R3136" i="3"/>
  <c r="BG3136" i="3"/>
  <c r="I3137" i="3"/>
  <c r="J3137" i="3"/>
  <c r="K3137" i="3"/>
  <c r="L3137" i="3"/>
  <c r="M3137" i="3"/>
  <c r="N3137" i="3"/>
  <c r="O3137" i="3"/>
  <c r="P3137" i="3"/>
  <c r="Q3137" i="3"/>
  <c r="R3137" i="3"/>
  <c r="BG3137" i="3"/>
  <c r="I3138" i="3"/>
  <c r="J3138" i="3"/>
  <c r="K3138" i="3"/>
  <c r="L3138" i="3"/>
  <c r="M3138" i="3"/>
  <c r="N3138" i="3"/>
  <c r="O3138" i="3"/>
  <c r="P3138" i="3"/>
  <c r="Q3138" i="3"/>
  <c r="R3138" i="3"/>
  <c r="BG3138" i="3"/>
  <c r="I3139" i="3"/>
  <c r="J3139" i="3"/>
  <c r="K3139" i="3"/>
  <c r="L3139" i="3"/>
  <c r="M3139" i="3"/>
  <c r="N3139" i="3"/>
  <c r="O3139" i="3"/>
  <c r="P3139" i="3"/>
  <c r="Q3139" i="3"/>
  <c r="R3139" i="3"/>
  <c r="BG3139" i="3"/>
  <c r="I3140" i="3"/>
  <c r="J3140" i="3"/>
  <c r="K3140" i="3"/>
  <c r="L3140" i="3"/>
  <c r="M3140" i="3"/>
  <c r="N3140" i="3"/>
  <c r="O3140" i="3"/>
  <c r="P3140" i="3"/>
  <c r="Q3140" i="3"/>
  <c r="R3140" i="3"/>
  <c r="BG3140" i="3"/>
  <c r="I3141" i="3"/>
  <c r="J3141" i="3"/>
  <c r="K3141" i="3"/>
  <c r="L3141" i="3"/>
  <c r="M3141" i="3"/>
  <c r="N3141" i="3"/>
  <c r="O3141" i="3"/>
  <c r="P3141" i="3"/>
  <c r="Q3141" i="3"/>
  <c r="R3141" i="3"/>
  <c r="BG3141" i="3"/>
  <c r="I3142" i="3"/>
  <c r="J3142" i="3"/>
  <c r="K3142" i="3"/>
  <c r="L3142" i="3"/>
  <c r="M3142" i="3"/>
  <c r="N3142" i="3"/>
  <c r="O3142" i="3"/>
  <c r="P3142" i="3"/>
  <c r="Q3142" i="3"/>
  <c r="R3142" i="3"/>
  <c r="BG3142" i="3"/>
  <c r="I3143" i="3"/>
  <c r="J3143" i="3"/>
  <c r="K3143" i="3"/>
  <c r="L3143" i="3"/>
  <c r="M3143" i="3"/>
  <c r="N3143" i="3"/>
  <c r="O3143" i="3"/>
  <c r="P3143" i="3"/>
  <c r="Q3143" i="3"/>
  <c r="R3143" i="3"/>
  <c r="BG3143" i="3"/>
  <c r="I3144" i="3"/>
  <c r="J3144" i="3"/>
  <c r="K3144" i="3"/>
  <c r="L3144" i="3"/>
  <c r="M3144" i="3"/>
  <c r="N3144" i="3"/>
  <c r="O3144" i="3"/>
  <c r="P3144" i="3"/>
  <c r="Q3144" i="3"/>
  <c r="R3144" i="3"/>
  <c r="BG3144" i="3"/>
  <c r="I3145" i="3"/>
  <c r="J3145" i="3"/>
  <c r="K3145" i="3"/>
  <c r="L3145" i="3"/>
  <c r="M3145" i="3"/>
  <c r="N3145" i="3"/>
  <c r="O3145" i="3"/>
  <c r="P3145" i="3"/>
  <c r="Q3145" i="3"/>
  <c r="R3145" i="3"/>
  <c r="BG3145" i="3"/>
  <c r="I3146" i="3"/>
  <c r="J3146" i="3"/>
  <c r="K3146" i="3"/>
  <c r="L3146" i="3"/>
  <c r="M3146" i="3"/>
  <c r="N3146" i="3"/>
  <c r="O3146" i="3"/>
  <c r="P3146" i="3"/>
  <c r="Q3146" i="3"/>
  <c r="R3146" i="3"/>
  <c r="BG3146" i="3"/>
  <c r="I3147" i="3"/>
  <c r="J3147" i="3"/>
  <c r="K3147" i="3"/>
  <c r="L3147" i="3"/>
  <c r="M3147" i="3"/>
  <c r="N3147" i="3"/>
  <c r="O3147" i="3"/>
  <c r="P3147" i="3"/>
  <c r="Q3147" i="3"/>
  <c r="R3147" i="3"/>
  <c r="BG3147" i="3"/>
  <c r="I3148" i="3"/>
  <c r="J3148" i="3"/>
  <c r="K3148" i="3"/>
  <c r="L3148" i="3"/>
  <c r="M3148" i="3"/>
  <c r="N3148" i="3"/>
  <c r="O3148" i="3"/>
  <c r="P3148" i="3"/>
  <c r="Q3148" i="3"/>
  <c r="R3148" i="3"/>
  <c r="BG3148" i="3"/>
  <c r="I3149" i="3"/>
  <c r="J3149" i="3"/>
  <c r="K3149" i="3"/>
  <c r="L3149" i="3"/>
  <c r="M3149" i="3"/>
  <c r="N3149" i="3"/>
  <c r="O3149" i="3"/>
  <c r="P3149" i="3"/>
  <c r="Q3149" i="3"/>
  <c r="R3149" i="3"/>
  <c r="BG3149" i="3"/>
  <c r="I3150" i="3"/>
  <c r="J3150" i="3"/>
  <c r="K3150" i="3"/>
  <c r="L3150" i="3"/>
  <c r="M3150" i="3"/>
  <c r="N3150" i="3"/>
  <c r="O3150" i="3"/>
  <c r="P3150" i="3"/>
  <c r="Q3150" i="3"/>
  <c r="R3150" i="3"/>
  <c r="BG3150" i="3"/>
  <c r="I3151" i="3"/>
  <c r="J3151" i="3"/>
  <c r="K3151" i="3"/>
  <c r="L3151" i="3"/>
  <c r="M3151" i="3"/>
  <c r="N3151" i="3"/>
  <c r="O3151" i="3"/>
  <c r="P3151" i="3"/>
  <c r="Q3151" i="3"/>
  <c r="R3151" i="3"/>
  <c r="BG3151" i="3"/>
  <c r="I3152" i="3"/>
  <c r="J3152" i="3"/>
  <c r="K3152" i="3"/>
  <c r="L3152" i="3"/>
  <c r="M3152" i="3"/>
  <c r="N3152" i="3"/>
  <c r="O3152" i="3"/>
  <c r="P3152" i="3"/>
  <c r="Q3152" i="3"/>
  <c r="R3152" i="3"/>
  <c r="BG3152" i="3"/>
  <c r="I3153" i="3"/>
  <c r="J3153" i="3"/>
  <c r="K3153" i="3"/>
  <c r="L3153" i="3"/>
  <c r="M3153" i="3"/>
  <c r="N3153" i="3"/>
  <c r="O3153" i="3"/>
  <c r="P3153" i="3"/>
  <c r="Q3153" i="3"/>
  <c r="R3153" i="3"/>
  <c r="BG3153" i="3"/>
  <c r="I3154" i="3"/>
  <c r="J3154" i="3"/>
  <c r="K3154" i="3"/>
  <c r="L3154" i="3"/>
  <c r="M3154" i="3"/>
  <c r="N3154" i="3"/>
  <c r="O3154" i="3"/>
  <c r="P3154" i="3"/>
  <c r="Q3154" i="3"/>
  <c r="R3154" i="3"/>
  <c r="BG3154" i="3"/>
  <c r="I3155" i="3"/>
  <c r="J3155" i="3"/>
  <c r="K3155" i="3"/>
  <c r="L3155" i="3"/>
  <c r="M3155" i="3"/>
  <c r="N3155" i="3"/>
  <c r="O3155" i="3"/>
  <c r="P3155" i="3"/>
  <c r="Q3155" i="3"/>
  <c r="R3155" i="3"/>
  <c r="BG3155" i="3"/>
  <c r="I3156" i="3"/>
  <c r="J3156" i="3"/>
  <c r="K3156" i="3"/>
  <c r="L3156" i="3"/>
  <c r="M3156" i="3"/>
  <c r="N3156" i="3"/>
  <c r="O3156" i="3"/>
  <c r="P3156" i="3"/>
  <c r="Q3156" i="3"/>
  <c r="R3156" i="3"/>
  <c r="BG3156" i="3"/>
  <c r="I3157" i="3"/>
  <c r="J3157" i="3"/>
  <c r="K3157" i="3"/>
  <c r="L3157" i="3"/>
  <c r="M3157" i="3"/>
  <c r="N3157" i="3"/>
  <c r="O3157" i="3"/>
  <c r="P3157" i="3"/>
  <c r="Q3157" i="3"/>
  <c r="R3157" i="3"/>
  <c r="BG3157" i="3"/>
  <c r="I3159" i="3"/>
  <c r="J3159" i="3"/>
  <c r="L3159" i="3"/>
  <c r="M3159" i="3"/>
  <c r="N3159" i="3"/>
  <c r="O3159" i="3"/>
  <c r="P3159" i="3"/>
  <c r="Q3159" i="3"/>
  <c r="R3159" i="3"/>
  <c r="BG3159" i="3"/>
  <c r="I3160" i="3"/>
  <c r="J3160" i="3"/>
  <c r="L3160" i="3"/>
  <c r="M3160" i="3"/>
  <c r="N3160" i="3"/>
  <c r="O3160" i="3"/>
  <c r="P3160" i="3"/>
  <c r="Q3160" i="3"/>
  <c r="R3160" i="3"/>
  <c r="BG3160" i="3"/>
  <c r="I3161" i="3"/>
  <c r="J3161" i="3"/>
  <c r="L3161" i="3"/>
  <c r="M3161" i="3"/>
  <c r="N3161" i="3"/>
  <c r="O3161" i="3"/>
  <c r="P3161" i="3"/>
  <c r="Q3161" i="3"/>
  <c r="R3161" i="3"/>
  <c r="BG3161" i="3"/>
  <c r="I3162" i="3"/>
  <c r="J3162" i="3"/>
  <c r="L3162" i="3"/>
  <c r="M3162" i="3"/>
  <c r="N3162" i="3"/>
  <c r="O3162" i="3"/>
  <c r="P3162" i="3"/>
  <c r="Q3162" i="3"/>
  <c r="R3162" i="3"/>
  <c r="BG3162" i="3"/>
  <c r="I3163" i="3"/>
  <c r="J3163" i="3"/>
  <c r="L3163" i="3"/>
  <c r="M3163" i="3"/>
  <c r="N3163" i="3"/>
  <c r="O3163" i="3"/>
  <c r="P3163" i="3"/>
  <c r="Q3163" i="3"/>
  <c r="R3163" i="3"/>
  <c r="BG3163" i="3"/>
  <c r="I3164" i="3"/>
  <c r="J3164" i="3"/>
  <c r="L3164" i="3"/>
  <c r="M3164" i="3"/>
  <c r="N3164" i="3"/>
  <c r="O3164" i="3"/>
  <c r="P3164" i="3"/>
  <c r="Q3164" i="3"/>
  <c r="R3164" i="3"/>
  <c r="BG3164" i="3"/>
  <c r="I3165" i="3"/>
  <c r="J3165" i="3"/>
  <c r="L3165" i="3"/>
  <c r="M3165" i="3"/>
  <c r="N3165" i="3"/>
  <c r="O3165" i="3"/>
  <c r="P3165" i="3"/>
  <c r="Q3165" i="3"/>
  <c r="R3165" i="3"/>
  <c r="BG3165" i="3"/>
  <c r="I3166" i="3"/>
  <c r="J3166" i="3"/>
  <c r="L3166" i="3"/>
  <c r="M3166" i="3"/>
  <c r="N3166" i="3"/>
  <c r="O3166" i="3"/>
  <c r="P3166" i="3"/>
  <c r="Q3166" i="3"/>
  <c r="R3166" i="3"/>
  <c r="BG3166" i="3"/>
  <c r="I3167" i="3"/>
  <c r="J3167" i="3"/>
  <c r="L3167" i="3"/>
  <c r="M3167" i="3"/>
  <c r="N3167" i="3"/>
  <c r="O3167" i="3"/>
  <c r="P3167" i="3"/>
  <c r="Q3167" i="3"/>
  <c r="R3167" i="3"/>
  <c r="BG3167" i="3"/>
  <c r="I3168" i="3"/>
  <c r="J3168" i="3"/>
  <c r="L3168" i="3"/>
  <c r="M3168" i="3"/>
  <c r="N3168" i="3"/>
  <c r="O3168" i="3"/>
  <c r="P3168" i="3"/>
  <c r="Q3168" i="3"/>
  <c r="R3168" i="3"/>
  <c r="BG3168" i="3"/>
  <c r="I3169" i="3"/>
  <c r="J3169" i="3"/>
  <c r="L3169" i="3"/>
  <c r="M3169" i="3"/>
  <c r="N3169" i="3"/>
  <c r="O3169" i="3"/>
  <c r="P3169" i="3"/>
  <c r="Q3169" i="3"/>
  <c r="R3169" i="3"/>
  <c r="BG3169" i="3"/>
  <c r="I3170" i="3"/>
  <c r="J3170" i="3"/>
  <c r="L3170" i="3"/>
  <c r="M3170" i="3"/>
  <c r="N3170" i="3"/>
  <c r="O3170" i="3"/>
  <c r="P3170" i="3"/>
  <c r="Q3170" i="3"/>
  <c r="R3170" i="3"/>
  <c r="BG3170" i="3"/>
  <c r="I3171" i="3"/>
  <c r="J3171" i="3"/>
  <c r="L3171" i="3"/>
  <c r="M3171" i="3"/>
  <c r="N3171" i="3"/>
  <c r="O3171" i="3"/>
  <c r="P3171" i="3"/>
  <c r="Q3171" i="3"/>
  <c r="R3171" i="3"/>
  <c r="BG3171" i="3"/>
  <c r="I3172" i="3"/>
  <c r="J3172" i="3"/>
  <c r="L3172" i="3"/>
  <c r="M3172" i="3"/>
  <c r="N3172" i="3"/>
  <c r="O3172" i="3"/>
  <c r="P3172" i="3"/>
  <c r="Q3172" i="3"/>
  <c r="R3172" i="3"/>
  <c r="BG3172" i="3"/>
  <c r="I3173" i="3"/>
  <c r="J3173" i="3"/>
  <c r="L3173" i="3"/>
  <c r="M3173" i="3"/>
  <c r="N3173" i="3"/>
  <c r="O3173" i="3"/>
  <c r="P3173" i="3"/>
  <c r="Q3173" i="3"/>
  <c r="R3173" i="3"/>
  <c r="BG3173" i="3"/>
  <c r="I3174" i="3"/>
  <c r="J3174" i="3"/>
  <c r="L3174" i="3"/>
  <c r="M3174" i="3"/>
  <c r="N3174" i="3"/>
  <c r="O3174" i="3"/>
  <c r="P3174" i="3"/>
  <c r="Q3174" i="3"/>
  <c r="R3174" i="3"/>
  <c r="BG3174" i="3"/>
  <c r="I3175" i="3"/>
  <c r="J3175" i="3"/>
  <c r="L3175" i="3"/>
  <c r="M3175" i="3"/>
  <c r="N3175" i="3"/>
  <c r="O3175" i="3"/>
  <c r="P3175" i="3"/>
  <c r="Q3175" i="3"/>
  <c r="R3175" i="3"/>
  <c r="BG3175" i="3"/>
  <c r="I3176" i="3"/>
  <c r="J3176" i="3"/>
  <c r="L3176" i="3"/>
  <c r="M3176" i="3"/>
  <c r="N3176" i="3"/>
  <c r="O3176" i="3"/>
  <c r="P3176" i="3"/>
  <c r="Q3176" i="3"/>
  <c r="R3176" i="3"/>
  <c r="BG3176" i="3"/>
  <c r="I3177" i="3"/>
  <c r="J3177" i="3"/>
  <c r="L3177" i="3"/>
  <c r="M3177" i="3"/>
  <c r="N3177" i="3"/>
  <c r="O3177" i="3"/>
  <c r="P3177" i="3"/>
  <c r="Q3177" i="3"/>
  <c r="R3177" i="3"/>
  <c r="BG3177" i="3"/>
  <c r="I3178" i="3"/>
  <c r="J3178" i="3"/>
  <c r="L3178" i="3"/>
  <c r="M3178" i="3"/>
  <c r="N3178" i="3"/>
  <c r="O3178" i="3"/>
  <c r="P3178" i="3"/>
  <c r="Q3178" i="3"/>
  <c r="R3178" i="3"/>
  <c r="BG3178" i="3"/>
  <c r="I3179" i="3"/>
  <c r="J3179" i="3"/>
  <c r="L3179" i="3"/>
  <c r="M3179" i="3"/>
  <c r="N3179" i="3"/>
  <c r="O3179" i="3"/>
  <c r="P3179" i="3"/>
  <c r="Q3179" i="3"/>
  <c r="R3179" i="3"/>
  <c r="BG3179" i="3"/>
  <c r="I3180" i="3"/>
  <c r="J3180" i="3"/>
  <c r="L3180" i="3"/>
  <c r="M3180" i="3"/>
  <c r="N3180" i="3"/>
  <c r="O3180" i="3"/>
  <c r="P3180" i="3"/>
  <c r="Q3180" i="3"/>
  <c r="R3180" i="3"/>
  <c r="BG3180" i="3"/>
  <c r="I3181" i="3"/>
  <c r="J3181" i="3"/>
  <c r="L3181" i="3"/>
  <c r="M3181" i="3"/>
  <c r="N3181" i="3"/>
  <c r="O3181" i="3"/>
  <c r="P3181" i="3"/>
  <c r="Q3181" i="3"/>
  <c r="R3181" i="3"/>
  <c r="BG3181" i="3"/>
  <c r="I3182" i="3"/>
  <c r="J3182" i="3"/>
  <c r="L3182" i="3"/>
  <c r="M3182" i="3"/>
  <c r="N3182" i="3"/>
  <c r="O3182" i="3"/>
  <c r="P3182" i="3"/>
  <c r="Q3182" i="3"/>
  <c r="R3182" i="3"/>
  <c r="BG3182" i="3"/>
  <c r="I3183" i="3"/>
  <c r="J3183" i="3"/>
  <c r="L3183" i="3"/>
  <c r="M3183" i="3"/>
  <c r="N3183" i="3"/>
  <c r="O3183" i="3"/>
  <c r="P3183" i="3"/>
  <c r="Q3183" i="3"/>
  <c r="R3183" i="3"/>
  <c r="BG3183" i="3"/>
  <c r="I3184" i="3"/>
  <c r="J3184" i="3"/>
  <c r="L3184" i="3"/>
  <c r="M3184" i="3"/>
  <c r="N3184" i="3"/>
  <c r="O3184" i="3"/>
  <c r="P3184" i="3"/>
  <c r="Q3184" i="3"/>
  <c r="R3184" i="3"/>
  <c r="BG3184" i="3"/>
  <c r="I3185" i="3"/>
  <c r="J3185" i="3"/>
  <c r="L3185" i="3"/>
  <c r="M3185" i="3"/>
  <c r="N3185" i="3"/>
  <c r="O3185" i="3"/>
  <c r="P3185" i="3"/>
  <c r="Q3185" i="3"/>
  <c r="R3185" i="3"/>
  <c r="BG3185" i="3"/>
  <c r="I3186" i="3"/>
  <c r="J3186" i="3"/>
  <c r="L3186" i="3"/>
  <c r="M3186" i="3"/>
  <c r="N3186" i="3"/>
  <c r="O3186" i="3"/>
  <c r="P3186" i="3"/>
  <c r="Q3186" i="3"/>
  <c r="R3186" i="3"/>
  <c r="BG3186" i="3"/>
  <c r="I3187" i="3"/>
  <c r="J3187" i="3"/>
  <c r="L3187" i="3"/>
  <c r="M3187" i="3"/>
  <c r="N3187" i="3"/>
  <c r="O3187" i="3"/>
  <c r="P3187" i="3"/>
  <c r="Q3187" i="3"/>
  <c r="R3187" i="3"/>
  <c r="BG3187" i="3"/>
  <c r="I3188" i="3"/>
  <c r="J3188" i="3"/>
  <c r="L3188" i="3"/>
  <c r="M3188" i="3"/>
  <c r="N3188" i="3"/>
  <c r="O3188" i="3"/>
  <c r="P3188" i="3"/>
  <c r="Q3188" i="3"/>
  <c r="R3188" i="3"/>
  <c r="BG3188" i="3"/>
  <c r="I3189" i="3"/>
  <c r="J3189" i="3"/>
  <c r="L3189" i="3"/>
  <c r="M3189" i="3"/>
  <c r="N3189" i="3"/>
  <c r="O3189" i="3"/>
  <c r="P3189" i="3"/>
  <c r="Q3189" i="3"/>
  <c r="R3189" i="3"/>
  <c r="BG3189" i="3"/>
  <c r="I3190" i="3"/>
  <c r="J3190" i="3"/>
  <c r="L3190" i="3"/>
  <c r="M3190" i="3"/>
  <c r="N3190" i="3"/>
  <c r="O3190" i="3"/>
  <c r="P3190" i="3"/>
  <c r="Q3190" i="3"/>
  <c r="R3190" i="3"/>
  <c r="BG3190" i="3"/>
  <c r="I3191" i="3"/>
  <c r="J3191" i="3"/>
  <c r="L3191" i="3"/>
  <c r="M3191" i="3"/>
  <c r="N3191" i="3"/>
  <c r="O3191" i="3"/>
  <c r="P3191" i="3"/>
  <c r="Q3191" i="3"/>
  <c r="R3191" i="3"/>
  <c r="BG3191" i="3"/>
  <c r="I3192" i="3"/>
  <c r="J3192" i="3"/>
  <c r="L3192" i="3"/>
  <c r="M3192" i="3"/>
  <c r="N3192" i="3"/>
  <c r="O3192" i="3"/>
  <c r="P3192" i="3"/>
  <c r="Q3192" i="3"/>
  <c r="R3192" i="3"/>
  <c r="BG3192" i="3"/>
  <c r="I3193" i="3"/>
  <c r="J3193" i="3"/>
  <c r="L3193" i="3"/>
  <c r="M3193" i="3"/>
  <c r="N3193" i="3"/>
  <c r="O3193" i="3"/>
  <c r="P3193" i="3"/>
  <c r="Q3193" i="3"/>
  <c r="R3193" i="3"/>
  <c r="BG3193" i="3"/>
  <c r="I3194" i="3"/>
  <c r="J3194" i="3"/>
  <c r="L3194" i="3"/>
  <c r="M3194" i="3"/>
  <c r="N3194" i="3"/>
  <c r="O3194" i="3"/>
  <c r="P3194" i="3"/>
  <c r="Q3194" i="3"/>
  <c r="R3194" i="3"/>
  <c r="BG3194" i="3"/>
  <c r="I3195" i="3"/>
  <c r="J3195" i="3"/>
  <c r="L3195" i="3"/>
  <c r="M3195" i="3"/>
  <c r="N3195" i="3"/>
  <c r="O3195" i="3"/>
  <c r="P3195" i="3"/>
  <c r="Q3195" i="3"/>
  <c r="R3195" i="3"/>
  <c r="BG3195" i="3"/>
  <c r="I3196" i="3"/>
  <c r="J3196" i="3"/>
  <c r="L3196" i="3"/>
  <c r="M3196" i="3"/>
  <c r="N3196" i="3"/>
  <c r="O3196" i="3"/>
  <c r="P3196" i="3"/>
  <c r="Q3196" i="3"/>
  <c r="R3196" i="3"/>
  <c r="BG3196" i="3"/>
  <c r="I3197" i="3"/>
  <c r="J3197" i="3"/>
  <c r="L3197" i="3"/>
  <c r="M3197" i="3"/>
  <c r="N3197" i="3"/>
  <c r="O3197" i="3"/>
  <c r="P3197" i="3"/>
  <c r="Q3197" i="3"/>
  <c r="R3197" i="3"/>
  <c r="BG3197" i="3"/>
  <c r="I3198" i="3"/>
  <c r="J3198" i="3"/>
  <c r="L3198" i="3"/>
  <c r="M3198" i="3"/>
  <c r="N3198" i="3"/>
  <c r="O3198" i="3"/>
  <c r="P3198" i="3"/>
  <c r="Q3198" i="3"/>
  <c r="R3198" i="3"/>
  <c r="BG3198" i="3"/>
  <c r="I3199" i="3"/>
  <c r="J3199" i="3"/>
  <c r="L3199" i="3"/>
  <c r="M3199" i="3"/>
  <c r="N3199" i="3"/>
  <c r="O3199" i="3"/>
  <c r="P3199" i="3"/>
  <c r="Q3199" i="3"/>
  <c r="R3199" i="3"/>
  <c r="BG3199" i="3"/>
  <c r="I3200" i="3"/>
  <c r="J3200" i="3"/>
  <c r="L3200" i="3"/>
  <c r="M3200" i="3"/>
  <c r="N3200" i="3"/>
  <c r="O3200" i="3"/>
  <c r="P3200" i="3"/>
  <c r="Q3200" i="3"/>
  <c r="R3200" i="3"/>
  <c r="BG3200" i="3"/>
  <c r="I3201" i="3"/>
  <c r="J3201" i="3"/>
  <c r="L3201" i="3"/>
  <c r="M3201" i="3"/>
  <c r="N3201" i="3"/>
  <c r="O3201" i="3"/>
  <c r="P3201" i="3"/>
  <c r="Q3201" i="3"/>
  <c r="R3201" i="3"/>
  <c r="BG3201" i="3"/>
  <c r="I3202" i="3"/>
  <c r="J3202" i="3"/>
  <c r="L3202" i="3"/>
  <c r="M3202" i="3"/>
  <c r="N3202" i="3"/>
  <c r="O3202" i="3"/>
  <c r="P3202" i="3"/>
  <c r="Q3202" i="3"/>
  <c r="R3202" i="3"/>
  <c r="BG3202" i="3"/>
  <c r="I3203" i="3"/>
  <c r="J3203" i="3"/>
  <c r="L3203" i="3"/>
  <c r="M3203" i="3"/>
  <c r="N3203" i="3"/>
  <c r="O3203" i="3"/>
  <c r="P3203" i="3"/>
  <c r="Q3203" i="3"/>
  <c r="R3203" i="3"/>
  <c r="BG3203" i="3"/>
  <c r="I3204" i="3"/>
  <c r="J3204" i="3"/>
  <c r="L3204" i="3"/>
  <c r="M3204" i="3"/>
  <c r="N3204" i="3"/>
  <c r="O3204" i="3"/>
  <c r="P3204" i="3"/>
  <c r="Q3204" i="3"/>
  <c r="R3204" i="3"/>
  <c r="BG3204" i="3"/>
  <c r="I3205" i="3"/>
  <c r="J3205" i="3"/>
  <c r="L3205" i="3"/>
  <c r="M3205" i="3"/>
  <c r="N3205" i="3"/>
  <c r="O3205" i="3"/>
  <c r="P3205" i="3"/>
  <c r="Q3205" i="3"/>
  <c r="R3205" i="3"/>
  <c r="BG3205" i="3"/>
  <c r="I3206" i="3"/>
  <c r="J3206" i="3"/>
  <c r="L3206" i="3"/>
  <c r="M3206" i="3"/>
  <c r="N3206" i="3"/>
  <c r="O3206" i="3"/>
  <c r="P3206" i="3"/>
  <c r="Q3206" i="3"/>
  <c r="R3206" i="3"/>
  <c r="BG3206" i="3"/>
  <c r="I3207" i="3"/>
  <c r="J3207" i="3"/>
  <c r="L3207" i="3"/>
  <c r="M3207" i="3"/>
  <c r="N3207" i="3"/>
  <c r="O3207" i="3"/>
  <c r="P3207" i="3"/>
  <c r="Q3207" i="3"/>
  <c r="R3207" i="3"/>
  <c r="BG3207" i="3"/>
  <c r="I3208" i="3"/>
  <c r="J3208" i="3"/>
  <c r="L3208" i="3"/>
  <c r="M3208" i="3"/>
  <c r="N3208" i="3"/>
  <c r="O3208" i="3"/>
  <c r="P3208" i="3"/>
  <c r="Q3208" i="3"/>
  <c r="R3208" i="3"/>
  <c r="BG3208" i="3"/>
  <c r="I3209" i="3"/>
  <c r="J3209" i="3"/>
  <c r="L3209" i="3"/>
  <c r="M3209" i="3"/>
  <c r="N3209" i="3"/>
  <c r="O3209" i="3"/>
  <c r="P3209" i="3"/>
  <c r="Q3209" i="3"/>
  <c r="R3209" i="3"/>
  <c r="BG3209" i="3"/>
  <c r="I3210" i="3"/>
  <c r="J3210" i="3"/>
  <c r="L3210" i="3"/>
  <c r="M3210" i="3"/>
  <c r="N3210" i="3"/>
  <c r="O3210" i="3"/>
  <c r="P3210" i="3"/>
  <c r="Q3210" i="3"/>
  <c r="R3210" i="3"/>
  <c r="BG3210" i="3"/>
  <c r="I3211" i="3"/>
  <c r="J3211" i="3"/>
  <c r="L3211" i="3"/>
  <c r="M3211" i="3"/>
  <c r="N3211" i="3"/>
  <c r="O3211" i="3"/>
  <c r="P3211" i="3"/>
  <c r="Q3211" i="3"/>
  <c r="R3211" i="3"/>
  <c r="BG3211" i="3"/>
  <c r="I3212" i="3"/>
  <c r="J3212" i="3"/>
  <c r="L3212" i="3"/>
  <c r="M3212" i="3"/>
  <c r="N3212" i="3"/>
  <c r="O3212" i="3"/>
  <c r="P3212" i="3"/>
  <c r="Q3212" i="3"/>
  <c r="R3212" i="3"/>
  <c r="BG3212" i="3"/>
  <c r="I3213" i="3"/>
  <c r="J3213" i="3"/>
  <c r="L3213" i="3"/>
  <c r="M3213" i="3"/>
  <c r="N3213" i="3"/>
  <c r="O3213" i="3"/>
  <c r="P3213" i="3"/>
  <c r="Q3213" i="3"/>
  <c r="R3213" i="3"/>
  <c r="BG3213" i="3"/>
  <c r="I3214" i="3"/>
  <c r="J3214" i="3"/>
  <c r="L3214" i="3"/>
  <c r="M3214" i="3"/>
  <c r="N3214" i="3"/>
  <c r="O3214" i="3"/>
  <c r="P3214" i="3"/>
  <c r="Q3214" i="3"/>
  <c r="R3214" i="3"/>
  <c r="BG3214" i="3"/>
  <c r="I3215" i="3"/>
  <c r="J3215" i="3"/>
  <c r="L3215" i="3"/>
  <c r="M3215" i="3"/>
  <c r="N3215" i="3"/>
  <c r="O3215" i="3"/>
  <c r="P3215" i="3"/>
  <c r="Q3215" i="3"/>
  <c r="R3215" i="3"/>
  <c r="BG3215" i="3"/>
  <c r="I3216" i="3"/>
  <c r="J3216" i="3"/>
  <c r="L3216" i="3"/>
  <c r="M3216" i="3"/>
  <c r="N3216" i="3"/>
  <c r="O3216" i="3"/>
  <c r="P3216" i="3"/>
  <c r="Q3216" i="3"/>
  <c r="R3216" i="3"/>
  <c r="BG3216" i="3"/>
  <c r="I3217" i="3"/>
  <c r="J3217" i="3"/>
  <c r="L3217" i="3"/>
  <c r="M3217" i="3"/>
  <c r="N3217" i="3"/>
  <c r="O3217" i="3"/>
  <c r="P3217" i="3"/>
  <c r="Q3217" i="3"/>
  <c r="R3217" i="3"/>
  <c r="BG3217" i="3"/>
  <c r="I3218" i="3"/>
  <c r="J3218" i="3"/>
  <c r="L3218" i="3"/>
  <c r="M3218" i="3"/>
  <c r="N3218" i="3"/>
  <c r="O3218" i="3"/>
  <c r="P3218" i="3"/>
  <c r="Q3218" i="3"/>
  <c r="R3218" i="3"/>
  <c r="BG3218" i="3"/>
  <c r="I3219" i="3"/>
  <c r="J3219" i="3"/>
  <c r="L3219" i="3"/>
  <c r="M3219" i="3"/>
  <c r="N3219" i="3"/>
  <c r="O3219" i="3"/>
  <c r="P3219" i="3"/>
  <c r="Q3219" i="3"/>
  <c r="R3219" i="3"/>
  <c r="BG3219" i="3"/>
  <c r="I3220" i="3"/>
  <c r="J3220" i="3"/>
  <c r="L3220" i="3"/>
  <c r="M3220" i="3"/>
  <c r="N3220" i="3"/>
  <c r="O3220" i="3"/>
  <c r="P3220" i="3"/>
  <c r="Q3220" i="3"/>
  <c r="R3220" i="3"/>
  <c r="BG3220" i="3"/>
  <c r="I3221" i="3"/>
  <c r="J3221" i="3"/>
  <c r="L3221" i="3"/>
  <c r="M3221" i="3"/>
  <c r="N3221" i="3"/>
  <c r="O3221" i="3"/>
  <c r="P3221" i="3"/>
  <c r="Q3221" i="3"/>
  <c r="R3221" i="3"/>
  <c r="BG3221" i="3"/>
  <c r="I3222" i="3"/>
  <c r="J3222" i="3"/>
  <c r="L3222" i="3"/>
  <c r="M3222" i="3"/>
  <c r="N3222" i="3"/>
  <c r="O3222" i="3"/>
  <c r="P3222" i="3"/>
  <c r="Q3222" i="3"/>
  <c r="R3222" i="3"/>
  <c r="BG3222" i="3"/>
  <c r="I3223" i="3"/>
  <c r="J3223" i="3"/>
  <c r="L3223" i="3"/>
  <c r="M3223" i="3"/>
  <c r="N3223" i="3"/>
  <c r="O3223" i="3"/>
  <c r="P3223" i="3"/>
  <c r="Q3223" i="3"/>
  <c r="R3223" i="3"/>
  <c r="BG3223" i="3"/>
  <c r="I3224" i="3"/>
  <c r="J3224" i="3"/>
  <c r="L3224" i="3"/>
  <c r="M3224" i="3"/>
  <c r="N3224" i="3"/>
  <c r="O3224" i="3"/>
  <c r="P3224" i="3"/>
  <c r="Q3224" i="3"/>
  <c r="R3224" i="3"/>
  <c r="BG3224" i="3"/>
  <c r="I3225" i="3"/>
  <c r="J3225" i="3"/>
  <c r="L3225" i="3"/>
  <c r="M3225" i="3"/>
  <c r="N3225" i="3"/>
  <c r="O3225" i="3"/>
  <c r="P3225" i="3"/>
  <c r="Q3225" i="3"/>
  <c r="R3225" i="3"/>
  <c r="BG3225" i="3"/>
  <c r="I3226" i="3"/>
  <c r="J3226" i="3"/>
  <c r="L3226" i="3"/>
  <c r="M3226" i="3"/>
  <c r="N3226" i="3"/>
  <c r="O3226" i="3"/>
  <c r="P3226" i="3"/>
  <c r="Q3226" i="3"/>
  <c r="R3226" i="3"/>
  <c r="BG3226" i="3"/>
  <c r="I3227" i="3"/>
  <c r="J3227" i="3"/>
  <c r="L3227" i="3"/>
  <c r="M3227" i="3"/>
  <c r="N3227" i="3"/>
  <c r="O3227" i="3"/>
  <c r="P3227" i="3"/>
  <c r="Q3227" i="3"/>
  <c r="R3227" i="3"/>
  <c r="BG3227" i="3"/>
  <c r="I3228" i="3"/>
  <c r="J3228" i="3"/>
  <c r="L3228" i="3"/>
  <c r="M3228" i="3"/>
  <c r="N3228" i="3"/>
  <c r="O3228" i="3"/>
  <c r="P3228" i="3"/>
  <c r="Q3228" i="3"/>
  <c r="R3228" i="3"/>
  <c r="BG3228" i="3"/>
  <c r="I3229" i="3"/>
  <c r="J3229" i="3"/>
  <c r="L3229" i="3"/>
  <c r="M3229" i="3"/>
  <c r="N3229" i="3"/>
  <c r="O3229" i="3"/>
  <c r="P3229" i="3"/>
  <c r="Q3229" i="3"/>
  <c r="R3229" i="3"/>
  <c r="BG3229" i="3"/>
  <c r="I3230" i="3"/>
  <c r="J3230" i="3"/>
  <c r="L3230" i="3"/>
  <c r="M3230" i="3"/>
  <c r="N3230" i="3"/>
  <c r="O3230" i="3"/>
  <c r="P3230" i="3"/>
  <c r="Q3230" i="3"/>
  <c r="R3230" i="3"/>
  <c r="BG3230" i="3"/>
  <c r="I3231" i="3"/>
  <c r="J3231" i="3"/>
  <c r="L3231" i="3"/>
  <c r="M3231" i="3"/>
  <c r="N3231" i="3"/>
  <c r="O3231" i="3"/>
  <c r="P3231" i="3"/>
  <c r="Q3231" i="3"/>
  <c r="R3231" i="3"/>
  <c r="BG3231" i="3"/>
  <c r="I3233" i="3"/>
  <c r="J3233" i="3"/>
  <c r="K3233" i="3"/>
  <c r="L3233" i="3"/>
  <c r="M3233" i="3"/>
  <c r="N3233" i="3"/>
  <c r="O3233" i="3"/>
  <c r="P3233" i="3"/>
  <c r="Q3233" i="3"/>
  <c r="R3233" i="3"/>
  <c r="BG3233" i="3"/>
  <c r="I3234" i="3"/>
  <c r="J3234" i="3"/>
  <c r="K3234" i="3"/>
  <c r="L3234" i="3"/>
  <c r="M3234" i="3"/>
  <c r="N3234" i="3"/>
  <c r="O3234" i="3"/>
  <c r="P3234" i="3"/>
  <c r="Q3234" i="3"/>
  <c r="R3234" i="3"/>
  <c r="BG3234" i="3"/>
  <c r="I3235" i="3"/>
  <c r="J3235" i="3"/>
  <c r="K3235" i="3"/>
  <c r="L3235" i="3"/>
  <c r="M3235" i="3"/>
  <c r="N3235" i="3"/>
  <c r="O3235" i="3"/>
  <c r="P3235" i="3"/>
  <c r="Q3235" i="3"/>
  <c r="R3235" i="3"/>
  <c r="BG3235" i="3"/>
  <c r="I3236" i="3"/>
  <c r="J3236" i="3"/>
  <c r="K3236" i="3"/>
  <c r="L3236" i="3"/>
  <c r="M3236" i="3"/>
  <c r="N3236" i="3"/>
  <c r="O3236" i="3"/>
  <c r="P3236" i="3"/>
  <c r="Q3236" i="3"/>
  <c r="R3236" i="3"/>
  <c r="BG3236" i="3"/>
  <c r="I3237" i="3"/>
  <c r="J3237" i="3"/>
  <c r="K3237" i="3"/>
  <c r="L3237" i="3"/>
  <c r="M3237" i="3"/>
  <c r="N3237" i="3"/>
  <c r="O3237" i="3"/>
  <c r="P3237" i="3"/>
  <c r="Q3237" i="3"/>
  <c r="R3237" i="3"/>
  <c r="BG3237" i="3"/>
  <c r="I3238" i="3"/>
  <c r="J3238" i="3"/>
  <c r="K3238" i="3"/>
  <c r="L3238" i="3"/>
  <c r="M3238" i="3"/>
  <c r="N3238" i="3"/>
  <c r="O3238" i="3"/>
  <c r="P3238" i="3"/>
  <c r="Q3238" i="3"/>
  <c r="R3238" i="3"/>
  <c r="BG3238" i="3"/>
  <c r="I3239" i="3"/>
  <c r="J3239" i="3"/>
  <c r="K3239" i="3"/>
  <c r="L3239" i="3"/>
  <c r="M3239" i="3"/>
  <c r="N3239" i="3"/>
  <c r="O3239" i="3"/>
  <c r="P3239" i="3"/>
  <c r="Q3239" i="3"/>
  <c r="R3239" i="3"/>
  <c r="BG3239" i="3"/>
  <c r="I3240" i="3"/>
  <c r="J3240" i="3"/>
  <c r="K3240" i="3"/>
  <c r="L3240" i="3"/>
  <c r="M3240" i="3"/>
  <c r="N3240" i="3"/>
  <c r="O3240" i="3"/>
  <c r="P3240" i="3"/>
  <c r="Q3240" i="3"/>
  <c r="R3240" i="3"/>
  <c r="BG3240" i="3"/>
  <c r="I3241" i="3"/>
  <c r="J3241" i="3"/>
  <c r="K3241" i="3"/>
  <c r="L3241" i="3"/>
  <c r="M3241" i="3"/>
  <c r="N3241" i="3"/>
  <c r="O3241" i="3"/>
  <c r="P3241" i="3"/>
  <c r="Q3241" i="3"/>
  <c r="R3241" i="3"/>
  <c r="BG3241" i="3"/>
  <c r="I3242" i="3"/>
  <c r="J3242" i="3"/>
  <c r="K3242" i="3"/>
  <c r="L3242" i="3"/>
  <c r="M3242" i="3"/>
  <c r="N3242" i="3"/>
  <c r="O3242" i="3"/>
  <c r="P3242" i="3"/>
  <c r="Q3242" i="3"/>
  <c r="R3242" i="3"/>
  <c r="BG3242" i="3"/>
  <c r="I3243" i="3"/>
  <c r="J3243" i="3"/>
  <c r="K3243" i="3"/>
  <c r="L3243" i="3"/>
  <c r="M3243" i="3"/>
  <c r="N3243" i="3"/>
  <c r="O3243" i="3"/>
  <c r="P3243" i="3"/>
  <c r="Q3243" i="3"/>
  <c r="R3243" i="3"/>
  <c r="BG3243" i="3"/>
  <c r="I3244" i="3"/>
  <c r="J3244" i="3"/>
  <c r="K3244" i="3"/>
  <c r="L3244" i="3"/>
  <c r="M3244" i="3"/>
  <c r="N3244" i="3"/>
  <c r="O3244" i="3"/>
  <c r="P3244" i="3"/>
  <c r="Q3244" i="3"/>
  <c r="R3244" i="3"/>
  <c r="BG3244" i="3"/>
  <c r="I3245" i="3"/>
  <c r="J3245" i="3"/>
  <c r="K3245" i="3"/>
  <c r="L3245" i="3"/>
  <c r="M3245" i="3"/>
  <c r="N3245" i="3"/>
  <c r="O3245" i="3"/>
  <c r="P3245" i="3"/>
  <c r="Q3245" i="3"/>
  <c r="R3245" i="3"/>
  <c r="BG3245" i="3"/>
  <c r="I3246" i="3"/>
  <c r="J3246" i="3"/>
  <c r="K3246" i="3"/>
  <c r="L3246" i="3"/>
  <c r="M3246" i="3"/>
  <c r="N3246" i="3"/>
  <c r="O3246" i="3"/>
  <c r="P3246" i="3"/>
  <c r="Q3246" i="3"/>
  <c r="R3246" i="3"/>
  <c r="BG3246" i="3"/>
  <c r="I3247" i="3"/>
  <c r="J3247" i="3"/>
  <c r="K3247" i="3"/>
  <c r="L3247" i="3"/>
  <c r="M3247" i="3"/>
  <c r="N3247" i="3"/>
  <c r="O3247" i="3"/>
  <c r="P3247" i="3"/>
  <c r="Q3247" i="3"/>
  <c r="R3247" i="3"/>
  <c r="BG3247" i="3"/>
  <c r="I3248" i="3"/>
  <c r="J3248" i="3"/>
  <c r="K3248" i="3"/>
  <c r="L3248" i="3"/>
  <c r="M3248" i="3"/>
  <c r="N3248" i="3"/>
  <c r="O3248" i="3"/>
  <c r="P3248" i="3"/>
  <c r="Q3248" i="3"/>
  <c r="R3248" i="3"/>
  <c r="BG3248" i="3"/>
  <c r="I3249" i="3"/>
  <c r="J3249" i="3"/>
  <c r="K3249" i="3"/>
  <c r="L3249" i="3"/>
  <c r="M3249" i="3"/>
  <c r="N3249" i="3"/>
  <c r="O3249" i="3"/>
  <c r="P3249" i="3"/>
  <c r="Q3249" i="3"/>
  <c r="R3249" i="3"/>
  <c r="BG3249" i="3"/>
  <c r="I3250" i="3"/>
  <c r="J3250" i="3"/>
  <c r="K3250" i="3"/>
  <c r="L3250" i="3"/>
  <c r="M3250" i="3"/>
  <c r="N3250" i="3"/>
  <c r="O3250" i="3"/>
  <c r="P3250" i="3"/>
  <c r="Q3250" i="3"/>
  <c r="R3250" i="3"/>
  <c r="BG3250" i="3"/>
  <c r="I3251" i="3"/>
  <c r="J3251" i="3"/>
  <c r="K3251" i="3"/>
  <c r="L3251" i="3"/>
  <c r="M3251" i="3"/>
  <c r="N3251" i="3"/>
  <c r="O3251" i="3"/>
  <c r="P3251" i="3"/>
  <c r="Q3251" i="3"/>
  <c r="R3251" i="3"/>
  <c r="BG3251" i="3"/>
  <c r="I3252" i="3"/>
  <c r="J3252" i="3"/>
  <c r="K3252" i="3"/>
  <c r="L3252" i="3"/>
  <c r="M3252" i="3"/>
  <c r="N3252" i="3"/>
  <c r="O3252" i="3"/>
  <c r="P3252" i="3"/>
  <c r="Q3252" i="3"/>
  <c r="R3252" i="3"/>
  <c r="BG3252" i="3"/>
  <c r="I3253" i="3"/>
  <c r="J3253" i="3"/>
  <c r="K3253" i="3"/>
  <c r="L3253" i="3"/>
  <c r="M3253" i="3"/>
  <c r="N3253" i="3"/>
  <c r="O3253" i="3"/>
  <c r="P3253" i="3"/>
  <c r="Q3253" i="3"/>
  <c r="R3253" i="3"/>
  <c r="BG3253" i="3"/>
  <c r="I3254" i="3"/>
  <c r="J3254" i="3"/>
  <c r="K3254" i="3"/>
  <c r="L3254" i="3"/>
  <c r="M3254" i="3"/>
  <c r="N3254" i="3"/>
  <c r="O3254" i="3"/>
  <c r="P3254" i="3"/>
  <c r="Q3254" i="3"/>
  <c r="R3254" i="3"/>
  <c r="BG3254" i="3"/>
  <c r="I3255" i="3"/>
  <c r="J3255" i="3"/>
  <c r="K3255" i="3"/>
  <c r="L3255" i="3"/>
  <c r="M3255" i="3"/>
  <c r="N3255" i="3"/>
  <c r="O3255" i="3"/>
  <c r="P3255" i="3"/>
  <c r="Q3255" i="3"/>
  <c r="R3255" i="3"/>
  <c r="BG3255" i="3"/>
  <c r="I3256" i="3"/>
  <c r="J3256" i="3"/>
  <c r="K3256" i="3"/>
  <c r="L3256" i="3"/>
  <c r="M3256" i="3"/>
  <c r="N3256" i="3"/>
  <c r="O3256" i="3"/>
  <c r="P3256" i="3"/>
  <c r="Q3256" i="3"/>
  <c r="R3256" i="3"/>
  <c r="BG3256" i="3"/>
  <c r="BG3259" i="3"/>
  <c r="BG3260" i="3"/>
  <c r="BG3261" i="3"/>
  <c r="BG3262" i="3"/>
  <c r="BG3263" i="3"/>
  <c r="BG3264" i="3"/>
  <c r="BG3265" i="3"/>
  <c r="BG3266" i="3"/>
  <c r="BG3267" i="3"/>
  <c r="BG3268" i="3"/>
  <c r="BG3269" i="3"/>
  <c r="BG3270" i="3"/>
  <c r="BG3271" i="3"/>
  <c r="BG3272" i="3"/>
  <c r="BG3273" i="3"/>
  <c r="BG3274" i="3"/>
  <c r="BG3275" i="3"/>
  <c r="BG3276" i="3"/>
  <c r="BG3277" i="3"/>
  <c r="BG3278" i="3"/>
  <c r="BG3279" i="3"/>
  <c r="BG3280" i="3"/>
  <c r="BG3281" i="3"/>
  <c r="BG3282" i="3"/>
  <c r="BG3283" i="3"/>
  <c r="BG3284" i="3"/>
  <c r="BG3285" i="3"/>
  <c r="BG3286" i="3"/>
  <c r="BG3287" i="3"/>
  <c r="BG3288" i="3"/>
  <c r="BG3289" i="3"/>
  <c r="BG3290" i="3"/>
  <c r="BG3291" i="3"/>
  <c r="BG3292" i="3"/>
  <c r="BG3293" i="3"/>
  <c r="BG3294" i="3"/>
  <c r="BG3295" i="3"/>
  <c r="BG3296" i="3"/>
  <c r="BG3297" i="3"/>
  <c r="BG3298" i="3"/>
  <c r="BG3299" i="3"/>
  <c r="BG3300" i="3"/>
  <c r="BG3301" i="3"/>
  <c r="BG3302" i="3"/>
  <c r="BG3303" i="3"/>
  <c r="BG3304" i="3"/>
  <c r="BG3305" i="3"/>
  <c r="BG3306" i="3"/>
  <c r="BG3307" i="3"/>
  <c r="BG3308" i="3"/>
  <c r="BG3309" i="3"/>
  <c r="BG3310" i="3"/>
  <c r="BG3311" i="3"/>
  <c r="BG3312" i="3"/>
  <c r="BG3313" i="3"/>
  <c r="BG3314" i="3"/>
  <c r="BG3315" i="3"/>
  <c r="BG3316" i="3"/>
  <c r="BG3317" i="3"/>
  <c r="BG3318" i="3"/>
  <c r="BG3319" i="3"/>
  <c r="BG3320" i="3"/>
  <c r="BG3321" i="3"/>
  <c r="BG3322" i="3"/>
  <c r="BG3323" i="3"/>
  <c r="BG3324" i="3"/>
  <c r="BG3325" i="3"/>
  <c r="BG3326" i="3"/>
  <c r="BG3327" i="3"/>
  <c r="BG3328" i="3"/>
  <c r="BG3329" i="3"/>
  <c r="BG3330" i="3"/>
  <c r="BG3331" i="3"/>
  <c r="BG3332" i="3"/>
  <c r="BG3333" i="3"/>
  <c r="BG3334" i="3"/>
  <c r="BG3335" i="3"/>
  <c r="BG3336" i="3"/>
  <c r="BG3337" i="3"/>
  <c r="BG3338" i="3"/>
  <c r="BG3339" i="3"/>
  <c r="BG3340" i="3"/>
  <c r="BG3341" i="3"/>
  <c r="BG3342" i="3"/>
  <c r="BG3343" i="3"/>
  <c r="BG3344" i="3"/>
  <c r="BG3345" i="3"/>
  <c r="BG3346" i="3"/>
  <c r="BG3347" i="3"/>
  <c r="BG3348" i="3"/>
  <c r="BG3349" i="3"/>
  <c r="BG3350" i="3"/>
  <c r="BG3351" i="3"/>
  <c r="BG3352" i="3"/>
  <c r="BG3354" i="3"/>
  <c r="BG3355" i="3"/>
  <c r="BG3356" i="3"/>
  <c r="BG3357" i="3"/>
  <c r="BG3358" i="3"/>
  <c r="BG3359" i="3"/>
  <c r="BG3360" i="3"/>
  <c r="BG3361" i="3"/>
  <c r="BG3362" i="3"/>
  <c r="BG3363" i="3"/>
  <c r="BG3364" i="3"/>
  <c r="BG3365" i="3"/>
  <c r="BG3366" i="3"/>
  <c r="BG3367" i="3"/>
  <c r="BG3368" i="3"/>
  <c r="BG3369" i="3"/>
  <c r="BG3370" i="3"/>
  <c r="BG3371" i="3"/>
  <c r="BG3372" i="3"/>
  <c r="BG3373" i="3"/>
  <c r="BG3374" i="3"/>
  <c r="BG3375" i="3"/>
  <c r="BG3376" i="3"/>
  <c r="BG3377" i="3"/>
  <c r="BG3378" i="3"/>
  <c r="BG3379" i="3"/>
  <c r="BG3380" i="3"/>
  <c r="BG3381" i="3"/>
  <c r="BG3382" i="3"/>
  <c r="BG3383" i="3"/>
  <c r="BG3384" i="3"/>
  <c r="BG3385" i="3"/>
  <c r="BG3386" i="3"/>
  <c r="BG3387" i="3"/>
  <c r="BG3388" i="3"/>
  <c r="BG3389" i="3"/>
  <c r="BG3390" i="3"/>
  <c r="BG3391" i="3"/>
  <c r="BG3392" i="3"/>
  <c r="BG3393" i="3"/>
  <c r="BG3394" i="3"/>
  <c r="BG3395" i="3"/>
  <c r="BG3396" i="3"/>
  <c r="BG3397" i="3"/>
  <c r="BG3398" i="3"/>
  <c r="BG3399" i="3"/>
  <c r="BG3400" i="3"/>
  <c r="BG3401" i="3"/>
  <c r="BG3402" i="3"/>
  <c r="BG3403" i="3"/>
  <c r="BG3404" i="3"/>
  <c r="BG3405" i="3"/>
  <c r="BG3406" i="3"/>
  <c r="BG3407" i="3"/>
  <c r="BG3408" i="3"/>
  <c r="BG3409" i="3"/>
  <c r="BG3410" i="3"/>
  <c r="BG3411" i="3"/>
  <c r="BG3412" i="3"/>
  <c r="BG3413" i="3"/>
  <c r="BG3414" i="3"/>
  <c r="BG3415" i="3"/>
  <c r="BG3416" i="3"/>
  <c r="BG3417" i="3"/>
  <c r="BG3418" i="3"/>
  <c r="BG3419" i="3"/>
  <c r="BG3420" i="3"/>
  <c r="BG3421" i="3"/>
  <c r="BG3422" i="3"/>
  <c r="BG3423" i="3"/>
  <c r="BG3424" i="3"/>
  <c r="BG3425" i="3"/>
  <c r="BG3426" i="3"/>
  <c r="BG3427" i="3"/>
  <c r="BG3428" i="3"/>
  <c r="BG3429" i="3"/>
  <c r="BG3430" i="3"/>
  <c r="BG3431" i="3"/>
  <c r="BG3432" i="3"/>
  <c r="BG3433" i="3"/>
  <c r="BG3434" i="3"/>
  <c r="BG3435" i="3"/>
  <c r="BG3436" i="3"/>
  <c r="BG3437" i="3"/>
  <c r="BG3438" i="3"/>
  <c r="BG3439" i="3"/>
  <c r="BG3440" i="3"/>
  <c r="BG3441" i="3"/>
  <c r="BG3442" i="3"/>
  <c r="BG3443" i="3"/>
  <c r="BG3444" i="3"/>
  <c r="BG3445" i="3"/>
  <c r="BG3446" i="3"/>
  <c r="BG3447" i="3"/>
  <c r="BG3448" i="3"/>
  <c r="BG3449" i="3"/>
  <c r="BG3450" i="3"/>
  <c r="BG3451" i="3"/>
  <c r="BG3452" i="3"/>
  <c r="BG3453" i="3"/>
  <c r="BG3454" i="3"/>
  <c r="BG3455" i="3"/>
  <c r="BG3456" i="3"/>
  <c r="BG3457" i="3"/>
  <c r="BG3458" i="3"/>
  <c r="BG3459" i="3"/>
  <c r="BG3460" i="3"/>
  <c r="BG3461" i="3"/>
  <c r="BG3462" i="3"/>
  <c r="BG3463" i="3"/>
  <c r="BG3464" i="3"/>
  <c r="BG3465" i="3"/>
  <c r="BG3466" i="3"/>
  <c r="J1" i="4"/>
  <c r="K1" i="4"/>
  <c r="L1" i="4"/>
  <c r="M1" i="4"/>
  <c r="N1" i="4"/>
  <c r="O1" i="4"/>
  <c r="H3" i="4"/>
  <c r="I3" i="4"/>
  <c r="J3" i="4"/>
  <c r="K3" i="4"/>
  <c r="L3" i="4"/>
  <c r="M3" i="4"/>
  <c r="N3" i="4"/>
  <c r="O3" i="4"/>
  <c r="P3" i="4"/>
  <c r="H4" i="4"/>
  <c r="I4" i="4"/>
  <c r="J4" i="4"/>
  <c r="K4" i="4"/>
  <c r="L4" i="4"/>
  <c r="M4" i="4"/>
  <c r="N4" i="4"/>
  <c r="O4" i="4"/>
  <c r="P4" i="4"/>
  <c r="H5" i="4"/>
  <c r="I5" i="4"/>
  <c r="J5" i="4"/>
  <c r="K5" i="4"/>
  <c r="L5" i="4"/>
  <c r="M5" i="4"/>
  <c r="N5" i="4"/>
  <c r="O5" i="4"/>
  <c r="P5" i="4"/>
  <c r="H6" i="4"/>
  <c r="I6" i="4"/>
  <c r="J6" i="4"/>
  <c r="K6" i="4"/>
  <c r="L6" i="4"/>
  <c r="M6" i="4"/>
  <c r="N6" i="4"/>
  <c r="O6" i="4"/>
  <c r="P6" i="4"/>
  <c r="H7" i="4"/>
  <c r="I7" i="4"/>
  <c r="J7" i="4"/>
  <c r="K7" i="4"/>
  <c r="L7" i="4"/>
  <c r="M7" i="4"/>
  <c r="N7" i="4"/>
  <c r="O7" i="4"/>
  <c r="P7" i="4"/>
  <c r="H8" i="4"/>
  <c r="I8" i="4"/>
  <c r="J8" i="4"/>
  <c r="K8" i="4"/>
  <c r="L8" i="4"/>
  <c r="M8" i="4"/>
  <c r="N8" i="4"/>
  <c r="O8" i="4"/>
  <c r="P8" i="4"/>
  <c r="H9" i="4"/>
  <c r="I9" i="4"/>
  <c r="J9" i="4"/>
  <c r="K9" i="4"/>
  <c r="L9" i="4"/>
  <c r="M9" i="4"/>
  <c r="N9" i="4"/>
  <c r="O9" i="4"/>
  <c r="P9" i="4"/>
  <c r="H10" i="4"/>
  <c r="I10" i="4"/>
  <c r="J10" i="4"/>
  <c r="K10" i="4"/>
  <c r="L10" i="4"/>
  <c r="M10" i="4"/>
  <c r="N10" i="4"/>
  <c r="O10" i="4"/>
  <c r="P10" i="4"/>
  <c r="H11" i="4"/>
  <c r="I11" i="4"/>
  <c r="J11" i="4"/>
  <c r="K11" i="4"/>
  <c r="L11" i="4"/>
  <c r="M11" i="4"/>
  <c r="N11" i="4"/>
  <c r="O11" i="4"/>
  <c r="P11" i="4"/>
  <c r="H12" i="4"/>
  <c r="I12" i="4"/>
  <c r="J12" i="4"/>
  <c r="K12" i="4"/>
  <c r="L12" i="4"/>
  <c r="M12" i="4"/>
  <c r="N12" i="4"/>
  <c r="O12" i="4"/>
  <c r="P12" i="4"/>
  <c r="H13" i="4"/>
  <c r="I13" i="4"/>
  <c r="J13" i="4"/>
  <c r="K13" i="4"/>
  <c r="L13" i="4"/>
  <c r="M13" i="4"/>
  <c r="N13" i="4"/>
  <c r="O13" i="4"/>
  <c r="P13" i="4"/>
  <c r="H14" i="4"/>
  <c r="I14" i="4"/>
  <c r="J14" i="4"/>
  <c r="K14" i="4"/>
  <c r="L14" i="4"/>
  <c r="M14" i="4"/>
  <c r="N14" i="4"/>
  <c r="O14" i="4"/>
  <c r="P14" i="4"/>
  <c r="H15" i="4"/>
  <c r="I15" i="4"/>
  <c r="J15" i="4"/>
  <c r="K15" i="4"/>
  <c r="L15" i="4"/>
  <c r="M15" i="4"/>
  <c r="N15" i="4"/>
  <c r="O15" i="4"/>
  <c r="P15" i="4"/>
  <c r="H16" i="4"/>
  <c r="I16" i="4"/>
  <c r="J16" i="4"/>
  <c r="K16" i="4"/>
  <c r="L16" i="4"/>
  <c r="M16" i="4"/>
  <c r="N16" i="4"/>
  <c r="O16" i="4"/>
  <c r="P16" i="4"/>
  <c r="H17" i="4"/>
  <c r="I17" i="4"/>
  <c r="J17" i="4"/>
  <c r="K17" i="4"/>
  <c r="L17" i="4"/>
  <c r="M17" i="4"/>
  <c r="N17" i="4"/>
  <c r="O17" i="4"/>
  <c r="P17" i="4"/>
  <c r="H18" i="4"/>
  <c r="I18" i="4"/>
  <c r="J18" i="4"/>
  <c r="K18" i="4"/>
  <c r="L18" i="4"/>
  <c r="M18" i="4"/>
  <c r="N18" i="4"/>
  <c r="O18" i="4"/>
  <c r="P18" i="4"/>
  <c r="H19" i="4"/>
  <c r="I19" i="4"/>
  <c r="J19" i="4"/>
  <c r="K19" i="4"/>
  <c r="L19" i="4"/>
  <c r="M19" i="4"/>
  <c r="N19" i="4"/>
  <c r="O19" i="4"/>
  <c r="P19" i="4"/>
  <c r="H20" i="4"/>
  <c r="I20" i="4"/>
  <c r="J20" i="4"/>
  <c r="K20" i="4"/>
  <c r="L20" i="4"/>
  <c r="M20" i="4"/>
  <c r="N20" i="4"/>
  <c r="O20" i="4"/>
  <c r="P20" i="4"/>
  <c r="H21" i="4"/>
  <c r="I21" i="4"/>
  <c r="J21" i="4"/>
  <c r="K21" i="4"/>
  <c r="L21" i="4"/>
  <c r="M21" i="4"/>
  <c r="N21" i="4"/>
  <c r="O21" i="4"/>
  <c r="P21" i="4"/>
  <c r="H22" i="4"/>
  <c r="I22" i="4"/>
  <c r="J22" i="4"/>
  <c r="K22" i="4"/>
  <c r="L22" i="4"/>
  <c r="M22" i="4"/>
  <c r="N22" i="4"/>
  <c r="O22" i="4"/>
  <c r="P22" i="4"/>
  <c r="H23" i="4"/>
  <c r="I23" i="4"/>
  <c r="J23" i="4"/>
  <c r="K23" i="4"/>
  <c r="L23" i="4"/>
  <c r="M23" i="4"/>
  <c r="N23" i="4"/>
  <c r="O23" i="4"/>
  <c r="P23" i="4"/>
  <c r="H24" i="4"/>
  <c r="I24" i="4"/>
  <c r="J24" i="4"/>
  <c r="K24" i="4"/>
  <c r="L24" i="4"/>
  <c r="M24" i="4"/>
  <c r="N24" i="4"/>
  <c r="O24" i="4"/>
  <c r="P24" i="4"/>
  <c r="H25" i="4"/>
  <c r="I25" i="4"/>
  <c r="J25" i="4"/>
  <c r="K25" i="4"/>
  <c r="L25" i="4"/>
  <c r="M25" i="4"/>
  <c r="N25" i="4"/>
  <c r="O25" i="4"/>
  <c r="P25" i="4"/>
  <c r="H26" i="4"/>
  <c r="I26" i="4"/>
  <c r="J26" i="4"/>
  <c r="K26" i="4"/>
  <c r="L26" i="4"/>
  <c r="M26" i="4"/>
  <c r="N26" i="4"/>
  <c r="O26" i="4"/>
  <c r="P26" i="4"/>
  <c r="H27" i="4"/>
  <c r="I27" i="4"/>
  <c r="J27" i="4"/>
  <c r="K27" i="4"/>
  <c r="L27" i="4"/>
  <c r="M27" i="4"/>
  <c r="N27" i="4"/>
  <c r="O27" i="4"/>
  <c r="P27" i="4"/>
  <c r="H28" i="4"/>
  <c r="I28" i="4"/>
  <c r="J28" i="4"/>
  <c r="K28" i="4"/>
  <c r="L28" i="4"/>
  <c r="M28" i="4"/>
  <c r="N28" i="4"/>
  <c r="O28" i="4"/>
  <c r="P28" i="4"/>
  <c r="H29" i="4"/>
  <c r="I29" i="4"/>
  <c r="J29" i="4"/>
  <c r="K29" i="4"/>
  <c r="L29" i="4"/>
  <c r="M29" i="4"/>
  <c r="N29" i="4"/>
  <c r="O29" i="4"/>
  <c r="P29" i="4"/>
  <c r="H30" i="4"/>
  <c r="I30" i="4"/>
  <c r="J30" i="4"/>
  <c r="K30" i="4"/>
  <c r="L30" i="4"/>
  <c r="M30" i="4"/>
  <c r="N30" i="4"/>
  <c r="O30" i="4"/>
  <c r="P30" i="4"/>
  <c r="H31" i="4"/>
  <c r="I31" i="4"/>
  <c r="J31" i="4"/>
  <c r="K31" i="4"/>
  <c r="L31" i="4"/>
  <c r="M31" i="4"/>
  <c r="N31" i="4"/>
  <c r="O31" i="4"/>
  <c r="P31" i="4"/>
  <c r="H32" i="4"/>
  <c r="I32" i="4"/>
  <c r="J32" i="4"/>
  <c r="K32" i="4"/>
  <c r="L32" i="4"/>
  <c r="M32" i="4"/>
  <c r="N32" i="4"/>
  <c r="O32" i="4"/>
  <c r="P32" i="4"/>
  <c r="H33" i="4"/>
  <c r="I33" i="4"/>
  <c r="J33" i="4"/>
  <c r="K33" i="4"/>
  <c r="L33" i="4"/>
  <c r="M33" i="4"/>
  <c r="N33" i="4"/>
  <c r="O33" i="4"/>
  <c r="P33" i="4"/>
  <c r="H34" i="4"/>
  <c r="I34" i="4"/>
  <c r="J34" i="4"/>
  <c r="K34" i="4"/>
  <c r="L34" i="4"/>
  <c r="M34" i="4"/>
  <c r="N34" i="4"/>
  <c r="O34" i="4"/>
  <c r="P34" i="4"/>
  <c r="H35" i="4"/>
  <c r="I35" i="4"/>
  <c r="J35" i="4"/>
  <c r="K35" i="4"/>
  <c r="L35" i="4"/>
  <c r="M35" i="4"/>
  <c r="N35" i="4"/>
  <c r="O35" i="4"/>
  <c r="P35" i="4"/>
  <c r="H36" i="4"/>
  <c r="I36" i="4"/>
  <c r="J36" i="4"/>
  <c r="K36" i="4"/>
  <c r="L36" i="4"/>
  <c r="M36" i="4"/>
  <c r="N36" i="4"/>
  <c r="O36" i="4"/>
  <c r="P36" i="4"/>
  <c r="H37" i="4"/>
  <c r="I37" i="4"/>
  <c r="J37" i="4"/>
  <c r="K37" i="4"/>
  <c r="L37" i="4"/>
  <c r="M37" i="4"/>
  <c r="N37" i="4"/>
  <c r="O37" i="4"/>
  <c r="P37" i="4"/>
  <c r="H38" i="4"/>
  <c r="I38" i="4"/>
  <c r="J38" i="4"/>
  <c r="K38" i="4"/>
  <c r="L38" i="4"/>
  <c r="M38" i="4"/>
  <c r="N38" i="4"/>
  <c r="O38" i="4"/>
  <c r="P38" i="4"/>
  <c r="H39" i="4"/>
  <c r="I39" i="4"/>
  <c r="J39" i="4"/>
  <c r="K39" i="4"/>
  <c r="L39" i="4"/>
  <c r="M39" i="4"/>
  <c r="N39" i="4"/>
  <c r="O39" i="4"/>
  <c r="P39" i="4"/>
  <c r="H40" i="4"/>
  <c r="I40" i="4"/>
  <c r="J40" i="4"/>
  <c r="K40" i="4"/>
  <c r="L40" i="4"/>
  <c r="M40" i="4"/>
  <c r="N40" i="4"/>
  <c r="O40" i="4"/>
  <c r="P40" i="4"/>
  <c r="H41" i="4"/>
  <c r="I41" i="4"/>
  <c r="J41" i="4"/>
  <c r="K41" i="4"/>
  <c r="L41" i="4"/>
  <c r="M41" i="4"/>
  <c r="N41" i="4"/>
  <c r="O41" i="4"/>
  <c r="P41" i="4"/>
  <c r="H42" i="4"/>
  <c r="I42" i="4"/>
  <c r="J42" i="4"/>
  <c r="K42" i="4"/>
  <c r="L42" i="4"/>
  <c r="M42" i="4"/>
  <c r="N42" i="4"/>
  <c r="O42" i="4"/>
  <c r="P42" i="4"/>
  <c r="H43" i="4"/>
  <c r="I43" i="4"/>
  <c r="J43" i="4"/>
  <c r="K43" i="4"/>
  <c r="L43" i="4"/>
  <c r="M43" i="4"/>
  <c r="N43" i="4"/>
  <c r="O43" i="4"/>
  <c r="P43" i="4"/>
  <c r="H44" i="4"/>
  <c r="I44" i="4"/>
  <c r="J44" i="4"/>
  <c r="K44" i="4"/>
  <c r="L44" i="4"/>
  <c r="M44" i="4"/>
  <c r="N44" i="4"/>
  <c r="O44" i="4"/>
  <c r="P44" i="4"/>
  <c r="H45" i="4"/>
  <c r="I45" i="4"/>
  <c r="J45" i="4"/>
  <c r="K45" i="4"/>
  <c r="L45" i="4"/>
  <c r="M45" i="4"/>
  <c r="N45" i="4"/>
  <c r="O45" i="4"/>
  <c r="P45" i="4"/>
  <c r="H46" i="4"/>
  <c r="I46" i="4"/>
  <c r="J46" i="4"/>
  <c r="K46" i="4"/>
  <c r="L46" i="4"/>
  <c r="M46" i="4"/>
  <c r="N46" i="4"/>
  <c r="O46" i="4"/>
  <c r="P46" i="4"/>
  <c r="H47" i="4"/>
  <c r="I47" i="4"/>
  <c r="J47" i="4"/>
  <c r="K47" i="4"/>
  <c r="L47" i="4"/>
  <c r="M47" i="4"/>
  <c r="N47" i="4"/>
  <c r="O47" i="4"/>
  <c r="P47" i="4"/>
  <c r="H48" i="4"/>
  <c r="I48" i="4"/>
  <c r="J48" i="4"/>
  <c r="K48" i="4"/>
  <c r="L48" i="4"/>
  <c r="M48" i="4"/>
  <c r="N48" i="4"/>
  <c r="O48" i="4"/>
  <c r="P48" i="4"/>
  <c r="H49" i="4"/>
  <c r="I49" i="4"/>
  <c r="J49" i="4"/>
  <c r="K49" i="4"/>
  <c r="L49" i="4"/>
  <c r="M49" i="4"/>
  <c r="N49" i="4"/>
  <c r="O49" i="4"/>
  <c r="P49" i="4"/>
  <c r="H50" i="4"/>
  <c r="I50" i="4"/>
  <c r="J50" i="4"/>
  <c r="K50" i="4"/>
  <c r="L50" i="4"/>
  <c r="M50" i="4"/>
  <c r="N50" i="4"/>
  <c r="O50" i="4"/>
  <c r="P50" i="4"/>
  <c r="H51" i="4"/>
  <c r="I51" i="4"/>
  <c r="J51" i="4"/>
  <c r="K51" i="4"/>
  <c r="L51" i="4"/>
  <c r="M51" i="4"/>
  <c r="N51" i="4"/>
  <c r="O51" i="4"/>
  <c r="P51" i="4"/>
  <c r="H52" i="4"/>
  <c r="I52" i="4"/>
  <c r="J52" i="4"/>
  <c r="K52" i="4"/>
  <c r="L52" i="4"/>
  <c r="M52" i="4"/>
  <c r="N52" i="4"/>
  <c r="O52" i="4"/>
  <c r="P52" i="4"/>
  <c r="H53" i="4"/>
  <c r="I53" i="4"/>
  <c r="J53" i="4"/>
  <c r="K53" i="4"/>
  <c r="L53" i="4"/>
  <c r="M53" i="4"/>
  <c r="N53" i="4"/>
  <c r="O53" i="4"/>
  <c r="P53" i="4"/>
  <c r="H54" i="4"/>
  <c r="I54" i="4"/>
  <c r="J54" i="4"/>
  <c r="K54" i="4"/>
  <c r="L54" i="4"/>
  <c r="M54" i="4"/>
  <c r="N54" i="4"/>
  <c r="O54" i="4"/>
  <c r="P54" i="4"/>
  <c r="H55" i="4"/>
  <c r="I55" i="4"/>
  <c r="J55" i="4"/>
  <c r="K55" i="4"/>
  <c r="L55" i="4"/>
  <c r="M55" i="4"/>
  <c r="N55" i="4"/>
  <c r="O55" i="4"/>
  <c r="P55" i="4"/>
  <c r="H56" i="4"/>
  <c r="I56" i="4"/>
  <c r="J56" i="4"/>
  <c r="K56" i="4"/>
  <c r="L56" i="4"/>
  <c r="M56" i="4"/>
  <c r="N56" i="4"/>
  <c r="O56" i="4"/>
  <c r="P56" i="4"/>
  <c r="H57" i="4"/>
  <c r="I57" i="4"/>
  <c r="J57" i="4"/>
  <c r="K57" i="4"/>
  <c r="L57" i="4"/>
  <c r="M57" i="4"/>
  <c r="N57" i="4"/>
  <c r="O57" i="4"/>
  <c r="P57" i="4"/>
  <c r="H58" i="4"/>
  <c r="I58" i="4"/>
  <c r="J58" i="4"/>
  <c r="K58" i="4"/>
  <c r="L58" i="4"/>
  <c r="M58" i="4"/>
  <c r="N58" i="4"/>
  <c r="O58" i="4"/>
  <c r="P58" i="4"/>
  <c r="H59" i="4"/>
  <c r="I59" i="4"/>
  <c r="J59" i="4"/>
  <c r="K59" i="4"/>
  <c r="L59" i="4"/>
  <c r="M59" i="4"/>
  <c r="N59" i="4"/>
  <c r="O59" i="4"/>
  <c r="P59" i="4"/>
  <c r="H60" i="4"/>
  <c r="I60" i="4"/>
  <c r="J60" i="4"/>
  <c r="K60" i="4"/>
  <c r="L60" i="4"/>
  <c r="M60" i="4"/>
  <c r="N60" i="4"/>
  <c r="O60" i="4"/>
  <c r="P60" i="4"/>
  <c r="H61" i="4"/>
  <c r="I61" i="4"/>
  <c r="J61" i="4"/>
  <c r="K61" i="4"/>
  <c r="L61" i="4"/>
  <c r="M61" i="4"/>
  <c r="N61" i="4"/>
  <c r="O61" i="4"/>
  <c r="P61" i="4"/>
  <c r="H62" i="4"/>
  <c r="I62" i="4"/>
  <c r="J62" i="4"/>
  <c r="K62" i="4"/>
  <c r="L62" i="4"/>
  <c r="M62" i="4"/>
  <c r="N62" i="4"/>
  <c r="O62" i="4"/>
  <c r="P62" i="4"/>
  <c r="H63" i="4"/>
  <c r="I63" i="4"/>
  <c r="J63" i="4"/>
  <c r="K63" i="4"/>
  <c r="L63" i="4"/>
  <c r="M63" i="4"/>
  <c r="N63" i="4"/>
  <c r="O63" i="4"/>
  <c r="P63" i="4"/>
  <c r="H64" i="4"/>
  <c r="I64" i="4"/>
  <c r="J64" i="4"/>
  <c r="K64" i="4"/>
  <c r="L64" i="4"/>
  <c r="M64" i="4"/>
  <c r="N64" i="4"/>
  <c r="O64" i="4"/>
  <c r="P64" i="4"/>
  <c r="H65" i="4"/>
  <c r="I65" i="4"/>
  <c r="J65" i="4"/>
  <c r="K65" i="4"/>
  <c r="L65" i="4"/>
  <c r="M65" i="4"/>
  <c r="N65" i="4"/>
  <c r="O65" i="4"/>
  <c r="P65" i="4"/>
  <c r="H66" i="4"/>
  <c r="I66" i="4"/>
  <c r="J66" i="4"/>
  <c r="K66" i="4"/>
  <c r="L66" i="4"/>
  <c r="M66" i="4"/>
  <c r="N66" i="4"/>
  <c r="O66" i="4"/>
  <c r="P66" i="4"/>
  <c r="H67" i="4"/>
  <c r="I67" i="4"/>
  <c r="J67" i="4"/>
  <c r="K67" i="4"/>
  <c r="L67" i="4"/>
  <c r="M67" i="4"/>
  <c r="N67" i="4"/>
  <c r="O67" i="4"/>
  <c r="P67" i="4"/>
  <c r="H68" i="4"/>
  <c r="I68" i="4"/>
  <c r="J68" i="4"/>
  <c r="K68" i="4"/>
  <c r="L68" i="4"/>
  <c r="M68" i="4"/>
  <c r="N68" i="4"/>
  <c r="O68" i="4"/>
  <c r="P68" i="4"/>
  <c r="H69" i="4"/>
  <c r="I69" i="4"/>
  <c r="J69" i="4"/>
  <c r="K69" i="4"/>
  <c r="L69" i="4"/>
  <c r="M69" i="4"/>
  <c r="N69" i="4"/>
  <c r="O69" i="4"/>
  <c r="P69" i="4"/>
  <c r="H70" i="4"/>
  <c r="I70" i="4"/>
  <c r="J70" i="4"/>
  <c r="K70" i="4"/>
  <c r="L70" i="4"/>
  <c r="M70" i="4"/>
  <c r="N70" i="4"/>
  <c r="O70" i="4"/>
  <c r="P70" i="4"/>
  <c r="H71" i="4"/>
  <c r="I71" i="4"/>
  <c r="J71" i="4"/>
  <c r="K71" i="4"/>
  <c r="L71" i="4"/>
  <c r="M71" i="4"/>
  <c r="N71" i="4"/>
  <c r="O71" i="4"/>
  <c r="P71" i="4"/>
  <c r="H72" i="4"/>
  <c r="I72" i="4"/>
  <c r="J72" i="4"/>
  <c r="K72" i="4"/>
  <c r="L72" i="4"/>
  <c r="M72" i="4"/>
  <c r="N72" i="4"/>
  <c r="O72" i="4"/>
  <c r="P72" i="4"/>
  <c r="H73" i="4"/>
  <c r="I73" i="4"/>
  <c r="J73" i="4"/>
  <c r="K73" i="4"/>
  <c r="L73" i="4"/>
  <c r="M73" i="4"/>
  <c r="N73" i="4"/>
  <c r="O73" i="4"/>
  <c r="P73" i="4"/>
  <c r="H74" i="4"/>
  <c r="I74" i="4"/>
  <c r="J74" i="4"/>
  <c r="K74" i="4"/>
  <c r="L74" i="4"/>
  <c r="M74" i="4"/>
  <c r="N74" i="4"/>
  <c r="O74" i="4"/>
  <c r="P74" i="4"/>
  <c r="H75" i="4"/>
  <c r="I75" i="4"/>
  <c r="J75" i="4"/>
  <c r="K75" i="4"/>
  <c r="L75" i="4"/>
  <c r="M75" i="4"/>
  <c r="N75" i="4"/>
  <c r="O75" i="4"/>
  <c r="P75" i="4"/>
  <c r="H76" i="4"/>
  <c r="I76" i="4"/>
  <c r="J76" i="4"/>
  <c r="K76" i="4"/>
  <c r="L76" i="4"/>
  <c r="M76" i="4"/>
  <c r="N76" i="4"/>
  <c r="O76" i="4"/>
  <c r="P76" i="4"/>
  <c r="H77" i="4"/>
  <c r="I77" i="4"/>
  <c r="J77" i="4"/>
  <c r="K77" i="4"/>
  <c r="L77" i="4"/>
  <c r="M77" i="4"/>
  <c r="N77" i="4"/>
  <c r="O77" i="4"/>
  <c r="P77" i="4"/>
  <c r="H78" i="4"/>
  <c r="I78" i="4"/>
  <c r="J78" i="4"/>
  <c r="K78" i="4"/>
  <c r="L78" i="4"/>
  <c r="M78" i="4"/>
  <c r="N78" i="4"/>
  <c r="O78" i="4"/>
  <c r="P78" i="4"/>
  <c r="H79" i="4"/>
  <c r="I79" i="4"/>
  <c r="J79" i="4"/>
  <c r="K79" i="4"/>
  <c r="L79" i="4"/>
  <c r="M79" i="4"/>
  <c r="N79" i="4"/>
  <c r="O79" i="4"/>
  <c r="P79" i="4"/>
  <c r="H80" i="4"/>
  <c r="I80" i="4"/>
  <c r="J80" i="4"/>
  <c r="K80" i="4"/>
  <c r="L80" i="4"/>
  <c r="M80" i="4"/>
  <c r="N80" i="4"/>
  <c r="O80" i="4"/>
  <c r="P80" i="4"/>
  <c r="H81" i="4"/>
  <c r="I81" i="4"/>
  <c r="J81" i="4"/>
  <c r="K81" i="4"/>
  <c r="L81" i="4"/>
  <c r="M81" i="4"/>
  <c r="N81" i="4"/>
  <c r="O81" i="4"/>
  <c r="P81" i="4"/>
  <c r="H82" i="4"/>
  <c r="I82" i="4"/>
  <c r="J82" i="4"/>
  <c r="K82" i="4"/>
  <c r="L82" i="4"/>
  <c r="M82" i="4"/>
  <c r="N82" i="4"/>
  <c r="O82" i="4"/>
  <c r="P82" i="4"/>
  <c r="H83" i="4"/>
  <c r="I83" i="4"/>
  <c r="J83" i="4"/>
  <c r="K83" i="4"/>
  <c r="L83" i="4"/>
  <c r="M83" i="4"/>
  <c r="N83" i="4"/>
  <c r="O83" i="4"/>
  <c r="P83" i="4"/>
  <c r="H84" i="4"/>
  <c r="I84" i="4"/>
  <c r="J84" i="4"/>
  <c r="K84" i="4"/>
  <c r="L84" i="4"/>
  <c r="M84" i="4"/>
  <c r="N84" i="4"/>
  <c r="O84" i="4"/>
  <c r="P84" i="4"/>
  <c r="H85" i="4"/>
  <c r="I85" i="4"/>
  <c r="J85" i="4"/>
  <c r="K85" i="4"/>
  <c r="L85" i="4"/>
  <c r="M85" i="4"/>
  <c r="N85" i="4"/>
  <c r="O85" i="4"/>
  <c r="P85" i="4"/>
  <c r="H86" i="4"/>
  <c r="I86" i="4"/>
  <c r="J86" i="4"/>
  <c r="K86" i="4"/>
  <c r="L86" i="4"/>
  <c r="M86" i="4"/>
  <c r="N86" i="4"/>
  <c r="O86" i="4"/>
  <c r="P86" i="4"/>
  <c r="H87" i="4"/>
  <c r="I87" i="4"/>
  <c r="J87" i="4"/>
  <c r="K87" i="4"/>
  <c r="L87" i="4"/>
  <c r="M87" i="4"/>
  <c r="N87" i="4"/>
  <c r="O87" i="4"/>
  <c r="P87" i="4"/>
  <c r="H88" i="4"/>
  <c r="I88" i="4"/>
  <c r="J88" i="4"/>
  <c r="K88" i="4"/>
  <c r="L88" i="4"/>
  <c r="M88" i="4"/>
  <c r="N88" i="4"/>
  <c r="O88" i="4"/>
  <c r="P88" i="4"/>
  <c r="H89" i="4"/>
  <c r="I89" i="4"/>
  <c r="J89" i="4"/>
  <c r="K89" i="4"/>
  <c r="L89" i="4"/>
  <c r="M89" i="4"/>
  <c r="N89" i="4"/>
  <c r="O89" i="4"/>
  <c r="P89" i="4"/>
  <c r="H90" i="4"/>
  <c r="I90" i="4"/>
  <c r="J90" i="4"/>
  <c r="K90" i="4"/>
  <c r="L90" i="4"/>
  <c r="M90" i="4"/>
  <c r="N90" i="4"/>
  <c r="O90" i="4"/>
  <c r="P90" i="4"/>
  <c r="H91" i="4"/>
  <c r="I91" i="4"/>
  <c r="J91" i="4"/>
  <c r="K91" i="4"/>
  <c r="L91" i="4"/>
  <c r="M91" i="4"/>
  <c r="N91" i="4"/>
  <c r="O91" i="4"/>
  <c r="P91" i="4"/>
  <c r="H92" i="4"/>
  <c r="I92" i="4"/>
  <c r="J92" i="4"/>
  <c r="K92" i="4"/>
  <c r="L92" i="4"/>
  <c r="M92" i="4"/>
  <c r="N92" i="4"/>
  <c r="O92" i="4"/>
  <c r="P92" i="4"/>
  <c r="H93" i="4"/>
  <c r="I93" i="4"/>
  <c r="J93" i="4"/>
  <c r="K93" i="4"/>
  <c r="L93" i="4"/>
  <c r="M93" i="4"/>
  <c r="N93" i="4"/>
  <c r="O93" i="4"/>
  <c r="P93" i="4"/>
  <c r="H94" i="4"/>
  <c r="I94" i="4"/>
  <c r="J94" i="4"/>
  <c r="K94" i="4"/>
  <c r="L94" i="4"/>
  <c r="M94" i="4"/>
  <c r="N94" i="4"/>
  <c r="O94" i="4"/>
  <c r="P94" i="4"/>
  <c r="H95" i="4"/>
  <c r="I95" i="4"/>
  <c r="J95" i="4"/>
  <c r="K95" i="4"/>
  <c r="L95" i="4"/>
  <c r="M95" i="4"/>
  <c r="N95" i="4"/>
  <c r="O95" i="4"/>
  <c r="P95" i="4"/>
  <c r="H96" i="4"/>
  <c r="I96" i="4"/>
  <c r="J96" i="4"/>
  <c r="K96" i="4"/>
  <c r="L96" i="4"/>
  <c r="M96" i="4"/>
  <c r="N96" i="4"/>
  <c r="O96" i="4"/>
  <c r="P96" i="4"/>
  <c r="H97" i="4"/>
  <c r="I97" i="4"/>
  <c r="J97" i="4"/>
  <c r="K97" i="4"/>
  <c r="L97" i="4"/>
  <c r="M97" i="4"/>
  <c r="N97" i="4"/>
  <c r="O97" i="4"/>
  <c r="P97" i="4"/>
  <c r="H98" i="4"/>
  <c r="I98" i="4"/>
  <c r="J98" i="4"/>
  <c r="K98" i="4"/>
  <c r="L98" i="4"/>
  <c r="M98" i="4"/>
  <c r="N98" i="4"/>
  <c r="O98" i="4"/>
  <c r="P98" i="4"/>
  <c r="H99" i="4"/>
  <c r="I99" i="4"/>
  <c r="J99" i="4"/>
  <c r="K99" i="4"/>
  <c r="L99" i="4"/>
  <c r="M99" i="4"/>
  <c r="N99" i="4"/>
  <c r="O99" i="4"/>
  <c r="P99" i="4"/>
  <c r="H100" i="4"/>
  <c r="I100" i="4"/>
  <c r="J100" i="4"/>
  <c r="K100" i="4"/>
  <c r="L100" i="4"/>
  <c r="M100" i="4"/>
  <c r="N100" i="4"/>
  <c r="O100" i="4"/>
  <c r="P100" i="4"/>
  <c r="H101" i="4"/>
  <c r="I101" i="4"/>
  <c r="J101" i="4"/>
  <c r="K101" i="4"/>
  <c r="L101" i="4"/>
  <c r="M101" i="4"/>
  <c r="N101" i="4"/>
  <c r="O101" i="4"/>
  <c r="P101" i="4"/>
  <c r="H102" i="4"/>
  <c r="I102" i="4"/>
  <c r="J102" i="4"/>
  <c r="K102" i="4"/>
  <c r="L102" i="4"/>
  <c r="M102" i="4"/>
  <c r="N102" i="4"/>
  <c r="O102" i="4"/>
  <c r="P102" i="4"/>
  <c r="H103" i="4"/>
  <c r="I103" i="4"/>
  <c r="J103" i="4"/>
  <c r="K103" i="4"/>
  <c r="L103" i="4"/>
  <c r="M103" i="4"/>
  <c r="N103" i="4"/>
  <c r="O103" i="4"/>
  <c r="P103" i="4"/>
  <c r="H104" i="4"/>
  <c r="I104" i="4"/>
  <c r="J104" i="4"/>
  <c r="K104" i="4"/>
  <c r="L104" i="4"/>
  <c r="M104" i="4"/>
  <c r="N104" i="4"/>
  <c r="O104" i="4"/>
  <c r="P104" i="4"/>
  <c r="H105" i="4"/>
  <c r="I105" i="4"/>
  <c r="J105" i="4"/>
  <c r="K105" i="4"/>
  <c r="L105" i="4"/>
  <c r="M105" i="4"/>
  <c r="N105" i="4"/>
  <c r="O105" i="4"/>
  <c r="P105" i="4"/>
  <c r="H106" i="4"/>
  <c r="I106" i="4"/>
  <c r="J106" i="4"/>
  <c r="K106" i="4"/>
  <c r="L106" i="4"/>
  <c r="M106" i="4"/>
  <c r="N106" i="4"/>
  <c r="O106" i="4"/>
  <c r="P106" i="4"/>
  <c r="H107" i="4"/>
  <c r="I107" i="4"/>
  <c r="J107" i="4"/>
  <c r="K107" i="4"/>
  <c r="L107" i="4"/>
  <c r="M107" i="4"/>
  <c r="N107" i="4"/>
  <c r="O107" i="4"/>
  <c r="P107" i="4"/>
  <c r="H108" i="4"/>
  <c r="I108" i="4"/>
  <c r="J108" i="4"/>
  <c r="K108" i="4"/>
  <c r="L108" i="4"/>
  <c r="M108" i="4"/>
  <c r="N108" i="4"/>
  <c r="O108" i="4"/>
  <c r="P108" i="4"/>
  <c r="H109" i="4"/>
  <c r="I109" i="4"/>
  <c r="J109" i="4"/>
  <c r="K109" i="4"/>
  <c r="L109" i="4"/>
  <c r="M109" i="4"/>
  <c r="N109" i="4"/>
  <c r="O109" i="4"/>
  <c r="P109" i="4"/>
  <c r="H110" i="4"/>
  <c r="I110" i="4"/>
  <c r="J110" i="4"/>
  <c r="K110" i="4"/>
  <c r="L110" i="4"/>
  <c r="M110" i="4"/>
  <c r="N110" i="4"/>
  <c r="O110" i="4"/>
  <c r="P110" i="4"/>
  <c r="H111" i="4"/>
  <c r="I111" i="4"/>
  <c r="J111" i="4"/>
  <c r="K111" i="4"/>
  <c r="L111" i="4"/>
  <c r="M111" i="4"/>
  <c r="N111" i="4"/>
  <c r="O111" i="4"/>
  <c r="P111" i="4"/>
  <c r="H112" i="4"/>
  <c r="I112" i="4"/>
  <c r="J112" i="4"/>
  <c r="K112" i="4"/>
  <c r="L112" i="4"/>
  <c r="M112" i="4"/>
  <c r="N112" i="4"/>
  <c r="O112" i="4"/>
  <c r="P112" i="4"/>
  <c r="H113" i="4"/>
  <c r="I113" i="4"/>
  <c r="J113" i="4"/>
  <c r="K113" i="4"/>
  <c r="L113" i="4"/>
  <c r="M113" i="4"/>
  <c r="N113" i="4"/>
  <c r="O113" i="4"/>
  <c r="P113" i="4"/>
  <c r="H114" i="4"/>
  <c r="I114" i="4"/>
  <c r="J114" i="4"/>
  <c r="K114" i="4"/>
  <c r="L114" i="4"/>
  <c r="M114" i="4"/>
  <c r="N114" i="4"/>
  <c r="O114" i="4"/>
  <c r="P114" i="4"/>
  <c r="H115" i="4"/>
  <c r="I115" i="4"/>
  <c r="J115" i="4"/>
  <c r="K115" i="4"/>
  <c r="L115" i="4"/>
  <c r="M115" i="4"/>
  <c r="N115" i="4"/>
  <c r="O115" i="4"/>
  <c r="P115" i="4"/>
  <c r="H116" i="4"/>
  <c r="I116" i="4"/>
  <c r="J116" i="4"/>
  <c r="K116" i="4"/>
  <c r="L116" i="4"/>
  <c r="M116" i="4"/>
  <c r="N116" i="4"/>
  <c r="O116" i="4"/>
  <c r="P116" i="4"/>
  <c r="H117" i="4"/>
  <c r="I117" i="4"/>
  <c r="J117" i="4"/>
  <c r="K117" i="4"/>
  <c r="L117" i="4"/>
  <c r="M117" i="4"/>
  <c r="N117" i="4"/>
  <c r="O117" i="4"/>
  <c r="P117" i="4"/>
  <c r="H118" i="4"/>
  <c r="I118" i="4"/>
  <c r="J118" i="4"/>
  <c r="K118" i="4"/>
  <c r="L118" i="4"/>
  <c r="M118" i="4"/>
  <c r="N118" i="4"/>
  <c r="O118" i="4"/>
  <c r="P118" i="4"/>
  <c r="H119" i="4"/>
  <c r="I119" i="4"/>
  <c r="J119" i="4"/>
  <c r="K119" i="4"/>
  <c r="L119" i="4"/>
  <c r="M119" i="4"/>
  <c r="N119" i="4"/>
  <c r="O119" i="4"/>
  <c r="P119" i="4"/>
  <c r="H120" i="4"/>
  <c r="I120" i="4"/>
  <c r="J120" i="4"/>
  <c r="K120" i="4"/>
  <c r="L120" i="4"/>
  <c r="M120" i="4"/>
  <c r="N120" i="4"/>
  <c r="O120" i="4"/>
  <c r="P120" i="4"/>
  <c r="H121" i="4"/>
  <c r="I121" i="4"/>
  <c r="J121" i="4"/>
  <c r="K121" i="4"/>
  <c r="L121" i="4"/>
  <c r="M121" i="4"/>
  <c r="N121" i="4"/>
  <c r="O121" i="4"/>
  <c r="P121" i="4"/>
  <c r="H122" i="4"/>
  <c r="I122" i="4"/>
  <c r="J122" i="4"/>
  <c r="K122" i="4"/>
  <c r="L122" i="4"/>
  <c r="M122" i="4"/>
  <c r="N122" i="4"/>
  <c r="O122" i="4"/>
  <c r="P122" i="4"/>
  <c r="H123" i="4"/>
  <c r="I123" i="4"/>
  <c r="J123" i="4"/>
  <c r="K123" i="4"/>
  <c r="L123" i="4"/>
  <c r="M123" i="4"/>
  <c r="N123" i="4"/>
  <c r="O123" i="4"/>
  <c r="P123" i="4"/>
  <c r="H124" i="4"/>
  <c r="I124" i="4"/>
  <c r="J124" i="4"/>
  <c r="K124" i="4"/>
  <c r="L124" i="4"/>
  <c r="M124" i="4"/>
  <c r="N124" i="4"/>
  <c r="O124" i="4"/>
  <c r="P124" i="4"/>
  <c r="H125" i="4"/>
  <c r="I125" i="4"/>
  <c r="J125" i="4"/>
  <c r="K125" i="4"/>
  <c r="L125" i="4"/>
  <c r="M125" i="4"/>
  <c r="N125" i="4"/>
  <c r="O125" i="4"/>
  <c r="P125" i="4"/>
  <c r="H126" i="4"/>
  <c r="I126" i="4"/>
  <c r="J126" i="4"/>
  <c r="K126" i="4"/>
  <c r="L126" i="4"/>
  <c r="M126" i="4"/>
  <c r="N126" i="4"/>
  <c r="O126" i="4"/>
  <c r="P126" i="4"/>
  <c r="H127" i="4"/>
  <c r="I127" i="4"/>
  <c r="J127" i="4"/>
  <c r="K127" i="4"/>
  <c r="L127" i="4"/>
  <c r="M127" i="4"/>
  <c r="N127" i="4"/>
  <c r="O127" i="4"/>
  <c r="P127" i="4"/>
  <c r="H128" i="4"/>
  <c r="I128" i="4"/>
  <c r="J128" i="4"/>
  <c r="K128" i="4"/>
  <c r="L128" i="4"/>
  <c r="M128" i="4"/>
  <c r="N128" i="4"/>
  <c r="O128" i="4"/>
  <c r="P128" i="4"/>
  <c r="H129" i="4"/>
  <c r="I129" i="4"/>
  <c r="J129" i="4"/>
  <c r="K129" i="4"/>
  <c r="L129" i="4"/>
  <c r="M129" i="4"/>
  <c r="N129" i="4"/>
  <c r="O129" i="4"/>
  <c r="P129" i="4"/>
  <c r="H130" i="4"/>
  <c r="I130" i="4"/>
  <c r="J130" i="4"/>
  <c r="K130" i="4"/>
  <c r="L130" i="4"/>
  <c r="M130" i="4"/>
  <c r="N130" i="4"/>
  <c r="O130" i="4"/>
  <c r="P130" i="4"/>
  <c r="H131" i="4"/>
  <c r="I131" i="4"/>
  <c r="J131" i="4"/>
  <c r="K131" i="4"/>
  <c r="L131" i="4"/>
  <c r="M131" i="4"/>
  <c r="N131" i="4"/>
  <c r="O131" i="4"/>
  <c r="P131" i="4"/>
  <c r="H132" i="4"/>
  <c r="I132" i="4"/>
  <c r="J132" i="4"/>
  <c r="K132" i="4"/>
  <c r="L132" i="4"/>
  <c r="M132" i="4"/>
  <c r="N132" i="4"/>
  <c r="O132" i="4"/>
  <c r="P132" i="4"/>
  <c r="H133" i="4"/>
  <c r="I133" i="4"/>
  <c r="J133" i="4"/>
  <c r="K133" i="4"/>
  <c r="L133" i="4"/>
  <c r="M133" i="4"/>
  <c r="N133" i="4"/>
  <c r="O133" i="4"/>
  <c r="P133" i="4"/>
  <c r="H134" i="4"/>
  <c r="I134" i="4"/>
  <c r="J134" i="4"/>
  <c r="K134" i="4"/>
  <c r="L134" i="4"/>
  <c r="M134" i="4"/>
  <c r="N134" i="4"/>
  <c r="O134" i="4"/>
  <c r="P134" i="4"/>
  <c r="H135" i="4"/>
  <c r="I135" i="4"/>
  <c r="J135" i="4"/>
  <c r="K135" i="4"/>
  <c r="L135" i="4"/>
  <c r="M135" i="4"/>
  <c r="N135" i="4"/>
  <c r="O135" i="4"/>
  <c r="P135" i="4"/>
  <c r="H136" i="4"/>
  <c r="I136" i="4"/>
  <c r="J136" i="4"/>
  <c r="K136" i="4"/>
  <c r="L136" i="4"/>
  <c r="M136" i="4"/>
  <c r="N136" i="4"/>
  <c r="O136" i="4"/>
  <c r="P136" i="4"/>
  <c r="H137" i="4"/>
  <c r="I137" i="4"/>
  <c r="J137" i="4"/>
  <c r="K137" i="4"/>
  <c r="L137" i="4"/>
  <c r="M137" i="4"/>
  <c r="N137" i="4"/>
  <c r="O137" i="4"/>
  <c r="P137" i="4"/>
  <c r="H138" i="4"/>
  <c r="I138" i="4"/>
  <c r="J138" i="4"/>
  <c r="K138" i="4"/>
  <c r="L138" i="4"/>
  <c r="M138" i="4"/>
  <c r="N138" i="4"/>
  <c r="O138" i="4"/>
  <c r="P138" i="4"/>
  <c r="H139" i="4"/>
  <c r="I139" i="4"/>
  <c r="J139" i="4"/>
  <c r="K139" i="4"/>
  <c r="L139" i="4"/>
  <c r="M139" i="4"/>
  <c r="N139" i="4"/>
  <c r="O139" i="4"/>
  <c r="P139" i="4"/>
  <c r="H140" i="4"/>
  <c r="I140" i="4"/>
  <c r="J140" i="4"/>
  <c r="K140" i="4"/>
  <c r="L140" i="4"/>
  <c r="M140" i="4"/>
  <c r="N140" i="4"/>
  <c r="O140" i="4"/>
  <c r="P140" i="4"/>
  <c r="H141" i="4"/>
  <c r="I141" i="4"/>
  <c r="J141" i="4"/>
  <c r="K141" i="4"/>
  <c r="L141" i="4"/>
  <c r="M141" i="4"/>
  <c r="N141" i="4"/>
  <c r="O141" i="4"/>
  <c r="P141" i="4"/>
  <c r="H142" i="4"/>
  <c r="I142" i="4"/>
  <c r="J142" i="4"/>
  <c r="K142" i="4"/>
  <c r="L142" i="4"/>
  <c r="M142" i="4"/>
  <c r="N142" i="4"/>
  <c r="O142" i="4"/>
  <c r="P142" i="4"/>
  <c r="H143" i="4"/>
  <c r="I143" i="4"/>
  <c r="J143" i="4"/>
  <c r="K143" i="4"/>
  <c r="L143" i="4"/>
  <c r="M143" i="4"/>
  <c r="N143" i="4"/>
  <c r="O143" i="4"/>
  <c r="P143" i="4"/>
  <c r="H144" i="4"/>
  <c r="I144" i="4"/>
  <c r="J144" i="4"/>
  <c r="K144" i="4"/>
  <c r="L144" i="4"/>
  <c r="M144" i="4"/>
  <c r="N144" i="4"/>
  <c r="O144" i="4"/>
  <c r="P144" i="4"/>
  <c r="H145" i="4"/>
  <c r="I145" i="4"/>
  <c r="J145" i="4"/>
  <c r="K145" i="4"/>
  <c r="L145" i="4"/>
  <c r="M145" i="4"/>
  <c r="N145" i="4"/>
  <c r="O145" i="4"/>
  <c r="P145" i="4"/>
  <c r="H146" i="4"/>
  <c r="I146" i="4"/>
  <c r="J146" i="4"/>
  <c r="K146" i="4"/>
  <c r="L146" i="4"/>
  <c r="M146" i="4"/>
  <c r="N146" i="4"/>
  <c r="O146" i="4"/>
  <c r="P146" i="4"/>
  <c r="H147" i="4"/>
  <c r="I147" i="4"/>
  <c r="J147" i="4"/>
  <c r="K147" i="4"/>
  <c r="L147" i="4"/>
  <c r="M147" i="4"/>
  <c r="N147" i="4"/>
  <c r="O147" i="4"/>
  <c r="P147" i="4"/>
  <c r="H148" i="4"/>
  <c r="I148" i="4"/>
  <c r="J148" i="4"/>
  <c r="K148" i="4"/>
  <c r="L148" i="4"/>
  <c r="M148" i="4"/>
  <c r="N148" i="4"/>
  <c r="O148" i="4"/>
  <c r="P148" i="4"/>
  <c r="H149" i="4"/>
  <c r="I149" i="4"/>
  <c r="J149" i="4"/>
  <c r="K149" i="4"/>
  <c r="L149" i="4"/>
  <c r="M149" i="4"/>
  <c r="N149" i="4"/>
  <c r="O149" i="4"/>
  <c r="P149" i="4"/>
  <c r="H150" i="4"/>
  <c r="I150" i="4"/>
  <c r="J150" i="4"/>
  <c r="K150" i="4"/>
  <c r="L150" i="4"/>
  <c r="M150" i="4"/>
  <c r="N150" i="4"/>
  <c r="O150" i="4"/>
  <c r="P150" i="4"/>
  <c r="H151" i="4"/>
  <c r="I151" i="4"/>
  <c r="J151" i="4"/>
  <c r="K151" i="4"/>
  <c r="L151" i="4"/>
  <c r="M151" i="4"/>
  <c r="N151" i="4"/>
  <c r="O151" i="4"/>
  <c r="P151" i="4"/>
  <c r="H152" i="4"/>
  <c r="I152" i="4"/>
  <c r="J152" i="4"/>
  <c r="K152" i="4"/>
  <c r="L152" i="4"/>
  <c r="M152" i="4"/>
  <c r="N152" i="4"/>
  <c r="O152" i="4"/>
  <c r="P152" i="4"/>
  <c r="H153" i="4"/>
  <c r="I153" i="4"/>
  <c r="J153" i="4"/>
  <c r="K153" i="4"/>
  <c r="L153" i="4"/>
  <c r="M153" i="4"/>
  <c r="N153" i="4"/>
  <c r="O153" i="4"/>
  <c r="P153" i="4"/>
  <c r="H154" i="4"/>
  <c r="I154" i="4"/>
  <c r="J154" i="4"/>
  <c r="K154" i="4"/>
  <c r="L154" i="4"/>
  <c r="M154" i="4"/>
  <c r="N154" i="4"/>
  <c r="O154" i="4"/>
  <c r="P154" i="4"/>
  <c r="H155" i="4"/>
  <c r="I155" i="4"/>
  <c r="J155" i="4"/>
  <c r="K155" i="4"/>
  <c r="L155" i="4"/>
  <c r="M155" i="4"/>
  <c r="N155" i="4"/>
  <c r="O155" i="4"/>
  <c r="P155" i="4"/>
  <c r="H156" i="4"/>
  <c r="I156" i="4"/>
  <c r="J156" i="4"/>
  <c r="K156" i="4"/>
  <c r="L156" i="4"/>
  <c r="M156" i="4"/>
  <c r="N156" i="4"/>
  <c r="O156" i="4"/>
  <c r="P156" i="4"/>
  <c r="H157" i="4"/>
  <c r="I157" i="4"/>
  <c r="J157" i="4"/>
  <c r="K157" i="4"/>
  <c r="L157" i="4"/>
  <c r="M157" i="4"/>
  <c r="N157" i="4"/>
  <c r="O157" i="4"/>
  <c r="P157" i="4"/>
  <c r="H158" i="4"/>
  <c r="I158" i="4"/>
  <c r="J158" i="4"/>
  <c r="K158" i="4"/>
  <c r="L158" i="4"/>
  <c r="M158" i="4"/>
  <c r="N158" i="4"/>
  <c r="O158" i="4"/>
  <c r="P158" i="4"/>
  <c r="H159" i="4"/>
  <c r="I159" i="4"/>
  <c r="J159" i="4"/>
  <c r="K159" i="4"/>
  <c r="L159" i="4"/>
  <c r="M159" i="4"/>
  <c r="N159" i="4"/>
  <c r="O159" i="4"/>
  <c r="P159" i="4"/>
  <c r="H160" i="4"/>
  <c r="I160" i="4"/>
  <c r="J160" i="4"/>
  <c r="K160" i="4"/>
  <c r="L160" i="4"/>
  <c r="M160" i="4"/>
  <c r="N160" i="4"/>
  <c r="O160" i="4"/>
  <c r="P160" i="4"/>
  <c r="H161" i="4"/>
  <c r="I161" i="4"/>
  <c r="J161" i="4"/>
  <c r="K161" i="4"/>
  <c r="L161" i="4"/>
  <c r="M161" i="4"/>
  <c r="N161" i="4"/>
  <c r="O161" i="4"/>
  <c r="P161" i="4"/>
  <c r="H162" i="4"/>
  <c r="I162" i="4"/>
  <c r="J162" i="4"/>
  <c r="K162" i="4"/>
  <c r="L162" i="4"/>
  <c r="M162" i="4"/>
  <c r="N162" i="4"/>
  <c r="O162" i="4"/>
  <c r="P162" i="4"/>
  <c r="H163" i="4"/>
  <c r="I163" i="4"/>
  <c r="J163" i="4"/>
  <c r="K163" i="4"/>
  <c r="L163" i="4"/>
  <c r="M163" i="4"/>
  <c r="N163" i="4"/>
  <c r="O163" i="4"/>
  <c r="P163" i="4"/>
  <c r="H164" i="4"/>
  <c r="I164" i="4"/>
  <c r="J164" i="4"/>
  <c r="K164" i="4"/>
  <c r="L164" i="4"/>
  <c r="M164" i="4"/>
  <c r="N164" i="4"/>
  <c r="O164" i="4"/>
  <c r="P164" i="4"/>
  <c r="H165" i="4"/>
  <c r="I165" i="4"/>
  <c r="J165" i="4"/>
  <c r="K165" i="4"/>
  <c r="L165" i="4"/>
  <c r="M165" i="4"/>
  <c r="N165" i="4"/>
  <c r="O165" i="4"/>
  <c r="P165" i="4"/>
  <c r="H166" i="4"/>
  <c r="I166" i="4"/>
  <c r="J166" i="4"/>
  <c r="K166" i="4"/>
  <c r="L166" i="4"/>
  <c r="M166" i="4"/>
  <c r="N166" i="4"/>
  <c r="O166" i="4"/>
  <c r="P166" i="4"/>
  <c r="H167" i="4"/>
  <c r="I167" i="4"/>
  <c r="J167" i="4"/>
  <c r="K167" i="4"/>
  <c r="L167" i="4"/>
  <c r="M167" i="4"/>
  <c r="N167" i="4"/>
  <c r="O167" i="4"/>
  <c r="P167" i="4"/>
  <c r="H168" i="4"/>
  <c r="I168" i="4"/>
  <c r="J168" i="4"/>
  <c r="K168" i="4"/>
  <c r="L168" i="4"/>
  <c r="M168" i="4"/>
  <c r="N168" i="4"/>
  <c r="O168" i="4"/>
  <c r="P168" i="4"/>
  <c r="H169" i="4"/>
  <c r="I169" i="4"/>
  <c r="J169" i="4"/>
  <c r="K169" i="4"/>
  <c r="L169" i="4"/>
  <c r="M169" i="4"/>
  <c r="N169" i="4"/>
  <c r="O169" i="4"/>
  <c r="P169" i="4"/>
  <c r="H170" i="4"/>
  <c r="I170" i="4"/>
  <c r="J170" i="4"/>
  <c r="K170" i="4"/>
  <c r="L170" i="4"/>
  <c r="M170" i="4"/>
  <c r="N170" i="4"/>
  <c r="O170" i="4"/>
  <c r="P170" i="4"/>
  <c r="H171" i="4"/>
  <c r="I171" i="4"/>
  <c r="J171" i="4"/>
  <c r="K171" i="4"/>
  <c r="L171" i="4"/>
  <c r="M171" i="4"/>
  <c r="N171" i="4"/>
  <c r="O171" i="4"/>
  <c r="P171" i="4"/>
  <c r="F172" i="4"/>
  <c r="H172" i="4"/>
  <c r="I172" i="4"/>
  <c r="Q172" i="4"/>
  <c r="R172" i="4"/>
  <c r="S172" i="4"/>
  <c r="W172" i="4"/>
  <c r="J172" i="4"/>
  <c r="K172" i="4"/>
  <c r="L172" i="4"/>
  <c r="M172" i="4"/>
  <c r="N172" i="4"/>
  <c r="O172" i="4"/>
  <c r="P172" i="4"/>
  <c r="M173" i="4"/>
  <c r="N173" i="4"/>
  <c r="O173" i="4"/>
  <c r="P173" i="4"/>
  <c r="H174" i="4"/>
  <c r="I174" i="4"/>
  <c r="J174" i="4"/>
  <c r="K174" i="4"/>
  <c r="L174" i="4"/>
  <c r="M174" i="4"/>
  <c r="N174" i="4"/>
  <c r="O174" i="4"/>
  <c r="P174" i="4"/>
  <c r="AF174" i="4"/>
  <c r="H175" i="4"/>
  <c r="I175" i="4"/>
  <c r="J175" i="4"/>
  <c r="K175" i="4"/>
  <c r="L175" i="4"/>
  <c r="M175" i="4"/>
  <c r="N175" i="4"/>
  <c r="O175" i="4"/>
  <c r="P175" i="4"/>
  <c r="AF175" i="4"/>
  <c r="H176" i="4"/>
  <c r="I176" i="4"/>
  <c r="J176" i="4"/>
  <c r="K176" i="4"/>
  <c r="L176" i="4"/>
  <c r="M176" i="4"/>
  <c r="N176" i="4"/>
  <c r="O176" i="4"/>
  <c r="P176" i="4"/>
  <c r="AF176" i="4"/>
  <c r="I177" i="4"/>
  <c r="J177" i="4"/>
  <c r="K177" i="4"/>
  <c r="L177" i="4"/>
  <c r="M177" i="4"/>
  <c r="N177" i="4"/>
  <c r="O177" i="4"/>
  <c r="P177" i="4"/>
  <c r="AF177" i="4"/>
  <c r="H178" i="4"/>
  <c r="I178" i="4"/>
  <c r="J178" i="4"/>
  <c r="K178" i="4"/>
  <c r="L178" i="4"/>
  <c r="M178" i="4"/>
  <c r="N178" i="4"/>
  <c r="O178" i="4"/>
  <c r="P178" i="4"/>
  <c r="AF178" i="4"/>
  <c r="H179" i="4"/>
  <c r="I179" i="4"/>
  <c r="J179" i="4"/>
  <c r="K179" i="4"/>
  <c r="L179" i="4"/>
  <c r="M179" i="4"/>
  <c r="N179" i="4"/>
  <c r="O179" i="4"/>
  <c r="P179" i="4"/>
  <c r="AF179" i="4"/>
  <c r="H180" i="4"/>
  <c r="I180" i="4"/>
  <c r="J180" i="4"/>
  <c r="K180" i="4"/>
  <c r="L180" i="4"/>
  <c r="M180" i="4"/>
  <c r="N180" i="4"/>
  <c r="O180" i="4"/>
  <c r="P180" i="4"/>
  <c r="AF180" i="4"/>
  <c r="H181" i="4"/>
  <c r="I181" i="4"/>
  <c r="J181" i="4"/>
  <c r="K181" i="4"/>
  <c r="L181" i="4"/>
  <c r="M181" i="4"/>
  <c r="N181" i="4"/>
  <c r="O181" i="4"/>
  <c r="P181" i="4"/>
  <c r="AF181" i="4"/>
  <c r="H182" i="4"/>
  <c r="I182" i="4"/>
  <c r="J182" i="4"/>
  <c r="K182" i="4"/>
  <c r="L182" i="4"/>
  <c r="M182" i="4"/>
  <c r="N182" i="4"/>
  <c r="O182" i="4"/>
  <c r="P182" i="4"/>
  <c r="AF182" i="4"/>
  <c r="H183" i="4"/>
  <c r="I183" i="4"/>
  <c r="J183" i="4"/>
  <c r="K183" i="4"/>
  <c r="L183" i="4"/>
  <c r="M183" i="4"/>
  <c r="N183" i="4"/>
  <c r="O183" i="4"/>
  <c r="P183" i="4"/>
  <c r="AF183" i="4"/>
  <c r="H184" i="4"/>
  <c r="I184" i="4"/>
  <c r="J184" i="4"/>
  <c r="K184" i="4"/>
  <c r="L184" i="4"/>
  <c r="M184" i="4"/>
  <c r="N184" i="4"/>
  <c r="O184" i="4"/>
  <c r="P184" i="4"/>
  <c r="AF184" i="4"/>
  <c r="H185" i="4"/>
  <c r="I185" i="4"/>
  <c r="J185" i="4"/>
  <c r="K185" i="4"/>
  <c r="L185" i="4"/>
  <c r="M185" i="4"/>
  <c r="N185" i="4"/>
  <c r="O185" i="4"/>
  <c r="P185" i="4"/>
  <c r="AF185" i="4"/>
  <c r="H186" i="4"/>
  <c r="I186" i="4"/>
  <c r="J186" i="4"/>
  <c r="K186" i="4"/>
  <c r="L186" i="4"/>
  <c r="M186" i="4"/>
  <c r="N186" i="4"/>
  <c r="O186" i="4"/>
  <c r="P186" i="4"/>
  <c r="AF186" i="4"/>
  <c r="H187" i="4"/>
  <c r="I187" i="4"/>
  <c r="J187" i="4"/>
  <c r="K187" i="4"/>
  <c r="L187" i="4"/>
  <c r="M187" i="4"/>
  <c r="N187" i="4"/>
  <c r="O187" i="4"/>
  <c r="P187" i="4"/>
  <c r="AF187" i="4"/>
  <c r="H188" i="4"/>
  <c r="I188" i="4"/>
  <c r="J188" i="4"/>
  <c r="K188" i="4"/>
  <c r="L188" i="4"/>
  <c r="M188" i="4"/>
  <c r="N188" i="4"/>
  <c r="O188" i="4"/>
  <c r="P188" i="4"/>
  <c r="AF188" i="4"/>
  <c r="H189" i="4"/>
  <c r="I189" i="4"/>
  <c r="J189" i="4"/>
  <c r="K189" i="4"/>
  <c r="L189" i="4"/>
  <c r="M189" i="4"/>
  <c r="N189" i="4"/>
  <c r="O189" i="4"/>
  <c r="P189" i="4"/>
  <c r="AF189" i="4"/>
  <c r="H190" i="4"/>
  <c r="I190" i="4"/>
  <c r="J190" i="4"/>
  <c r="K190" i="4"/>
  <c r="L190" i="4"/>
  <c r="M190" i="4"/>
  <c r="N190" i="4"/>
  <c r="O190" i="4"/>
  <c r="P190" i="4"/>
  <c r="AF190" i="4"/>
  <c r="H191" i="4"/>
  <c r="I191" i="4"/>
  <c r="J191" i="4"/>
  <c r="K191" i="4"/>
  <c r="L191" i="4"/>
  <c r="M191" i="4"/>
  <c r="N191" i="4"/>
  <c r="O191" i="4"/>
  <c r="P191" i="4"/>
  <c r="AF191" i="4"/>
  <c r="H192" i="4"/>
  <c r="I192" i="4"/>
  <c r="J192" i="4"/>
  <c r="K192" i="4"/>
  <c r="L192" i="4"/>
  <c r="M192" i="4"/>
  <c r="N192" i="4"/>
  <c r="O192" i="4"/>
  <c r="P192" i="4"/>
  <c r="AF192" i="4"/>
  <c r="H193" i="4"/>
  <c r="I193" i="4"/>
  <c r="J193" i="4"/>
  <c r="K193" i="4"/>
  <c r="L193" i="4"/>
  <c r="M193" i="4"/>
  <c r="N193" i="4"/>
  <c r="O193" i="4"/>
  <c r="P193" i="4"/>
  <c r="AF193" i="4"/>
  <c r="H194" i="4"/>
  <c r="I194" i="4"/>
  <c r="J194" i="4"/>
  <c r="K194" i="4"/>
  <c r="L194" i="4"/>
  <c r="M194" i="4"/>
  <c r="N194" i="4"/>
  <c r="O194" i="4"/>
  <c r="P194" i="4"/>
  <c r="AF194" i="4"/>
  <c r="H195" i="4"/>
  <c r="I195" i="4"/>
  <c r="J195" i="4"/>
  <c r="K195" i="4"/>
  <c r="L195" i="4"/>
  <c r="M195" i="4"/>
  <c r="N195" i="4"/>
  <c r="O195" i="4"/>
  <c r="P195" i="4"/>
  <c r="AF195" i="4"/>
  <c r="H196" i="4"/>
  <c r="I196" i="4"/>
  <c r="J196" i="4"/>
  <c r="K196" i="4"/>
  <c r="L196" i="4"/>
  <c r="M196" i="4"/>
  <c r="N196" i="4"/>
  <c r="O196" i="4"/>
  <c r="P196" i="4"/>
  <c r="AF196" i="4"/>
  <c r="H197" i="4"/>
  <c r="I197" i="4"/>
  <c r="J197" i="4"/>
  <c r="K197" i="4"/>
  <c r="L197" i="4"/>
  <c r="M197" i="4"/>
  <c r="N197" i="4"/>
  <c r="O197" i="4"/>
  <c r="P197" i="4"/>
  <c r="AF197" i="4"/>
  <c r="H198" i="4"/>
  <c r="I198" i="4"/>
  <c r="J198" i="4"/>
  <c r="K198" i="4"/>
  <c r="L198" i="4"/>
  <c r="M198" i="4"/>
  <c r="N198" i="4"/>
  <c r="O198" i="4"/>
  <c r="P198" i="4"/>
  <c r="AF198" i="4"/>
  <c r="H199" i="4"/>
  <c r="I199" i="4"/>
  <c r="J199" i="4"/>
  <c r="K199" i="4"/>
  <c r="L199" i="4"/>
  <c r="M199" i="4"/>
  <c r="N199" i="4"/>
  <c r="O199" i="4"/>
  <c r="P199" i="4"/>
  <c r="AF199" i="4"/>
  <c r="H200" i="4"/>
  <c r="I200" i="4"/>
  <c r="J200" i="4"/>
  <c r="K200" i="4"/>
  <c r="L200" i="4"/>
  <c r="M200" i="4"/>
  <c r="N200" i="4"/>
  <c r="O200" i="4"/>
  <c r="P200" i="4"/>
  <c r="AF200" i="4"/>
  <c r="H201" i="4"/>
  <c r="I201" i="4"/>
  <c r="J201" i="4"/>
  <c r="K201" i="4"/>
  <c r="L201" i="4"/>
  <c r="M201" i="4"/>
  <c r="N201" i="4"/>
  <c r="O201" i="4"/>
  <c r="P201" i="4"/>
  <c r="AF201" i="4"/>
  <c r="H202" i="4"/>
  <c r="I202" i="4"/>
  <c r="J202" i="4"/>
  <c r="K202" i="4"/>
  <c r="L202" i="4"/>
  <c r="M202" i="4"/>
  <c r="N202" i="4"/>
  <c r="O202" i="4"/>
  <c r="P202" i="4"/>
  <c r="AF202" i="4"/>
  <c r="H203" i="4"/>
  <c r="I203" i="4"/>
  <c r="J203" i="4"/>
  <c r="K203" i="4"/>
  <c r="L203" i="4"/>
  <c r="M203" i="4"/>
  <c r="N203" i="4"/>
  <c r="O203" i="4"/>
  <c r="P203" i="4"/>
  <c r="AF203" i="4"/>
  <c r="H204" i="4"/>
  <c r="I204" i="4"/>
  <c r="J204" i="4"/>
  <c r="K204" i="4"/>
  <c r="L204" i="4"/>
  <c r="M204" i="4"/>
  <c r="N204" i="4"/>
  <c r="O204" i="4"/>
  <c r="P204" i="4"/>
  <c r="AF204" i="4"/>
  <c r="H205" i="4"/>
  <c r="I205" i="4"/>
  <c r="J205" i="4"/>
  <c r="K205" i="4"/>
  <c r="L205" i="4"/>
  <c r="M205" i="4"/>
  <c r="N205" i="4"/>
  <c r="O205" i="4"/>
  <c r="P205" i="4"/>
  <c r="AF205" i="4"/>
  <c r="H206" i="4"/>
  <c r="I206" i="4"/>
  <c r="J206" i="4"/>
  <c r="K206" i="4"/>
  <c r="L206" i="4"/>
  <c r="M206" i="4"/>
  <c r="N206" i="4"/>
  <c r="O206" i="4"/>
  <c r="P206" i="4"/>
  <c r="AF206" i="4"/>
  <c r="H207" i="4"/>
  <c r="I207" i="4"/>
  <c r="J207" i="4"/>
  <c r="K207" i="4"/>
  <c r="L207" i="4"/>
  <c r="M207" i="4"/>
  <c r="N207" i="4"/>
  <c r="O207" i="4"/>
  <c r="P207" i="4"/>
  <c r="AF207" i="4"/>
  <c r="H208" i="4"/>
  <c r="I208" i="4"/>
  <c r="J208" i="4"/>
  <c r="K208" i="4"/>
  <c r="L208" i="4"/>
  <c r="M208" i="4"/>
  <c r="N208" i="4"/>
  <c r="O208" i="4"/>
  <c r="P208" i="4"/>
  <c r="AF208" i="4"/>
  <c r="H209" i="4"/>
  <c r="I209" i="4"/>
  <c r="J209" i="4"/>
  <c r="K209" i="4"/>
  <c r="L209" i="4"/>
  <c r="M209" i="4"/>
  <c r="N209" i="4"/>
  <c r="O209" i="4"/>
  <c r="P209" i="4"/>
  <c r="AF209" i="4"/>
  <c r="H210" i="4"/>
  <c r="I210" i="4"/>
  <c r="J210" i="4"/>
  <c r="K210" i="4"/>
  <c r="L210" i="4"/>
  <c r="M210" i="4"/>
  <c r="N210" i="4"/>
  <c r="O210" i="4"/>
  <c r="P210" i="4"/>
  <c r="AF210" i="4"/>
  <c r="I211" i="4"/>
  <c r="J211" i="4"/>
  <c r="K211" i="4"/>
  <c r="L211" i="4"/>
  <c r="M211" i="4"/>
  <c r="N211" i="4"/>
  <c r="O211" i="4"/>
  <c r="P211" i="4"/>
  <c r="AF211" i="4"/>
  <c r="H212" i="4"/>
  <c r="I212" i="4"/>
  <c r="J212" i="4"/>
  <c r="K212" i="4"/>
  <c r="L212" i="4"/>
  <c r="M212" i="4"/>
  <c r="N212" i="4"/>
  <c r="O212" i="4"/>
  <c r="P212" i="4"/>
  <c r="AF212" i="4"/>
  <c r="H213" i="4"/>
  <c r="I213" i="4"/>
  <c r="J213" i="4"/>
  <c r="K213" i="4"/>
  <c r="L213" i="4"/>
  <c r="M213" i="4"/>
  <c r="N213" i="4"/>
  <c r="O213" i="4"/>
  <c r="P213" i="4"/>
  <c r="AF213" i="4"/>
  <c r="H214" i="4"/>
  <c r="I214" i="4"/>
  <c r="J214" i="4"/>
  <c r="K214" i="4"/>
  <c r="L214" i="4"/>
  <c r="M214" i="4"/>
  <c r="N214" i="4"/>
  <c r="O214" i="4"/>
  <c r="P214" i="4"/>
  <c r="AF214" i="4"/>
  <c r="H215" i="4"/>
  <c r="I215" i="4"/>
  <c r="J215" i="4"/>
  <c r="K215" i="4"/>
  <c r="L215" i="4"/>
  <c r="M215" i="4"/>
  <c r="N215" i="4"/>
  <c r="O215" i="4"/>
  <c r="P215" i="4"/>
  <c r="AF215" i="4"/>
  <c r="H216" i="4"/>
  <c r="I216" i="4"/>
  <c r="J216" i="4"/>
  <c r="K216" i="4"/>
  <c r="L216" i="4"/>
  <c r="M216" i="4"/>
  <c r="N216" i="4"/>
  <c r="O216" i="4"/>
  <c r="P216" i="4"/>
  <c r="AF216" i="4"/>
  <c r="H217" i="4"/>
  <c r="I217" i="4"/>
  <c r="J217" i="4"/>
  <c r="K217" i="4"/>
  <c r="L217" i="4"/>
  <c r="M217" i="4"/>
  <c r="N217" i="4"/>
  <c r="O217" i="4"/>
  <c r="P217" i="4"/>
  <c r="AF217" i="4"/>
  <c r="H218" i="4"/>
  <c r="I218" i="4"/>
  <c r="J218" i="4"/>
  <c r="K218" i="4"/>
  <c r="L218" i="4"/>
  <c r="M218" i="4"/>
  <c r="N218" i="4"/>
  <c r="O218" i="4"/>
  <c r="P218" i="4"/>
  <c r="AF218" i="4"/>
  <c r="H219" i="4"/>
  <c r="I219" i="4"/>
  <c r="J219" i="4"/>
  <c r="K219" i="4"/>
  <c r="L219" i="4"/>
  <c r="M219" i="4"/>
  <c r="N219" i="4"/>
  <c r="O219" i="4"/>
  <c r="P219" i="4"/>
  <c r="AF219" i="4"/>
  <c r="H220" i="4"/>
  <c r="I220" i="4"/>
  <c r="J220" i="4"/>
  <c r="K220" i="4"/>
  <c r="L220" i="4"/>
  <c r="M220" i="4"/>
  <c r="N220" i="4"/>
  <c r="O220" i="4"/>
  <c r="P220" i="4"/>
  <c r="AF220" i="4"/>
  <c r="H221" i="4"/>
  <c r="I221" i="4"/>
  <c r="J221" i="4"/>
  <c r="K221" i="4"/>
  <c r="L221" i="4"/>
  <c r="M221" i="4"/>
  <c r="N221" i="4"/>
  <c r="O221" i="4"/>
  <c r="P221" i="4"/>
  <c r="AF221" i="4"/>
  <c r="H222" i="4"/>
  <c r="I222" i="4"/>
  <c r="J222" i="4"/>
  <c r="K222" i="4"/>
  <c r="L222" i="4"/>
  <c r="M222" i="4"/>
  <c r="N222" i="4"/>
  <c r="O222" i="4"/>
  <c r="P222" i="4"/>
  <c r="AF222" i="4"/>
  <c r="H223" i="4"/>
  <c r="I223" i="4"/>
  <c r="J223" i="4"/>
  <c r="K223" i="4"/>
  <c r="L223" i="4"/>
  <c r="M223" i="4"/>
  <c r="N223" i="4"/>
  <c r="O223" i="4"/>
  <c r="P223" i="4"/>
  <c r="AF223" i="4"/>
  <c r="H224" i="4"/>
  <c r="I224" i="4"/>
  <c r="J224" i="4"/>
  <c r="K224" i="4"/>
  <c r="L224" i="4"/>
  <c r="M224" i="4"/>
  <c r="N224" i="4"/>
  <c r="O224" i="4"/>
  <c r="P224" i="4"/>
  <c r="AF224" i="4"/>
  <c r="H225" i="4"/>
  <c r="I225" i="4"/>
  <c r="J225" i="4"/>
  <c r="K225" i="4"/>
  <c r="L225" i="4"/>
  <c r="M225" i="4"/>
  <c r="N225" i="4"/>
  <c r="O225" i="4"/>
  <c r="P225" i="4"/>
  <c r="AF225" i="4"/>
  <c r="H226" i="4"/>
  <c r="I226" i="4"/>
  <c r="J226" i="4"/>
  <c r="K226" i="4"/>
  <c r="L226" i="4"/>
  <c r="M226" i="4"/>
  <c r="N226" i="4"/>
  <c r="O226" i="4"/>
  <c r="P226" i="4"/>
  <c r="AF226" i="4"/>
  <c r="H227" i="4"/>
  <c r="I227" i="4"/>
  <c r="J227" i="4"/>
  <c r="K227" i="4"/>
  <c r="L227" i="4"/>
  <c r="M227" i="4"/>
  <c r="N227" i="4"/>
  <c r="O227" i="4"/>
  <c r="P227" i="4"/>
  <c r="AF227" i="4"/>
  <c r="H228" i="4"/>
  <c r="I228" i="4"/>
  <c r="J228" i="4"/>
  <c r="K228" i="4"/>
  <c r="L228" i="4"/>
  <c r="M228" i="4"/>
  <c r="N228" i="4"/>
  <c r="O228" i="4"/>
  <c r="P228" i="4"/>
  <c r="AF228" i="4"/>
  <c r="H229" i="4"/>
  <c r="I229" i="4"/>
  <c r="J229" i="4"/>
  <c r="K229" i="4"/>
  <c r="L229" i="4"/>
  <c r="M229" i="4"/>
  <c r="N229" i="4"/>
  <c r="O229" i="4"/>
  <c r="P229" i="4"/>
  <c r="AF229" i="4"/>
  <c r="H230" i="4"/>
  <c r="I230" i="4"/>
  <c r="J230" i="4"/>
  <c r="K230" i="4"/>
  <c r="L230" i="4"/>
  <c r="M230" i="4"/>
  <c r="N230" i="4"/>
  <c r="O230" i="4"/>
  <c r="P230" i="4"/>
  <c r="AF230" i="4"/>
  <c r="H231" i="4"/>
  <c r="I231" i="4"/>
  <c r="J231" i="4"/>
  <c r="K231" i="4"/>
  <c r="L231" i="4"/>
  <c r="M231" i="4"/>
  <c r="N231" i="4"/>
  <c r="O231" i="4"/>
  <c r="P231" i="4"/>
  <c r="AF231" i="4"/>
  <c r="H232" i="4"/>
  <c r="I232" i="4"/>
  <c r="J232" i="4"/>
  <c r="K232" i="4"/>
  <c r="L232" i="4"/>
  <c r="M232" i="4"/>
  <c r="N232" i="4"/>
  <c r="O232" i="4"/>
  <c r="P232" i="4"/>
  <c r="AF232" i="4"/>
  <c r="H233" i="4"/>
  <c r="I233" i="4"/>
  <c r="J233" i="4"/>
  <c r="K233" i="4"/>
  <c r="L233" i="4"/>
  <c r="M233" i="4"/>
  <c r="N233" i="4"/>
  <c r="O233" i="4"/>
  <c r="P233" i="4"/>
  <c r="AF233" i="4"/>
  <c r="H234" i="4"/>
  <c r="I234" i="4"/>
  <c r="J234" i="4"/>
  <c r="K234" i="4"/>
  <c r="L234" i="4"/>
  <c r="M234" i="4"/>
  <c r="N234" i="4"/>
  <c r="O234" i="4"/>
  <c r="P234" i="4"/>
  <c r="AF234" i="4"/>
  <c r="I235" i="4"/>
  <c r="J235" i="4"/>
  <c r="K235" i="4"/>
  <c r="L235" i="4"/>
  <c r="M235" i="4"/>
  <c r="N235" i="4"/>
  <c r="O235" i="4"/>
  <c r="P235" i="4"/>
  <c r="AF235" i="4"/>
  <c r="H236" i="4"/>
  <c r="I236" i="4"/>
  <c r="J236" i="4"/>
  <c r="K236" i="4"/>
  <c r="L236" i="4"/>
  <c r="M236" i="4"/>
  <c r="N236" i="4"/>
  <c r="O236" i="4"/>
  <c r="P236" i="4"/>
  <c r="AF236" i="4"/>
  <c r="H237" i="4"/>
  <c r="I237" i="4"/>
  <c r="J237" i="4"/>
  <c r="K237" i="4"/>
  <c r="L237" i="4"/>
  <c r="M237" i="4"/>
  <c r="N237" i="4"/>
  <c r="O237" i="4"/>
  <c r="P237" i="4"/>
  <c r="AF237" i="4"/>
  <c r="H238" i="4"/>
  <c r="I238" i="4"/>
  <c r="J238" i="4"/>
  <c r="K238" i="4"/>
  <c r="L238" i="4"/>
  <c r="M238" i="4"/>
  <c r="N238" i="4"/>
  <c r="O238" i="4"/>
  <c r="P238" i="4"/>
  <c r="AF238" i="4"/>
  <c r="H239" i="4"/>
  <c r="I239" i="4"/>
  <c r="J239" i="4"/>
  <c r="K239" i="4"/>
  <c r="L239" i="4"/>
  <c r="M239" i="4"/>
  <c r="N239" i="4"/>
  <c r="O239" i="4"/>
  <c r="P239" i="4"/>
  <c r="AF239" i="4"/>
  <c r="H240" i="4"/>
  <c r="I240" i="4"/>
  <c r="J240" i="4"/>
  <c r="K240" i="4"/>
  <c r="L240" i="4"/>
  <c r="M240" i="4"/>
  <c r="N240" i="4"/>
  <c r="O240" i="4"/>
  <c r="P240" i="4"/>
  <c r="AF240" i="4"/>
  <c r="H241" i="4"/>
  <c r="I241" i="4"/>
  <c r="J241" i="4"/>
  <c r="K241" i="4"/>
  <c r="L241" i="4"/>
  <c r="M241" i="4"/>
  <c r="N241" i="4"/>
  <c r="O241" i="4"/>
  <c r="P241" i="4"/>
  <c r="AF241" i="4"/>
  <c r="H242" i="4"/>
  <c r="I242" i="4"/>
  <c r="J242" i="4"/>
  <c r="K242" i="4"/>
  <c r="L242" i="4"/>
  <c r="M242" i="4"/>
  <c r="N242" i="4"/>
  <c r="O242" i="4"/>
  <c r="P242" i="4"/>
  <c r="AF242" i="4"/>
  <c r="H243" i="4"/>
  <c r="I243" i="4"/>
  <c r="J243" i="4"/>
  <c r="K243" i="4"/>
  <c r="L243" i="4"/>
  <c r="M243" i="4"/>
  <c r="N243" i="4"/>
  <c r="O243" i="4"/>
  <c r="P243" i="4"/>
  <c r="AF243" i="4"/>
  <c r="H244" i="4"/>
  <c r="I244" i="4"/>
  <c r="J244" i="4"/>
  <c r="K244" i="4"/>
  <c r="L244" i="4"/>
  <c r="M244" i="4"/>
  <c r="N244" i="4"/>
  <c r="O244" i="4"/>
  <c r="P244" i="4"/>
  <c r="AF244" i="4"/>
  <c r="H245" i="4"/>
  <c r="I245" i="4"/>
  <c r="J245" i="4"/>
  <c r="K245" i="4"/>
  <c r="L245" i="4"/>
  <c r="M245" i="4"/>
  <c r="N245" i="4"/>
  <c r="O245" i="4"/>
  <c r="P245" i="4"/>
  <c r="AF245" i="4"/>
  <c r="H246" i="4"/>
  <c r="I246" i="4"/>
  <c r="J246" i="4"/>
  <c r="K246" i="4"/>
  <c r="L246" i="4"/>
  <c r="M246" i="4"/>
  <c r="N246" i="4"/>
  <c r="O246" i="4"/>
  <c r="P246" i="4"/>
  <c r="AF246" i="4"/>
  <c r="H247" i="4"/>
  <c r="I247" i="4"/>
  <c r="J247" i="4"/>
  <c r="K247" i="4"/>
  <c r="L247" i="4"/>
  <c r="M247" i="4"/>
  <c r="N247" i="4"/>
  <c r="O247" i="4"/>
  <c r="P247" i="4"/>
  <c r="AF247" i="4"/>
  <c r="H248" i="4"/>
  <c r="I248" i="4"/>
  <c r="J248" i="4"/>
  <c r="K248" i="4"/>
  <c r="L248" i="4"/>
  <c r="M248" i="4"/>
  <c r="N248" i="4"/>
  <c r="O248" i="4"/>
  <c r="P248" i="4"/>
  <c r="AF248" i="4"/>
  <c r="H249" i="4"/>
  <c r="I249" i="4"/>
  <c r="J249" i="4"/>
  <c r="K249" i="4"/>
  <c r="L249" i="4"/>
  <c r="M249" i="4"/>
  <c r="N249" i="4"/>
  <c r="O249" i="4"/>
  <c r="P249" i="4"/>
  <c r="AF249" i="4"/>
  <c r="H250" i="4"/>
  <c r="I250" i="4"/>
  <c r="J250" i="4"/>
  <c r="K250" i="4"/>
  <c r="L250" i="4"/>
  <c r="M250" i="4"/>
  <c r="N250" i="4"/>
  <c r="O250" i="4"/>
  <c r="P250" i="4"/>
  <c r="AF250" i="4"/>
  <c r="H251" i="4"/>
  <c r="I251" i="4"/>
  <c r="J251" i="4"/>
  <c r="K251" i="4"/>
  <c r="L251" i="4"/>
  <c r="M251" i="4"/>
  <c r="N251" i="4"/>
  <c r="O251" i="4"/>
  <c r="P251" i="4"/>
  <c r="AF251" i="4"/>
  <c r="H252" i="4"/>
  <c r="I252" i="4"/>
  <c r="J252" i="4"/>
  <c r="K252" i="4"/>
  <c r="L252" i="4"/>
  <c r="M252" i="4"/>
  <c r="N252" i="4"/>
  <c r="O252" i="4"/>
  <c r="P252" i="4"/>
  <c r="AF252" i="4"/>
  <c r="H253" i="4"/>
  <c r="I253" i="4"/>
  <c r="J253" i="4"/>
  <c r="K253" i="4"/>
  <c r="L253" i="4"/>
  <c r="M253" i="4"/>
  <c r="N253" i="4"/>
  <c r="O253" i="4"/>
  <c r="P253" i="4"/>
  <c r="AF253" i="4"/>
  <c r="H254" i="4"/>
  <c r="I254" i="4"/>
  <c r="J254" i="4"/>
  <c r="K254" i="4"/>
  <c r="L254" i="4"/>
  <c r="M254" i="4"/>
  <c r="N254" i="4"/>
  <c r="O254" i="4"/>
  <c r="P254" i="4"/>
  <c r="AF254" i="4"/>
  <c r="H255" i="4"/>
  <c r="I255" i="4"/>
  <c r="J255" i="4"/>
  <c r="K255" i="4"/>
  <c r="L255" i="4"/>
  <c r="M255" i="4"/>
  <c r="N255" i="4"/>
  <c r="O255" i="4"/>
  <c r="P255" i="4"/>
  <c r="AF255" i="4"/>
  <c r="H256" i="4"/>
  <c r="I256" i="4"/>
  <c r="J256" i="4"/>
  <c r="K256" i="4"/>
  <c r="L256" i="4"/>
  <c r="M256" i="4"/>
  <c r="N256" i="4"/>
  <c r="O256" i="4"/>
  <c r="P256" i="4"/>
  <c r="AF256" i="4"/>
  <c r="H257" i="4"/>
  <c r="I257" i="4"/>
  <c r="J257" i="4"/>
  <c r="K257" i="4"/>
  <c r="L257" i="4"/>
  <c r="M257" i="4"/>
  <c r="N257" i="4"/>
  <c r="O257" i="4"/>
  <c r="P257" i="4"/>
  <c r="AF257" i="4"/>
  <c r="H258" i="4"/>
  <c r="I258" i="4"/>
  <c r="J258" i="4"/>
  <c r="K258" i="4"/>
  <c r="L258" i="4"/>
  <c r="M258" i="4"/>
  <c r="N258" i="4"/>
  <c r="O258" i="4"/>
  <c r="P258" i="4"/>
  <c r="AF258" i="4"/>
  <c r="H259" i="4"/>
  <c r="I259" i="4"/>
  <c r="J259" i="4"/>
  <c r="K259" i="4"/>
  <c r="L259" i="4"/>
  <c r="M259" i="4"/>
  <c r="N259" i="4"/>
  <c r="O259" i="4"/>
  <c r="P259" i="4"/>
  <c r="AF259" i="4"/>
  <c r="H260" i="4"/>
  <c r="I260" i="4"/>
  <c r="J260" i="4"/>
  <c r="K260" i="4"/>
  <c r="L260" i="4"/>
  <c r="M260" i="4"/>
  <c r="N260" i="4"/>
  <c r="O260" i="4"/>
  <c r="P260" i="4"/>
  <c r="AF260" i="4"/>
  <c r="H261" i="4"/>
  <c r="I261" i="4"/>
  <c r="J261" i="4"/>
  <c r="K261" i="4"/>
  <c r="L261" i="4"/>
  <c r="M261" i="4"/>
  <c r="N261" i="4"/>
  <c r="O261" i="4"/>
  <c r="P261" i="4"/>
  <c r="AF261" i="4"/>
  <c r="H262" i="4"/>
  <c r="I262" i="4"/>
  <c r="J262" i="4"/>
  <c r="K262" i="4"/>
  <c r="L262" i="4"/>
  <c r="M262" i="4"/>
  <c r="N262" i="4"/>
  <c r="O262" i="4"/>
  <c r="P262" i="4"/>
  <c r="AF262" i="4"/>
  <c r="H263" i="4"/>
  <c r="I263" i="4"/>
  <c r="J263" i="4"/>
  <c r="K263" i="4"/>
  <c r="L263" i="4"/>
  <c r="M263" i="4"/>
  <c r="N263" i="4"/>
  <c r="O263" i="4"/>
  <c r="P263" i="4"/>
  <c r="AF263" i="4"/>
  <c r="H264" i="4"/>
  <c r="I264" i="4"/>
  <c r="J264" i="4"/>
  <c r="K264" i="4"/>
  <c r="L264" i="4"/>
  <c r="M264" i="4"/>
  <c r="N264" i="4"/>
  <c r="O264" i="4"/>
  <c r="P264" i="4"/>
  <c r="AF264" i="4"/>
  <c r="H265" i="4"/>
  <c r="I265" i="4"/>
  <c r="J265" i="4"/>
  <c r="K265" i="4"/>
  <c r="L265" i="4"/>
  <c r="M265" i="4"/>
  <c r="N265" i="4"/>
  <c r="O265" i="4"/>
  <c r="P265" i="4"/>
  <c r="AF265" i="4"/>
  <c r="H266" i="4"/>
  <c r="I266" i="4"/>
  <c r="J266" i="4"/>
  <c r="K266" i="4"/>
  <c r="L266" i="4"/>
  <c r="M266" i="4"/>
  <c r="N266" i="4"/>
  <c r="O266" i="4"/>
  <c r="P266" i="4"/>
  <c r="AF266" i="4"/>
  <c r="H267" i="4"/>
  <c r="I267" i="4"/>
  <c r="J267" i="4"/>
  <c r="K267" i="4"/>
  <c r="L267" i="4"/>
  <c r="M267" i="4"/>
  <c r="N267" i="4"/>
  <c r="O267" i="4"/>
  <c r="P267" i="4"/>
  <c r="AF267" i="4"/>
  <c r="H268" i="4"/>
  <c r="I268" i="4"/>
  <c r="J268" i="4"/>
  <c r="K268" i="4"/>
  <c r="L268" i="4"/>
  <c r="M268" i="4"/>
  <c r="N268" i="4"/>
  <c r="O268" i="4"/>
  <c r="P268" i="4"/>
  <c r="AF268" i="4"/>
  <c r="H269" i="4"/>
  <c r="I269" i="4"/>
  <c r="J269" i="4"/>
  <c r="K269" i="4"/>
  <c r="L269" i="4"/>
  <c r="M269" i="4"/>
  <c r="N269" i="4"/>
  <c r="O269" i="4"/>
  <c r="P269" i="4"/>
  <c r="AF269" i="4"/>
  <c r="H270" i="4"/>
  <c r="I270" i="4"/>
  <c r="J270" i="4"/>
  <c r="K270" i="4"/>
  <c r="L270" i="4"/>
  <c r="M270" i="4"/>
  <c r="N270" i="4"/>
  <c r="O270" i="4"/>
  <c r="P270" i="4"/>
  <c r="AF270" i="4"/>
  <c r="H271" i="4"/>
  <c r="I271" i="4"/>
  <c r="J271" i="4"/>
  <c r="K271" i="4"/>
  <c r="L271" i="4"/>
  <c r="M271" i="4"/>
  <c r="N271" i="4"/>
  <c r="O271" i="4"/>
  <c r="P271" i="4"/>
  <c r="AF271" i="4"/>
  <c r="H272" i="4"/>
  <c r="I272" i="4"/>
  <c r="J272" i="4"/>
  <c r="K272" i="4"/>
  <c r="L272" i="4"/>
  <c r="M272" i="4"/>
  <c r="N272" i="4"/>
  <c r="O272" i="4"/>
  <c r="P272" i="4"/>
  <c r="AF272" i="4"/>
  <c r="H273" i="4"/>
  <c r="I273" i="4"/>
  <c r="J273" i="4"/>
  <c r="K273" i="4"/>
  <c r="L273" i="4"/>
  <c r="M273" i="4"/>
  <c r="N273" i="4"/>
  <c r="O273" i="4"/>
  <c r="P273" i="4"/>
  <c r="AF273" i="4"/>
  <c r="H274" i="4"/>
  <c r="I274" i="4"/>
  <c r="J274" i="4"/>
  <c r="K274" i="4"/>
  <c r="L274" i="4"/>
  <c r="M274" i="4"/>
  <c r="N274" i="4"/>
  <c r="O274" i="4"/>
  <c r="P274" i="4"/>
  <c r="AF274" i="4"/>
  <c r="H275" i="4"/>
  <c r="I275" i="4"/>
  <c r="J275" i="4"/>
  <c r="K275" i="4"/>
  <c r="L275" i="4"/>
  <c r="M275" i="4"/>
  <c r="N275" i="4"/>
  <c r="O275" i="4"/>
  <c r="P275" i="4"/>
  <c r="AF275" i="4"/>
  <c r="H276" i="4"/>
  <c r="I276" i="4"/>
  <c r="J276" i="4"/>
  <c r="K276" i="4"/>
  <c r="L276" i="4"/>
  <c r="M276" i="4"/>
  <c r="N276" i="4"/>
  <c r="O276" i="4"/>
  <c r="P276" i="4"/>
  <c r="AF276" i="4"/>
  <c r="H277" i="4"/>
  <c r="I277" i="4"/>
  <c r="J277" i="4"/>
  <c r="K277" i="4"/>
  <c r="L277" i="4"/>
  <c r="M277" i="4"/>
  <c r="N277" i="4"/>
  <c r="O277" i="4"/>
  <c r="P277" i="4"/>
  <c r="AF277" i="4"/>
  <c r="H278" i="4"/>
  <c r="I278" i="4"/>
  <c r="J278" i="4"/>
  <c r="K278" i="4"/>
  <c r="L278" i="4"/>
  <c r="M278" i="4"/>
  <c r="N278" i="4"/>
  <c r="O278" i="4"/>
  <c r="P278" i="4"/>
  <c r="AF278" i="4"/>
  <c r="H279" i="4"/>
  <c r="I279" i="4"/>
  <c r="J279" i="4"/>
  <c r="K279" i="4"/>
  <c r="L279" i="4"/>
  <c r="M279" i="4"/>
  <c r="N279" i="4"/>
  <c r="O279" i="4"/>
  <c r="P279" i="4"/>
  <c r="AF279" i="4"/>
  <c r="H280" i="4"/>
  <c r="I280" i="4"/>
  <c r="J280" i="4"/>
  <c r="K280" i="4"/>
  <c r="L280" i="4"/>
  <c r="M280" i="4"/>
  <c r="N280" i="4"/>
  <c r="O280" i="4"/>
  <c r="P280" i="4"/>
  <c r="AF280" i="4"/>
  <c r="H281" i="4"/>
  <c r="I281" i="4"/>
  <c r="J281" i="4"/>
  <c r="K281" i="4"/>
  <c r="L281" i="4"/>
  <c r="M281" i="4"/>
  <c r="N281" i="4"/>
  <c r="O281" i="4"/>
  <c r="P281" i="4"/>
  <c r="AF281" i="4"/>
  <c r="H282" i="4"/>
  <c r="I282" i="4"/>
  <c r="J282" i="4"/>
  <c r="K282" i="4"/>
  <c r="L282" i="4"/>
  <c r="M282" i="4"/>
  <c r="N282" i="4"/>
  <c r="O282" i="4"/>
  <c r="P282" i="4"/>
  <c r="AF282" i="4"/>
  <c r="H283" i="4"/>
  <c r="I283" i="4"/>
  <c r="J283" i="4"/>
  <c r="K283" i="4"/>
  <c r="L283" i="4"/>
  <c r="M283" i="4"/>
  <c r="N283" i="4"/>
  <c r="O283" i="4"/>
  <c r="P283" i="4"/>
  <c r="AF283" i="4"/>
  <c r="H284" i="4"/>
  <c r="I284" i="4"/>
  <c r="J284" i="4"/>
  <c r="K284" i="4"/>
  <c r="L284" i="4"/>
  <c r="M284" i="4"/>
  <c r="N284" i="4"/>
  <c r="O284" i="4"/>
  <c r="P284" i="4"/>
  <c r="AF284" i="4"/>
  <c r="H285" i="4"/>
  <c r="I285" i="4"/>
  <c r="J285" i="4"/>
  <c r="K285" i="4"/>
  <c r="L285" i="4"/>
  <c r="M285" i="4"/>
  <c r="N285" i="4"/>
  <c r="O285" i="4"/>
  <c r="P285" i="4"/>
  <c r="AF285" i="4"/>
  <c r="H286" i="4"/>
  <c r="I286" i="4"/>
  <c r="J286" i="4"/>
  <c r="K286" i="4"/>
  <c r="L286" i="4"/>
  <c r="M286" i="4"/>
  <c r="N286" i="4"/>
  <c r="O286" i="4"/>
  <c r="P286" i="4"/>
  <c r="AF286" i="4"/>
  <c r="H287" i="4"/>
  <c r="I287" i="4"/>
  <c r="J287" i="4"/>
  <c r="K287" i="4"/>
  <c r="L287" i="4"/>
  <c r="M287" i="4"/>
  <c r="N287" i="4"/>
  <c r="O287" i="4"/>
  <c r="P287" i="4"/>
  <c r="AF287" i="4"/>
  <c r="H288" i="4"/>
  <c r="I288" i="4"/>
  <c r="J288" i="4"/>
  <c r="K288" i="4"/>
  <c r="L288" i="4"/>
  <c r="M288" i="4"/>
  <c r="N288" i="4"/>
  <c r="O288" i="4"/>
  <c r="P288" i="4"/>
  <c r="AF288" i="4"/>
  <c r="H289" i="4"/>
  <c r="I289" i="4"/>
  <c r="J289" i="4"/>
  <c r="K289" i="4"/>
  <c r="L289" i="4"/>
  <c r="M289" i="4"/>
  <c r="N289" i="4"/>
  <c r="O289" i="4"/>
  <c r="P289" i="4"/>
  <c r="AF289" i="4"/>
  <c r="H290" i="4"/>
  <c r="I290" i="4"/>
  <c r="J290" i="4"/>
  <c r="K290" i="4"/>
  <c r="L290" i="4"/>
  <c r="M290" i="4"/>
  <c r="N290" i="4"/>
  <c r="O290" i="4"/>
  <c r="P290" i="4"/>
  <c r="AF290" i="4"/>
  <c r="H291" i="4"/>
  <c r="I291" i="4"/>
  <c r="J291" i="4"/>
  <c r="K291" i="4"/>
  <c r="L291" i="4"/>
  <c r="M291" i="4"/>
  <c r="N291" i="4"/>
  <c r="O291" i="4"/>
  <c r="P291" i="4"/>
  <c r="AF291" i="4"/>
  <c r="H292" i="4"/>
  <c r="I292" i="4"/>
  <c r="J292" i="4"/>
  <c r="K292" i="4"/>
  <c r="L292" i="4"/>
  <c r="M292" i="4"/>
  <c r="N292" i="4"/>
  <c r="O292" i="4"/>
  <c r="P292" i="4"/>
  <c r="AF292" i="4"/>
  <c r="H293" i="4"/>
  <c r="I293" i="4"/>
  <c r="J293" i="4"/>
  <c r="K293" i="4"/>
  <c r="L293" i="4"/>
  <c r="M293" i="4"/>
  <c r="N293" i="4"/>
  <c r="O293" i="4"/>
  <c r="P293" i="4"/>
  <c r="AF293" i="4"/>
  <c r="I294" i="4"/>
  <c r="J294" i="4"/>
  <c r="K294" i="4"/>
  <c r="L294" i="4"/>
  <c r="M294" i="4"/>
  <c r="N294" i="4"/>
  <c r="O294" i="4"/>
  <c r="P294" i="4"/>
  <c r="AF294" i="4"/>
  <c r="H295" i="4"/>
  <c r="I295" i="4"/>
  <c r="J295" i="4"/>
  <c r="K295" i="4"/>
  <c r="L295" i="4"/>
  <c r="M295" i="4"/>
  <c r="N295" i="4"/>
  <c r="O295" i="4"/>
  <c r="P295" i="4"/>
  <c r="AF295" i="4"/>
  <c r="H296" i="4"/>
  <c r="I296" i="4"/>
  <c r="J296" i="4"/>
  <c r="K296" i="4"/>
  <c r="L296" i="4"/>
  <c r="M296" i="4"/>
  <c r="N296" i="4"/>
  <c r="O296" i="4"/>
  <c r="P296" i="4"/>
  <c r="AF296" i="4"/>
  <c r="H297" i="4"/>
  <c r="I297" i="4"/>
  <c r="J297" i="4"/>
  <c r="K297" i="4"/>
  <c r="L297" i="4"/>
  <c r="M297" i="4"/>
  <c r="N297" i="4"/>
  <c r="O297" i="4"/>
  <c r="P297" i="4"/>
  <c r="AF297" i="4"/>
  <c r="H298" i="4"/>
  <c r="I298" i="4"/>
  <c r="J298" i="4"/>
  <c r="K298" i="4"/>
  <c r="L298" i="4"/>
  <c r="M298" i="4"/>
  <c r="N298" i="4"/>
  <c r="O298" i="4"/>
  <c r="P298" i="4"/>
  <c r="AF298" i="4"/>
  <c r="H299" i="4"/>
  <c r="I299" i="4"/>
  <c r="J299" i="4"/>
  <c r="K299" i="4"/>
  <c r="L299" i="4"/>
  <c r="M299" i="4"/>
  <c r="N299" i="4"/>
  <c r="O299" i="4"/>
  <c r="P299" i="4"/>
  <c r="AF299" i="4"/>
  <c r="H300" i="4"/>
  <c r="I300" i="4"/>
  <c r="J300" i="4"/>
  <c r="K300" i="4"/>
  <c r="L300" i="4"/>
  <c r="M300" i="4"/>
  <c r="N300" i="4"/>
  <c r="O300" i="4"/>
  <c r="P300" i="4"/>
  <c r="AF300" i="4"/>
  <c r="H301" i="4"/>
  <c r="I301" i="4"/>
  <c r="J301" i="4"/>
  <c r="K301" i="4"/>
  <c r="L301" i="4"/>
  <c r="M301" i="4"/>
  <c r="N301" i="4"/>
  <c r="O301" i="4"/>
  <c r="P301" i="4"/>
  <c r="AF301" i="4"/>
  <c r="H302" i="4"/>
  <c r="I302" i="4"/>
  <c r="J302" i="4"/>
  <c r="K302" i="4"/>
  <c r="L302" i="4"/>
  <c r="M302" i="4"/>
  <c r="N302" i="4"/>
  <c r="O302" i="4"/>
  <c r="P302" i="4"/>
  <c r="AF302" i="4"/>
  <c r="H303" i="4"/>
  <c r="I303" i="4"/>
  <c r="J303" i="4"/>
  <c r="K303" i="4"/>
  <c r="L303" i="4"/>
  <c r="M303" i="4"/>
  <c r="N303" i="4"/>
  <c r="O303" i="4"/>
  <c r="P303" i="4"/>
  <c r="AF303" i="4"/>
  <c r="H304" i="4"/>
  <c r="I304" i="4"/>
  <c r="J304" i="4"/>
  <c r="K304" i="4"/>
  <c r="L304" i="4"/>
  <c r="M304" i="4"/>
  <c r="N304" i="4"/>
  <c r="O304" i="4"/>
  <c r="P304" i="4"/>
  <c r="AF304" i="4"/>
  <c r="H305" i="4"/>
  <c r="I305" i="4"/>
  <c r="J305" i="4"/>
  <c r="K305" i="4"/>
  <c r="L305" i="4"/>
  <c r="M305" i="4"/>
  <c r="N305" i="4"/>
  <c r="O305" i="4"/>
  <c r="P305" i="4"/>
  <c r="AF305" i="4"/>
  <c r="H306" i="4"/>
  <c r="I306" i="4"/>
  <c r="J306" i="4"/>
  <c r="K306" i="4"/>
  <c r="L306" i="4"/>
  <c r="M306" i="4"/>
  <c r="N306" i="4"/>
  <c r="O306" i="4"/>
  <c r="P306" i="4"/>
  <c r="AF306" i="4"/>
  <c r="H307" i="4"/>
  <c r="I307" i="4"/>
  <c r="J307" i="4"/>
  <c r="K307" i="4"/>
  <c r="L307" i="4"/>
  <c r="M307" i="4"/>
  <c r="N307" i="4"/>
  <c r="O307" i="4"/>
  <c r="P307" i="4"/>
  <c r="AF307" i="4"/>
  <c r="H308" i="4"/>
  <c r="I308" i="4"/>
  <c r="J308" i="4"/>
  <c r="K308" i="4"/>
  <c r="L308" i="4"/>
  <c r="M308" i="4"/>
  <c r="N308" i="4"/>
  <c r="O308" i="4"/>
  <c r="P308" i="4"/>
  <c r="AF308" i="4"/>
  <c r="H309" i="4"/>
  <c r="I309" i="4"/>
  <c r="J309" i="4"/>
  <c r="K309" i="4"/>
  <c r="L309" i="4"/>
  <c r="M309" i="4"/>
  <c r="N309" i="4"/>
  <c r="O309" i="4"/>
  <c r="P309" i="4"/>
  <c r="AF309" i="4"/>
  <c r="H310" i="4"/>
  <c r="I310" i="4"/>
  <c r="J310" i="4"/>
  <c r="K310" i="4"/>
  <c r="L310" i="4"/>
  <c r="M310" i="4"/>
  <c r="N310" i="4"/>
  <c r="O310" i="4"/>
  <c r="P310" i="4"/>
  <c r="AF310" i="4"/>
  <c r="H311" i="4"/>
  <c r="I311" i="4"/>
  <c r="J311" i="4"/>
  <c r="K311" i="4"/>
  <c r="L311" i="4"/>
  <c r="M311" i="4"/>
  <c r="N311" i="4"/>
  <c r="O311" i="4"/>
  <c r="P311" i="4"/>
  <c r="AF311" i="4"/>
  <c r="H312" i="4"/>
  <c r="I312" i="4"/>
  <c r="J312" i="4"/>
  <c r="K312" i="4"/>
  <c r="L312" i="4"/>
  <c r="M312" i="4"/>
  <c r="N312" i="4"/>
  <c r="O312" i="4"/>
  <c r="P312" i="4"/>
  <c r="AF312" i="4"/>
  <c r="H313" i="4"/>
  <c r="I313" i="4"/>
  <c r="J313" i="4"/>
  <c r="K313" i="4"/>
  <c r="L313" i="4"/>
  <c r="M313" i="4"/>
  <c r="N313" i="4"/>
  <c r="O313" i="4"/>
  <c r="P313" i="4"/>
  <c r="AF313" i="4"/>
  <c r="H314" i="4"/>
  <c r="I314" i="4"/>
  <c r="J314" i="4"/>
  <c r="K314" i="4"/>
  <c r="L314" i="4"/>
  <c r="M314" i="4"/>
  <c r="N314" i="4"/>
  <c r="O314" i="4"/>
  <c r="P314" i="4"/>
  <c r="AF314" i="4"/>
  <c r="H315" i="4"/>
  <c r="I315" i="4"/>
  <c r="J315" i="4"/>
  <c r="K315" i="4"/>
  <c r="L315" i="4"/>
  <c r="M315" i="4"/>
  <c r="N315" i="4"/>
  <c r="O315" i="4"/>
  <c r="P315" i="4"/>
  <c r="AF315" i="4"/>
  <c r="H316" i="4"/>
  <c r="I316" i="4"/>
  <c r="J316" i="4"/>
  <c r="K316" i="4"/>
  <c r="L316" i="4"/>
  <c r="M316" i="4"/>
  <c r="N316" i="4"/>
  <c r="O316" i="4"/>
  <c r="P316" i="4"/>
  <c r="AF316" i="4"/>
  <c r="H317" i="4"/>
  <c r="I317" i="4"/>
  <c r="J317" i="4"/>
  <c r="K317" i="4"/>
  <c r="L317" i="4"/>
  <c r="M317" i="4"/>
  <c r="N317" i="4"/>
  <c r="O317" i="4"/>
  <c r="P317" i="4"/>
  <c r="AF317" i="4"/>
  <c r="H318" i="4"/>
  <c r="I318" i="4"/>
  <c r="J318" i="4"/>
  <c r="K318" i="4"/>
  <c r="L318" i="4"/>
  <c r="M318" i="4"/>
  <c r="N318" i="4"/>
  <c r="O318" i="4"/>
  <c r="P318" i="4"/>
  <c r="AF318" i="4"/>
  <c r="I319" i="4"/>
  <c r="J319" i="4"/>
  <c r="K319" i="4"/>
  <c r="L319" i="4"/>
  <c r="M319" i="4"/>
  <c r="N319" i="4"/>
  <c r="O319" i="4"/>
  <c r="P319" i="4"/>
  <c r="AF319" i="4"/>
  <c r="H320" i="4"/>
  <c r="I320" i="4"/>
  <c r="J320" i="4"/>
  <c r="K320" i="4"/>
  <c r="L320" i="4"/>
  <c r="M320" i="4"/>
  <c r="N320" i="4"/>
  <c r="O320" i="4"/>
  <c r="P320" i="4"/>
  <c r="AF320" i="4"/>
  <c r="H321" i="4"/>
  <c r="I321" i="4"/>
  <c r="J321" i="4"/>
  <c r="K321" i="4"/>
  <c r="L321" i="4"/>
  <c r="M321" i="4"/>
  <c r="N321" i="4"/>
  <c r="O321" i="4"/>
  <c r="P321" i="4"/>
  <c r="AF321" i="4"/>
  <c r="H322" i="4"/>
  <c r="I322" i="4"/>
  <c r="J322" i="4"/>
  <c r="K322" i="4"/>
  <c r="L322" i="4"/>
  <c r="M322" i="4"/>
  <c r="N322" i="4"/>
  <c r="O322" i="4"/>
  <c r="P322" i="4"/>
  <c r="AF322" i="4"/>
  <c r="H323" i="4"/>
  <c r="I323" i="4"/>
  <c r="J323" i="4"/>
  <c r="K323" i="4"/>
  <c r="L323" i="4"/>
  <c r="M323" i="4"/>
  <c r="N323" i="4"/>
  <c r="O323" i="4"/>
  <c r="P323" i="4"/>
  <c r="AF323" i="4"/>
  <c r="H324" i="4"/>
  <c r="I324" i="4"/>
  <c r="J324" i="4"/>
  <c r="K324" i="4"/>
  <c r="L324" i="4"/>
  <c r="M324" i="4"/>
  <c r="N324" i="4"/>
  <c r="O324" i="4"/>
  <c r="P324" i="4"/>
  <c r="AF324" i="4"/>
  <c r="H325" i="4"/>
  <c r="I325" i="4"/>
  <c r="J325" i="4"/>
  <c r="K325" i="4"/>
  <c r="L325" i="4"/>
  <c r="M325" i="4"/>
  <c r="N325" i="4"/>
  <c r="O325" i="4"/>
  <c r="P325" i="4"/>
  <c r="AF325" i="4"/>
  <c r="H326" i="4"/>
  <c r="I326" i="4"/>
  <c r="J326" i="4"/>
  <c r="K326" i="4"/>
  <c r="L326" i="4"/>
  <c r="M326" i="4"/>
  <c r="N326" i="4"/>
  <c r="O326" i="4"/>
  <c r="P326" i="4"/>
  <c r="AF326" i="4"/>
  <c r="H327" i="4"/>
  <c r="I327" i="4"/>
  <c r="J327" i="4"/>
  <c r="K327" i="4"/>
  <c r="L327" i="4"/>
  <c r="M327" i="4"/>
  <c r="N327" i="4"/>
  <c r="O327" i="4"/>
  <c r="P327" i="4"/>
  <c r="AF327" i="4"/>
  <c r="H328" i="4"/>
  <c r="I328" i="4"/>
  <c r="J328" i="4"/>
  <c r="K328" i="4"/>
  <c r="L328" i="4"/>
  <c r="M328" i="4"/>
  <c r="N328" i="4"/>
  <c r="O328" i="4"/>
  <c r="P328" i="4"/>
  <c r="AF328" i="4"/>
  <c r="H329" i="4"/>
  <c r="I329" i="4"/>
  <c r="J329" i="4"/>
  <c r="K329" i="4"/>
  <c r="L329" i="4"/>
  <c r="M329" i="4"/>
  <c r="N329" i="4"/>
  <c r="O329" i="4"/>
  <c r="P329" i="4"/>
  <c r="AF329" i="4"/>
  <c r="H330" i="4"/>
  <c r="I330" i="4"/>
  <c r="J330" i="4"/>
  <c r="K330" i="4"/>
  <c r="L330" i="4"/>
  <c r="M330" i="4"/>
  <c r="N330" i="4"/>
  <c r="O330" i="4"/>
  <c r="P330" i="4"/>
  <c r="AF330" i="4"/>
  <c r="H331" i="4"/>
  <c r="I331" i="4"/>
  <c r="J331" i="4"/>
  <c r="K331" i="4"/>
  <c r="L331" i="4"/>
  <c r="M331" i="4"/>
  <c r="N331" i="4"/>
  <c r="O331" i="4"/>
  <c r="P331" i="4"/>
  <c r="AF331" i="4"/>
  <c r="H332" i="4"/>
  <c r="I332" i="4"/>
  <c r="J332" i="4"/>
  <c r="K332" i="4"/>
  <c r="L332" i="4"/>
  <c r="M332" i="4"/>
  <c r="N332" i="4"/>
  <c r="O332" i="4"/>
  <c r="P332" i="4"/>
  <c r="AF332" i="4"/>
  <c r="H333" i="4"/>
  <c r="I333" i="4"/>
  <c r="J333" i="4"/>
  <c r="K333" i="4"/>
  <c r="L333" i="4"/>
  <c r="M333" i="4"/>
  <c r="N333" i="4"/>
  <c r="O333" i="4"/>
  <c r="P333" i="4"/>
  <c r="AF333" i="4"/>
  <c r="H334" i="4"/>
  <c r="I334" i="4"/>
  <c r="J334" i="4"/>
  <c r="K334" i="4"/>
  <c r="L334" i="4"/>
  <c r="M334" i="4"/>
  <c r="N334" i="4"/>
  <c r="O334" i="4"/>
  <c r="P334" i="4"/>
  <c r="AF334" i="4"/>
  <c r="H335" i="4"/>
  <c r="I335" i="4"/>
  <c r="J335" i="4"/>
  <c r="K335" i="4"/>
  <c r="L335" i="4"/>
  <c r="M335" i="4"/>
  <c r="N335" i="4"/>
  <c r="O335" i="4"/>
  <c r="P335" i="4"/>
  <c r="AF335" i="4"/>
  <c r="H336" i="4"/>
  <c r="I336" i="4"/>
  <c r="J336" i="4"/>
  <c r="K336" i="4"/>
  <c r="L336" i="4"/>
  <c r="M336" i="4"/>
  <c r="N336" i="4"/>
  <c r="O336" i="4"/>
  <c r="P336" i="4"/>
  <c r="AF336" i="4"/>
  <c r="I337" i="4"/>
  <c r="J337" i="4"/>
  <c r="K337" i="4"/>
  <c r="L337" i="4"/>
  <c r="M337" i="4"/>
  <c r="N337" i="4"/>
  <c r="O337" i="4"/>
  <c r="P337" i="4"/>
  <c r="AF337" i="4"/>
  <c r="H338" i="4"/>
  <c r="I338" i="4"/>
  <c r="J338" i="4"/>
  <c r="K338" i="4"/>
  <c r="L338" i="4"/>
  <c r="M338" i="4"/>
  <c r="N338" i="4"/>
  <c r="O338" i="4"/>
  <c r="P338" i="4"/>
  <c r="AF338" i="4"/>
  <c r="H339" i="4"/>
  <c r="I339" i="4"/>
  <c r="J339" i="4"/>
  <c r="K339" i="4"/>
  <c r="L339" i="4"/>
  <c r="M339" i="4"/>
  <c r="N339" i="4"/>
  <c r="O339" i="4"/>
  <c r="P339" i="4"/>
  <c r="AF339" i="4"/>
  <c r="H340" i="4"/>
  <c r="I340" i="4"/>
  <c r="J340" i="4"/>
  <c r="K340" i="4"/>
  <c r="L340" i="4"/>
  <c r="M340" i="4"/>
  <c r="N340" i="4"/>
  <c r="O340" i="4"/>
  <c r="P340" i="4"/>
  <c r="AF340" i="4"/>
  <c r="H341" i="4"/>
  <c r="I341" i="4"/>
  <c r="J341" i="4"/>
  <c r="K341" i="4"/>
  <c r="L341" i="4"/>
  <c r="M341" i="4"/>
  <c r="N341" i="4"/>
  <c r="O341" i="4"/>
  <c r="P341" i="4"/>
  <c r="AF341" i="4"/>
  <c r="I342" i="4"/>
  <c r="J342" i="4"/>
  <c r="K342" i="4"/>
  <c r="L342" i="4"/>
  <c r="M342" i="4"/>
  <c r="N342" i="4"/>
  <c r="O342" i="4"/>
  <c r="P342" i="4"/>
  <c r="AF342" i="4"/>
  <c r="H343" i="4"/>
  <c r="I343" i="4"/>
  <c r="J343" i="4"/>
  <c r="K343" i="4"/>
  <c r="L343" i="4"/>
  <c r="M343" i="4"/>
  <c r="N343" i="4"/>
  <c r="O343" i="4"/>
  <c r="P343" i="4"/>
  <c r="AF343" i="4"/>
  <c r="H344" i="4"/>
  <c r="I344" i="4"/>
  <c r="J344" i="4"/>
  <c r="K344" i="4"/>
  <c r="L344" i="4"/>
  <c r="M344" i="4"/>
  <c r="N344" i="4"/>
  <c r="O344" i="4"/>
  <c r="P344" i="4"/>
  <c r="AF344" i="4"/>
  <c r="H345" i="4"/>
  <c r="I345" i="4"/>
  <c r="J345" i="4"/>
  <c r="K345" i="4"/>
  <c r="L345" i="4"/>
  <c r="M345" i="4"/>
  <c r="N345" i="4"/>
  <c r="O345" i="4"/>
  <c r="P345" i="4"/>
  <c r="AF345" i="4"/>
  <c r="H346" i="4"/>
  <c r="I346" i="4"/>
  <c r="J346" i="4"/>
  <c r="K346" i="4"/>
  <c r="L346" i="4"/>
  <c r="M346" i="4"/>
  <c r="N346" i="4"/>
  <c r="O346" i="4"/>
  <c r="P346" i="4"/>
  <c r="AF346" i="4"/>
  <c r="H347" i="4"/>
  <c r="I347" i="4"/>
  <c r="J347" i="4"/>
  <c r="K347" i="4"/>
  <c r="L347" i="4"/>
  <c r="M347" i="4"/>
  <c r="N347" i="4"/>
  <c r="O347" i="4"/>
  <c r="P347" i="4"/>
  <c r="AF347" i="4"/>
  <c r="H348" i="4"/>
  <c r="I348" i="4"/>
  <c r="J348" i="4"/>
  <c r="K348" i="4"/>
  <c r="L348" i="4"/>
  <c r="M348" i="4"/>
  <c r="N348" i="4"/>
  <c r="O348" i="4"/>
  <c r="P348" i="4"/>
  <c r="AF348" i="4"/>
  <c r="H349" i="4"/>
  <c r="I349" i="4"/>
  <c r="J349" i="4"/>
  <c r="K349" i="4"/>
  <c r="L349" i="4"/>
  <c r="M349" i="4"/>
  <c r="N349" i="4"/>
  <c r="O349" i="4"/>
  <c r="P349" i="4"/>
  <c r="AF349" i="4"/>
  <c r="I350" i="4"/>
  <c r="J350" i="4"/>
  <c r="K350" i="4"/>
  <c r="L350" i="4"/>
  <c r="M350" i="4"/>
  <c r="N350" i="4"/>
  <c r="O350" i="4"/>
  <c r="P350" i="4"/>
  <c r="AF350" i="4"/>
  <c r="H351" i="4"/>
  <c r="I351" i="4"/>
  <c r="J351" i="4"/>
  <c r="K351" i="4"/>
  <c r="L351" i="4"/>
  <c r="M351" i="4"/>
  <c r="N351" i="4"/>
  <c r="O351" i="4"/>
  <c r="P351" i="4"/>
  <c r="AF351" i="4"/>
  <c r="H352" i="4"/>
  <c r="I352" i="4"/>
  <c r="J352" i="4"/>
  <c r="K352" i="4"/>
  <c r="L352" i="4"/>
  <c r="M352" i="4"/>
  <c r="N352" i="4"/>
  <c r="O352" i="4"/>
  <c r="P352" i="4"/>
  <c r="AF352" i="4"/>
  <c r="H353" i="4"/>
  <c r="I353" i="4"/>
  <c r="J353" i="4"/>
  <c r="K353" i="4"/>
  <c r="L353" i="4"/>
  <c r="M353" i="4"/>
  <c r="N353" i="4"/>
  <c r="O353" i="4"/>
  <c r="P353" i="4"/>
  <c r="AF353" i="4"/>
  <c r="H354" i="4"/>
  <c r="I354" i="4"/>
  <c r="J354" i="4"/>
  <c r="K354" i="4"/>
  <c r="L354" i="4"/>
  <c r="M354" i="4"/>
  <c r="N354" i="4"/>
  <c r="O354" i="4"/>
  <c r="P354" i="4"/>
  <c r="AF354" i="4"/>
  <c r="H355" i="4"/>
  <c r="I355" i="4"/>
  <c r="J355" i="4"/>
  <c r="K355" i="4"/>
  <c r="L355" i="4"/>
  <c r="M355" i="4"/>
  <c r="N355" i="4"/>
  <c r="O355" i="4"/>
  <c r="P355" i="4"/>
  <c r="AF355" i="4"/>
  <c r="H356" i="4"/>
  <c r="I356" i="4"/>
  <c r="J356" i="4"/>
  <c r="K356" i="4"/>
  <c r="L356" i="4"/>
  <c r="M356" i="4"/>
  <c r="N356" i="4"/>
  <c r="O356" i="4"/>
  <c r="P356" i="4"/>
  <c r="AF356" i="4"/>
  <c r="H357" i="4"/>
  <c r="I357" i="4"/>
  <c r="J357" i="4"/>
  <c r="K357" i="4"/>
  <c r="L357" i="4"/>
  <c r="M357" i="4"/>
  <c r="N357" i="4"/>
  <c r="O357" i="4"/>
  <c r="P357" i="4"/>
  <c r="AF357" i="4"/>
  <c r="H358" i="4"/>
  <c r="I358" i="4"/>
  <c r="J358" i="4"/>
  <c r="K358" i="4"/>
  <c r="L358" i="4"/>
  <c r="M358" i="4"/>
  <c r="N358" i="4"/>
  <c r="O358" i="4"/>
  <c r="P358" i="4"/>
  <c r="AF358" i="4"/>
  <c r="H359" i="4"/>
  <c r="I359" i="4"/>
  <c r="J359" i="4"/>
  <c r="K359" i="4"/>
  <c r="L359" i="4"/>
  <c r="M359" i="4"/>
  <c r="N359" i="4"/>
  <c r="O359" i="4"/>
  <c r="P359" i="4"/>
  <c r="AF359" i="4"/>
  <c r="I360" i="4"/>
  <c r="J360" i="4"/>
  <c r="K360" i="4"/>
  <c r="L360" i="4"/>
  <c r="M360" i="4"/>
  <c r="N360" i="4"/>
  <c r="O360" i="4"/>
  <c r="P360" i="4"/>
  <c r="AF360" i="4"/>
  <c r="H361" i="4"/>
  <c r="I361" i="4"/>
  <c r="J361" i="4"/>
  <c r="K361" i="4"/>
  <c r="L361" i="4"/>
  <c r="M361" i="4"/>
  <c r="N361" i="4"/>
  <c r="O361" i="4"/>
  <c r="P361" i="4"/>
  <c r="AF361" i="4"/>
  <c r="H362" i="4"/>
  <c r="I362" i="4"/>
  <c r="J362" i="4"/>
  <c r="K362" i="4"/>
  <c r="L362" i="4"/>
  <c r="M362" i="4"/>
  <c r="N362" i="4"/>
  <c r="O362" i="4"/>
  <c r="P362" i="4"/>
  <c r="AF362" i="4"/>
  <c r="H363" i="4"/>
  <c r="I363" i="4"/>
  <c r="J363" i="4"/>
  <c r="K363" i="4"/>
  <c r="L363" i="4"/>
  <c r="M363" i="4"/>
  <c r="N363" i="4"/>
  <c r="O363" i="4"/>
  <c r="P363" i="4"/>
  <c r="AF363" i="4"/>
  <c r="H364" i="4"/>
  <c r="I364" i="4"/>
  <c r="J364" i="4"/>
  <c r="K364" i="4"/>
  <c r="L364" i="4"/>
  <c r="M364" i="4"/>
  <c r="N364" i="4"/>
  <c r="O364" i="4"/>
  <c r="P364" i="4"/>
  <c r="AF364" i="4"/>
  <c r="H365" i="4"/>
  <c r="I365" i="4"/>
  <c r="J365" i="4"/>
  <c r="K365" i="4"/>
  <c r="L365" i="4"/>
  <c r="M365" i="4"/>
  <c r="N365" i="4"/>
  <c r="O365" i="4"/>
  <c r="P365" i="4"/>
  <c r="AF365" i="4"/>
  <c r="H366" i="4"/>
  <c r="I366" i="4"/>
  <c r="J366" i="4"/>
  <c r="K366" i="4"/>
  <c r="L366" i="4"/>
  <c r="M366" i="4"/>
  <c r="N366" i="4"/>
  <c r="O366" i="4"/>
  <c r="P366" i="4"/>
  <c r="AF366" i="4"/>
  <c r="H367" i="4"/>
  <c r="I367" i="4"/>
  <c r="J367" i="4"/>
  <c r="K367" i="4"/>
  <c r="L367" i="4"/>
  <c r="M367" i="4"/>
  <c r="N367" i="4"/>
  <c r="O367" i="4"/>
  <c r="P367" i="4"/>
  <c r="AF367" i="4"/>
  <c r="H368" i="4"/>
  <c r="I368" i="4"/>
  <c r="J368" i="4"/>
  <c r="K368" i="4"/>
  <c r="L368" i="4"/>
  <c r="M368" i="4"/>
  <c r="N368" i="4"/>
  <c r="O368" i="4"/>
  <c r="P368" i="4"/>
  <c r="AF368" i="4"/>
  <c r="H369" i="4"/>
  <c r="I369" i="4"/>
  <c r="J369" i="4"/>
  <c r="K369" i="4"/>
  <c r="L369" i="4"/>
  <c r="M369" i="4"/>
  <c r="N369" i="4"/>
  <c r="O369" i="4"/>
  <c r="P369" i="4"/>
  <c r="AF369" i="4"/>
  <c r="H370" i="4"/>
  <c r="I370" i="4"/>
  <c r="J370" i="4"/>
  <c r="K370" i="4"/>
  <c r="L370" i="4"/>
  <c r="M370" i="4"/>
  <c r="N370" i="4"/>
  <c r="O370" i="4"/>
  <c r="P370" i="4"/>
  <c r="AF370" i="4"/>
  <c r="H371" i="4"/>
  <c r="I371" i="4"/>
  <c r="J371" i="4"/>
  <c r="K371" i="4"/>
  <c r="L371" i="4"/>
  <c r="M371" i="4"/>
  <c r="N371" i="4"/>
  <c r="O371" i="4"/>
  <c r="P371" i="4"/>
  <c r="AF371" i="4"/>
  <c r="H372" i="4"/>
  <c r="I372" i="4"/>
  <c r="J372" i="4"/>
  <c r="K372" i="4"/>
  <c r="L372" i="4"/>
  <c r="M372" i="4"/>
  <c r="N372" i="4"/>
  <c r="O372" i="4"/>
  <c r="P372" i="4"/>
  <c r="AF372" i="4"/>
  <c r="H373" i="4"/>
  <c r="I373" i="4"/>
  <c r="J373" i="4"/>
  <c r="K373" i="4"/>
  <c r="L373" i="4"/>
  <c r="M373" i="4"/>
  <c r="N373" i="4"/>
  <c r="O373" i="4"/>
  <c r="P373" i="4"/>
  <c r="AF373" i="4"/>
  <c r="H374" i="4"/>
  <c r="I374" i="4"/>
  <c r="J374" i="4"/>
  <c r="K374" i="4"/>
  <c r="L374" i="4"/>
  <c r="M374" i="4"/>
  <c r="N374" i="4"/>
  <c r="O374" i="4"/>
  <c r="P374" i="4"/>
  <c r="AF374" i="4"/>
  <c r="H375" i="4"/>
  <c r="I375" i="4"/>
  <c r="J375" i="4"/>
  <c r="K375" i="4"/>
  <c r="L375" i="4"/>
  <c r="M375" i="4"/>
  <c r="N375" i="4"/>
  <c r="O375" i="4"/>
  <c r="P375" i="4"/>
  <c r="AF375" i="4"/>
  <c r="H376" i="4"/>
  <c r="I376" i="4"/>
  <c r="J376" i="4"/>
  <c r="K376" i="4"/>
  <c r="L376" i="4"/>
  <c r="M376" i="4"/>
  <c r="N376" i="4"/>
  <c r="O376" i="4"/>
  <c r="P376" i="4"/>
  <c r="AF376" i="4"/>
  <c r="H377" i="4"/>
  <c r="I377" i="4"/>
  <c r="J377" i="4"/>
  <c r="K377" i="4"/>
  <c r="L377" i="4"/>
  <c r="M377" i="4"/>
  <c r="N377" i="4"/>
  <c r="O377" i="4"/>
  <c r="P377" i="4"/>
  <c r="AF377" i="4"/>
  <c r="H378" i="4"/>
  <c r="I378" i="4"/>
  <c r="J378" i="4"/>
  <c r="K378" i="4"/>
  <c r="L378" i="4"/>
  <c r="M378" i="4"/>
  <c r="N378" i="4"/>
  <c r="O378" i="4"/>
  <c r="P378" i="4"/>
  <c r="AF378" i="4"/>
  <c r="H379" i="4"/>
  <c r="I379" i="4"/>
  <c r="J379" i="4"/>
  <c r="K379" i="4"/>
  <c r="L379" i="4"/>
  <c r="M379" i="4"/>
  <c r="N379" i="4"/>
  <c r="O379" i="4"/>
  <c r="P379" i="4"/>
  <c r="AF379" i="4"/>
  <c r="H380" i="4"/>
  <c r="I380" i="4"/>
  <c r="J380" i="4"/>
  <c r="K380" i="4"/>
  <c r="L380" i="4"/>
  <c r="M380" i="4"/>
  <c r="N380" i="4"/>
  <c r="O380" i="4"/>
  <c r="P380" i="4"/>
  <c r="AF380" i="4"/>
  <c r="H381" i="4"/>
  <c r="I381" i="4"/>
  <c r="J381" i="4"/>
  <c r="K381" i="4"/>
  <c r="L381" i="4"/>
  <c r="M381" i="4"/>
  <c r="N381" i="4"/>
  <c r="O381" i="4"/>
  <c r="P381" i="4"/>
  <c r="AF381" i="4"/>
  <c r="H382" i="4"/>
  <c r="I382" i="4"/>
  <c r="J382" i="4"/>
  <c r="K382" i="4"/>
  <c r="L382" i="4"/>
  <c r="M382" i="4"/>
  <c r="N382" i="4"/>
  <c r="O382" i="4"/>
  <c r="P382" i="4"/>
  <c r="AF382" i="4"/>
  <c r="H383" i="4"/>
  <c r="I383" i="4"/>
  <c r="J383" i="4"/>
  <c r="K383" i="4"/>
  <c r="L383" i="4"/>
  <c r="M383" i="4"/>
  <c r="N383" i="4"/>
  <c r="O383" i="4"/>
  <c r="P383" i="4"/>
  <c r="AF383" i="4"/>
  <c r="H384" i="4"/>
  <c r="I384" i="4"/>
  <c r="J384" i="4"/>
  <c r="K384" i="4"/>
  <c r="L384" i="4"/>
  <c r="M384" i="4"/>
  <c r="N384" i="4"/>
  <c r="O384" i="4"/>
  <c r="P384" i="4"/>
  <c r="AF384" i="4"/>
  <c r="H385" i="4"/>
  <c r="I385" i="4"/>
  <c r="J385" i="4"/>
  <c r="K385" i="4"/>
  <c r="L385" i="4"/>
  <c r="M385" i="4"/>
  <c r="N385" i="4"/>
  <c r="O385" i="4"/>
  <c r="P385" i="4"/>
  <c r="AF385" i="4"/>
  <c r="H386" i="4"/>
  <c r="I386" i="4"/>
  <c r="J386" i="4"/>
  <c r="K386" i="4"/>
  <c r="L386" i="4"/>
  <c r="M386" i="4"/>
  <c r="N386" i="4"/>
  <c r="O386" i="4"/>
  <c r="P386" i="4"/>
  <c r="AF386" i="4"/>
  <c r="H387" i="4"/>
  <c r="I387" i="4"/>
  <c r="J387" i="4"/>
  <c r="K387" i="4"/>
  <c r="L387" i="4"/>
  <c r="M387" i="4"/>
  <c r="N387" i="4"/>
  <c r="O387" i="4"/>
  <c r="P387" i="4"/>
  <c r="AF387" i="4"/>
  <c r="I388" i="4"/>
  <c r="J388" i="4"/>
  <c r="K388" i="4"/>
  <c r="L388" i="4"/>
  <c r="M388" i="4"/>
  <c r="N388" i="4"/>
  <c r="O388" i="4"/>
  <c r="P388" i="4"/>
  <c r="AF388" i="4"/>
  <c r="I389" i="4"/>
  <c r="J389" i="4"/>
  <c r="K389" i="4"/>
  <c r="L389" i="4"/>
  <c r="M389" i="4"/>
  <c r="N389" i="4"/>
  <c r="O389" i="4"/>
  <c r="P389" i="4"/>
  <c r="AF389" i="4"/>
  <c r="H390" i="4"/>
  <c r="I390" i="4"/>
  <c r="J390" i="4"/>
  <c r="K390" i="4"/>
  <c r="L390" i="4"/>
  <c r="M390" i="4"/>
  <c r="N390" i="4"/>
  <c r="O390" i="4"/>
  <c r="P390" i="4"/>
  <c r="AF390" i="4"/>
  <c r="H391" i="4"/>
  <c r="I391" i="4"/>
  <c r="J391" i="4"/>
  <c r="K391" i="4"/>
  <c r="L391" i="4"/>
  <c r="M391" i="4"/>
  <c r="N391" i="4"/>
  <c r="O391" i="4"/>
  <c r="P391" i="4"/>
  <c r="AF391" i="4"/>
  <c r="H392" i="4"/>
  <c r="I392" i="4"/>
  <c r="J392" i="4"/>
  <c r="K392" i="4"/>
  <c r="L392" i="4"/>
  <c r="M392" i="4"/>
  <c r="N392" i="4"/>
  <c r="O392" i="4"/>
  <c r="P392" i="4"/>
  <c r="AF392" i="4"/>
  <c r="H393" i="4"/>
  <c r="I393" i="4"/>
  <c r="J393" i="4"/>
  <c r="K393" i="4"/>
  <c r="L393" i="4"/>
  <c r="M393" i="4"/>
  <c r="N393" i="4"/>
  <c r="O393" i="4"/>
  <c r="P393" i="4"/>
  <c r="AF393" i="4"/>
  <c r="H394" i="4"/>
  <c r="I394" i="4"/>
  <c r="J394" i="4"/>
  <c r="K394" i="4"/>
  <c r="L394" i="4"/>
  <c r="M394" i="4"/>
  <c r="N394" i="4"/>
  <c r="O394" i="4"/>
  <c r="P394" i="4"/>
  <c r="AF394" i="4"/>
  <c r="H395" i="4"/>
  <c r="I395" i="4"/>
  <c r="J395" i="4"/>
  <c r="K395" i="4"/>
  <c r="L395" i="4"/>
  <c r="M395" i="4"/>
  <c r="N395" i="4"/>
  <c r="O395" i="4"/>
  <c r="P395" i="4"/>
  <c r="AF395" i="4"/>
  <c r="H396" i="4"/>
  <c r="I396" i="4"/>
  <c r="J396" i="4"/>
  <c r="K396" i="4"/>
  <c r="L396" i="4"/>
  <c r="M396" i="4"/>
  <c r="N396" i="4"/>
  <c r="O396" i="4"/>
  <c r="P396" i="4"/>
  <c r="AF396" i="4"/>
  <c r="H397" i="4"/>
  <c r="I397" i="4"/>
  <c r="J397" i="4"/>
  <c r="K397" i="4"/>
  <c r="L397" i="4"/>
  <c r="M397" i="4"/>
  <c r="N397" i="4"/>
  <c r="O397" i="4"/>
  <c r="P397" i="4"/>
  <c r="AF397" i="4"/>
  <c r="H398" i="4"/>
  <c r="I398" i="4"/>
  <c r="J398" i="4"/>
  <c r="K398" i="4"/>
  <c r="L398" i="4"/>
  <c r="M398" i="4"/>
  <c r="N398" i="4"/>
  <c r="O398" i="4"/>
  <c r="P398" i="4"/>
  <c r="AF398" i="4"/>
  <c r="H399" i="4"/>
  <c r="I399" i="4"/>
  <c r="J399" i="4"/>
  <c r="K399" i="4"/>
  <c r="L399" i="4"/>
  <c r="M399" i="4"/>
  <c r="N399" i="4"/>
  <c r="O399" i="4"/>
  <c r="P399" i="4"/>
  <c r="AF399" i="4"/>
  <c r="H400" i="4"/>
  <c r="I400" i="4"/>
  <c r="J400" i="4"/>
  <c r="K400" i="4"/>
  <c r="L400" i="4"/>
  <c r="M400" i="4"/>
  <c r="N400" i="4"/>
  <c r="O400" i="4"/>
  <c r="P400" i="4"/>
  <c r="AF400" i="4"/>
  <c r="H401" i="4"/>
  <c r="I401" i="4"/>
  <c r="J401" i="4"/>
  <c r="K401" i="4"/>
  <c r="L401" i="4"/>
  <c r="M401" i="4"/>
  <c r="N401" i="4"/>
  <c r="O401" i="4"/>
  <c r="P401" i="4"/>
  <c r="AF401" i="4"/>
  <c r="H402" i="4"/>
  <c r="I402" i="4"/>
  <c r="J402" i="4"/>
  <c r="K402" i="4"/>
  <c r="L402" i="4"/>
  <c r="M402" i="4"/>
  <c r="N402" i="4"/>
  <c r="O402" i="4"/>
  <c r="P402" i="4"/>
  <c r="AF402" i="4"/>
  <c r="H403" i="4"/>
  <c r="I403" i="4"/>
  <c r="J403" i="4"/>
  <c r="K403" i="4"/>
  <c r="L403" i="4"/>
  <c r="M403" i="4"/>
  <c r="N403" i="4"/>
  <c r="O403" i="4"/>
  <c r="P403" i="4"/>
  <c r="AF403" i="4"/>
  <c r="H404" i="4"/>
  <c r="I404" i="4"/>
  <c r="J404" i="4"/>
  <c r="K404" i="4"/>
  <c r="L404" i="4"/>
  <c r="M404" i="4"/>
  <c r="N404" i="4"/>
  <c r="O404" i="4"/>
  <c r="P404" i="4"/>
  <c r="AF404" i="4"/>
  <c r="H405" i="4"/>
  <c r="I405" i="4"/>
  <c r="J405" i="4"/>
  <c r="K405" i="4"/>
  <c r="L405" i="4"/>
  <c r="M405" i="4"/>
  <c r="N405" i="4"/>
  <c r="O405" i="4"/>
  <c r="P405" i="4"/>
  <c r="AF405" i="4"/>
  <c r="H406" i="4"/>
  <c r="I406" i="4"/>
  <c r="J406" i="4"/>
  <c r="K406" i="4"/>
  <c r="L406" i="4"/>
  <c r="M406" i="4"/>
  <c r="N406" i="4"/>
  <c r="O406" i="4"/>
  <c r="P406" i="4"/>
  <c r="AF406" i="4"/>
  <c r="H407" i="4"/>
  <c r="I407" i="4"/>
  <c r="J407" i="4"/>
  <c r="K407" i="4"/>
  <c r="L407" i="4"/>
  <c r="M407" i="4"/>
  <c r="N407" i="4"/>
  <c r="O407" i="4"/>
  <c r="P407" i="4"/>
  <c r="AF407" i="4"/>
  <c r="H408" i="4"/>
  <c r="I408" i="4"/>
  <c r="J408" i="4"/>
  <c r="K408" i="4"/>
  <c r="L408" i="4"/>
  <c r="M408" i="4"/>
  <c r="N408" i="4"/>
  <c r="O408" i="4"/>
  <c r="P408" i="4"/>
  <c r="AF408" i="4"/>
  <c r="H409" i="4"/>
  <c r="I409" i="4"/>
  <c r="J409" i="4"/>
  <c r="K409" i="4"/>
  <c r="L409" i="4"/>
  <c r="M409" i="4"/>
  <c r="N409" i="4"/>
  <c r="O409" i="4"/>
  <c r="P409" i="4"/>
  <c r="AF409" i="4"/>
  <c r="H410" i="4"/>
  <c r="I410" i="4"/>
  <c r="J410" i="4"/>
  <c r="K410" i="4"/>
  <c r="L410" i="4"/>
  <c r="M410" i="4"/>
  <c r="N410" i="4"/>
  <c r="O410" i="4"/>
  <c r="P410" i="4"/>
  <c r="AF410" i="4"/>
  <c r="H411" i="4"/>
  <c r="I411" i="4"/>
  <c r="J411" i="4"/>
  <c r="K411" i="4"/>
  <c r="L411" i="4"/>
  <c r="M411" i="4"/>
  <c r="N411" i="4"/>
  <c r="O411" i="4"/>
  <c r="P411" i="4"/>
  <c r="AF411" i="4"/>
  <c r="H412" i="4"/>
  <c r="I412" i="4"/>
  <c r="J412" i="4"/>
  <c r="K412" i="4"/>
  <c r="L412" i="4"/>
  <c r="M412" i="4"/>
  <c r="N412" i="4"/>
  <c r="O412" i="4"/>
  <c r="P412" i="4"/>
  <c r="AF412" i="4"/>
  <c r="H413" i="4"/>
  <c r="I413" i="4"/>
  <c r="J413" i="4"/>
  <c r="K413" i="4"/>
  <c r="L413" i="4"/>
  <c r="M413" i="4"/>
  <c r="N413" i="4"/>
  <c r="O413" i="4"/>
  <c r="P413" i="4"/>
  <c r="AF413" i="4"/>
  <c r="H414" i="4"/>
  <c r="I414" i="4"/>
  <c r="J414" i="4"/>
  <c r="K414" i="4"/>
  <c r="L414" i="4"/>
  <c r="M414" i="4"/>
  <c r="N414" i="4"/>
  <c r="O414" i="4"/>
  <c r="P414" i="4"/>
  <c r="AF414" i="4"/>
  <c r="H415" i="4"/>
  <c r="I415" i="4"/>
  <c r="J415" i="4"/>
  <c r="K415" i="4"/>
  <c r="L415" i="4"/>
  <c r="M415" i="4"/>
  <c r="N415" i="4"/>
  <c r="O415" i="4"/>
  <c r="P415" i="4"/>
  <c r="AF415" i="4"/>
  <c r="H416" i="4"/>
  <c r="I416" i="4"/>
  <c r="J416" i="4"/>
  <c r="K416" i="4"/>
  <c r="L416" i="4"/>
  <c r="M416" i="4"/>
  <c r="N416" i="4"/>
  <c r="O416" i="4"/>
  <c r="P416" i="4"/>
  <c r="AF416" i="4"/>
  <c r="H417" i="4"/>
  <c r="I417" i="4"/>
  <c r="J417" i="4"/>
  <c r="K417" i="4"/>
  <c r="L417" i="4"/>
  <c r="M417" i="4"/>
  <c r="N417" i="4"/>
  <c r="O417" i="4"/>
  <c r="P417" i="4"/>
  <c r="AF417" i="4"/>
  <c r="H418" i="4"/>
  <c r="I418" i="4"/>
  <c r="J418" i="4"/>
  <c r="K418" i="4"/>
  <c r="L418" i="4"/>
  <c r="M418" i="4"/>
  <c r="N418" i="4"/>
  <c r="O418" i="4"/>
  <c r="P418" i="4"/>
  <c r="AF418" i="4"/>
  <c r="H419" i="4"/>
  <c r="I419" i="4"/>
  <c r="J419" i="4"/>
  <c r="K419" i="4"/>
  <c r="L419" i="4"/>
  <c r="M419" i="4"/>
  <c r="N419" i="4"/>
  <c r="O419" i="4"/>
  <c r="P419" i="4"/>
  <c r="AF419" i="4"/>
  <c r="H420" i="4"/>
  <c r="I420" i="4"/>
  <c r="J420" i="4"/>
  <c r="K420" i="4"/>
  <c r="L420" i="4"/>
  <c r="M420" i="4"/>
  <c r="N420" i="4"/>
  <c r="O420" i="4"/>
  <c r="P420" i="4"/>
  <c r="AF420" i="4"/>
  <c r="H421" i="4"/>
  <c r="I421" i="4"/>
  <c r="J421" i="4"/>
  <c r="K421" i="4"/>
  <c r="L421" i="4"/>
  <c r="M421" i="4"/>
  <c r="N421" i="4"/>
  <c r="O421" i="4"/>
  <c r="P421" i="4"/>
  <c r="AF421" i="4"/>
  <c r="H422" i="4"/>
  <c r="I422" i="4"/>
  <c r="J422" i="4"/>
  <c r="K422" i="4"/>
  <c r="L422" i="4"/>
  <c r="M422" i="4"/>
  <c r="N422" i="4"/>
  <c r="O422" i="4"/>
  <c r="P422" i="4"/>
  <c r="AF422" i="4"/>
  <c r="H423" i="4"/>
  <c r="I423" i="4"/>
  <c r="J423" i="4"/>
  <c r="K423" i="4"/>
  <c r="L423" i="4"/>
  <c r="M423" i="4"/>
  <c r="N423" i="4"/>
  <c r="O423" i="4"/>
  <c r="P423" i="4"/>
  <c r="AF423" i="4"/>
  <c r="H424" i="4"/>
  <c r="I424" i="4"/>
  <c r="J424" i="4"/>
  <c r="K424" i="4"/>
  <c r="L424" i="4"/>
  <c r="M424" i="4"/>
  <c r="N424" i="4"/>
  <c r="O424" i="4"/>
  <c r="P424" i="4"/>
  <c r="AF424" i="4"/>
  <c r="H425" i="4"/>
  <c r="I425" i="4"/>
  <c r="J425" i="4"/>
  <c r="K425" i="4"/>
  <c r="L425" i="4"/>
  <c r="M425" i="4"/>
  <c r="N425" i="4"/>
  <c r="O425" i="4"/>
  <c r="P425" i="4"/>
  <c r="AF425" i="4"/>
  <c r="H426" i="4"/>
  <c r="I426" i="4"/>
  <c r="J426" i="4"/>
  <c r="K426" i="4"/>
  <c r="L426" i="4"/>
  <c r="M426" i="4"/>
  <c r="N426" i="4"/>
  <c r="O426" i="4"/>
  <c r="P426" i="4"/>
  <c r="AF426" i="4"/>
  <c r="H427" i="4"/>
  <c r="I427" i="4"/>
  <c r="J427" i="4"/>
  <c r="K427" i="4"/>
  <c r="L427" i="4"/>
  <c r="M427" i="4"/>
  <c r="N427" i="4"/>
  <c r="O427" i="4"/>
  <c r="P427" i="4"/>
  <c r="AF427" i="4"/>
  <c r="H428" i="4"/>
  <c r="I428" i="4"/>
  <c r="J428" i="4"/>
  <c r="K428" i="4"/>
  <c r="L428" i="4"/>
  <c r="M428" i="4"/>
  <c r="N428" i="4"/>
  <c r="O428" i="4"/>
  <c r="P428" i="4"/>
  <c r="AF428" i="4"/>
  <c r="H429" i="4"/>
  <c r="I429" i="4"/>
  <c r="J429" i="4"/>
  <c r="K429" i="4"/>
  <c r="L429" i="4"/>
  <c r="M429" i="4"/>
  <c r="N429" i="4"/>
  <c r="O429" i="4"/>
  <c r="P429" i="4"/>
  <c r="AF429" i="4"/>
  <c r="H430" i="4"/>
  <c r="I430" i="4"/>
  <c r="J430" i="4"/>
  <c r="K430" i="4"/>
  <c r="L430" i="4"/>
  <c r="M430" i="4"/>
  <c r="N430" i="4"/>
  <c r="O430" i="4"/>
  <c r="P430" i="4"/>
  <c r="AF430" i="4"/>
  <c r="H431" i="4"/>
  <c r="I431" i="4"/>
  <c r="J431" i="4"/>
  <c r="K431" i="4"/>
  <c r="L431" i="4"/>
  <c r="M431" i="4"/>
  <c r="N431" i="4"/>
  <c r="O431" i="4"/>
  <c r="P431" i="4"/>
  <c r="AF431" i="4"/>
  <c r="H432" i="4"/>
  <c r="I432" i="4"/>
  <c r="J432" i="4"/>
  <c r="K432" i="4"/>
  <c r="L432" i="4"/>
  <c r="M432" i="4"/>
  <c r="N432" i="4"/>
  <c r="O432" i="4"/>
  <c r="P432" i="4"/>
  <c r="AF432" i="4"/>
  <c r="H433" i="4"/>
  <c r="I433" i="4"/>
  <c r="J433" i="4"/>
  <c r="K433" i="4"/>
  <c r="L433" i="4"/>
  <c r="M433" i="4"/>
  <c r="N433" i="4"/>
  <c r="O433" i="4"/>
  <c r="P433" i="4"/>
  <c r="AF433" i="4"/>
  <c r="H434" i="4"/>
  <c r="I434" i="4"/>
  <c r="J434" i="4"/>
  <c r="K434" i="4"/>
  <c r="L434" i="4"/>
  <c r="M434" i="4"/>
  <c r="N434" i="4"/>
  <c r="O434" i="4"/>
  <c r="P434" i="4"/>
  <c r="AF434" i="4"/>
  <c r="H435" i="4"/>
  <c r="I435" i="4"/>
  <c r="J435" i="4"/>
  <c r="K435" i="4"/>
  <c r="L435" i="4"/>
  <c r="M435" i="4"/>
  <c r="N435" i="4"/>
  <c r="O435" i="4"/>
  <c r="P435" i="4"/>
  <c r="AF435" i="4"/>
  <c r="H436" i="4"/>
  <c r="I436" i="4"/>
  <c r="J436" i="4"/>
  <c r="K436" i="4"/>
  <c r="L436" i="4"/>
  <c r="M436" i="4"/>
  <c r="N436" i="4"/>
  <c r="O436" i="4"/>
  <c r="P436" i="4"/>
  <c r="AF436" i="4"/>
  <c r="H437" i="4"/>
  <c r="I437" i="4"/>
  <c r="J437" i="4"/>
  <c r="K437" i="4"/>
  <c r="L437" i="4"/>
  <c r="M437" i="4"/>
  <c r="N437" i="4"/>
  <c r="O437" i="4"/>
  <c r="P437" i="4"/>
  <c r="AF437" i="4"/>
  <c r="H438" i="4"/>
  <c r="I438" i="4"/>
  <c r="J438" i="4"/>
  <c r="K438" i="4"/>
  <c r="L438" i="4"/>
  <c r="M438" i="4"/>
  <c r="N438" i="4"/>
  <c r="O438" i="4"/>
  <c r="P438" i="4"/>
  <c r="AF438" i="4"/>
  <c r="H439" i="4"/>
  <c r="I439" i="4"/>
  <c r="J439" i="4"/>
  <c r="K439" i="4"/>
  <c r="L439" i="4"/>
  <c r="M439" i="4"/>
  <c r="N439" i="4"/>
  <c r="O439" i="4"/>
  <c r="P439" i="4"/>
  <c r="AF439" i="4"/>
  <c r="I440" i="4"/>
  <c r="J440" i="4"/>
  <c r="K440" i="4"/>
  <c r="L440" i="4"/>
  <c r="M440" i="4"/>
  <c r="N440" i="4"/>
  <c r="O440" i="4"/>
  <c r="P440" i="4"/>
  <c r="AF440" i="4"/>
  <c r="H441" i="4"/>
  <c r="I441" i="4"/>
  <c r="J441" i="4"/>
  <c r="K441" i="4"/>
  <c r="L441" i="4"/>
  <c r="M441" i="4"/>
  <c r="N441" i="4"/>
  <c r="O441" i="4"/>
  <c r="P441" i="4"/>
  <c r="AF441" i="4"/>
  <c r="H442" i="4"/>
  <c r="I442" i="4"/>
  <c r="J442" i="4"/>
  <c r="K442" i="4"/>
  <c r="L442" i="4"/>
  <c r="M442" i="4"/>
  <c r="N442" i="4"/>
  <c r="O442" i="4"/>
  <c r="P442" i="4"/>
  <c r="AF442" i="4"/>
  <c r="H443" i="4"/>
  <c r="I443" i="4"/>
  <c r="J443" i="4"/>
  <c r="K443" i="4"/>
  <c r="L443" i="4"/>
  <c r="M443" i="4"/>
  <c r="N443" i="4"/>
  <c r="O443" i="4"/>
  <c r="P443" i="4"/>
  <c r="AF443" i="4"/>
  <c r="H444" i="4"/>
  <c r="I444" i="4"/>
  <c r="J444" i="4"/>
  <c r="K444" i="4"/>
  <c r="L444" i="4"/>
  <c r="M444" i="4"/>
  <c r="N444" i="4"/>
  <c r="O444" i="4"/>
  <c r="P444" i="4"/>
  <c r="AF444" i="4"/>
  <c r="H445" i="4"/>
  <c r="I445" i="4"/>
  <c r="J445" i="4"/>
  <c r="K445" i="4"/>
  <c r="L445" i="4"/>
  <c r="M445" i="4"/>
  <c r="N445" i="4"/>
  <c r="O445" i="4"/>
  <c r="P445" i="4"/>
  <c r="AF445" i="4"/>
  <c r="H446" i="4"/>
  <c r="I446" i="4"/>
  <c r="J446" i="4"/>
  <c r="K446" i="4"/>
  <c r="L446" i="4"/>
  <c r="M446" i="4"/>
  <c r="N446" i="4"/>
  <c r="O446" i="4"/>
  <c r="P446" i="4"/>
  <c r="AF446" i="4"/>
  <c r="H447" i="4"/>
  <c r="I447" i="4"/>
  <c r="J447" i="4"/>
  <c r="K447" i="4"/>
  <c r="L447" i="4"/>
  <c r="M447" i="4"/>
  <c r="N447" i="4"/>
  <c r="O447" i="4"/>
  <c r="P447" i="4"/>
  <c r="AF447" i="4"/>
  <c r="H448" i="4"/>
  <c r="I448" i="4"/>
  <c r="J448" i="4"/>
  <c r="K448" i="4"/>
  <c r="L448" i="4"/>
  <c r="M448" i="4"/>
  <c r="N448" i="4"/>
  <c r="O448" i="4"/>
  <c r="P448" i="4"/>
  <c r="AF448" i="4"/>
  <c r="H449" i="4"/>
  <c r="I449" i="4"/>
  <c r="J449" i="4"/>
  <c r="K449" i="4"/>
  <c r="L449" i="4"/>
  <c r="M449" i="4"/>
  <c r="N449" i="4"/>
  <c r="O449" i="4"/>
  <c r="P449" i="4"/>
  <c r="AF449" i="4"/>
  <c r="H450" i="4"/>
  <c r="I450" i="4"/>
  <c r="J450" i="4"/>
  <c r="K450" i="4"/>
  <c r="L450" i="4"/>
  <c r="M450" i="4"/>
  <c r="N450" i="4"/>
  <c r="O450" i="4"/>
  <c r="P450" i="4"/>
  <c r="AF450" i="4"/>
  <c r="H451" i="4"/>
  <c r="I451" i="4"/>
  <c r="J451" i="4"/>
  <c r="K451" i="4"/>
  <c r="L451" i="4"/>
  <c r="M451" i="4"/>
  <c r="N451" i="4"/>
  <c r="O451" i="4"/>
  <c r="P451" i="4"/>
  <c r="AF451" i="4"/>
  <c r="H452" i="4"/>
  <c r="I452" i="4"/>
  <c r="J452" i="4"/>
  <c r="K452" i="4"/>
  <c r="L452" i="4"/>
  <c r="M452" i="4"/>
  <c r="N452" i="4"/>
  <c r="O452" i="4"/>
  <c r="P452" i="4"/>
  <c r="AF452" i="4"/>
  <c r="H453" i="4"/>
  <c r="I453" i="4"/>
  <c r="J453" i="4"/>
  <c r="K453" i="4"/>
  <c r="L453" i="4"/>
  <c r="M453" i="4"/>
  <c r="N453" i="4"/>
  <c r="O453" i="4"/>
  <c r="P453" i="4"/>
  <c r="AF453" i="4"/>
  <c r="H454" i="4"/>
  <c r="I454" i="4"/>
  <c r="J454" i="4"/>
  <c r="K454" i="4"/>
  <c r="L454" i="4"/>
  <c r="M454" i="4"/>
  <c r="N454" i="4"/>
  <c r="O454" i="4"/>
  <c r="P454" i="4"/>
  <c r="AF454" i="4"/>
  <c r="H455" i="4"/>
  <c r="I455" i="4"/>
  <c r="J455" i="4"/>
  <c r="K455" i="4"/>
  <c r="L455" i="4"/>
  <c r="M455" i="4"/>
  <c r="N455" i="4"/>
  <c r="O455" i="4"/>
  <c r="P455" i="4"/>
  <c r="AF455" i="4"/>
  <c r="H456" i="4"/>
  <c r="I456" i="4"/>
  <c r="J456" i="4"/>
  <c r="K456" i="4"/>
  <c r="L456" i="4"/>
  <c r="M456" i="4"/>
  <c r="N456" i="4"/>
  <c r="O456" i="4"/>
  <c r="P456" i="4"/>
  <c r="AF456" i="4"/>
  <c r="H457" i="4"/>
  <c r="I457" i="4"/>
  <c r="J457" i="4"/>
  <c r="K457" i="4"/>
  <c r="L457" i="4"/>
  <c r="M457" i="4"/>
  <c r="N457" i="4"/>
  <c r="O457" i="4"/>
  <c r="P457" i="4"/>
  <c r="AF457" i="4"/>
  <c r="H458" i="4"/>
  <c r="I458" i="4"/>
  <c r="J458" i="4"/>
  <c r="K458" i="4"/>
  <c r="L458" i="4"/>
  <c r="M458" i="4"/>
  <c r="N458" i="4"/>
  <c r="O458" i="4"/>
  <c r="P458" i="4"/>
  <c r="AF458" i="4"/>
  <c r="H459" i="4"/>
  <c r="I459" i="4"/>
  <c r="J459" i="4"/>
  <c r="K459" i="4"/>
  <c r="L459" i="4"/>
  <c r="M459" i="4"/>
  <c r="N459" i="4"/>
  <c r="O459" i="4"/>
  <c r="P459" i="4"/>
  <c r="AF459" i="4"/>
  <c r="H460" i="4"/>
  <c r="I460" i="4"/>
  <c r="J460" i="4"/>
  <c r="K460" i="4"/>
  <c r="L460" i="4"/>
  <c r="M460" i="4"/>
  <c r="N460" i="4"/>
  <c r="O460" i="4"/>
  <c r="P460" i="4"/>
  <c r="AF460" i="4"/>
  <c r="H461" i="4"/>
  <c r="I461" i="4"/>
  <c r="J461" i="4"/>
  <c r="K461" i="4"/>
  <c r="L461" i="4"/>
  <c r="M461" i="4"/>
  <c r="N461" i="4"/>
  <c r="O461" i="4"/>
  <c r="P461" i="4"/>
  <c r="AF461" i="4"/>
  <c r="H462" i="4"/>
  <c r="I462" i="4"/>
  <c r="J462" i="4"/>
  <c r="K462" i="4"/>
  <c r="L462" i="4"/>
  <c r="M462" i="4"/>
  <c r="N462" i="4"/>
  <c r="O462" i="4"/>
  <c r="P462" i="4"/>
  <c r="AF462" i="4"/>
  <c r="H463" i="4"/>
  <c r="I463" i="4"/>
  <c r="J463" i="4"/>
  <c r="K463" i="4"/>
  <c r="L463" i="4"/>
  <c r="M463" i="4"/>
  <c r="N463" i="4"/>
  <c r="O463" i="4"/>
  <c r="P463" i="4"/>
  <c r="AF463" i="4"/>
  <c r="H464" i="4"/>
  <c r="I464" i="4"/>
  <c r="J464" i="4"/>
  <c r="K464" i="4"/>
  <c r="L464" i="4"/>
  <c r="M464" i="4"/>
  <c r="N464" i="4"/>
  <c r="O464" i="4"/>
  <c r="P464" i="4"/>
  <c r="AF464" i="4"/>
  <c r="H465" i="4"/>
  <c r="I465" i="4"/>
  <c r="J465" i="4"/>
  <c r="K465" i="4"/>
  <c r="L465" i="4"/>
  <c r="M465" i="4"/>
  <c r="N465" i="4"/>
  <c r="O465" i="4"/>
  <c r="P465" i="4"/>
  <c r="AF465" i="4"/>
  <c r="H466" i="4"/>
  <c r="I466" i="4"/>
  <c r="J466" i="4"/>
  <c r="K466" i="4"/>
  <c r="L466" i="4"/>
  <c r="M466" i="4"/>
  <c r="N466" i="4"/>
  <c r="O466" i="4"/>
  <c r="P466" i="4"/>
  <c r="AF466" i="4"/>
  <c r="H467" i="4"/>
  <c r="I467" i="4"/>
  <c r="J467" i="4"/>
  <c r="K467" i="4"/>
  <c r="L467" i="4"/>
  <c r="M467" i="4"/>
  <c r="N467" i="4"/>
  <c r="O467" i="4"/>
  <c r="P467" i="4"/>
  <c r="AF467" i="4"/>
  <c r="H468" i="4"/>
  <c r="I468" i="4"/>
  <c r="J468" i="4"/>
  <c r="K468" i="4"/>
  <c r="L468" i="4"/>
  <c r="M468" i="4"/>
  <c r="N468" i="4"/>
  <c r="O468" i="4"/>
  <c r="P468" i="4"/>
  <c r="AF468" i="4"/>
  <c r="H469" i="4"/>
  <c r="I469" i="4"/>
  <c r="J469" i="4"/>
  <c r="K469" i="4"/>
  <c r="L469" i="4"/>
  <c r="M469" i="4"/>
  <c r="N469" i="4"/>
  <c r="O469" i="4"/>
  <c r="P469" i="4"/>
  <c r="AF469" i="4"/>
  <c r="H470" i="4"/>
  <c r="I470" i="4"/>
  <c r="J470" i="4"/>
  <c r="K470" i="4"/>
  <c r="L470" i="4"/>
  <c r="M470" i="4"/>
  <c r="N470" i="4"/>
  <c r="O470" i="4"/>
  <c r="P470" i="4"/>
  <c r="AF470" i="4"/>
  <c r="H471" i="4"/>
  <c r="I471" i="4"/>
  <c r="J471" i="4"/>
  <c r="K471" i="4"/>
  <c r="L471" i="4"/>
  <c r="M471" i="4"/>
  <c r="N471" i="4"/>
  <c r="O471" i="4"/>
  <c r="P471" i="4"/>
  <c r="AF471" i="4"/>
  <c r="H472" i="4"/>
  <c r="I472" i="4"/>
  <c r="J472" i="4"/>
  <c r="K472" i="4"/>
  <c r="L472" i="4"/>
  <c r="M472" i="4"/>
  <c r="N472" i="4"/>
  <c r="O472" i="4"/>
  <c r="P472" i="4"/>
  <c r="AF472" i="4"/>
  <c r="H473" i="4"/>
  <c r="I473" i="4"/>
  <c r="J473" i="4"/>
  <c r="K473" i="4"/>
  <c r="L473" i="4"/>
  <c r="M473" i="4"/>
  <c r="N473" i="4"/>
  <c r="O473" i="4"/>
  <c r="P473" i="4"/>
  <c r="AF473" i="4"/>
  <c r="H474" i="4"/>
  <c r="I474" i="4"/>
  <c r="J474" i="4"/>
  <c r="K474" i="4"/>
  <c r="L474" i="4"/>
  <c r="M474" i="4"/>
  <c r="N474" i="4"/>
  <c r="O474" i="4"/>
  <c r="P474" i="4"/>
  <c r="AF474" i="4"/>
  <c r="H475" i="4"/>
  <c r="I475" i="4"/>
  <c r="J475" i="4"/>
  <c r="K475" i="4"/>
  <c r="L475" i="4"/>
  <c r="M475" i="4"/>
  <c r="N475" i="4"/>
  <c r="O475" i="4"/>
  <c r="P475" i="4"/>
  <c r="AF475" i="4"/>
  <c r="H476" i="4"/>
  <c r="I476" i="4"/>
  <c r="J476" i="4"/>
  <c r="K476" i="4"/>
  <c r="L476" i="4"/>
  <c r="M476" i="4"/>
  <c r="N476" i="4"/>
  <c r="O476" i="4"/>
  <c r="P476" i="4"/>
  <c r="AF476" i="4"/>
  <c r="H477" i="4"/>
  <c r="I477" i="4"/>
  <c r="J477" i="4"/>
  <c r="K477" i="4"/>
  <c r="L477" i="4"/>
  <c r="M477" i="4"/>
  <c r="N477" i="4"/>
  <c r="O477" i="4"/>
  <c r="P477" i="4"/>
  <c r="AF477" i="4"/>
  <c r="H478" i="4"/>
  <c r="I478" i="4"/>
  <c r="J478" i="4"/>
  <c r="K478" i="4"/>
  <c r="L478" i="4"/>
  <c r="M478" i="4"/>
  <c r="N478" i="4"/>
  <c r="O478" i="4"/>
  <c r="P478" i="4"/>
  <c r="AF478" i="4"/>
  <c r="H479" i="4"/>
  <c r="I479" i="4"/>
  <c r="J479" i="4"/>
  <c r="K479" i="4"/>
  <c r="L479" i="4"/>
  <c r="M479" i="4"/>
  <c r="N479" i="4"/>
  <c r="O479" i="4"/>
  <c r="P479" i="4"/>
  <c r="AF479" i="4"/>
  <c r="H480" i="4"/>
  <c r="I480" i="4"/>
  <c r="J480" i="4"/>
  <c r="K480" i="4"/>
  <c r="L480" i="4"/>
  <c r="M480" i="4"/>
  <c r="N480" i="4"/>
  <c r="O480" i="4"/>
  <c r="P480" i="4"/>
  <c r="AF480" i="4"/>
  <c r="H481" i="4"/>
  <c r="I481" i="4"/>
  <c r="J481" i="4"/>
  <c r="K481" i="4"/>
  <c r="L481" i="4"/>
  <c r="M481" i="4"/>
  <c r="N481" i="4"/>
  <c r="O481" i="4"/>
  <c r="P481" i="4"/>
  <c r="AF481" i="4"/>
  <c r="H482" i="4"/>
  <c r="I482" i="4"/>
  <c r="J482" i="4"/>
  <c r="K482" i="4"/>
  <c r="L482" i="4"/>
  <c r="M482" i="4"/>
  <c r="N482" i="4"/>
  <c r="O482" i="4"/>
  <c r="P482" i="4"/>
  <c r="AF482" i="4"/>
  <c r="H483" i="4"/>
  <c r="I483" i="4"/>
  <c r="J483" i="4"/>
  <c r="K483" i="4"/>
  <c r="L483" i="4"/>
  <c r="M483" i="4"/>
  <c r="N483" i="4"/>
  <c r="O483" i="4"/>
  <c r="P483" i="4"/>
  <c r="AF483" i="4"/>
  <c r="H484" i="4"/>
  <c r="I484" i="4"/>
  <c r="J484" i="4"/>
  <c r="K484" i="4"/>
  <c r="L484" i="4"/>
  <c r="M484" i="4"/>
  <c r="N484" i="4"/>
  <c r="O484" i="4"/>
  <c r="P484" i="4"/>
  <c r="AF484" i="4"/>
  <c r="H485" i="4"/>
  <c r="I485" i="4"/>
  <c r="J485" i="4"/>
  <c r="K485" i="4"/>
  <c r="L485" i="4"/>
  <c r="M485" i="4"/>
  <c r="N485" i="4"/>
  <c r="O485" i="4"/>
  <c r="P485" i="4"/>
  <c r="AF485" i="4"/>
  <c r="H486" i="4"/>
  <c r="I486" i="4"/>
  <c r="J486" i="4"/>
  <c r="K486" i="4"/>
  <c r="L486" i="4"/>
  <c r="M486" i="4"/>
  <c r="N486" i="4"/>
  <c r="O486" i="4"/>
  <c r="P486" i="4"/>
  <c r="AF486" i="4"/>
  <c r="H487" i="4"/>
  <c r="I487" i="4"/>
  <c r="J487" i="4"/>
  <c r="K487" i="4"/>
  <c r="L487" i="4"/>
  <c r="M487" i="4"/>
  <c r="N487" i="4"/>
  <c r="O487" i="4"/>
  <c r="P487" i="4"/>
  <c r="AF487" i="4"/>
  <c r="H488" i="4"/>
  <c r="I488" i="4"/>
  <c r="J488" i="4"/>
  <c r="K488" i="4"/>
  <c r="L488" i="4"/>
  <c r="M488" i="4"/>
  <c r="N488" i="4"/>
  <c r="O488" i="4"/>
  <c r="P488" i="4"/>
  <c r="AF488" i="4"/>
  <c r="H489" i="4"/>
  <c r="I489" i="4"/>
  <c r="J489" i="4"/>
  <c r="K489" i="4"/>
  <c r="L489" i="4"/>
  <c r="M489" i="4"/>
  <c r="N489" i="4"/>
  <c r="O489" i="4"/>
  <c r="P489" i="4"/>
  <c r="AF489" i="4"/>
  <c r="H490" i="4"/>
  <c r="I490" i="4"/>
  <c r="J490" i="4"/>
  <c r="K490" i="4"/>
  <c r="L490" i="4"/>
  <c r="M490" i="4"/>
  <c r="N490" i="4"/>
  <c r="O490" i="4"/>
  <c r="P490" i="4"/>
  <c r="AF490" i="4"/>
  <c r="H491" i="4"/>
  <c r="I491" i="4"/>
  <c r="J491" i="4"/>
  <c r="K491" i="4"/>
  <c r="L491" i="4"/>
  <c r="M491" i="4"/>
  <c r="N491" i="4"/>
  <c r="O491" i="4"/>
  <c r="P491" i="4"/>
  <c r="AF491" i="4"/>
  <c r="H492" i="4"/>
  <c r="I492" i="4"/>
  <c r="J492" i="4"/>
  <c r="K492" i="4"/>
  <c r="L492" i="4"/>
  <c r="M492" i="4"/>
  <c r="N492" i="4"/>
  <c r="O492" i="4"/>
  <c r="P492" i="4"/>
  <c r="AF492" i="4"/>
  <c r="H493" i="4"/>
  <c r="I493" i="4"/>
  <c r="J493" i="4"/>
  <c r="K493" i="4"/>
  <c r="L493" i="4"/>
  <c r="M493" i="4"/>
  <c r="N493" i="4"/>
  <c r="O493" i="4"/>
  <c r="P493" i="4"/>
  <c r="AF493" i="4"/>
  <c r="H494" i="4"/>
  <c r="I494" i="4"/>
  <c r="J494" i="4"/>
  <c r="K494" i="4"/>
  <c r="L494" i="4"/>
  <c r="M494" i="4"/>
  <c r="N494" i="4"/>
  <c r="O494" i="4"/>
  <c r="P494" i="4"/>
  <c r="AF494" i="4"/>
  <c r="H495" i="4"/>
  <c r="I495" i="4"/>
  <c r="J495" i="4"/>
  <c r="K495" i="4"/>
  <c r="L495" i="4"/>
  <c r="M495" i="4"/>
  <c r="N495" i="4"/>
  <c r="O495" i="4"/>
  <c r="P495" i="4"/>
  <c r="AF495" i="4"/>
  <c r="H496" i="4"/>
  <c r="I496" i="4"/>
  <c r="J496" i="4"/>
  <c r="K496" i="4"/>
  <c r="L496" i="4"/>
  <c r="M496" i="4"/>
  <c r="N496" i="4"/>
  <c r="O496" i="4"/>
  <c r="P496" i="4"/>
  <c r="AF496" i="4"/>
  <c r="H497" i="4"/>
  <c r="I497" i="4"/>
  <c r="J497" i="4"/>
  <c r="K497" i="4"/>
  <c r="L497" i="4"/>
  <c r="M497" i="4"/>
  <c r="N497" i="4"/>
  <c r="O497" i="4"/>
  <c r="P497" i="4"/>
  <c r="AF497" i="4"/>
  <c r="H498" i="4"/>
  <c r="I498" i="4"/>
  <c r="J498" i="4"/>
  <c r="K498" i="4"/>
  <c r="L498" i="4"/>
  <c r="M498" i="4"/>
  <c r="N498" i="4"/>
  <c r="O498" i="4"/>
  <c r="P498" i="4"/>
  <c r="AF498" i="4"/>
  <c r="H499" i="4"/>
  <c r="I499" i="4"/>
  <c r="J499" i="4"/>
  <c r="K499" i="4"/>
  <c r="L499" i="4"/>
  <c r="M499" i="4"/>
  <c r="N499" i="4"/>
  <c r="O499" i="4"/>
  <c r="P499" i="4"/>
  <c r="AF499" i="4"/>
  <c r="H500" i="4"/>
  <c r="I500" i="4"/>
  <c r="J500" i="4"/>
  <c r="K500" i="4"/>
  <c r="L500" i="4"/>
  <c r="M500" i="4"/>
  <c r="N500" i="4"/>
  <c r="O500" i="4"/>
  <c r="P500" i="4"/>
  <c r="AF500" i="4"/>
  <c r="I501" i="4"/>
  <c r="J501" i="4"/>
  <c r="K501" i="4"/>
  <c r="L501" i="4"/>
  <c r="M501" i="4"/>
  <c r="N501" i="4"/>
  <c r="O501" i="4"/>
  <c r="P501" i="4"/>
  <c r="AF501" i="4"/>
  <c r="I502" i="4"/>
  <c r="J502" i="4"/>
  <c r="K502" i="4"/>
  <c r="L502" i="4"/>
  <c r="M502" i="4"/>
  <c r="N502" i="4"/>
  <c r="O502" i="4"/>
  <c r="P502" i="4"/>
  <c r="AF502" i="4"/>
  <c r="I503" i="4"/>
  <c r="J503" i="4"/>
  <c r="K503" i="4"/>
  <c r="L503" i="4"/>
  <c r="M503" i="4"/>
  <c r="N503" i="4"/>
  <c r="O503" i="4"/>
  <c r="P503" i="4"/>
  <c r="AF503" i="4"/>
  <c r="I504" i="4"/>
  <c r="J504" i="4"/>
  <c r="K504" i="4"/>
  <c r="L504" i="4"/>
  <c r="M504" i="4"/>
  <c r="N504" i="4"/>
  <c r="O504" i="4"/>
  <c r="P504" i="4"/>
  <c r="AF504" i="4"/>
  <c r="H505" i="4"/>
  <c r="I505" i="4"/>
  <c r="J505" i="4"/>
  <c r="K505" i="4"/>
  <c r="L505" i="4"/>
  <c r="M505" i="4"/>
  <c r="N505" i="4"/>
  <c r="O505" i="4"/>
  <c r="P505" i="4"/>
  <c r="AF505" i="4"/>
  <c r="H506" i="4"/>
  <c r="I506" i="4"/>
  <c r="J506" i="4"/>
  <c r="K506" i="4"/>
  <c r="L506" i="4"/>
  <c r="M506" i="4"/>
  <c r="N506" i="4"/>
  <c r="O506" i="4"/>
  <c r="P506" i="4"/>
  <c r="AF506" i="4"/>
  <c r="H507" i="4"/>
  <c r="I507" i="4"/>
  <c r="J507" i="4"/>
  <c r="K507" i="4"/>
  <c r="L507" i="4"/>
  <c r="M507" i="4"/>
  <c r="N507" i="4"/>
  <c r="O507" i="4"/>
  <c r="P507" i="4"/>
  <c r="AF507" i="4"/>
  <c r="H508" i="4"/>
  <c r="I508" i="4"/>
  <c r="J508" i="4"/>
  <c r="K508" i="4"/>
  <c r="L508" i="4"/>
  <c r="M508" i="4"/>
  <c r="N508" i="4"/>
  <c r="O508" i="4"/>
  <c r="P508" i="4"/>
  <c r="AF508" i="4"/>
  <c r="H509" i="4"/>
  <c r="I509" i="4"/>
  <c r="J509" i="4"/>
  <c r="K509" i="4"/>
  <c r="L509" i="4"/>
  <c r="M509" i="4"/>
  <c r="N509" i="4"/>
  <c r="O509" i="4"/>
  <c r="P509" i="4"/>
  <c r="AF509" i="4"/>
  <c r="H510" i="4"/>
  <c r="I510" i="4"/>
  <c r="J510" i="4"/>
  <c r="K510" i="4"/>
  <c r="L510" i="4"/>
  <c r="M510" i="4"/>
  <c r="N510" i="4"/>
  <c r="O510" i="4"/>
  <c r="P510" i="4"/>
  <c r="AF510" i="4"/>
  <c r="H511" i="4"/>
  <c r="I511" i="4"/>
  <c r="J511" i="4"/>
  <c r="K511" i="4"/>
  <c r="L511" i="4"/>
  <c r="M511" i="4"/>
  <c r="N511" i="4"/>
  <c r="O511" i="4"/>
  <c r="P511" i="4"/>
  <c r="AF511" i="4"/>
  <c r="I512" i="4"/>
  <c r="J512" i="4"/>
  <c r="K512" i="4"/>
  <c r="L512" i="4"/>
  <c r="M512" i="4"/>
  <c r="N512" i="4"/>
  <c r="O512" i="4"/>
  <c r="P512" i="4"/>
  <c r="AF512" i="4"/>
  <c r="H513" i="4"/>
  <c r="I513" i="4"/>
  <c r="J513" i="4"/>
  <c r="K513" i="4"/>
  <c r="L513" i="4"/>
  <c r="M513" i="4"/>
  <c r="N513" i="4"/>
  <c r="O513" i="4"/>
  <c r="P513" i="4"/>
  <c r="AF513" i="4"/>
  <c r="H514" i="4"/>
  <c r="I514" i="4"/>
  <c r="J514" i="4"/>
  <c r="K514" i="4"/>
  <c r="L514" i="4"/>
  <c r="M514" i="4"/>
  <c r="N514" i="4"/>
  <c r="O514" i="4"/>
  <c r="P514" i="4"/>
  <c r="AF514" i="4"/>
  <c r="H515" i="4"/>
  <c r="I515" i="4"/>
  <c r="J515" i="4"/>
  <c r="K515" i="4"/>
  <c r="L515" i="4"/>
  <c r="M515" i="4"/>
  <c r="N515" i="4"/>
  <c r="O515" i="4"/>
  <c r="P515" i="4"/>
  <c r="AF515" i="4"/>
  <c r="H516" i="4"/>
  <c r="I516" i="4"/>
  <c r="J516" i="4"/>
  <c r="K516" i="4"/>
  <c r="L516" i="4"/>
  <c r="M516" i="4"/>
  <c r="N516" i="4"/>
  <c r="O516" i="4"/>
  <c r="P516" i="4"/>
  <c r="AF516" i="4"/>
  <c r="H517" i="4"/>
  <c r="I517" i="4"/>
  <c r="J517" i="4"/>
  <c r="K517" i="4"/>
  <c r="L517" i="4"/>
  <c r="M517" i="4"/>
  <c r="N517" i="4"/>
  <c r="O517" i="4"/>
  <c r="P517" i="4"/>
  <c r="AF517" i="4"/>
  <c r="H518" i="4"/>
  <c r="I518" i="4"/>
  <c r="J518" i="4"/>
  <c r="K518" i="4"/>
  <c r="L518" i="4"/>
  <c r="M518" i="4"/>
  <c r="N518" i="4"/>
  <c r="O518" i="4"/>
  <c r="P518" i="4"/>
  <c r="AF518" i="4"/>
  <c r="H519" i="4"/>
  <c r="I519" i="4"/>
  <c r="J519" i="4"/>
  <c r="K519" i="4"/>
  <c r="L519" i="4"/>
  <c r="M519" i="4"/>
  <c r="N519" i="4"/>
  <c r="O519" i="4"/>
  <c r="P519" i="4"/>
  <c r="AF519" i="4"/>
  <c r="H520" i="4"/>
  <c r="I520" i="4"/>
  <c r="J520" i="4"/>
  <c r="K520" i="4"/>
  <c r="L520" i="4"/>
  <c r="M520" i="4"/>
  <c r="N520" i="4"/>
  <c r="O520" i="4"/>
  <c r="P520" i="4"/>
  <c r="AF520" i="4"/>
  <c r="H521" i="4"/>
  <c r="I521" i="4"/>
  <c r="J521" i="4"/>
  <c r="K521" i="4"/>
  <c r="L521" i="4"/>
  <c r="M521" i="4"/>
  <c r="N521" i="4"/>
  <c r="O521" i="4"/>
  <c r="P521" i="4"/>
  <c r="AF521" i="4"/>
  <c r="H522" i="4"/>
  <c r="I522" i="4"/>
  <c r="J522" i="4"/>
  <c r="K522" i="4"/>
  <c r="L522" i="4"/>
  <c r="M522" i="4"/>
  <c r="N522" i="4"/>
  <c r="O522" i="4"/>
  <c r="P522" i="4"/>
  <c r="AF522" i="4"/>
  <c r="H523" i="4"/>
  <c r="I523" i="4"/>
  <c r="J523" i="4"/>
  <c r="K523" i="4"/>
  <c r="L523" i="4"/>
  <c r="M523" i="4"/>
  <c r="N523" i="4"/>
  <c r="O523" i="4"/>
  <c r="P523" i="4"/>
  <c r="AF523" i="4"/>
  <c r="H524" i="4"/>
  <c r="I524" i="4"/>
  <c r="J524" i="4"/>
  <c r="K524" i="4"/>
  <c r="L524" i="4"/>
  <c r="M524" i="4"/>
  <c r="N524" i="4"/>
  <c r="O524" i="4"/>
  <c r="P524" i="4"/>
  <c r="AF524" i="4"/>
  <c r="H525" i="4"/>
  <c r="I525" i="4"/>
  <c r="J525" i="4"/>
  <c r="K525" i="4"/>
  <c r="L525" i="4"/>
  <c r="M525" i="4"/>
  <c r="N525" i="4"/>
  <c r="O525" i="4"/>
  <c r="P525" i="4"/>
  <c r="AF525" i="4"/>
  <c r="H526" i="4"/>
  <c r="I526" i="4"/>
  <c r="J526" i="4"/>
  <c r="K526" i="4"/>
  <c r="L526" i="4"/>
  <c r="M526" i="4"/>
  <c r="N526" i="4"/>
  <c r="O526" i="4"/>
  <c r="P526" i="4"/>
  <c r="AF526" i="4"/>
  <c r="H527" i="4"/>
  <c r="I527" i="4"/>
  <c r="J527" i="4"/>
  <c r="K527" i="4"/>
  <c r="L527" i="4"/>
  <c r="M527" i="4"/>
  <c r="N527" i="4"/>
  <c r="O527" i="4"/>
  <c r="P527" i="4"/>
  <c r="AF527" i="4"/>
  <c r="H528" i="4"/>
  <c r="I528" i="4"/>
  <c r="J528" i="4"/>
  <c r="K528" i="4"/>
  <c r="L528" i="4"/>
  <c r="M528" i="4"/>
  <c r="N528" i="4"/>
  <c r="O528" i="4"/>
  <c r="P528" i="4"/>
  <c r="AF528" i="4"/>
  <c r="H529" i="4"/>
  <c r="I529" i="4"/>
  <c r="J529" i="4"/>
  <c r="K529" i="4"/>
  <c r="L529" i="4"/>
  <c r="M529" i="4"/>
  <c r="N529" i="4"/>
  <c r="O529" i="4"/>
  <c r="P529" i="4"/>
  <c r="AF529" i="4"/>
  <c r="I530" i="4"/>
  <c r="J530" i="4"/>
  <c r="K530" i="4"/>
  <c r="L530" i="4"/>
  <c r="M530" i="4"/>
  <c r="N530" i="4"/>
  <c r="O530" i="4"/>
  <c r="P530" i="4"/>
  <c r="AF530" i="4"/>
  <c r="H531" i="4"/>
  <c r="I531" i="4"/>
  <c r="J531" i="4"/>
  <c r="K531" i="4"/>
  <c r="L531" i="4"/>
  <c r="M531" i="4"/>
  <c r="N531" i="4"/>
  <c r="O531" i="4"/>
  <c r="P531" i="4"/>
  <c r="AF531" i="4"/>
  <c r="I532" i="4"/>
  <c r="J532" i="4"/>
  <c r="K532" i="4"/>
  <c r="L532" i="4"/>
  <c r="M532" i="4"/>
  <c r="N532" i="4"/>
  <c r="O532" i="4"/>
  <c r="P532" i="4"/>
  <c r="AF532" i="4"/>
  <c r="H533" i="4"/>
  <c r="I533" i="4"/>
  <c r="J533" i="4"/>
  <c r="K533" i="4"/>
  <c r="L533" i="4"/>
  <c r="M533" i="4"/>
  <c r="N533" i="4"/>
  <c r="O533" i="4"/>
  <c r="P533" i="4"/>
  <c r="AF533" i="4"/>
  <c r="H534" i="4"/>
  <c r="I534" i="4"/>
  <c r="J534" i="4"/>
  <c r="K534" i="4"/>
  <c r="L534" i="4"/>
  <c r="M534" i="4"/>
  <c r="N534" i="4"/>
  <c r="O534" i="4"/>
  <c r="P534" i="4"/>
  <c r="AF534" i="4"/>
  <c r="H535" i="4"/>
  <c r="I535" i="4"/>
  <c r="J535" i="4"/>
  <c r="K535" i="4"/>
  <c r="L535" i="4"/>
  <c r="M535" i="4"/>
  <c r="N535" i="4"/>
  <c r="O535" i="4"/>
  <c r="P535" i="4"/>
  <c r="AF535" i="4"/>
  <c r="H536" i="4"/>
  <c r="I536" i="4"/>
  <c r="J536" i="4"/>
  <c r="K536" i="4"/>
  <c r="L536" i="4"/>
  <c r="M536" i="4"/>
  <c r="N536" i="4"/>
  <c r="O536" i="4"/>
  <c r="P536" i="4"/>
  <c r="AF536" i="4"/>
  <c r="H537" i="4"/>
  <c r="I537" i="4"/>
  <c r="J537" i="4"/>
  <c r="K537" i="4"/>
  <c r="L537" i="4"/>
  <c r="M537" i="4"/>
  <c r="N537" i="4"/>
  <c r="O537" i="4"/>
  <c r="P537" i="4"/>
  <c r="AF537" i="4"/>
  <c r="H538" i="4"/>
  <c r="I538" i="4"/>
  <c r="J538" i="4"/>
  <c r="K538" i="4"/>
  <c r="L538" i="4"/>
  <c r="M538" i="4"/>
  <c r="N538" i="4"/>
  <c r="O538" i="4"/>
  <c r="P538" i="4"/>
  <c r="AF538" i="4"/>
  <c r="I539" i="4"/>
  <c r="J539" i="4"/>
  <c r="K539" i="4"/>
  <c r="L539" i="4"/>
  <c r="M539" i="4"/>
  <c r="N539" i="4"/>
  <c r="O539" i="4"/>
  <c r="P539" i="4"/>
  <c r="AF539" i="4"/>
  <c r="H540" i="4"/>
  <c r="I540" i="4"/>
  <c r="J540" i="4"/>
  <c r="K540" i="4"/>
  <c r="L540" i="4"/>
  <c r="M540" i="4"/>
  <c r="N540" i="4"/>
  <c r="O540" i="4"/>
  <c r="P540" i="4"/>
  <c r="AF540" i="4"/>
  <c r="H541" i="4"/>
  <c r="I541" i="4"/>
  <c r="J541" i="4"/>
  <c r="K541" i="4"/>
  <c r="L541" i="4"/>
  <c r="M541" i="4"/>
  <c r="N541" i="4"/>
  <c r="O541" i="4"/>
  <c r="P541" i="4"/>
  <c r="AF541" i="4"/>
  <c r="H542" i="4"/>
  <c r="I542" i="4"/>
  <c r="J542" i="4"/>
  <c r="K542" i="4"/>
  <c r="L542" i="4"/>
  <c r="M542" i="4"/>
  <c r="N542" i="4"/>
  <c r="O542" i="4"/>
  <c r="P542" i="4"/>
  <c r="AF542" i="4"/>
  <c r="H543" i="4"/>
  <c r="I543" i="4"/>
  <c r="J543" i="4"/>
  <c r="K543" i="4"/>
  <c r="L543" i="4"/>
  <c r="M543" i="4"/>
  <c r="N543" i="4"/>
  <c r="O543" i="4"/>
  <c r="P543" i="4"/>
  <c r="AF543" i="4"/>
  <c r="H544" i="4"/>
  <c r="I544" i="4"/>
  <c r="J544" i="4"/>
  <c r="K544" i="4"/>
  <c r="L544" i="4"/>
  <c r="M544" i="4"/>
  <c r="N544" i="4"/>
  <c r="O544" i="4"/>
  <c r="P544" i="4"/>
  <c r="AF544" i="4"/>
  <c r="H545" i="4"/>
  <c r="I545" i="4"/>
  <c r="J545" i="4"/>
  <c r="K545" i="4"/>
  <c r="L545" i="4"/>
  <c r="M545" i="4"/>
  <c r="N545" i="4"/>
  <c r="O545" i="4"/>
  <c r="P545" i="4"/>
  <c r="AF545" i="4"/>
  <c r="H546" i="4"/>
  <c r="I546" i="4"/>
  <c r="J546" i="4"/>
  <c r="K546" i="4"/>
  <c r="L546" i="4"/>
  <c r="M546" i="4"/>
  <c r="N546" i="4"/>
  <c r="O546" i="4"/>
  <c r="P546" i="4"/>
  <c r="AF546" i="4"/>
  <c r="H547" i="4"/>
  <c r="I547" i="4"/>
  <c r="J547" i="4"/>
  <c r="K547" i="4"/>
  <c r="L547" i="4"/>
  <c r="M547" i="4"/>
  <c r="N547" i="4"/>
  <c r="O547" i="4"/>
  <c r="P547" i="4"/>
  <c r="AF547" i="4"/>
  <c r="H548" i="4"/>
  <c r="I548" i="4"/>
  <c r="J548" i="4"/>
  <c r="K548" i="4"/>
  <c r="L548" i="4"/>
  <c r="M548" i="4"/>
  <c r="N548" i="4"/>
  <c r="O548" i="4"/>
  <c r="P548" i="4"/>
  <c r="AF548" i="4"/>
  <c r="H549" i="4"/>
  <c r="I549" i="4"/>
  <c r="J549" i="4"/>
  <c r="K549" i="4"/>
  <c r="L549" i="4"/>
  <c r="M549" i="4"/>
  <c r="N549" i="4"/>
  <c r="O549" i="4"/>
  <c r="P549" i="4"/>
  <c r="AF549" i="4"/>
  <c r="H550" i="4"/>
  <c r="I550" i="4"/>
  <c r="J550" i="4"/>
  <c r="K550" i="4"/>
  <c r="L550" i="4"/>
  <c r="M550" i="4"/>
  <c r="N550" i="4"/>
  <c r="O550" i="4"/>
  <c r="P550" i="4"/>
  <c r="AF550" i="4"/>
  <c r="H551" i="4"/>
  <c r="I551" i="4"/>
  <c r="J551" i="4"/>
  <c r="K551" i="4"/>
  <c r="L551" i="4"/>
  <c r="M551" i="4"/>
  <c r="N551" i="4"/>
  <c r="O551" i="4"/>
  <c r="P551" i="4"/>
  <c r="AF551" i="4"/>
  <c r="H552" i="4"/>
  <c r="I552" i="4"/>
  <c r="J552" i="4"/>
  <c r="K552" i="4"/>
  <c r="L552" i="4"/>
  <c r="M552" i="4"/>
  <c r="N552" i="4"/>
  <c r="O552" i="4"/>
  <c r="P552" i="4"/>
  <c r="AF552" i="4"/>
  <c r="H553" i="4"/>
  <c r="I553" i="4"/>
  <c r="J553" i="4"/>
  <c r="K553" i="4"/>
  <c r="L553" i="4"/>
  <c r="M553" i="4"/>
  <c r="N553" i="4"/>
  <c r="O553" i="4"/>
  <c r="P553" i="4"/>
  <c r="AF553" i="4"/>
  <c r="H554" i="4"/>
  <c r="I554" i="4"/>
  <c r="J554" i="4"/>
  <c r="K554" i="4"/>
  <c r="L554" i="4"/>
  <c r="M554" i="4"/>
  <c r="N554" i="4"/>
  <c r="O554" i="4"/>
  <c r="P554" i="4"/>
  <c r="AF554" i="4"/>
  <c r="H555" i="4"/>
  <c r="I555" i="4"/>
  <c r="J555" i="4"/>
  <c r="K555" i="4"/>
  <c r="L555" i="4"/>
  <c r="M555" i="4"/>
  <c r="N555" i="4"/>
  <c r="O555" i="4"/>
  <c r="P555" i="4"/>
  <c r="AF555" i="4"/>
  <c r="H556" i="4"/>
  <c r="I556" i="4"/>
  <c r="J556" i="4"/>
  <c r="K556" i="4"/>
  <c r="L556" i="4"/>
  <c r="M556" i="4"/>
  <c r="N556" i="4"/>
  <c r="O556" i="4"/>
  <c r="P556" i="4"/>
  <c r="AF556" i="4"/>
  <c r="H557" i="4"/>
  <c r="I557" i="4"/>
  <c r="J557" i="4"/>
  <c r="K557" i="4"/>
  <c r="L557" i="4"/>
  <c r="M557" i="4"/>
  <c r="N557" i="4"/>
  <c r="O557" i="4"/>
  <c r="P557" i="4"/>
  <c r="AF557" i="4"/>
  <c r="H558" i="4"/>
  <c r="I558" i="4"/>
  <c r="J558" i="4"/>
  <c r="K558" i="4"/>
  <c r="L558" i="4"/>
  <c r="M558" i="4"/>
  <c r="N558" i="4"/>
  <c r="O558" i="4"/>
  <c r="P558" i="4"/>
  <c r="AF558" i="4"/>
  <c r="H559" i="4"/>
  <c r="I559" i="4"/>
  <c r="J559" i="4"/>
  <c r="K559" i="4"/>
  <c r="L559" i="4"/>
  <c r="M559" i="4"/>
  <c r="N559" i="4"/>
  <c r="O559" i="4"/>
  <c r="P559" i="4"/>
  <c r="AF559" i="4"/>
  <c r="H560" i="4"/>
  <c r="I560" i="4"/>
  <c r="J560" i="4"/>
  <c r="K560" i="4"/>
  <c r="L560" i="4"/>
  <c r="M560" i="4"/>
  <c r="N560" i="4"/>
  <c r="O560" i="4"/>
  <c r="P560" i="4"/>
  <c r="AF560" i="4"/>
  <c r="H561" i="4"/>
  <c r="I561" i="4"/>
  <c r="J561" i="4"/>
  <c r="K561" i="4"/>
  <c r="L561" i="4"/>
  <c r="M561" i="4"/>
  <c r="N561" i="4"/>
  <c r="O561" i="4"/>
  <c r="P561" i="4"/>
  <c r="AF561" i="4"/>
  <c r="I562" i="4"/>
  <c r="J562" i="4"/>
  <c r="K562" i="4"/>
  <c r="L562" i="4"/>
  <c r="M562" i="4"/>
  <c r="N562" i="4"/>
  <c r="O562" i="4"/>
  <c r="P562" i="4"/>
  <c r="AF562" i="4"/>
  <c r="H563" i="4"/>
  <c r="I563" i="4"/>
  <c r="J563" i="4"/>
  <c r="K563" i="4"/>
  <c r="L563" i="4"/>
  <c r="M563" i="4"/>
  <c r="N563" i="4"/>
  <c r="O563" i="4"/>
  <c r="P563" i="4"/>
  <c r="AF563" i="4"/>
  <c r="H564" i="4"/>
  <c r="I564" i="4"/>
  <c r="J564" i="4"/>
  <c r="K564" i="4"/>
  <c r="L564" i="4"/>
  <c r="M564" i="4"/>
  <c r="N564" i="4"/>
  <c r="O564" i="4"/>
  <c r="P564" i="4"/>
  <c r="AF564" i="4"/>
  <c r="H565" i="4"/>
  <c r="I565" i="4"/>
  <c r="J565" i="4"/>
  <c r="K565" i="4"/>
  <c r="L565" i="4"/>
  <c r="M565" i="4"/>
  <c r="N565" i="4"/>
  <c r="O565" i="4"/>
  <c r="P565" i="4"/>
  <c r="AF565" i="4"/>
  <c r="H566" i="4"/>
  <c r="I566" i="4"/>
  <c r="J566" i="4"/>
  <c r="K566" i="4"/>
  <c r="L566" i="4"/>
  <c r="M566" i="4"/>
  <c r="N566" i="4"/>
  <c r="O566" i="4"/>
  <c r="P566" i="4"/>
  <c r="AF566" i="4"/>
  <c r="H567" i="4"/>
  <c r="I567" i="4"/>
  <c r="J567" i="4"/>
  <c r="K567" i="4"/>
  <c r="L567" i="4"/>
  <c r="M567" i="4"/>
  <c r="N567" i="4"/>
  <c r="O567" i="4"/>
  <c r="P567" i="4"/>
  <c r="AF567" i="4"/>
  <c r="H568" i="4"/>
  <c r="I568" i="4"/>
  <c r="J568" i="4"/>
  <c r="K568" i="4"/>
  <c r="L568" i="4"/>
  <c r="M568" i="4"/>
  <c r="N568" i="4"/>
  <c r="O568" i="4"/>
  <c r="P568" i="4"/>
  <c r="AF568" i="4"/>
  <c r="H569" i="4"/>
  <c r="I569" i="4"/>
  <c r="J569" i="4"/>
  <c r="K569" i="4"/>
  <c r="L569" i="4"/>
  <c r="M569" i="4"/>
  <c r="N569" i="4"/>
  <c r="O569" i="4"/>
  <c r="P569" i="4"/>
  <c r="AF569" i="4"/>
  <c r="H570" i="4"/>
  <c r="I570" i="4"/>
  <c r="J570" i="4"/>
  <c r="K570" i="4"/>
  <c r="L570" i="4"/>
  <c r="M570" i="4"/>
  <c r="N570" i="4"/>
  <c r="O570" i="4"/>
  <c r="P570" i="4"/>
  <c r="AF570" i="4"/>
  <c r="H571" i="4"/>
  <c r="I571" i="4"/>
  <c r="J571" i="4"/>
  <c r="K571" i="4"/>
  <c r="L571" i="4"/>
  <c r="M571" i="4"/>
  <c r="N571" i="4"/>
  <c r="O571" i="4"/>
  <c r="P571" i="4"/>
  <c r="AF571" i="4"/>
  <c r="H572" i="4"/>
  <c r="I572" i="4"/>
  <c r="J572" i="4"/>
  <c r="K572" i="4"/>
  <c r="L572" i="4"/>
  <c r="M572" i="4"/>
  <c r="N572" i="4"/>
  <c r="O572" i="4"/>
  <c r="P572" i="4"/>
  <c r="AF572" i="4"/>
  <c r="H573" i="4"/>
  <c r="I573" i="4"/>
  <c r="J573" i="4"/>
  <c r="K573" i="4"/>
  <c r="L573" i="4"/>
  <c r="M573" i="4"/>
  <c r="N573" i="4"/>
  <c r="O573" i="4"/>
  <c r="P573" i="4"/>
  <c r="AF573" i="4"/>
  <c r="H574" i="4"/>
  <c r="I574" i="4"/>
  <c r="J574" i="4"/>
  <c r="K574" i="4"/>
  <c r="L574" i="4"/>
  <c r="M574" i="4"/>
  <c r="N574" i="4"/>
  <c r="O574" i="4"/>
  <c r="P574" i="4"/>
  <c r="AF574" i="4"/>
  <c r="H575" i="4"/>
  <c r="I575" i="4"/>
  <c r="J575" i="4"/>
  <c r="K575" i="4"/>
  <c r="L575" i="4"/>
  <c r="M575" i="4"/>
  <c r="N575" i="4"/>
  <c r="O575" i="4"/>
  <c r="P575" i="4"/>
  <c r="AF575" i="4"/>
  <c r="H576" i="4"/>
  <c r="I576" i="4"/>
  <c r="J576" i="4"/>
  <c r="K576" i="4"/>
  <c r="L576" i="4"/>
  <c r="M576" i="4"/>
  <c r="N576" i="4"/>
  <c r="O576" i="4"/>
  <c r="P576" i="4"/>
  <c r="AF576" i="4"/>
  <c r="H577" i="4"/>
  <c r="I577" i="4"/>
  <c r="J577" i="4"/>
  <c r="K577" i="4"/>
  <c r="L577" i="4"/>
  <c r="M577" i="4"/>
  <c r="N577" i="4"/>
  <c r="O577" i="4"/>
  <c r="P577" i="4"/>
  <c r="AF577" i="4"/>
  <c r="H578" i="4"/>
  <c r="I578" i="4"/>
  <c r="J578" i="4"/>
  <c r="K578" i="4"/>
  <c r="L578" i="4"/>
  <c r="M578" i="4"/>
  <c r="N578" i="4"/>
  <c r="O578" i="4"/>
  <c r="P578" i="4"/>
  <c r="AF578" i="4"/>
  <c r="H579" i="4"/>
  <c r="I579" i="4"/>
  <c r="J579" i="4"/>
  <c r="K579" i="4"/>
  <c r="L579" i="4"/>
  <c r="M579" i="4"/>
  <c r="N579" i="4"/>
  <c r="O579" i="4"/>
  <c r="P579" i="4"/>
  <c r="AF579" i="4"/>
  <c r="H580" i="4"/>
  <c r="I580" i="4"/>
  <c r="J580" i="4"/>
  <c r="K580" i="4"/>
  <c r="L580" i="4"/>
  <c r="M580" i="4"/>
  <c r="N580" i="4"/>
  <c r="O580" i="4"/>
  <c r="P580" i="4"/>
  <c r="AF580" i="4"/>
  <c r="H581" i="4"/>
  <c r="I581" i="4"/>
  <c r="J581" i="4"/>
  <c r="K581" i="4"/>
  <c r="L581" i="4"/>
  <c r="M581" i="4"/>
  <c r="N581" i="4"/>
  <c r="O581" i="4"/>
  <c r="P581" i="4"/>
  <c r="AF581" i="4"/>
  <c r="H582" i="4"/>
  <c r="I582" i="4"/>
  <c r="J582" i="4"/>
  <c r="K582" i="4"/>
  <c r="L582" i="4"/>
  <c r="M582" i="4"/>
  <c r="N582" i="4"/>
  <c r="O582" i="4"/>
  <c r="P582" i="4"/>
  <c r="AF582" i="4"/>
  <c r="H583" i="4"/>
  <c r="I583" i="4"/>
  <c r="J583" i="4"/>
  <c r="K583" i="4"/>
  <c r="L583" i="4"/>
  <c r="M583" i="4"/>
  <c r="N583" i="4"/>
  <c r="O583" i="4"/>
  <c r="P583" i="4"/>
  <c r="AF583" i="4"/>
  <c r="H584" i="4"/>
  <c r="I584" i="4"/>
  <c r="J584" i="4"/>
  <c r="K584" i="4"/>
  <c r="L584" i="4"/>
  <c r="M584" i="4"/>
  <c r="N584" i="4"/>
  <c r="O584" i="4"/>
  <c r="P584" i="4"/>
  <c r="AF584" i="4"/>
  <c r="H585" i="4"/>
  <c r="I585" i="4"/>
  <c r="J585" i="4"/>
  <c r="K585" i="4"/>
  <c r="L585" i="4"/>
  <c r="M585" i="4"/>
  <c r="N585" i="4"/>
  <c r="O585" i="4"/>
  <c r="P585" i="4"/>
  <c r="AF585" i="4"/>
  <c r="H586" i="4"/>
  <c r="I586" i="4"/>
  <c r="J586" i="4"/>
  <c r="K586" i="4"/>
  <c r="L586" i="4"/>
  <c r="M586" i="4"/>
  <c r="N586" i="4"/>
  <c r="O586" i="4"/>
  <c r="P586" i="4"/>
  <c r="AF586" i="4"/>
  <c r="H587" i="4"/>
  <c r="I587" i="4"/>
  <c r="J587" i="4"/>
  <c r="K587" i="4"/>
  <c r="L587" i="4"/>
  <c r="M587" i="4"/>
  <c r="N587" i="4"/>
  <c r="O587" i="4"/>
  <c r="P587" i="4"/>
  <c r="AF587" i="4"/>
  <c r="I588" i="4"/>
  <c r="J588" i="4"/>
  <c r="K588" i="4"/>
  <c r="L588" i="4"/>
  <c r="M588" i="4"/>
  <c r="N588" i="4"/>
  <c r="O588" i="4"/>
  <c r="P588" i="4"/>
  <c r="AF588" i="4"/>
  <c r="H589" i="4"/>
  <c r="I589" i="4"/>
  <c r="J589" i="4"/>
  <c r="K589" i="4"/>
  <c r="L589" i="4"/>
  <c r="M589" i="4"/>
  <c r="N589" i="4"/>
  <c r="O589" i="4"/>
  <c r="P589" i="4"/>
  <c r="AF589" i="4"/>
  <c r="H590" i="4"/>
  <c r="I590" i="4"/>
  <c r="J590" i="4"/>
  <c r="K590" i="4"/>
  <c r="L590" i="4"/>
  <c r="M590" i="4"/>
  <c r="N590" i="4"/>
  <c r="O590" i="4"/>
  <c r="P590" i="4"/>
  <c r="AF590" i="4"/>
  <c r="H591" i="4"/>
  <c r="I591" i="4"/>
  <c r="J591" i="4"/>
  <c r="K591" i="4"/>
  <c r="L591" i="4"/>
  <c r="M591" i="4"/>
  <c r="N591" i="4"/>
  <c r="O591" i="4"/>
  <c r="P591" i="4"/>
  <c r="AF591" i="4"/>
  <c r="H592" i="4"/>
  <c r="I592" i="4"/>
  <c r="J592" i="4"/>
  <c r="K592" i="4"/>
  <c r="L592" i="4"/>
  <c r="M592" i="4"/>
  <c r="N592" i="4"/>
  <c r="O592" i="4"/>
  <c r="P592" i="4"/>
  <c r="AF592" i="4"/>
  <c r="H593" i="4"/>
  <c r="I593" i="4"/>
  <c r="J593" i="4"/>
  <c r="K593" i="4"/>
  <c r="L593" i="4"/>
  <c r="M593" i="4"/>
  <c r="N593" i="4"/>
  <c r="O593" i="4"/>
  <c r="P593" i="4"/>
  <c r="AF593" i="4"/>
  <c r="H594" i="4"/>
  <c r="I594" i="4"/>
  <c r="J594" i="4"/>
  <c r="K594" i="4"/>
  <c r="L594" i="4"/>
  <c r="M594" i="4"/>
  <c r="N594" i="4"/>
  <c r="O594" i="4"/>
  <c r="P594" i="4"/>
  <c r="AF594" i="4"/>
  <c r="H595" i="4"/>
  <c r="I595" i="4"/>
  <c r="J595" i="4"/>
  <c r="K595" i="4"/>
  <c r="L595" i="4"/>
  <c r="M595" i="4"/>
  <c r="N595" i="4"/>
  <c r="O595" i="4"/>
  <c r="P595" i="4"/>
  <c r="AF595" i="4"/>
  <c r="H596" i="4"/>
  <c r="I596" i="4"/>
  <c r="J596" i="4"/>
  <c r="K596" i="4"/>
  <c r="L596" i="4"/>
  <c r="M596" i="4"/>
  <c r="N596" i="4"/>
  <c r="O596" i="4"/>
  <c r="P596" i="4"/>
  <c r="AF596" i="4"/>
  <c r="H597" i="4"/>
  <c r="I597" i="4"/>
  <c r="J597" i="4"/>
  <c r="K597" i="4"/>
  <c r="L597" i="4"/>
  <c r="M597" i="4"/>
  <c r="N597" i="4"/>
  <c r="O597" i="4"/>
  <c r="P597" i="4"/>
  <c r="AF597" i="4"/>
  <c r="H598" i="4"/>
  <c r="I598" i="4"/>
  <c r="J598" i="4"/>
  <c r="K598" i="4"/>
  <c r="L598" i="4"/>
  <c r="M598" i="4"/>
  <c r="N598" i="4"/>
  <c r="O598" i="4"/>
  <c r="P598" i="4"/>
  <c r="AF598" i="4"/>
  <c r="H599" i="4"/>
  <c r="I599" i="4"/>
  <c r="J599" i="4"/>
  <c r="K599" i="4"/>
  <c r="L599" i="4"/>
  <c r="M599" i="4"/>
  <c r="N599" i="4"/>
  <c r="O599" i="4"/>
  <c r="P599" i="4"/>
  <c r="AF599" i="4"/>
  <c r="H600" i="4"/>
  <c r="I600" i="4"/>
  <c r="J600" i="4"/>
  <c r="K600" i="4"/>
  <c r="L600" i="4"/>
  <c r="M600" i="4"/>
  <c r="N600" i="4"/>
  <c r="O600" i="4"/>
  <c r="P600" i="4"/>
  <c r="AF600" i="4"/>
  <c r="H601" i="4"/>
  <c r="I601" i="4"/>
  <c r="J601" i="4"/>
  <c r="K601" i="4"/>
  <c r="L601" i="4"/>
  <c r="M601" i="4"/>
  <c r="N601" i="4"/>
  <c r="O601" i="4"/>
  <c r="P601" i="4"/>
  <c r="AF601" i="4"/>
  <c r="H602" i="4"/>
  <c r="I602" i="4"/>
  <c r="J602" i="4"/>
  <c r="K602" i="4"/>
  <c r="L602" i="4"/>
  <c r="M602" i="4"/>
  <c r="N602" i="4"/>
  <c r="O602" i="4"/>
  <c r="P602" i="4"/>
  <c r="AF602" i="4"/>
  <c r="H603" i="4"/>
  <c r="I603" i="4"/>
  <c r="J603" i="4"/>
  <c r="K603" i="4"/>
  <c r="L603" i="4"/>
  <c r="M603" i="4"/>
  <c r="N603" i="4"/>
  <c r="O603" i="4"/>
  <c r="P603" i="4"/>
  <c r="AF603" i="4"/>
  <c r="H604" i="4"/>
  <c r="I604" i="4"/>
  <c r="J604" i="4"/>
  <c r="K604" i="4"/>
  <c r="L604" i="4"/>
  <c r="M604" i="4"/>
  <c r="N604" i="4"/>
  <c r="O604" i="4"/>
  <c r="P604" i="4"/>
  <c r="AF604" i="4"/>
  <c r="H605" i="4"/>
  <c r="I605" i="4"/>
  <c r="J605" i="4"/>
  <c r="K605" i="4"/>
  <c r="L605" i="4"/>
  <c r="M605" i="4"/>
  <c r="N605" i="4"/>
  <c r="O605" i="4"/>
  <c r="P605" i="4"/>
  <c r="AF605" i="4"/>
  <c r="H606" i="4"/>
  <c r="I606" i="4"/>
  <c r="J606" i="4"/>
  <c r="K606" i="4"/>
  <c r="L606" i="4"/>
  <c r="M606" i="4"/>
  <c r="N606" i="4"/>
  <c r="O606" i="4"/>
  <c r="P606" i="4"/>
  <c r="AF606" i="4"/>
  <c r="H607" i="4"/>
  <c r="I607" i="4"/>
  <c r="J607" i="4"/>
  <c r="K607" i="4"/>
  <c r="L607" i="4"/>
  <c r="M607" i="4"/>
  <c r="N607" i="4"/>
  <c r="O607" i="4"/>
  <c r="P607" i="4"/>
  <c r="AF607" i="4"/>
  <c r="H608" i="4"/>
  <c r="I608" i="4"/>
  <c r="J608" i="4"/>
  <c r="K608" i="4"/>
  <c r="L608" i="4"/>
  <c r="M608" i="4"/>
  <c r="N608" i="4"/>
  <c r="O608" i="4"/>
  <c r="P608" i="4"/>
  <c r="AF608" i="4"/>
  <c r="H609" i="4"/>
  <c r="I609" i="4"/>
  <c r="J609" i="4"/>
  <c r="K609" i="4"/>
  <c r="L609" i="4"/>
  <c r="M609" i="4"/>
  <c r="N609" i="4"/>
  <c r="O609" i="4"/>
  <c r="P609" i="4"/>
  <c r="AF609" i="4"/>
  <c r="H610" i="4"/>
  <c r="I610" i="4"/>
  <c r="J610" i="4"/>
  <c r="K610" i="4"/>
  <c r="L610" i="4"/>
  <c r="M610" i="4"/>
  <c r="N610" i="4"/>
  <c r="O610" i="4"/>
  <c r="P610" i="4"/>
  <c r="AF610" i="4"/>
  <c r="H611" i="4"/>
  <c r="I611" i="4"/>
  <c r="J611" i="4"/>
  <c r="K611" i="4"/>
  <c r="L611" i="4"/>
  <c r="M611" i="4"/>
  <c r="N611" i="4"/>
  <c r="O611" i="4"/>
  <c r="P611" i="4"/>
  <c r="AF611" i="4"/>
  <c r="H612" i="4"/>
  <c r="I612" i="4"/>
  <c r="J612" i="4"/>
  <c r="K612" i="4"/>
  <c r="L612" i="4"/>
  <c r="M612" i="4"/>
  <c r="N612" i="4"/>
  <c r="O612" i="4"/>
  <c r="P612" i="4"/>
  <c r="AF612" i="4"/>
  <c r="H613" i="4"/>
  <c r="I613" i="4"/>
  <c r="J613" i="4"/>
  <c r="K613" i="4"/>
  <c r="L613" i="4"/>
  <c r="M613" i="4"/>
  <c r="N613" i="4"/>
  <c r="O613" i="4"/>
  <c r="P613" i="4"/>
  <c r="AF613" i="4"/>
  <c r="H614" i="4"/>
  <c r="I614" i="4"/>
  <c r="J614" i="4"/>
  <c r="K614" i="4"/>
  <c r="L614" i="4"/>
  <c r="M614" i="4"/>
  <c r="N614" i="4"/>
  <c r="O614" i="4"/>
  <c r="P614" i="4"/>
  <c r="AF614" i="4"/>
  <c r="H615" i="4"/>
  <c r="I615" i="4"/>
  <c r="J615" i="4"/>
  <c r="K615" i="4"/>
  <c r="L615" i="4"/>
  <c r="M615" i="4"/>
  <c r="N615" i="4"/>
  <c r="O615" i="4"/>
  <c r="P615" i="4"/>
  <c r="AF615" i="4"/>
  <c r="H616" i="4"/>
  <c r="I616" i="4"/>
  <c r="J616" i="4"/>
  <c r="K616" i="4"/>
  <c r="L616" i="4"/>
  <c r="M616" i="4"/>
  <c r="N616" i="4"/>
  <c r="O616" i="4"/>
  <c r="P616" i="4"/>
  <c r="AF616" i="4"/>
  <c r="H617" i="4"/>
  <c r="I617" i="4"/>
  <c r="J617" i="4"/>
  <c r="K617" i="4"/>
  <c r="L617" i="4"/>
  <c r="M617" i="4"/>
  <c r="N617" i="4"/>
  <c r="O617" i="4"/>
  <c r="P617" i="4"/>
  <c r="AF617" i="4"/>
  <c r="H618" i="4"/>
  <c r="I618" i="4"/>
  <c r="J618" i="4"/>
  <c r="K618" i="4"/>
  <c r="L618" i="4"/>
  <c r="M618" i="4"/>
  <c r="N618" i="4"/>
  <c r="O618" i="4"/>
  <c r="P618" i="4"/>
  <c r="AF618" i="4"/>
  <c r="I619" i="4"/>
  <c r="J619" i="4"/>
  <c r="K619" i="4"/>
  <c r="L619" i="4"/>
  <c r="M619" i="4"/>
  <c r="N619" i="4"/>
  <c r="O619" i="4"/>
  <c r="P619" i="4"/>
  <c r="AF619" i="4"/>
  <c r="I620" i="4"/>
  <c r="J620" i="4"/>
  <c r="K620" i="4"/>
  <c r="L620" i="4"/>
  <c r="M620" i="4"/>
  <c r="N620" i="4"/>
  <c r="O620" i="4"/>
  <c r="P620" i="4"/>
  <c r="AF620" i="4"/>
  <c r="I621" i="4"/>
  <c r="J621" i="4"/>
  <c r="K621" i="4"/>
  <c r="L621" i="4"/>
  <c r="M621" i="4"/>
  <c r="N621" i="4"/>
  <c r="O621" i="4"/>
  <c r="P621" i="4"/>
  <c r="AF621" i="4"/>
  <c r="H622" i="4"/>
  <c r="I622" i="4"/>
  <c r="J622" i="4"/>
  <c r="K622" i="4"/>
  <c r="L622" i="4"/>
  <c r="M622" i="4"/>
  <c r="N622" i="4"/>
  <c r="O622" i="4"/>
  <c r="P622" i="4"/>
  <c r="AF622" i="4"/>
  <c r="H623" i="4"/>
  <c r="I623" i="4"/>
  <c r="J623" i="4"/>
  <c r="K623" i="4"/>
  <c r="L623" i="4"/>
  <c r="M623" i="4"/>
  <c r="N623" i="4"/>
  <c r="O623" i="4"/>
  <c r="P623" i="4"/>
  <c r="AF623" i="4"/>
  <c r="H624" i="4"/>
  <c r="I624" i="4"/>
  <c r="J624" i="4"/>
  <c r="K624" i="4"/>
  <c r="L624" i="4"/>
  <c r="M624" i="4"/>
  <c r="N624" i="4"/>
  <c r="O624" i="4"/>
  <c r="P624" i="4"/>
  <c r="AF624" i="4"/>
  <c r="H625" i="4"/>
  <c r="I625" i="4"/>
  <c r="J625" i="4"/>
  <c r="K625" i="4"/>
  <c r="L625" i="4"/>
  <c r="M625" i="4"/>
  <c r="N625" i="4"/>
  <c r="O625" i="4"/>
  <c r="P625" i="4"/>
  <c r="AF625" i="4"/>
  <c r="H626" i="4"/>
  <c r="I626" i="4"/>
  <c r="J626" i="4"/>
  <c r="K626" i="4"/>
  <c r="L626" i="4"/>
  <c r="M626" i="4"/>
  <c r="N626" i="4"/>
  <c r="O626" i="4"/>
  <c r="P626" i="4"/>
  <c r="AF626" i="4"/>
  <c r="H627" i="4"/>
  <c r="I627" i="4"/>
  <c r="J627" i="4"/>
  <c r="K627" i="4"/>
  <c r="L627" i="4"/>
  <c r="M627" i="4"/>
  <c r="N627" i="4"/>
  <c r="O627" i="4"/>
  <c r="P627" i="4"/>
  <c r="AF627" i="4"/>
  <c r="H628" i="4"/>
  <c r="I628" i="4"/>
  <c r="J628" i="4"/>
  <c r="K628" i="4"/>
  <c r="L628" i="4"/>
  <c r="M628" i="4"/>
  <c r="N628" i="4"/>
  <c r="O628" i="4"/>
  <c r="P628" i="4"/>
  <c r="AF628" i="4"/>
  <c r="H629" i="4"/>
  <c r="I629" i="4"/>
  <c r="J629" i="4"/>
  <c r="K629" i="4"/>
  <c r="L629" i="4"/>
  <c r="M629" i="4"/>
  <c r="N629" i="4"/>
  <c r="O629" i="4"/>
  <c r="P629" i="4"/>
  <c r="AF629" i="4"/>
  <c r="H630" i="4"/>
  <c r="I630" i="4"/>
  <c r="J630" i="4"/>
  <c r="K630" i="4"/>
  <c r="L630" i="4"/>
  <c r="M630" i="4"/>
  <c r="N630" i="4"/>
  <c r="O630" i="4"/>
  <c r="P630" i="4"/>
  <c r="AF630" i="4"/>
  <c r="I631" i="4"/>
  <c r="J631" i="4"/>
  <c r="K631" i="4"/>
  <c r="L631" i="4"/>
  <c r="M631" i="4"/>
  <c r="N631" i="4"/>
  <c r="O631" i="4"/>
  <c r="P631" i="4"/>
  <c r="AF631" i="4"/>
  <c r="H632" i="4"/>
  <c r="I632" i="4"/>
  <c r="J632" i="4"/>
  <c r="K632" i="4"/>
  <c r="L632" i="4"/>
  <c r="M632" i="4"/>
  <c r="N632" i="4"/>
  <c r="O632" i="4"/>
  <c r="P632" i="4"/>
  <c r="AF632" i="4"/>
  <c r="H633" i="4"/>
  <c r="I633" i="4"/>
  <c r="J633" i="4"/>
  <c r="K633" i="4"/>
  <c r="L633" i="4"/>
  <c r="M633" i="4"/>
  <c r="N633" i="4"/>
  <c r="O633" i="4"/>
  <c r="P633" i="4"/>
  <c r="AF633" i="4"/>
  <c r="H634" i="4"/>
  <c r="I634" i="4"/>
  <c r="J634" i="4"/>
  <c r="K634" i="4"/>
  <c r="L634" i="4"/>
  <c r="M634" i="4"/>
  <c r="N634" i="4"/>
  <c r="O634" i="4"/>
  <c r="P634" i="4"/>
  <c r="AF634" i="4"/>
  <c r="H635" i="4"/>
  <c r="I635" i="4"/>
  <c r="J635" i="4"/>
  <c r="K635" i="4"/>
  <c r="L635" i="4"/>
  <c r="M635" i="4"/>
  <c r="N635" i="4"/>
  <c r="O635" i="4"/>
  <c r="P635" i="4"/>
  <c r="AF635" i="4"/>
  <c r="H636" i="4"/>
  <c r="I636" i="4"/>
  <c r="J636" i="4"/>
  <c r="K636" i="4"/>
  <c r="L636" i="4"/>
  <c r="M636" i="4"/>
  <c r="N636" i="4"/>
  <c r="O636" i="4"/>
  <c r="P636" i="4"/>
  <c r="AF636" i="4"/>
  <c r="H637" i="4"/>
  <c r="I637" i="4"/>
  <c r="J637" i="4"/>
  <c r="K637" i="4"/>
  <c r="L637" i="4"/>
  <c r="M637" i="4"/>
  <c r="N637" i="4"/>
  <c r="O637" i="4"/>
  <c r="P637" i="4"/>
  <c r="AF637" i="4"/>
  <c r="H638" i="4"/>
  <c r="I638" i="4"/>
  <c r="J638" i="4"/>
  <c r="K638" i="4"/>
  <c r="L638" i="4"/>
  <c r="M638" i="4"/>
  <c r="N638" i="4"/>
  <c r="O638" i="4"/>
  <c r="P638" i="4"/>
  <c r="AF638" i="4"/>
  <c r="H639" i="4"/>
  <c r="I639" i="4"/>
  <c r="J639" i="4"/>
  <c r="K639" i="4"/>
  <c r="L639" i="4"/>
  <c r="M639" i="4"/>
  <c r="N639" i="4"/>
  <c r="O639" i="4"/>
  <c r="P639" i="4"/>
  <c r="AF639" i="4"/>
  <c r="H640" i="4"/>
  <c r="I640" i="4"/>
  <c r="J640" i="4"/>
  <c r="K640" i="4"/>
  <c r="L640" i="4"/>
  <c r="M640" i="4"/>
  <c r="N640" i="4"/>
  <c r="O640" i="4"/>
  <c r="P640" i="4"/>
  <c r="AF640" i="4"/>
  <c r="H641" i="4"/>
  <c r="I641" i="4"/>
  <c r="J641" i="4"/>
  <c r="K641" i="4"/>
  <c r="L641" i="4"/>
  <c r="M641" i="4"/>
  <c r="N641" i="4"/>
  <c r="O641" i="4"/>
  <c r="P641" i="4"/>
  <c r="AF641" i="4"/>
  <c r="H642" i="4"/>
  <c r="I642" i="4"/>
  <c r="J642" i="4"/>
  <c r="K642" i="4"/>
  <c r="L642" i="4"/>
  <c r="M642" i="4"/>
  <c r="N642" i="4"/>
  <c r="O642" i="4"/>
  <c r="P642" i="4"/>
  <c r="AF642" i="4"/>
  <c r="H643" i="4"/>
  <c r="I643" i="4"/>
  <c r="J643" i="4"/>
  <c r="K643" i="4"/>
  <c r="L643" i="4"/>
  <c r="M643" i="4"/>
  <c r="N643" i="4"/>
  <c r="O643" i="4"/>
  <c r="P643" i="4"/>
  <c r="AF643" i="4"/>
  <c r="H644" i="4"/>
  <c r="I644" i="4"/>
  <c r="J644" i="4"/>
  <c r="K644" i="4"/>
  <c r="L644" i="4"/>
  <c r="M644" i="4"/>
  <c r="N644" i="4"/>
  <c r="O644" i="4"/>
  <c r="P644" i="4"/>
  <c r="AF644" i="4"/>
  <c r="H645" i="4"/>
  <c r="I645" i="4"/>
  <c r="J645" i="4"/>
  <c r="K645" i="4"/>
  <c r="L645" i="4"/>
  <c r="M645" i="4"/>
  <c r="N645" i="4"/>
  <c r="O645" i="4"/>
  <c r="P645" i="4"/>
  <c r="AF645" i="4"/>
  <c r="H646" i="4"/>
  <c r="I646" i="4"/>
  <c r="J646" i="4"/>
  <c r="K646" i="4"/>
  <c r="L646" i="4"/>
  <c r="M646" i="4"/>
  <c r="N646" i="4"/>
  <c r="O646" i="4"/>
  <c r="P646" i="4"/>
  <c r="AF646" i="4"/>
  <c r="H647" i="4"/>
  <c r="I647" i="4"/>
  <c r="J647" i="4"/>
  <c r="K647" i="4"/>
  <c r="L647" i="4"/>
  <c r="M647" i="4"/>
  <c r="N647" i="4"/>
  <c r="O647" i="4"/>
  <c r="P647" i="4"/>
  <c r="AF647" i="4"/>
  <c r="H648" i="4"/>
  <c r="I648" i="4"/>
  <c r="J648" i="4"/>
  <c r="K648" i="4"/>
  <c r="L648" i="4"/>
  <c r="M648" i="4"/>
  <c r="N648" i="4"/>
  <c r="O648" i="4"/>
  <c r="P648" i="4"/>
  <c r="AF648" i="4"/>
  <c r="H649" i="4"/>
  <c r="I649" i="4"/>
  <c r="J649" i="4"/>
  <c r="K649" i="4"/>
  <c r="L649" i="4"/>
  <c r="M649" i="4"/>
  <c r="N649" i="4"/>
  <c r="O649" i="4"/>
  <c r="P649" i="4"/>
  <c r="AF649" i="4"/>
  <c r="H650" i="4"/>
  <c r="I650" i="4"/>
  <c r="J650" i="4"/>
  <c r="K650" i="4"/>
  <c r="L650" i="4"/>
  <c r="M650" i="4"/>
  <c r="N650" i="4"/>
  <c r="O650" i="4"/>
  <c r="P650" i="4"/>
  <c r="AF650" i="4"/>
  <c r="H651" i="4"/>
  <c r="I651" i="4"/>
  <c r="J651" i="4"/>
  <c r="K651" i="4"/>
  <c r="L651" i="4"/>
  <c r="M651" i="4"/>
  <c r="N651" i="4"/>
  <c r="O651" i="4"/>
  <c r="P651" i="4"/>
  <c r="AF651" i="4"/>
  <c r="H652" i="4"/>
  <c r="I652" i="4"/>
  <c r="J652" i="4"/>
  <c r="K652" i="4"/>
  <c r="L652" i="4"/>
  <c r="M652" i="4"/>
  <c r="N652" i="4"/>
  <c r="O652" i="4"/>
  <c r="P652" i="4"/>
  <c r="AF652" i="4"/>
  <c r="H653" i="4"/>
  <c r="I653" i="4"/>
  <c r="J653" i="4"/>
  <c r="K653" i="4"/>
  <c r="L653" i="4"/>
  <c r="M653" i="4"/>
  <c r="N653" i="4"/>
  <c r="O653" i="4"/>
  <c r="P653" i="4"/>
  <c r="AF653" i="4"/>
  <c r="H654" i="4"/>
  <c r="I654" i="4"/>
  <c r="J654" i="4"/>
  <c r="K654" i="4"/>
  <c r="L654" i="4"/>
  <c r="M654" i="4"/>
  <c r="N654" i="4"/>
  <c r="O654" i="4"/>
  <c r="P654" i="4"/>
  <c r="AF654" i="4"/>
  <c r="H655" i="4"/>
  <c r="I655" i="4"/>
  <c r="J655" i="4"/>
  <c r="K655" i="4"/>
  <c r="L655" i="4"/>
  <c r="M655" i="4"/>
  <c r="N655" i="4"/>
  <c r="O655" i="4"/>
  <c r="P655" i="4"/>
  <c r="AF655" i="4"/>
  <c r="H656" i="4"/>
  <c r="I656" i="4"/>
  <c r="J656" i="4"/>
  <c r="K656" i="4"/>
  <c r="L656" i="4"/>
  <c r="M656" i="4"/>
  <c r="N656" i="4"/>
  <c r="O656" i="4"/>
  <c r="P656" i="4"/>
  <c r="AF656" i="4"/>
  <c r="H657" i="4"/>
  <c r="I657" i="4"/>
  <c r="J657" i="4"/>
  <c r="K657" i="4"/>
  <c r="L657" i="4"/>
  <c r="M657" i="4"/>
  <c r="N657" i="4"/>
  <c r="O657" i="4"/>
  <c r="P657" i="4"/>
  <c r="AF657" i="4"/>
  <c r="H658" i="4"/>
  <c r="I658" i="4"/>
  <c r="J658" i="4"/>
  <c r="K658" i="4"/>
  <c r="L658" i="4"/>
  <c r="M658" i="4"/>
  <c r="N658" i="4"/>
  <c r="O658" i="4"/>
  <c r="P658" i="4"/>
  <c r="AF658" i="4"/>
  <c r="H659" i="4"/>
  <c r="I659" i="4"/>
  <c r="J659" i="4"/>
  <c r="K659" i="4"/>
  <c r="L659" i="4"/>
  <c r="M659" i="4"/>
  <c r="N659" i="4"/>
  <c r="O659" i="4"/>
  <c r="P659" i="4"/>
  <c r="AF659" i="4"/>
  <c r="H660" i="4"/>
  <c r="I660" i="4"/>
  <c r="J660" i="4"/>
  <c r="K660" i="4"/>
  <c r="L660" i="4"/>
  <c r="M660" i="4"/>
  <c r="N660" i="4"/>
  <c r="O660" i="4"/>
  <c r="P660" i="4"/>
  <c r="AF660" i="4"/>
  <c r="H661" i="4"/>
  <c r="I661" i="4"/>
  <c r="J661" i="4"/>
  <c r="K661" i="4"/>
  <c r="L661" i="4"/>
  <c r="M661" i="4"/>
  <c r="N661" i="4"/>
  <c r="O661" i="4"/>
  <c r="P661" i="4"/>
  <c r="AF661" i="4"/>
  <c r="H662" i="4"/>
  <c r="I662" i="4"/>
  <c r="J662" i="4"/>
  <c r="K662" i="4"/>
  <c r="L662" i="4"/>
  <c r="M662" i="4"/>
  <c r="N662" i="4"/>
  <c r="O662" i="4"/>
  <c r="P662" i="4"/>
  <c r="AF662" i="4"/>
  <c r="H663" i="4"/>
  <c r="I663" i="4"/>
  <c r="J663" i="4"/>
  <c r="K663" i="4"/>
  <c r="L663" i="4"/>
  <c r="M663" i="4"/>
  <c r="N663" i="4"/>
  <c r="O663" i="4"/>
  <c r="P663" i="4"/>
  <c r="AF663" i="4"/>
  <c r="H664" i="4"/>
  <c r="I664" i="4"/>
  <c r="J664" i="4"/>
  <c r="K664" i="4"/>
  <c r="L664" i="4"/>
  <c r="M664" i="4"/>
  <c r="N664" i="4"/>
  <c r="O664" i="4"/>
  <c r="P664" i="4"/>
  <c r="AF664" i="4"/>
  <c r="H665" i="4"/>
  <c r="I665" i="4"/>
  <c r="J665" i="4"/>
  <c r="K665" i="4"/>
  <c r="L665" i="4"/>
  <c r="M665" i="4"/>
  <c r="N665" i="4"/>
  <c r="O665" i="4"/>
  <c r="P665" i="4"/>
  <c r="AF665" i="4"/>
  <c r="H666" i="4"/>
  <c r="I666" i="4"/>
  <c r="J666" i="4"/>
  <c r="K666" i="4"/>
  <c r="L666" i="4"/>
  <c r="M666" i="4"/>
  <c r="N666" i="4"/>
  <c r="O666" i="4"/>
  <c r="P666" i="4"/>
  <c r="AF666" i="4"/>
  <c r="H667" i="4"/>
  <c r="I667" i="4"/>
  <c r="J667" i="4"/>
  <c r="K667" i="4"/>
  <c r="L667" i="4"/>
  <c r="M667" i="4"/>
  <c r="N667" i="4"/>
  <c r="O667" i="4"/>
  <c r="P667" i="4"/>
  <c r="AF667" i="4"/>
  <c r="H668" i="4"/>
  <c r="I668" i="4"/>
  <c r="J668" i="4"/>
  <c r="K668" i="4"/>
  <c r="L668" i="4"/>
  <c r="M668" i="4"/>
  <c r="N668" i="4"/>
  <c r="O668" i="4"/>
  <c r="P668" i="4"/>
  <c r="AF668" i="4"/>
  <c r="H669" i="4"/>
  <c r="I669" i="4"/>
  <c r="J669" i="4"/>
  <c r="K669" i="4"/>
  <c r="L669" i="4"/>
  <c r="M669" i="4"/>
  <c r="N669" i="4"/>
  <c r="O669" i="4"/>
  <c r="P669" i="4"/>
  <c r="AF669" i="4"/>
  <c r="H670" i="4"/>
  <c r="I670" i="4"/>
  <c r="J670" i="4"/>
  <c r="K670" i="4"/>
  <c r="L670" i="4"/>
  <c r="M670" i="4"/>
  <c r="N670" i="4"/>
  <c r="O670" i="4"/>
  <c r="P670" i="4"/>
  <c r="AF670" i="4"/>
  <c r="H671" i="4"/>
  <c r="I671" i="4"/>
  <c r="J671" i="4"/>
  <c r="K671" i="4"/>
  <c r="L671" i="4"/>
  <c r="M671" i="4"/>
  <c r="N671" i="4"/>
  <c r="O671" i="4"/>
  <c r="P671" i="4"/>
  <c r="AF671" i="4"/>
  <c r="H672" i="4"/>
  <c r="I672" i="4"/>
  <c r="J672" i="4"/>
  <c r="K672" i="4"/>
  <c r="L672" i="4"/>
  <c r="M672" i="4"/>
  <c r="N672" i="4"/>
  <c r="O672" i="4"/>
  <c r="P672" i="4"/>
  <c r="AF672" i="4"/>
  <c r="H673" i="4"/>
  <c r="I673" i="4"/>
  <c r="J673" i="4"/>
  <c r="K673" i="4"/>
  <c r="L673" i="4"/>
  <c r="M673" i="4"/>
  <c r="N673" i="4"/>
  <c r="O673" i="4"/>
  <c r="P673" i="4"/>
  <c r="AF673" i="4"/>
  <c r="H674" i="4"/>
  <c r="I674" i="4"/>
  <c r="J674" i="4"/>
  <c r="K674" i="4"/>
  <c r="L674" i="4"/>
  <c r="M674" i="4"/>
  <c r="N674" i="4"/>
  <c r="O674" i="4"/>
  <c r="P674" i="4"/>
  <c r="AF674" i="4"/>
  <c r="H675" i="4"/>
  <c r="I675" i="4"/>
  <c r="J675" i="4"/>
  <c r="K675" i="4"/>
  <c r="L675" i="4"/>
  <c r="M675" i="4"/>
  <c r="N675" i="4"/>
  <c r="O675" i="4"/>
  <c r="P675" i="4"/>
  <c r="AF675" i="4"/>
  <c r="H676" i="4"/>
  <c r="I676" i="4"/>
  <c r="J676" i="4"/>
  <c r="K676" i="4"/>
  <c r="L676" i="4"/>
  <c r="M676" i="4"/>
  <c r="N676" i="4"/>
  <c r="O676" i="4"/>
  <c r="P676" i="4"/>
  <c r="AF676" i="4"/>
  <c r="H677" i="4"/>
  <c r="I677" i="4"/>
  <c r="J677" i="4"/>
  <c r="K677" i="4"/>
  <c r="L677" i="4"/>
  <c r="M677" i="4"/>
  <c r="N677" i="4"/>
  <c r="O677" i="4"/>
  <c r="P677" i="4"/>
  <c r="AF677" i="4"/>
  <c r="H678" i="4"/>
  <c r="I678" i="4"/>
  <c r="J678" i="4"/>
  <c r="K678" i="4"/>
  <c r="L678" i="4"/>
  <c r="M678" i="4"/>
  <c r="N678" i="4"/>
  <c r="O678" i="4"/>
  <c r="P678" i="4"/>
  <c r="AF678" i="4"/>
  <c r="H679" i="4"/>
  <c r="I679" i="4"/>
  <c r="J679" i="4"/>
  <c r="K679" i="4"/>
  <c r="L679" i="4"/>
  <c r="M679" i="4"/>
  <c r="N679" i="4"/>
  <c r="O679" i="4"/>
  <c r="P679" i="4"/>
  <c r="AF679" i="4"/>
  <c r="H680" i="4"/>
  <c r="I680" i="4"/>
  <c r="J680" i="4"/>
  <c r="K680" i="4"/>
  <c r="L680" i="4"/>
  <c r="M680" i="4"/>
  <c r="N680" i="4"/>
  <c r="O680" i="4"/>
  <c r="P680" i="4"/>
  <c r="AF680" i="4"/>
  <c r="H681" i="4"/>
  <c r="I681" i="4"/>
  <c r="J681" i="4"/>
  <c r="K681" i="4"/>
  <c r="L681" i="4"/>
  <c r="M681" i="4"/>
  <c r="N681" i="4"/>
  <c r="O681" i="4"/>
  <c r="P681" i="4"/>
  <c r="AF681" i="4"/>
  <c r="H682" i="4"/>
  <c r="I682" i="4"/>
  <c r="J682" i="4"/>
  <c r="K682" i="4"/>
  <c r="L682" i="4"/>
  <c r="M682" i="4"/>
  <c r="N682" i="4"/>
  <c r="O682" i="4"/>
  <c r="P682" i="4"/>
  <c r="AF682" i="4"/>
  <c r="H683" i="4"/>
  <c r="I683" i="4"/>
  <c r="J683" i="4"/>
  <c r="K683" i="4"/>
  <c r="L683" i="4"/>
  <c r="M683" i="4"/>
  <c r="N683" i="4"/>
  <c r="O683" i="4"/>
  <c r="P683" i="4"/>
  <c r="AF683" i="4"/>
  <c r="H684" i="4"/>
  <c r="I684" i="4"/>
  <c r="J684" i="4"/>
  <c r="K684" i="4"/>
  <c r="L684" i="4"/>
  <c r="M684" i="4"/>
  <c r="N684" i="4"/>
  <c r="O684" i="4"/>
  <c r="P684" i="4"/>
  <c r="AF684" i="4"/>
  <c r="H685" i="4"/>
  <c r="I685" i="4"/>
  <c r="J685" i="4"/>
  <c r="K685" i="4"/>
  <c r="L685" i="4"/>
  <c r="M685" i="4"/>
  <c r="N685" i="4"/>
  <c r="O685" i="4"/>
  <c r="P685" i="4"/>
  <c r="AF685" i="4"/>
  <c r="H686" i="4"/>
  <c r="I686" i="4"/>
  <c r="J686" i="4"/>
  <c r="K686" i="4"/>
  <c r="L686" i="4"/>
  <c r="M686" i="4"/>
  <c r="N686" i="4"/>
  <c r="O686" i="4"/>
  <c r="P686" i="4"/>
  <c r="AF686" i="4"/>
  <c r="H687" i="4"/>
  <c r="I687" i="4"/>
  <c r="J687" i="4"/>
  <c r="K687" i="4"/>
  <c r="L687" i="4"/>
  <c r="M687" i="4"/>
  <c r="N687" i="4"/>
  <c r="O687" i="4"/>
  <c r="P687" i="4"/>
  <c r="AF687" i="4"/>
  <c r="H688" i="4"/>
  <c r="I688" i="4"/>
  <c r="J688" i="4"/>
  <c r="K688" i="4"/>
  <c r="L688" i="4"/>
  <c r="M688" i="4"/>
  <c r="N688" i="4"/>
  <c r="O688" i="4"/>
  <c r="P688" i="4"/>
  <c r="AF688" i="4"/>
  <c r="H689" i="4"/>
  <c r="I689" i="4"/>
  <c r="J689" i="4"/>
  <c r="K689" i="4"/>
  <c r="L689" i="4"/>
  <c r="M689" i="4"/>
  <c r="N689" i="4"/>
  <c r="O689" i="4"/>
  <c r="P689" i="4"/>
  <c r="AF689" i="4"/>
  <c r="H690" i="4"/>
  <c r="I690" i="4"/>
  <c r="J690" i="4"/>
  <c r="K690" i="4"/>
  <c r="L690" i="4"/>
  <c r="M690" i="4"/>
  <c r="N690" i="4"/>
  <c r="O690" i="4"/>
  <c r="P690" i="4"/>
  <c r="AF690" i="4"/>
  <c r="H691" i="4"/>
  <c r="I691" i="4"/>
  <c r="J691" i="4"/>
  <c r="K691" i="4"/>
  <c r="L691" i="4"/>
  <c r="M691" i="4"/>
  <c r="N691" i="4"/>
  <c r="O691" i="4"/>
  <c r="P691" i="4"/>
  <c r="AF691" i="4"/>
  <c r="E692" i="4"/>
  <c r="H692" i="4"/>
  <c r="I692" i="4"/>
  <c r="Q692" i="4"/>
  <c r="R692" i="4"/>
  <c r="S692" i="4"/>
  <c r="U692" i="4"/>
  <c r="V692" i="4"/>
  <c r="J692" i="4"/>
  <c r="K692" i="4"/>
  <c r="L692" i="4"/>
  <c r="M692" i="4"/>
  <c r="N692" i="4"/>
  <c r="O692" i="4"/>
  <c r="P692" i="4"/>
  <c r="AF692" i="4"/>
  <c r="H694" i="4"/>
  <c r="I694" i="4"/>
  <c r="H695" i="4"/>
  <c r="I695" i="4"/>
  <c r="H696" i="4"/>
  <c r="I696" i="4"/>
  <c r="H697" i="4"/>
  <c r="I697" i="4"/>
  <c r="H698" i="4"/>
  <c r="I698" i="4"/>
  <c r="H699" i="4"/>
  <c r="I699" i="4"/>
  <c r="H700" i="4"/>
  <c r="I700" i="4"/>
  <c r="H701" i="4"/>
  <c r="I701" i="4"/>
  <c r="H702" i="4"/>
  <c r="I702" i="4"/>
  <c r="H703" i="4"/>
  <c r="I703" i="4"/>
  <c r="H704" i="4"/>
  <c r="I704" i="4"/>
  <c r="H705" i="4"/>
  <c r="I705" i="4"/>
  <c r="H706" i="4"/>
  <c r="I706" i="4"/>
  <c r="H707" i="4"/>
  <c r="I707" i="4"/>
  <c r="H708" i="4"/>
  <c r="I708" i="4"/>
  <c r="H709" i="4"/>
  <c r="I709" i="4"/>
  <c r="H710" i="4"/>
  <c r="I710" i="4"/>
  <c r="H711" i="4"/>
  <c r="I711" i="4"/>
  <c r="H712" i="4"/>
  <c r="I712" i="4"/>
  <c r="H713" i="4"/>
  <c r="I713" i="4"/>
  <c r="H714" i="4"/>
  <c r="I714" i="4"/>
  <c r="H715" i="4"/>
  <c r="I715" i="4"/>
  <c r="H716" i="4"/>
  <c r="I716" i="4"/>
  <c r="H717" i="4"/>
  <c r="I717" i="4"/>
  <c r="H718" i="4"/>
  <c r="I718" i="4"/>
  <c r="H719" i="4"/>
  <c r="I719" i="4"/>
  <c r="H720" i="4"/>
  <c r="I720" i="4"/>
  <c r="H721" i="4"/>
  <c r="I721" i="4"/>
  <c r="H722" i="4"/>
  <c r="I722" i="4"/>
  <c r="H723" i="4"/>
  <c r="I723" i="4"/>
  <c r="H724" i="4"/>
  <c r="I724" i="4"/>
  <c r="H725" i="4"/>
  <c r="I725" i="4"/>
  <c r="H726" i="4"/>
  <c r="I726" i="4"/>
  <c r="H727" i="4"/>
  <c r="I727" i="4"/>
  <c r="H728" i="4"/>
  <c r="I728" i="4"/>
  <c r="H729" i="4"/>
  <c r="I729" i="4"/>
  <c r="H730" i="4"/>
  <c r="I730" i="4"/>
  <c r="H731" i="4"/>
  <c r="I731" i="4"/>
  <c r="H732" i="4"/>
  <c r="I732" i="4"/>
  <c r="H733" i="4"/>
  <c r="I733" i="4"/>
  <c r="H734" i="4"/>
  <c r="I734" i="4"/>
  <c r="H735" i="4"/>
  <c r="I735" i="4"/>
  <c r="H736" i="4"/>
  <c r="I736" i="4"/>
  <c r="H737" i="4"/>
  <c r="I737" i="4"/>
  <c r="H738" i="4"/>
  <c r="I738" i="4"/>
  <c r="H739" i="4"/>
  <c r="I739" i="4"/>
  <c r="H740" i="4"/>
  <c r="I740" i="4"/>
  <c r="H741" i="4"/>
  <c r="I741" i="4"/>
  <c r="H742" i="4"/>
  <c r="I742" i="4"/>
  <c r="H743" i="4"/>
  <c r="I743" i="4"/>
  <c r="H744" i="4"/>
  <c r="I744" i="4"/>
  <c r="H745" i="4"/>
  <c r="I745" i="4"/>
  <c r="H746" i="4"/>
  <c r="I746" i="4"/>
  <c r="H747" i="4"/>
  <c r="I747" i="4"/>
  <c r="H748" i="4"/>
  <c r="I748" i="4"/>
  <c r="H749" i="4"/>
  <c r="I749" i="4"/>
  <c r="H750" i="4"/>
  <c r="I750" i="4"/>
  <c r="H751" i="4"/>
  <c r="I751" i="4"/>
  <c r="H752" i="4"/>
  <c r="I752" i="4"/>
  <c r="H753" i="4"/>
  <c r="I753" i="4"/>
  <c r="H754" i="4"/>
  <c r="I754" i="4"/>
  <c r="H755" i="4"/>
  <c r="I755" i="4"/>
  <c r="H756" i="4"/>
  <c r="I756" i="4"/>
  <c r="H757" i="4"/>
  <c r="I757" i="4"/>
  <c r="H758" i="4"/>
  <c r="I758" i="4"/>
  <c r="H759" i="4"/>
  <c r="I759" i="4"/>
  <c r="H760" i="4"/>
  <c r="I760" i="4"/>
  <c r="H761" i="4"/>
  <c r="I761" i="4"/>
  <c r="H762" i="4"/>
  <c r="I762" i="4"/>
  <c r="H763" i="4"/>
  <c r="I763" i="4"/>
  <c r="H764" i="4"/>
  <c r="I764" i="4"/>
  <c r="H765" i="4"/>
  <c r="I765" i="4"/>
  <c r="H766" i="4"/>
  <c r="I766" i="4"/>
  <c r="H767" i="4"/>
  <c r="I767" i="4"/>
  <c r="H768" i="4"/>
  <c r="I768" i="4"/>
  <c r="H769" i="4"/>
  <c r="I769" i="4"/>
  <c r="H770" i="4"/>
  <c r="I770" i="4"/>
  <c r="H771" i="4"/>
  <c r="I771" i="4"/>
  <c r="H772" i="4"/>
  <c r="I772" i="4"/>
  <c r="H773" i="4"/>
  <c r="I773" i="4"/>
  <c r="H774" i="4"/>
  <c r="I774" i="4"/>
  <c r="H775" i="4"/>
  <c r="I775" i="4"/>
  <c r="H776" i="4"/>
  <c r="I776" i="4"/>
  <c r="H777" i="4"/>
  <c r="I777" i="4"/>
  <c r="H778" i="4"/>
  <c r="I778" i="4"/>
  <c r="H779" i="4"/>
  <c r="I779" i="4"/>
  <c r="H780" i="4"/>
  <c r="I780" i="4"/>
  <c r="H781" i="4"/>
  <c r="I781" i="4"/>
  <c r="H782" i="4"/>
  <c r="I782" i="4"/>
  <c r="H783" i="4"/>
  <c r="I783" i="4"/>
  <c r="H784" i="4"/>
  <c r="I784" i="4"/>
  <c r="H785" i="4"/>
  <c r="I785" i="4"/>
  <c r="H786" i="4"/>
  <c r="I786" i="4"/>
  <c r="H787" i="4"/>
  <c r="I787" i="4"/>
  <c r="H788" i="4"/>
  <c r="I788" i="4"/>
  <c r="H789" i="4"/>
  <c r="I789" i="4"/>
  <c r="H790" i="4"/>
  <c r="I790" i="4"/>
  <c r="H791" i="4"/>
  <c r="I791" i="4"/>
  <c r="H792" i="4"/>
  <c r="I792" i="4"/>
  <c r="H793" i="4"/>
  <c r="I793" i="4"/>
  <c r="H794" i="4"/>
  <c r="I794" i="4"/>
  <c r="H795" i="4"/>
  <c r="I795" i="4"/>
  <c r="H796" i="4"/>
  <c r="I796" i="4"/>
  <c r="H797" i="4"/>
  <c r="I797" i="4"/>
  <c r="H798" i="4"/>
  <c r="I798" i="4"/>
  <c r="H799" i="4"/>
  <c r="I799" i="4"/>
  <c r="H800" i="4"/>
  <c r="I800" i="4"/>
  <c r="H801" i="4"/>
  <c r="I801" i="4"/>
  <c r="H802" i="4"/>
  <c r="I802" i="4"/>
  <c r="H803" i="4"/>
  <c r="I803" i="4"/>
  <c r="H804" i="4"/>
  <c r="I804" i="4"/>
  <c r="H805" i="4"/>
  <c r="I805" i="4"/>
  <c r="H806" i="4"/>
  <c r="I806" i="4"/>
  <c r="H807" i="4"/>
  <c r="I807" i="4"/>
  <c r="H808" i="4"/>
  <c r="I808" i="4"/>
  <c r="H809" i="4"/>
  <c r="I809" i="4"/>
  <c r="H810" i="4"/>
  <c r="I810" i="4"/>
  <c r="H811" i="4"/>
  <c r="I811" i="4"/>
  <c r="H812" i="4"/>
  <c r="I812" i="4"/>
  <c r="H813" i="4"/>
  <c r="I813" i="4"/>
  <c r="H814" i="4"/>
  <c r="I814" i="4"/>
  <c r="H815" i="4"/>
  <c r="I815" i="4"/>
  <c r="H816" i="4"/>
  <c r="I816" i="4"/>
  <c r="H817" i="4"/>
  <c r="I817" i="4"/>
  <c r="H818" i="4"/>
  <c r="I818" i="4"/>
  <c r="H819" i="4"/>
  <c r="I819" i="4"/>
  <c r="H820" i="4"/>
  <c r="I820" i="4"/>
  <c r="H821" i="4"/>
  <c r="I821" i="4"/>
  <c r="H822" i="4"/>
  <c r="I822" i="4"/>
  <c r="H823" i="4"/>
  <c r="I823" i="4"/>
  <c r="H824" i="4"/>
  <c r="I824" i="4"/>
  <c r="H825" i="4"/>
  <c r="I825" i="4"/>
  <c r="H826" i="4"/>
  <c r="I826" i="4"/>
  <c r="H827" i="4"/>
  <c r="I827" i="4"/>
  <c r="H828" i="4"/>
  <c r="I828" i="4"/>
  <c r="H829" i="4"/>
  <c r="I829" i="4"/>
  <c r="H830" i="4"/>
  <c r="I830" i="4"/>
  <c r="H831" i="4"/>
  <c r="I831" i="4"/>
  <c r="H832" i="4"/>
  <c r="I832" i="4"/>
  <c r="H833" i="4"/>
  <c r="I833" i="4"/>
  <c r="H834" i="4"/>
  <c r="I834" i="4"/>
  <c r="H835" i="4"/>
  <c r="I835" i="4"/>
  <c r="H836" i="4"/>
  <c r="I836" i="4"/>
  <c r="H837" i="4"/>
  <c r="I837" i="4"/>
  <c r="H838" i="4"/>
  <c r="I838" i="4"/>
  <c r="H839" i="4"/>
  <c r="I839" i="4"/>
  <c r="H840" i="4"/>
  <c r="I840" i="4"/>
  <c r="H841" i="4"/>
  <c r="I841" i="4"/>
  <c r="H842" i="4"/>
  <c r="I842" i="4"/>
  <c r="H843" i="4"/>
  <c r="I843" i="4"/>
  <c r="H844" i="4"/>
  <c r="I844" i="4"/>
  <c r="H845" i="4"/>
  <c r="I845" i="4"/>
  <c r="H846" i="4"/>
  <c r="I846" i="4"/>
  <c r="H847" i="4"/>
  <c r="I847" i="4"/>
  <c r="H848" i="4"/>
  <c r="I848" i="4"/>
  <c r="H849" i="4"/>
  <c r="I849" i="4"/>
  <c r="H850" i="4"/>
  <c r="I850" i="4"/>
  <c r="H851" i="4"/>
  <c r="I851" i="4"/>
  <c r="H852" i="4"/>
  <c r="I852" i="4"/>
  <c r="H853" i="4"/>
  <c r="I853" i="4"/>
  <c r="H854" i="4"/>
  <c r="I854" i="4"/>
  <c r="H855" i="4"/>
  <c r="I855" i="4"/>
  <c r="H856" i="4"/>
  <c r="I856" i="4"/>
  <c r="H857" i="4"/>
  <c r="I857" i="4"/>
  <c r="H858" i="4"/>
  <c r="I858" i="4"/>
  <c r="H859" i="4"/>
  <c r="I859" i="4"/>
  <c r="H860" i="4"/>
  <c r="I860" i="4"/>
  <c r="H861" i="4"/>
  <c r="I861" i="4"/>
  <c r="H862" i="4"/>
  <c r="I862" i="4"/>
  <c r="H863" i="4"/>
  <c r="I863" i="4"/>
  <c r="H864" i="4"/>
  <c r="I864" i="4"/>
  <c r="H865" i="4"/>
  <c r="I865" i="4"/>
  <c r="H866" i="4"/>
  <c r="I866" i="4"/>
  <c r="H867" i="4"/>
  <c r="I867" i="4"/>
  <c r="H868" i="4"/>
  <c r="I868" i="4"/>
  <c r="H869" i="4"/>
  <c r="I869" i="4"/>
  <c r="H870" i="4"/>
  <c r="I870" i="4"/>
  <c r="H871" i="4"/>
  <c r="I871" i="4"/>
  <c r="H872" i="4"/>
  <c r="I872" i="4"/>
  <c r="H873" i="4"/>
  <c r="I873" i="4"/>
  <c r="H874" i="4"/>
  <c r="I874" i="4"/>
  <c r="H875" i="4"/>
  <c r="I875" i="4"/>
  <c r="H876" i="4"/>
  <c r="I876" i="4"/>
  <c r="H877" i="4"/>
  <c r="I877" i="4"/>
  <c r="H878" i="4"/>
  <c r="I878" i="4"/>
  <c r="H879" i="4"/>
  <c r="I879" i="4"/>
  <c r="H880" i="4"/>
  <c r="I880" i="4"/>
  <c r="H881" i="4"/>
  <c r="I881" i="4"/>
  <c r="H882" i="4"/>
  <c r="I882" i="4"/>
  <c r="H883" i="4"/>
  <c r="I883" i="4"/>
  <c r="H884" i="4"/>
  <c r="I884" i="4"/>
  <c r="H885" i="4"/>
  <c r="I885" i="4"/>
  <c r="H886" i="4"/>
  <c r="I886" i="4"/>
  <c r="H887" i="4"/>
  <c r="I887" i="4"/>
  <c r="H888" i="4"/>
  <c r="I888" i="4"/>
  <c r="H889" i="4"/>
  <c r="I889" i="4"/>
  <c r="H890" i="4"/>
  <c r="I890" i="4"/>
  <c r="H891" i="4"/>
  <c r="I891" i="4"/>
  <c r="H892" i="4"/>
  <c r="I892" i="4"/>
  <c r="H893" i="4"/>
  <c r="I893" i="4"/>
  <c r="H894" i="4"/>
  <c r="I894" i="4"/>
  <c r="H895" i="4"/>
  <c r="I895" i="4"/>
  <c r="H896" i="4"/>
  <c r="I896" i="4"/>
  <c r="H897" i="4"/>
  <c r="I897" i="4"/>
  <c r="H898" i="4"/>
  <c r="I898" i="4"/>
  <c r="H899" i="4"/>
  <c r="I899" i="4"/>
  <c r="H900" i="4"/>
  <c r="I900" i="4"/>
  <c r="H901" i="4"/>
  <c r="I901" i="4"/>
  <c r="H902" i="4"/>
  <c r="I902" i="4"/>
  <c r="H903" i="4"/>
  <c r="I903" i="4"/>
  <c r="H904" i="4"/>
  <c r="I904" i="4"/>
  <c r="H905" i="4"/>
  <c r="I905" i="4"/>
  <c r="H906" i="4"/>
  <c r="I906" i="4"/>
  <c r="H907" i="4"/>
  <c r="I907" i="4"/>
  <c r="H908" i="4"/>
  <c r="I908" i="4"/>
  <c r="H909" i="4"/>
  <c r="I909" i="4"/>
  <c r="H910" i="4"/>
  <c r="I910" i="4"/>
  <c r="H911" i="4"/>
  <c r="I911" i="4"/>
  <c r="H912" i="4"/>
  <c r="I912" i="4"/>
  <c r="H913" i="4"/>
  <c r="I913" i="4"/>
  <c r="H914" i="4"/>
  <c r="I914" i="4"/>
  <c r="H915" i="4"/>
  <c r="I915" i="4"/>
  <c r="H916" i="4"/>
  <c r="I916" i="4"/>
  <c r="H917" i="4"/>
  <c r="I917" i="4"/>
  <c r="H918" i="4"/>
  <c r="I918" i="4"/>
  <c r="H919" i="4"/>
  <c r="I919" i="4"/>
  <c r="H920" i="4"/>
  <c r="I920" i="4"/>
  <c r="H921" i="4"/>
  <c r="I921" i="4"/>
  <c r="H922" i="4"/>
  <c r="I922" i="4"/>
  <c r="H923" i="4"/>
  <c r="I923" i="4"/>
  <c r="H924" i="4"/>
  <c r="I924" i="4"/>
  <c r="H925" i="4"/>
  <c r="I925" i="4"/>
  <c r="H926" i="4"/>
  <c r="I926" i="4"/>
  <c r="H927" i="4"/>
  <c r="I927" i="4"/>
  <c r="H928" i="4"/>
  <c r="I928" i="4"/>
  <c r="H929" i="4"/>
  <c r="I929" i="4"/>
  <c r="H930" i="4"/>
  <c r="I930" i="4"/>
  <c r="H931" i="4"/>
  <c r="I931" i="4"/>
  <c r="H932" i="4"/>
  <c r="I932" i="4"/>
  <c r="H933" i="4"/>
  <c r="I933" i="4"/>
  <c r="H934" i="4"/>
  <c r="I934" i="4"/>
  <c r="H935" i="4"/>
  <c r="I935" i="4"/>
  <c r="H936" i="4"/>
  <c r="I936" i="4"/>
  <c r="H937" i="4"/>
  <c r="I937" i="4"/>
  <c r="H938" i="4"/>
  <c r="I938" i="4"/>
  <c r="H939" i="4"/>
  <c r="I939" i="4"/>
  <c r="H940" i="4"/>
  <c r="I940" i="4"/>
  <c r="H941" i="4"/>
  <c r="I941" i="4"/>
  <c r="H942" i="4"/>
  <c r="I942" i="4"/>
  <c r="H943" i="4"/>
  <c r="I943" i="4"/>
  <c r="H944" i="4"/>
  <c r="I944" i="4"/>
  <c r="H945" i="4"/>
  <c r="I945" i="4"/>
  <c r="H946" i="4"/>
  <c r="I946" i="4"/>
  <c r="H947" i="4"/>
  <c r="I947" i="4"/>
  <c r="H948" i="4"/>
  <c r="I948" i="4"/>
  <c r="H949" i="4"/>
  <c r="I949" i="4"/>
  <c r="H950" i="4"/>
  <c r="I950" i="4"/>
  <c r="H951" i="4"/>
  <c r="I951" i="4"/>
  <c r="H952" i="4"/>
  <c r="I952" i="4"/>
  <c r="H953" i="4"/>
  <c r="I953" i="4"/>
  <c r="H954" i="4"/>
  <c r="I954" i="4"/>
  <c r="H955" i="4"/>
  <c r="I955" i="4"/>
  <c r="H956" i="4"/>
  <c r="I956" i="4"/>
  <c r="H957" i="4"/>
  <c r="I957" i="4"/>
  <c r="H958" i="4"/>
  <c r="I958" i="4"/>
  <c r="H959" i="4"/>
  <c r="I959" i="4"/>
  <c r="H960" i="4"/>
  <c r="I960" i="4"/>
  <c r="H961" i="4"/>
  <c r="I961" i="4"/>
  <c r="H962" i="4"/>
  <c r="I962" i="4"/>
  <c r="H963" i="4"/>
  <c r="I963" i="4"/>
  <c r="H964" i="4"/>
  <c r="I964" i="4"/>
  <c r="H965" i="4"/>
  <c r="I965" i="4"/>
  <c r="H966" i="4"/>
  <c r="I966" i="4"/>
  <c r="H967" i="4"/>
  <c r="I967" i="4"/>
  <c r="H968" i="4"/>
  <c r="I968" i="4"/>
  <c r="H969" i="4"/>
  <c r="I969" i="4"/>
  <c r="H970" i="4"/>
  <c r="I970" i="4"/>
  <c r="H971" i="4"/>
  <c r="I971" i="4"/>
  <c r="H972" i="4"/>
  <c r="I972" i="4"/>
  <c r="H973" i="4"/>
  <c r="I973" i="4"/>
  <c r="H974" i="4"/>
  <c r="I974" i="4"/>
  <c r="H975" i="4"/>
  <c r="I975" i="4"/>
  <c r="H976" i="4"/>
  <c r="I976" i="4"/>
  <c r="H977" i="4"/>
  <c r="I977" i="4"/>
  <c r="H978" i="4"/>
  <c r="I978" i="4"/>
  <c r="H979" i="4"/>
  <c r="I979" i="4"/>
  <c r="H980" i="4"/>
  <c r="I980" i="4"/>
  <c r="H981" i="4"/>
  <c r="I981" i="4"/>
  <c r="H982" i="4"/>
  <c r="I982" i="4"/>
  <c r="H983" i="4"/>
  <c r="I983" i="4"/>
  <c r="H984" i="4"/>
  <c r="I984" i="4"/>
  <c r="H985" i="4"/>
  <c r="I985" i="4"/>
  <c r="H986" i="4"/>
  <c r="I986" i="4"/>
  <c r="H987" i="4"/>
  <c r="I987" i="4"/>
  <c r="H988" i="4"/>
  <c r="I988" i="4"/>
  <c r="H989" i="4"/>
  <c r="I989" i="4"/>
  <c r="H990" i="4"/>
  <c r="I990" i="4"/>
  <c r="H991" i="4"/>
  <c r="I991" i="4"/>
  <c r="H992" i="4"/>
  <c r="I992" i="4"/>
  <c r="H993" i="4"/>
  <c r="I993" i="4"/>
  <c r="H994" i="4"/>
  <c r="I994" i="4"/>
  <c r="H995" i="4"/>
  <c r="I995" i="4"/>
  <c r="H996" i="4"/>
  <c r="I996" i="4"/>
  <c r="H997" i="4"/>
  <c r="I997" i="4"/>
  <c r="H998" i="4"/>
  <c r="I998" i="4"/>
  <c r="H999" i="4"/>
  <c r="I999" i="4"/>
  <c r="H1000" i="4"/>
  <c r="I1000" i="4"/>
  <c r="H1001" i="4"/>
  <c r="I1001" i="4"/>
  <c r="H1002" i="4"/>
  <c r="I1002" i="4"/>
  <c r="H1003" i="4"/>
  <c r="I1003" i="4"/>
  <c r="H1004" i="4"/>
  <c r="I1004" i="4"/>
  <c r="H1005" i="4"/>
  <c r="I1005" i="4"/>
  <c r="H1006" i="4"/>
  <c r="I1006" i="4"/>
  <c r="H1007" i="4"/>
  <c r="I1007" i="4"/>
  <c r="H1008" i="4"/>
  <c r="I1008" i="4"/>
  <c r="H1009" i="4"/>
  <c r="I1009" i="4"/>
  <c r="H1010" i="4"/>
  <c r="I1010" i="4"/>
  <c r="H1011" i="4"/>
  <c r="I1011" i="4"/>
  <c r="H1012" i="4"/>
  <c r="I1012" i="4"/>
  <c r="H1013" i="4"/>
  <c r="I1013" i="4"/>
  <c r="H1014" i="4"/>
  <c r="I1014" i="4"/>
  <c r="H1015" i="4"/>
  <c r="I1015" i="4"/>
  <c r="H1016" i="4"/>
  <c r="I1016" i="4"/>
  <c r="H1017" i="4"/>
  <c r="I1017" i="4"/>
  <c r="H1018" i="4"/>
  <c r="I1018" i="4"/>
  <c r="H1019" i="4"/>
  <c r="I1019" i="4"/>
  <c r="H1020" i="4"/>
  <c r="I1020" i="4"/>
  <c r="H1021" i="4"/>
  <c r="I1021" i="4"/>
  <c r="H1022" i="4"/>
  <c r="I1022" i="4"/>
  <c r="H1023" i="4"/>
  <c r="I1023" i="4"/>
  <c r="H1024" i="4"/>
  <c r="I1024" i="4"/>
  <c r="H1025" i="4"/>
  <c r="I1025" i="4"/>
  <c r="H1026" i="4"/>
  <c r="I1026" i="4"/>
  <c r="H1027" i="4"/>
  <c r="I1027" i="4"/>
  <c r="H1028" i="4"/>
  <c r="I1028" i="4"/>
  <c r="H1029" i="4"/>
  <c r="I1029" i="4"/>
  <c r="H1030" i="4"/>
  <c r="I1030" i="4"/>
  <c r="H1031" i="4"/>
  <c r="I1031" i="4"/>
  <c r="H1032" i="4"/>
  <c r="I1032" i="4"/>
  <c r="H1033" i="4"/>
  <c r="I1033" i="4"/>
  <c r="H1034" i="4"/>
  <c r="I1034" i="4"/>
  <c r="H1035" i="4"/>
  <c r="I1035" i="4"/>
  <c r="H1036" i="4"/>
  <c r="I1036" i="4"/>
  <c r="H1037" i="4"/>
  <c r="I1037" i="4"/>
  <c r="H1038" i="4"/>
  <c r="I1038" i="4"/>
  <c r="H1039" i="4"/>
  <c r="I1039" i="4"/>
  <c r="H1040" i="4"/>
  <c r="I1040" i="4"/>
  <c r="H1041" i="4"/>
  <c r="I1041" i="4"/>
  <c r="H1042" i="4"/>
  <c r="I1042" i="4"/>
  <c r="H1043" i="4"/>
  <c r="I1043" i="4"/>
  <c r="H1044" i="4"/>
  <c r="I1044" i="4"/>
  <c r="E1045" i="4"/>
  <c r="F1045" i="4"/>
  <c r="H1045" i="4"/>
  <c r="I1045" i="4"/>
  <c r="AF1045" i="4"/>
  <c r="E1047" i="4"/>
  <c r="H1047" i="4"/>
  <c r="I1047" i="4"/>
  <c r="J1047" i="4"/>
  <c r="K1047" i="4"/>
  <c r="L1047" i="4"/>
  <c r="M1047" i="4"/>
  <c r="N1047" i="4"/>
  <c r="O1047" i="4"/>
  <c r="P1047" i="4"/>
  <c r="E1048" i="4"/>
  <c r="H1048" i="4"/>
  <c r="I1048" i="4"/>
  <c r="J1048" i="4"/>
  <c r="K1048" i="4"/>
  <c r="L1048" i="4"/>
  <c r="M1048" i="4"/>
  <c r="N1048" i="4"/>
  <c r="O1048" i="4"/>
  <c r="P1048" i="4"/>
  <c r="E1049" i="4"/>
  <c r="H1049" i="4"/>
  <c r="I1049" i="4"/>
  <c r="J1049" i="4"/>
  <c r="K1049" i="4"/>
  <c r="L1049" i="4"/>
  <c r="M1049" i="4"/>
  <c r="N1049" i="4"/>
  <c r="O1049" i="4"/>
  <c r="P1049" i="4"/>
  <c r="E1050" i="4"/>
  <c r="H1050" i="4"/>
  <c r="I1050" i="4"/>
  <c r="J1050" i="4"/>
  <c r="K1050" i="4"/>
  <c r="L1050" i="4"/>
  <c r="M1050" i="4"/>
  <c r="N1050" i="4"/>
  <c r="O1050" i="4"/>
  <c r="P1050" i="4"/>
  <c r="E1051" i="4"/>
  <c r="H1051" i="4"/>
  <c r="I1051" i="4"/>
  <c r="J1051" i="4"/>
  <c r="K1051" i="4"/>
  <c r="L1051" i="4"/>
  <c r="M1051" i="4"/>
  <c r="N1051" i="4"/>
  <c r="O1051" i="4"/>
  <c r="P1051" i="4"/>
  <c r="E1052" i="4"/>
  <c r="H1052" i="4"/>
  <c r="I1052" i="4"/>
  <c r="J1052" i="4"/>
  <c r="K1052" i="4"/>
  <c r="L1052" i="4"/>
  <c r="M1052" i="4"/>
  <c r="N1052" i="4"/>
  <c r="O1052" i="4"/>
  <c r="P1052" i="4"/>
  <c r="E1053" i="4"/>
  <c r="H1053" i="4"/>
  <c r="I1053" i="4"/>
  <c r="J1053" i="4"/>
  <c r="K1053" i="4"/>
  <c r="L1053" i="4"/>
  <c r="M1053" i="4"/>
  <c r="N1053" i="4"/>
  <c r="O1053" i="4"/>
  <c r="P1053" i="4"/>
  <c r="E1054" i="4"/>
  <c r="H1054" i="4"/>
  <c r="I1054" i="4"/>
  <c r="J1054" i="4"/>
  <c r="K1054" i="4"/>
  <c r="L1054" i="4"/>
  <c r="M1054" i="4"/>
  <c r="N1054" i="4"/>
  <c r="O1054" i="4"/>
  <c r="P1054" i="4"/>
  <c r="E1055" i="4"/>
  <c r="H1055" i="4"/>
  <c r="I1055" i="4"/>
  <c r="J1055" i="4"/>
  <c r="K1055" i="4"/>
  <c r="L1055" i="4"/>
  <c r="M1055" i="4"/>
  <c r="N1055" i="4"/>
  <c r="O1055" i="4"/>
  <c r="P1055" i="4"/>
  <c r="E1056" i="4"/>
  <c r="H1056" i="4"/>
  <c r="I1056" i="4"/>
  <c r="J1056" i="4"/>
  <c r="K1056" i="4"/>
  <c r="L1056" i="4"/>
  <c r="M1056" i="4"/>
  <c r="N1056" i="4"/>
  <c r="O1056" i="4"/>
  <c r="P1056" i="4"/>
  <c r="E1057" i="4"/>
  <c r="H1057" i="4"/>
  <c r="I1057" i="4"/>
  <c r="J1057" i="4"/>
  <c r="K1057" i="4"/>
  <c r="L1057" i="4"/>
  <c r="M1057" i="4"/>
  <c r="N1057" i="4"/>
  <c r="O1057" i="4"/>
  <c r="P1057" i="4"/>
  <c r="E1058" i="4"/>
  <c r="H1058" i="4"/>
  <c r="I1058" i="4"/>
  <c r="J1058" i="4"/>
  <c r="K1058" i="4"/>
  <c r="L1058" i="4"/>
  <c r="M1058" i="4"/>
  <c r="N1058" i="4"/>
  <c r="O1058" i="4"/>
  <c r="P1058" i="4"/>
  <c r="E1059" i="4"/>
  <c r="H1059" i="4"/>
  <c r="I1059" i="4"/>
  <c r="J1059" i="4"/>
  <c r="K1059" i="4"/>
  <c r="L1059" i="4"/>
  <c r="M1059" i="4"/>
  <c r="N1059" i="4"/>
  <c r="O1059" i="4"/>
  <c r="P1059" i="4"/>
  <c r="E1060" i="4"/>
  <c r="H1060" i="4"/>
  <c r="I1060" i="4"/>
  <c r="J1060" i="4"/>
  <c r="K1060" i="4"/>
  <c r="L1060" i="4"/>
  <c r="M1060" i="4"/>
  <c r="N1060" i="4"/>
  <c r="O1060" i="4"/>
  <c r="P1060" i="4"/>
  <c r="E1061" i="4"/>
  <c r="H1061" i="4"/>
  <c r="I1061" i="4"/>
  <c r="J1061" i="4"/>
  <c r="K1061" i="4"/>
  <c r="L1061" i="4"/>
  <c r="M1061" i="4"/>
  <c r="N1061" i="4"/>
  <c r="O1061" i="4"/>
  <c r="P1061" i="4"/>
  <c r="E1062" i="4"/>
  <c r="H1062" i="4"/>
  <c r="I1062" i="4"/>
  <c r="J1062" i="4"/>
  <c r="K1062" i="4"/>
  <c r="L1062" i="4"/>
  <c r="M1062" i="4"/>
  <c r="N1062" i="4"/>
  <c r="O1062" i="4"/>
  <c r="P1062" i="4"/>
  <c r="E1063" i="4"/>
  <c r="H1063" i="4"/>
  <c r="I1063" i="4"/>
  <c r="J1063" i="4"/>
  <c r="K1063" i="4"/>
  <c r="L1063" i="4"/>
  <c r="M1063" i="4"/>
  <c r="N1063" i="4"/>
  <c r="O1063" i="4"/>
  <c r="P1063" i="4"/>
  <c r="E1064" i="4"/>
  <c r="H1064" i="4"/>
  <c r="I1064" i="4"/>
  <c r="J1064" i="4"/>
  <c r="K1064" i="4"/>
  <c r="L1064" i="4"/>
  <c r="M1064" i="4"/>
  <c r="N1064" i="4"/>
  <c r="O1064" i="4"/>
  <c r="P1064" i="4"/>
  <c r="E1065" i="4"/>
  <c r="H1065" i="4"/>
  <c r="I1065" i="4"/>
  <c r="J1065" i="4"/>
  <c r="K1065" i="4"/>
  <c r="L1065" i="4"/>
  <c r="M1065" i="4"/>
  <c r="N1065" i="4"/>
  <c r="O1065" i="4"/>
  <c r="P1065" i="4"/>
  <c r="E1066" i="4"/>
  <c r="H1066" i="4"/>
  <c r="I1066" i="4"/>
  <c r="J1066" i="4"/>
  <c r="K1066" i="4"/>
  <c r="L1066" i="4"/>
  <c r="M1066" i="4"/>
  <c r="N1066" i="4"/>
  <c r="O1066" i="4"/>
  <c r="P1066" i="4"/>
  <c r="E1067" i="4"/>
  <c r="H1067" i="4"/>
  <c r="I1067" i="4"/>
  <c r="J1067" i="4"/>
  <c r="K1067" i="4"/>
  <c r="L1067" i="4"/>
  <c r="M1067" i="4"/>
  <c r="N1067" i="4"/>
  <c r="O1067" i="4"/>
  <c r="P1067" i="4"/>
  <c r="E1068" i="4"/>
  <c r="H1068" i="4"/>
  <c r="I1068" i="4"/>
  <c r="J1068" i="4"/>
  <c r="K1068" i="4"/>
  <c r="L1068" i="4"/>
  <c r="M1068" i="4"/>
  <c r="N1068" i="4"/>
  <c r="O1068" i="4"/>
  <c r="P1068" i="4"/>
  <c r="E1069" i="4"/>
  <c r="H1069" i="4"/>
  <c r="I1069" i="4"/>
  <c r="J1069" i="4"/>
  <c r="K1069" i="4"/>
  <c r="L1069" i="4"/>
  <c r="M1069" i="4"/>
  <c r="N1069" i="4"/>
  <c r="O1069" i="4"/>
  <c r="P1069" i="4"/>
  <c r="E1070" i="4"/>
  <c r="H1070" i="4"/>
  <c r="I1070" i="4"/>
  <c r="J1070" i="4"/>
  <c r="K1070" i="4"/>
  <c r="L1070" i="4"/>
  <c r="M1070" i="4"/>
  <c r="N1070" i="4"/>
  <c r="O1070" i="4"/>
  <c r="P1070" i="4"/>
  <c r="E1071" i="4"/>
  <c r="H1071" i="4"/>
  <c r="I1071" i="4"/>
  <c r="J1071" i="4"/>
  <c r="K1071" i="4"/>
  <c r="L1071" i="4"/>
  <c r="M1071" i="4"/>
  <c r="N1071" i="4"/>
  <c r="O1071" i="4"/>
  <c r="P1071" i="4"/>
  <c r="E1072" i="4"/>
  <c r="H1072" i="4"/>
  <c r="I1072" i="4"/>
  <c r="J1072" i="4"/>
  <c r="K1072" i="4"/>
  <c r="L1072" i="4"/>
  <c r="M1072" i="4"/>
  <c r="N1072" i="4"/>
  <c r="O1072" i="4"/>
  <c r="P1072" i="4"/>
  <c r="E1073" i="4"/>
  <c r="H1073" i="4"/>
  <c r="I1073" i="4"/>
  <c r="J1073" i="4"/>
  <c r="K1073" i="4"/>
  <c r="L1073" i="4"/>
  <c r="M1073" i="4"/>
  <c r="N1073" i="4"/>
  <c r="O1073" i="4"/>
  <c r="P1073" i="4"/>
  <c r="E1074" i="4"/>
  <c r="H1074" i="4"/>
  <c r="I1074" i="4"/>
  <c r="J1074" i="4"/>
  <c r="K1074" i="4"/>
  <c r="L1074" i="4"/>
  <c r="M1074" i="4"/>
  <c r="N1074" i="4"/>
  <c r="O1074" i="4"/>
  <c r="P1074" i="4"/>
  <c r="E1075" i="4"/>
  <c r="H1075" i="4"/>
  <c r="I1075" i="4"/>
  <c r="J1075" i="4"/>
  <c r="K1075" i="4"/>
  <c r="L1075" i="4"/>
  <c r="M1075" i="4"/>
  <c r="N1075" i="4"/>
  <c r="O1075" i="4"/>
  <c r="P1075" i="4"/>
  <c r="E1076" i="4"/>
  <c r="H1076" i="4"/>
  <c r="I1076" i="4"/>
  <c r="J1076" i="4"/>
  <c r="K1076" i="4"/>
  <c r="L1076" i="4"/>
  <c r="M1076" i="4"/>
  <c r="N1076" i="4"/>
  <c r="O1076" i="4"/>
  <c r="P1076" i="4"/>
  <c r="E1077" i="4"/>
  <c r="H1077" i="4"/>
  <c r="I1077" i="4"/>
  <c r="J1077" i="4"/>
  <c r="K1077" i="4"/>
  <c r="L1077" i="4"/>
  <c r="M1077" i="4"/>
  <c r="N1077" i="4"/>
  <c r="O1077" i="4"/>
  <c r="P1077" i="4"/>
  <c r="E1078" i="4"/>
  <c r="H1078" i="4"/>
  <c r="I1078" i="4"/>
  <c r="J1078" i="4"/>
  <c r="K1078" i="4"/>
  <c r="L1078" i="4"/>
  <c r="M1078" i="4"/>
  <c r="N1078" i="4"/>
  <c r="O1078" i="4"/>
  <c r="P1078" i="4"/>
  <c r="E1079" i="4"/>
  <c r="H1079" i="4"/>
  <c r="I1079" i="4"/>
  <c r="J1079" i="4"/>
  <c r="K1079" i="4"/>
  <c r="L1079" i="4"/>
  <c r="M1079" i="4"/>
  <c r="N1079" i="4"/>
  <c r="O1079" i="4"/>
  <c r="P1079" i="4"/>
  <c r="E1080" i="4"/>
  <c r="H1080" i="4"/>
  <c r="I1080" i="4"/>
  <c r="J1080" i="4"/>
  <c r="K1080" i="4"/>
  <c r="L1080" i="4"/>
  <c r="M1080" i="4"/>
  <c r="N1080" i="4"/>
  <c r="O1080" i="4"/>
  <c r="P1080" i="4"/>
  <c r="E1081" i="4"/>
  <c r="H1081" i="4"/>
  <c r="I1081" i="4"/>
  <c r="J1081" i="4"/>
  <c r="K1081" i="4"/>
  <c r="L1081" i="4"/>
  <c r="M1081" i="4"/>
  <c r="N1081" i="4"/>
  <c r="O1081" i="4"/>
  <c r="P1081" i="4"/>
  <c r="E1082" i="4"/>
  <c r="H1082" i="4"/>
  <c r="I1082" i="4"/>
  <c r="J1082" i="4"/>
  <c r="K1082" i="4"/>
  <c r="L1082" i="4"/>
  <c r="M1082" i="4"/>
  <c r="N1082" i="4"/>
  <c r="O1082" i="4"/>
  <c r="P1082" i="4"/>
  <c r="E1083" i="4"/>
  <c r="H1083" i="4"/>
  <c r="I1083" i="4"/>
  <c r="J1083" i="4"/>
  <c r="K1083" i="4"/>
  <c r="L1083" i="4"/>
  <c r="M1083" i="4"/>
  <c r="N1083" i="4"/>
  <c r="O1083" i="4"/>
  <c r="P1083" i="4"/>
  <c r="E1084" i="4"/>
  <c r="H1084" i="4"/>
  <c r="I1084" i="4"/>
  <c r="J1084" i="4"/>
  <c r="K1084" i="4"/>
  <c r="L1084" i="4"/>
  <c r="M1084" i="4"/>
  <c r="N1084" i="4"/>
  <c r="O1084" i="4"/>
  <c r="P1084" i="4"/>
  <c r="E1085" i="4"/>
  <c r="H1085" i="4"/>
  <c r="I1085" i="4"/>
  <c r="J1085" i="4"/>
  <c r="K1085" i="4"/>
  <c r="L1085" i="4"/>
  <c r="M1085" i="4"/>
  <c r="N1085" i="4"/>
  <c r="O1085" i="4"/>
  <c r="P1085" i="4"/>
  <c r="E1086" i="4"/>
  <c r="H1086" i="4"/>
  <c r="I1086" i="4"/>
  <c r="J1086" i="4"/>
  <c r="K1086" i="4"/>
  <c r="L1086" i="4"/>
  <c r="M1086" i="4"/>
  <c r="N1086" i="4"/>
  <c r="O1086" i="4"/>
  <c r="P1086" i="4"/>
  <c r="E1087" i="4"/>
  <c r="H1087" i="4"/>
  <c r="I1087" i="4"/>
  <c r="J1087" i="4"/>
  <c r="K1087" i="4"/>
  <c r="L1087" i="4"/>
  <c r="M1087" i="4"/>
  <c r="N1087" i="4"/>
  <c r="O1087" i="4"/>
  <c r="P1087" i="4"/>
  <c r="E1088" i="4"/>
  <c r="H1088" i="4"/>
  <c r="I1088" i="4"/>
  <c r="J1088" i="4"/>
  <c r="K1088" i="4"/>
  <c r="L1088" i="4"/>
  <c r="M1088" i="4"/>
  <c r="N1088" i="4"/>
  <c r="O1088" i="4"/>
  <c r="P1088" i="4"/>
  <c r="E1089" i="4"/>
  <c r="H1089" i="4"/>
  <c r="I1089" i="4"/>
  <c r="J1089" i="4"/>
  <c r="K1089" i="4"/>
  <c r="L1089" i="4"/>
  <c r="M1089" i="4"/>
  <c r="N1089" i="4"/>
  <c r="O1089" i="4"/>
  <c r="P1089" i="4"/>
  <c r="E1090" i="4"/>
  <c r="H1090" i="4"/>
  <c r="I1090" i="4"/>
  <c r="J1090" i="4"/>
  <c r="K1090" i="4"/>
  <c r="L1090" i="4"/>
  <c r="M1090" i="4"/>
  <c r="N1090" i="4"/>
  <c r="O1090" i="4"/>
  <c r="P1090" i="4"/>
  <c r="E1091" i="4"/>
  <c r="H1091" i="4"/>
  <c r="I1091" i="4"/>
  <c r="J1091" i="4"/>
  <c r="K1091" i="4"/>
  <c r="L1091" i="4"/>
  <c r="M1091" i="4"/>
  <c r="N1091" i="4"/>
  <c r="O1091" i="4"/>
  <c r="P1091" i="4"/>
  <c r="E1092" i="4"/>
  <c r="H1092" i="4"/>
  <c r="I1092" i="4"/>
  <c r="J1092" i="4"/>
  <c r="K1092" i="4"/>
  <c r="L1092" i="4"/>
  <c r="M1092" i="4"/>
  <c r="N1092" i="4"/>
  <c r="O1092" i="4"/>
  <c r="P1092" i="4"/>
  <c r="E1093" i="4"/>
  <c r="H1093" i="4"/>
  <c r="I1093" i="4"/>
  <c r="J1093" i="4"/>
  <c r="K1093" i="4"/>
  <c r="L1093" i="4"/>
  <c r="M1093" i="4"/>
  <c r="N1093" i="4"/>
  <c r="O1093" i="4"/>
  <c r="P1093" i="4"/>
  <c r="E1094" i="4"/>
  <c r="H1094" i="4"/>
  <c r="I1094" i="4"/>
  <c r="J1094" i="4"/>
  <c r="K1094" i="4"/>
  <c r="L1094" i="4"/>
  <c r="M1094" i="4"/>
  <c r="N1094" i="4"/>
  <c r="O1094" i="4"/>
  <c r="P1094" i="4"/>
  <c r="E1095" i="4"/>
  <c r="H1095" i="4"/>
  <c r="I1095" i="4"/>
  <c r="J1095" i="4"/>
  <c r="K1095" i="4"/>
  <c r="L1095" i="4"/>
  <c r="M1095" i="4"/>
  <c r="N1095" i="4"/>
  <c r="O1095" i="4"/>
  <c r="P1095" i="4"/>
  <c r="E1096" i="4"/>
  <c r="H1096" i="4"/>
  <c r="I1096" i="4"/>
  <c r="J1096" i="4"/>
  <c r="K1096" i="4"/>
  <c r="L1096" i="4"/>
  <c r="M1096" i="4"/>
  <c r="N1096" i="4"/>
  <c r="O1096" i="4"/>
  <c r="P1096" i="4"/>
  <c r="E1097" i="4"/>
  <c r="H1097" i="4"/>
  <c r="I1097" i="4"/>
  <c r="J1097" i="4"/>
  <c r="K1097" i="4"/>
  <c r="L1097" i="4"/>
  <c r="M1097" i="4"/>
  <c r="N1097" i="4"/>
  <c r="O1097" i="4"/>
  <c r="P1097" i="4"/>
  <c r="E1098" i="4"/>
  <c r="H1098" i="4"/>
  <c r="I1098" i="4"/>
  <c r="J1098" i="4"/>
  <c r="K1098" i="4"/>
  <c r="L1098" i="4"/>
  <c r="M1098" i="4"/>
  <c r="N1098" i="4"/>
  <c r="O1098" i="4"/>
  <c r="P1098" i="4"/>
  <c r="E1099" i="4"/>
  <c r="H1099" i="4"/>
  <c r="I1099" i="4"/>
  <c r="J1099" i="4"/>
  <c r="K1099" i="4"/>
  <c r="L1099" i="4"/>
  <c r="M1099" i="4"/>
  <c r="N1099" i="4"/>
  <c r="O1099" i="4"/>
  <c r="P1099" i="4"/>
  <c r="E1100" i="4"/>
  <c r="H1100" i="4"/>
  <c r="I1100" i="4"/>
  <c r="J1100" i="4"/>
  <c r="K1100" i="4"/>
  <c r="L1100" i="4"/>
  <c r="M1100" i="4"/>
  <c r="N1100" i="4"/>
  <c r="O1100" i="4"/>
  <c r="P1100" i="4"/>
  <c r="E1101" i="4"/>
  <c r="H1101" i="4"/>
  <c r="I1101" i="4"/>
  <c r="J1101" i="4"/>
  <c r="K1101" i="4"/>
  <c r="L1101" i="4"/>
  <c r="M1101" i="4"/>
  <c r="N1101" i="4"/>
  <c r="O1101" i="4"/>
  <c r="P1101" i="4"/>
  <c r="E1102" i="4"/>
  <c r="H1102" i="4"/>
  <c r="I1102" i="4"/>
  <c r="J1102" i="4"/>
  <c r="K1102" i="4"/>
  <c r="L1102" i="4"/>
  <c r="M1102" i="4"/>
  <c r="N1102" i="4"/>
  <c r="O1102" i="4"/>
  <c r="P1102" i="4"/>
  <c r="E1103" i="4"/>
  <c r="H1103" i="4"/>
  <c r="I1103" i="4"/>
  <c r="J1103" i="4"/>
  <c r="K1103" i="4"/>
  <c r="L1103" i="4"/>
  <c r="M1103" i="4"/>
  <c r="N1103" i="4"/>
  <c r="O1103" i="4"/>
  <c r="P1103" i="4"/>
  <c r="E1104" i="4"/>
  <c r="H1104" i="4"/>
  <c r="I1104" i="4"/>
  <c r="J1104" i="4"/>
  <c r="K1104" i="4"/>
  <c r="L1104" i="4"/>
  <c r="M1104" i="4"/>
  <c r="N1104" i="4"/>
  <c r="O1104" i="4"/>
  <c r="P1104" i="4"/>
  <c r="E1105" i="4"/>
  <c r="H1105" i="4"/>
  <c r="I1105" i="4"/>
  <c r="J1105" i="4"/>
  <c r="K1105" i="4"/>
  <c r="L1105" i="4"/>
  <c r="M1105" i="4"/>
  <c r="N1105" i="4"/>
  <c r="O1105" i="4"/>
  <c r="P1105" i="4"/>
  <c r="E1106" i="4"/>
  <c r="H1106" i="4"/>
  <c r="I1106" i="4"/>
  <c r="J1106" i="4"/>
  <c r="K1106" i="4"/>
  <c r="L1106" i="4"/>
  <c r="M1106" i="4"/>
  <c r="N1106" i="4"/>
  <c r="O1106" i="4"/>
  <c r="P1106" i="4"/>
  <c r="E1107" i="4"/>
  <c r="H1107" i="4"/>
  <c r="I1107" i="4"/>
  <c r="J1107" i="4"/>
  <c r="K1107" i="4"/>
  <c r="L1107" i="4"/>
  <c r="M1107" i="4"/>
  <c r="N1107" i="4"/>
  <c r="O1107" i="4"/>
  <c r="P1107" i="4"/>
  <c r="E1108" i="4"/>
  <c r="H1108" i="4"/>
  <c r="I1108" i="4"/>
  <c r="J1108" i="4"/>
  <c r="K1108" i="4"/>
  <c r="L1108" i="4"/>
  <c r="M1108" i="4"/>
  <c r="N1108" i="4"/>
  <c r="O1108" i="4"/>
  <c r="P1108" i="4"/>
  <c r="E1109" i="4"/>
  <c r="H1109" i="4"/>
  <c r="I1109" i="4"/>
  <c r="J1109" i="4"/>
  <c r="K1109" i="4"/>
  <c r="L1109" i="4"/>
  <c r="M1109" i="4"/>
  <c r="N1109" i="4"/>
  <c r="O1109" i="4"/>
  <c r="P1109" i="4"/>
  <c r="E1110" i="4"/>
  <c r="H1110" i="4"/>
  <c r="I1110" i="4"/>
  <c r="J1110" i="4"/>
  <c r="K1110" i="4"/>
  <c r="L1110" i="4"/>
  <c r="M1110" i="4"/>
  <c r="N1110" i="4"/>
  <c r="O1110" i="4"/>
  <c r="P1110" i="4"/>
  <c r="E1111" i="4"/>
  <c r="H1111" i="4"/>
  <c r="I1111" i="4"/>
  <c r="J1111" i="4"/>
  <c r="K1111" i="4"/>
  <c r="L1111" i="4"/>
  <c r="M1111" i="4"/>
  <c r="N1111" i="4"/>
  <c r="O1111" i="4"/>
  <c r="P1111" i="4"/>
  <c r="E1112" i="4"/>
  <c r="H1112" i="4"/>
  <c r="I1112" i="4"/>
  <c r="J1112" i="4"/>
  <c r="K1112" i="4"/>
  <c r="L1112" i="4"/>
  <c r="M1112" i="4"/>
  <c r="N1112" i="4"/>
  <c r="O1112" i="4"/>
  <c r="P1112" i="4"/>
  <c r="E1113" i="4"/>
  <c r="H1113" i="4"/>
  <c r="I1113" i="4"/>
  <c r="J1113" i="4"/>
  <c r="K1113" i="4"/>
  <c r="L1113" i="4"/>
  <c r="M1113" i="4"/>
  <c r="N1113" i="4"/>
  <c r="O1113" i="4"/>
  <c r="P1113" i="4"/>
  <c r="E1114" i="4"/>
  <c r="H1114" i="4"/>
  <c r="I1114" i="4"/>
  <c r="J1114" i="4"/>
  <c r="K1114" i="4"/>
  <c r="L1114" i="4"/>
  <c r="M1114" i="4"/>
  <c r="N1114" i="4"/>
  <c r="O1114" i="4"/>
  <c r="P1114" i="4"/>
  <c r="E1115" i="4"/>
  <c r="H1115" i="4"/>
  <c r="I1115" i="4"/>
  <c r="J1115" i="4"/>
  <c r="K1115" i="4"/>
  <c r="L1115" i="4"/>
  <c r="M1115" i="4"/>
  <c r="N1115" i="4"/>
  <c r="O1115" i="4"/>
  <c r="P1115" i="4"/>
  <c r="E1116" i="4"/>
  <c r="H1116" i="4"/>
  <c r="I1116" i="4"/>
  <c r="J1116" i="4"/>
  <c r="K1116" i="4"/>
  <c r="L1116" i="4"/>
  <c r="M1116" i="4"/>
  <c r="N1116" i="4"/>
  <c r="O1116" i="4"/>
  <c r="P1116" i="4"/>
  <c r="E1117" i="4"/>
  <c r="H1117" i="4"/>
  <c r="I1117" i="4"/>
  <c r="J1117" i="4"/>
  <c r="K1117" i="4"/>
  <c r="L1117" i="4"/>
  <c r="M1117" i="4"/>
  <c r="N1117" i="4"/>
  <c r="O1117" i="4"/>
  <c r="P1117" i="4"/>
  <c r="E1118" i="4"/>
  <c r="H1118" i="4"/>
  <c r="I1118" i="4"/>
  <c r="J1118" i="4"/>
  <c r="K1118" i="4"/>
  <c r="L1118" i="4"/>
  <c r="M1118" i="4"/>
  <c r="N1118" i="4"/>
  <c r="O1118" i="4"/>
  <c r="P1118" i="4"/>
  <c r="E1119" i="4"/>
  <c r="H1119" i="4"/>
  <c r="I1119" i="4"/>
  <c r="J1119" i="4"/>
  <c r="K1119" i="4"/>
  <c r="L1119" i="4"/>
  <c r="M1119" i="4"/>
  <c r="N1119" i="4"/>
  <c r="O1119" i="4"/>
  <c r="P1119" i="4"/>
  <c r="E1120" i="4"/>
  <c r="H1120" i="4"/>
  <c r="I1120" i="4"/>
  <c r="J1120" i="4"/>
  <c r="K1120" i="4"/>
  <c r="L1120" i="4"/>
  <c r="M1120" i="4"/>
  <c r="N1120" i="4"/>
  <c r="O1120" i="4"/>
  <c r="P1120" i="4"/>
  <c r="E1121" i="4"/>
  <c r="H1121" i="4"/>
  <c r="I1121" i="4"/>
  <c r="J1121" i="4"/>
  <c r="K1121" i="4"/>
  <c r="L1121" i="4"/>
  <c r="M1121" i="4"/>
  <c r="N1121" i="4"/>
  <c r="O1121" i="4"/>
  <c r="P1121" i="4"/>
  <c r="E1122" i="4"/>
  <c r="H1122" i="4"/>
  <c r="I1122" i="4"/>
  <c r="J1122" i="4"/>
  <c r="K1122" i="4"/>
  <c r="L1122" i="4"/>
  <c r="M1122" i="4"/>
  <c r="N1122" i="4"/>
  <c r="O1122" i="4"/>
  <c r="P1122" i="4"/>
  <c r="E1123" i="4"/>
  <c r="H1123" i="4"/>
  <c r="I1123" i="4"/>
  <c r="J1123" i="4"/>
  <c r="K1123" i="4"/>
  <c r="L1123" i="4"/>
  <c r="M1123" i="4"/>
  <c r="N1123" i="4"/>
  <c r="O1123" i="4"/>
  <c r="P1123" i="4"/>
  <c r="E1124" i="4"/>
  <c r="H1124" i="4"/>
  <c r="I1124" i="4"/>
  <c r="J1124" i="4"/>
  <c r="K1124" i="4"/>
  <c r="L1124" i="4"/>
  <c r="M1124" i="4"/>
  <c r="N1124" i="4"/>
  <c r="O1124" i="4"/>
  <c r="P1124" i="4"/>
  <c r="E1125" i="4"/>
  <c r="H1125" i="4"/>
  <c r="I1125" i="4"/>
  <c r="J1125" i="4"/>
  <c r="K1125" i="4"/>
  <c r="L1125" i="4"/>
  <c r="M1125" i="4"/>
  <c r="N1125" i="4"/>
  <c r="O1125" i="4"/>
  <c r="P1125" i="4"/>
  <c r="E1126" i="4"/>
  <c r="H1126" i="4"/>
  <c r="I1126" i="4"/>
  <c r="J1126" i="4"/>
  <c r="K1126" i="4"/>
  <c r="L1126" i="4"/>
  <c r="M1126" i="4"/>
  <c r="N1126" i="4"/>
  <c r="O1126" i="4"/>
  <c r="P1126" i="4"/>
  <c r="E1127" i="4"/>
  <c r="H1127" i="4"/>
  <c r="I1127" i="4"/>
  <c r="J1127" i="4"/>
  <c r="K1127" i="4"/>
  <c r="L1127" i="4"/>
  <c r="M1127" i="4"/>
  <c r="N1127" i="4"/>
  <c r="O1127" i="4"/>
  <c r="P1127" i="4"/>
  <c r="E1128" i="4"/>
  <c r="H1128" i="4"/>
  <c r="I1128" i="4"/>
  <c r="J1128" i="4"/>
  <c r="K1128" i="4"/>
  <c r="L1128" i="4"/>
  <c r="M1128" i="4"/>
  <c r="N1128" i="4"/>
  <c r="O1128" i="4"/>
  <c r="P1128" i="4"/>
  <c r="E1129" i="4"/>
  <c r="H1129" i="4"/>
  <c r="I1129" i="4"/>
  <c r="J1129" i="4"/>
  <c r="K1129" i="4"/>
  <c r="L1129" i="4"/>
  <c r="M1129" i="4"/>
  <c r="N1129" i="4"/>
  <c r="O1129" i="4"/>
  <c r="P1129" i="4"/>
  <c r="E1130" i="4"/>
  <c r="H1130" i="4"/>
  <c r="I1130" i="4"/>
  <c r="J1130" i="4"/>
  <c r="K1130" i="4"/>
  <c r="L1130" i="4"/>
  <c r="M1130" i="4"/>
  <c r="N1130" i="4"/>
  <c r="O1130" i="4"/>
  <c r="P1130" i="4"/>
  <c r="E1131" i="4"/>
  <c r="H1131" i="4"/>
  <c r="I1131" i="4"/>
  <c r="J1131" i="4"/>
  <c r="K1131" i="4"/>
  <c r="L1131" i="4"/>
  <c r="M1131" i="4"/>
  <c r="N1131" i="4"/>
  <c r="O1131" i="4"/>
  <c r="P1131" i="4"/>
  <c r="E1132" i="4"/>
  <c r="H1132" i="4"/>
  <c r="I1132" i="4"/>
  <c r="J1132" i="4"/>
  <c r="K1132" i="4"/>
  <c r="L1132" i="4"/>
  <c r="M1132" i="4"/>
  <c r="N1132" i="4"/>
  <c r="O1132" i="4"/>
  <c r="P1132" i="4"/>
  <c r="E1133" i="4"/>
  <c r="H1133" i="4"/>
  <c r="I1133" i="4"/>
  <c r="J1133" i="4"/>
  <c r="K1133" i="4"/>
  <c r="L1133" i="4"/>
  <c r="M1133" i="4"/>
  <c r="N1133" i="4"/>
  <c r="O1133" i="4"/>
  <c r="P1133" i="4"/>
  <c r="E1134" i="4"/>
  <c r="H1134" i="4"/>
  <c r="I1134" i="4"/>
  <c r="J1134" i="4"/>
  <c r="K1134" i="4"/>
  <c r="L1134" i="4"/>
  <c r="M1134" i="4"/>
  <c r="N1134" i="4"/>
  <c r="O1134" i="4"/>
  <c r="P1134" i="4"/>
  <c r="E1135" i="4"/>
  <c r="H1135" i="4"/>
  <c r="I1135" i="4"/>
  <c r="J1135" i="4"/>
  <c r="K1135" i="4"/>
  <c r="L1135" i="4"/>
  <c r="M1135" i="4"/>
  <c r="N1135" i="4"/>
  <c r="O1135" i="4"/>
  <c r="P1135" i="4"/>
  <c r="E1136" i="4"/>
  <c r="H1136" i="4"/>
  <c r="I1136" i="4"/>
  <c r="J1136" i="4"/>
  <c r="K1136" i="4"/>
  <c r="L1136" i="4"/>
  <c r="M1136" i="4"/>
  <c r="N1136" i="4"/>
  <c r="O1136" i="4"/>
  <c r="P1136" i="4"/>
  <c r="E1137" i="4"/>
  <c r="I1137" i="4"/>
  <c r="J1137" i="4"/>
  <c r="K1137" i="4"/>
  <c r="L1137" i="4"/>
  <c r="M1137" i="4"/>
  <c r="N1137" i="4"/>
  <c r="O1137" i="4"/>
  <c r="P1137" i="4"/>
  <c r="E1138" i="4"/>
  <c r="H1138" i="4"/>
  <c r="I1138" i="4"/>
  <c r="J1138" i="4"/>
  <c r="K1138" i="4"/>
  <c r="L1138" i="4"/>
  <c r="M1138" i="4"/>
  <c r="N1138" i="4"/>
  <c r="O1138" i="4"/>
  <c r="P1138" i="4"/>
  <c r="E1139" i="4"/>
  <c r="H1139" i="4"/>
  <c r="I1139" i="4"/>
  <c r="J1139" i="4"/>
  <c r="K1139" i="4"/>
  <c r="L1139" i="4"/>
  <c r="M1139" i="4"/>
  <c r="N1139" i="4"/>
  <c r="O1139" i="4"/>
  <c r="P1139" i="4"/>
  <c r="E1140" i="4"/>
  <c r="H1140" i="4"/>
  <c r="I1140" i="4"/>
  <c r="J1140" i="4"/>
  <c r="K1140" i="4"/>
  <c r="L1140" i="4"/>
  <c r="M1140" i="4"/>
  <c r="N1140" i="4"/>
  <c r="O1140" i="4"/>
  <c r="P1140" i="4"/>
  <c r="E1141" i="4"/>
  <c r="H1141" i="4"/>
  <c r="I1141" i="4"/>
  <c r="J1141" i="4"/>
  <c r="K1141" i="4"/>
  <c r="L1141" i="4"/>
  <c r="M1141" i="4"/>
  <c r="N1141" i="4"/>
  <c r="O1141" i="4"/>
  <c r="P1141" i="4"/>
  <c r="E1142" i="4"/>
  <c r="H1142" i="4"/>
  <c r="I1142" i="4"/>
  <c r="J1142" i="4"/>
  <c r="K1142" i="4"/>
  <c r="L1142" i="4"/>
  <c r="M1142" i="4"/>
  <c r="N1142" i="4"/>
  <c r="O1142" i="4"/>
  <c r="P1142" i="4"/>
  <c r="E1143" i="4"/>
  <c r="H1143" i="4"/>
  <c r="I1143" i="4"/>
  <c r="J1143" i="4"/>
  <c r="K1143" i="4"/>
  <c r="L1143" i="4"/>
  <c r="M1143" i="4"/>
  <c r="N1143" i="4"/>
  <c r="O1143" i="4"/>
  <c r="P1143" i="4"/>
  <c r="E1144" i="4"/>
  <c r="H1144" i="4"/>
  <c r="I1144" i="4"/>
  <c r="J1144" i="4"/>
  <c r="K1144" i="4"/>
  <c r="L1144" i="4"/>
  <c r="M1144" i="4"/>
  <c r="N1144" i="4"/>
  <c r="O1144" i="4"/>
  <c r="P1144" i="4"/>
  <c r="E1145" i="4"/>
  <c r="H1145" i="4"/>
  <c r="I1145" i="4"/>
  <c r="J1145" i="4"/>
  <c r="K1145" i="4"/>
  <c r="L1145" i="4"/>
  <c r="M1145" i="4"/>
  <c r="N1145" i="4"/>
  <c r="O1145" i="4"/>
  <c r="P1145" i="4"/>
  <c r="E1146" i="4"/>
  <c r="H1146" i="4"/>
  <c r="I1146" i="4"/>
  <c r="J1146" i="4"/>
  <c r="K1146" i="4"/>
  <c r="L1146" i="4"/>
  <c r="M1146" i="4"/>
  <c r="N1146" i="4"/>
  <c r="O1146" i="4"/>
  <c r="P1146" i="4"/>
  <c r="E1147" i="4"/>
  <c r="H1147" i="4"/>
  <c r="I1147" i="4"/>
  <c r="J1147" i="4"/>
  <c r="K1147" i="4"/>
  <c r="L1147" i="4"/>
  <c r="M1147" i="4"/>
  <c r="N1147" i="4"/>
  <c r="O1147" i="4"/>
  <c r="P1147" i="4"/>
  <c r="E1148" i="4"/>
  <c r="H1148" i="4"/>
  <c r="I1148" i="4"/>
  <c r="J1148" i="4"/>
  <c r="K1148" i="4"/>
  <c r="L1148" i="4"/>
  <c r="M1148" i="4"/>
  <c r="N1148" i="4"/>
  <c r="O1148" i="4"/>
  <c r="P1148" i="4"/>
  <c r="E1149" i="4"/>
  <c r="H1149" i="4"/>
  <c r="I1149" i="4"/>
  <c r="J1149" i="4"/>
  <c r="K1149" i="4"/>
  <c r="L1149" i="4"/>
  <c r="M1149" i="4"/>
  <c r="N1149" i="4"/>
  <c r="O1149" i="4"/>
  <c r="P1149" i="4"/>
  <c r="E1150" i="4"/>
  <c r="H1150" i="4"/>
  <c r="I1150" i="4"/>
  <c r="J1150" i="4"/>
  <c r="K1150" i="4"/>
  <c r="L1150" i="4"/>
  <c r="M1150" i="4"/>
  <c r="N1150" i="4"/>
  <c r="O1150" i="4"/>
  <c r="P1150" i="4"/>
  <c r="E1151" i="4"/>
  <c r="H1151" i="4"/>
  <c r="I1151" i="4"/>
  <c r="J1151" i="4"/>
  <c r="K1151" i="4"/>
  <c r="L1151" i="4"/>
  <c r="M1151" i="4"/>
  <c r="N1151" i="4"/>
  <c r="O1151" i="4"/>
  <c r="P1151" i="4"/>
  <c r="E1152" i="4"/>
  <c r="H1152" i="4"/>
  <c r="I1152" i="4"/>
  <c r="J1152" i="4"/>
  <c r="K1152" i="4"/>
  <c r="L1152" i="4"/>
  <c r="M1152" i="4"/>
  <c r="N1152" i="4"/>
  <c r="O1152" i="4"/>
  <c r="P1152" i="4"/>
  <c r="E1153" i="4"/>
  <c r="H1153" i="4"/>
  <c r="I1153" i="4"/>
  <c r="J1153" i="4"/>
  <c r="K1153" i="4"/>
  <c r="L1153" i="4"/>
  <c r="M1153" i="4"/>
  <c r="N1153" i="4"/>
  <c r="O1153" i="4"/>
  <c r="P1153" i="4"/>
  <c r="E1154" i="4"/>
  <c r="H1154" i="4"/>
  <c r="I1154" i="4"/>
  <c r="J1154" i="4"/>
  <c r="K1154" i="4"/>
  <c r="L1154" i="4"/>
  <c r="M1154" i="4"/>
  <c r="N1154" i="4"/>
  <c r="O1154" i="4"/>
  <c r="P1154" i="4"/>
  <c r="E1155" i="4"/>
  <c r="H1155" i="4"/>
  <c r="I1155" i="4"/>
  <c r="J1155" i="4"/>
  <c r="K1155" i="4"/>
  <c r="L1155" i="4"/>
  <c r="M1155" i="4"/>
  <c r="N1155" i="4"/>
  <c r="O1155" i="4"/>
  <c r="P1155" i="4"/>
  <c r="E1156" i="4"/>
  <c r="H1156" i="4"/>
  <c r="I1156" i="4"/>
  <c r="J1156" i="4"/>
  <c r="K1156" i="4"/>
  <c r="L1156" i="4"/>
  <c r="M1156" i="4"/>
  <c r="N1156" i="4"/>
  <c r="O1156" i="4"/>
  <c r="P1156" i="4"/>
  <c r="E1157" i="4"/>
  <c r="H1157" i="4"/>
  <c r="I1157" i="4"/>
  <c r="J1157" i="4"/>
  <c r="K1157" i="4"/>
  <c r="L1157" i="4"/>
  <c r="M1157" i="4"/>
  <c r="N1157" i="4"/>
  <c r="O1157" i="4"/>
  <c r="P1157" i="4"/>
  <c r="E1158" i="4"/>
  <c r="H1158" i="4"/>
  <c r="I1158" i="4"/>
  <c r="J1158" i="4"/>
  <c r="K1158" i="4"/>
  <c r="L1158" i="4"/>
  <c r="M1158" i="4"/>
  <c r="N1158" i="4"/>
  <c r="O1158" i="4"/>
  <c r="P1158" i="4"/>
  <c r="E1159" i="4"/>
  <c r="H1159" i="4"/>
  <c r="I1159" i="4"/>
  <c r="J1159" i="4"/>
  <c r="K1159" i="4"/>
  <c r="L1159" i="4"/>
  <c r="M1159" i="4"/>
  <c r="N1159" i="4"/>
  <c r="O1159" i="4"/>
  <c r="P1159" i="4"/>
  <c r="E1160" i="4"/>
  <c r="H1160" i="4"/>
  <c r="I1160" i="4"/>
  <c r="J1160" i="4"/>
  <c r="K1160" i="4"/>
  <c r="L1160" i="4"/>
  <c r="M1160" i="4"/>
  <c r="N1160" i="4"/>
  <c r="O1160" i="4"/>
  <c r="P1160" i="4"/>
  <c r="E1161" i="4"/>
  <c r="H1161" i="4"/>
  <c r="I1161" i="4"/>
  <c r="J1161" i="4"/>
  <c r="K1161" i="4"/>
  <c r="L1161" i="4"/>
  <c r="M1161" i="4"/>
  <c r="N1161" i="4"/>
  <c r="O1161" i="4"/>
  <c r="P1161" i="4"/>
  <c r="E1162" i="4"/>
  <c r="H1162" i="4"/>
  <c r="I1162" i="4"/>
  <c r="J1162" i="4"/>
  <c r="K1162" i="4"/>
  <c r="L1162" i="4"/>
  <c r="M1162" i="4"/>
  <c r="N1162" i="4"/>
  <c r="O1162" i="4"/>
  <c r="P1162" i="4"/>
  <c r="E1163" i="4"/>
  <c r="H1163" i="4"/>
  <c r="I1163" i="4"/>
  <c r="J1163" i="4"/>
  <c r="K1163" i="4"/>
  <c r="L1163" i="4"/>
  <c r="M1163" i="4"/>
  <c r="N1163" i="4"/>
  <c r="O1163" i="4"/>
  <c r="P1163" i="4"/>
  <c r="E1164" i="4"/>
  <c r="H1164" i="4"/>
  <c r="I1164" i="4"/>
  <c r="J1164" i="4"/>
  <c r="K1164" i="4"/>
  <c r="L1164" i="4"/>
  <c r="M1164" i="4"/>
  <c r="N1164" i="4"/>
  <c r="O1164" i="4"/>
  <c r="P1164" i="4"/>
  <c r="E1165" i="4"/>
  <c r="H1165" i="4"/>
  <c r="I1165" i="4"/>
  <c r="J1165" i="4"/>
  <c r="K1165" i="4"/>
  <c r="L1165" i="4"/>
  <c r="M1165" i="4"/>
  <c r="N1165" i="4"/>
  <c r="O1165" i="4"/>
  <c r="P1165" i="4"/>
  <c r="E1166" i="4"/>
  <c r="H1166" i="4"/>
  <c r="I1166" i="4"/>
  <c r="J1166" i="4"/>
  <c r="K1166" i="4"/>
  <c r="L1166" i="4"/>
  <c r="M1166" i="4"/>
  <c r="N1166" i="4"/>
  <c r="O1166" i="4"/>
  <c r="P1166" i="4"/>
  <c r="E1167" i="4"/>
  <c r="H1167" i="4"/>
  <c r="I1167" i="4"/>
  <c r="J1167" i="4"/>
  <c r="K1167" i="4"/>
  <c r="L1167" i="4"/>
  <c r="M1167" i="4"/>
  <c r="N1167" i="4"/>
  <c r="O1167" i="4"/>
  <c r="P1167" i="4"/>
  <c r="E1168" i="4"/>
  <c r="H1168" i="4"/>
  <c r="I1168" i="4"/>
  <c r="J1168" i="4"/>
  <c r="K1168" i="4"/>
  <c r="L1168" i="4"/>
  <c r="M1168" i="4"/>
  <c r="N1168" i="4"/>
  <c r="O1168" i="4"/>
  <c r="P1168" i="4"/>
  <c r="E1169" i="4"/>
  <c r="H1169" i="4"/>
  <c r="I1169" i="4"/>
  <c r="J1169" i="4"/>
  <c r="K1169" i="4"/>
  <c r="L1169" i="4"/>
  <c r="M1169" i="4"/>
  <c r="N1169" i="4"/>
  <c r="O1169" i="4"/>
  <c r="P1169" i="4"/>
  <c r="E1170" i="4"/>
  <c r="H1170" i="4"/>
  <c r="I1170" i="4"/>
  <c r="J1170" i="4"/>
  <c r="K1170" i="4"/>
  <c r="L1170" i="4"/>
  <c r="M1170" i="4"/>
  <c r="N1170" i="4"/>
  <c r="O1170" i="4"/>
  <c r="P1170" i="4"/>
  <c r="E1171" i="4"/>
  <c r="H1171" i="4"/>
  <c r="I1171" i="4"/>
  <c r="J1171" i="4"/>
  <c r="K1171" i="4"/>
  <c r="L1171" i="4"/>
  <c r="M1171" i="4"/>
  <c r="N1171" i="4"/>
  <c r="O1171" i="4"/>
  <c r="P1171" i="4"/>
  <c r="E1172" i="4"/>
  <c r="H1172" i="4"/>
  <c r="I1172" i="4"/>
  <c r="J1172" i="4"/>
  <c r="K1172" i="4"/>
  <c r="L1172" i="4"/>
  <c r="M1172" i="4"/>
  <c r="N1172" i="4"/>
  <c r="O1172" i="4"/>
  <c r="P1172" i="4"/>
  <c r="E1173" i="4"/>
  <c r="H1173" i="4"/>
  <c r="I1173" i="4"/>
  <c r="J1173" i="4"/>
  <c r="K1173" i="4"/>
  <c r="L1173" i="4"/>
  <c r="M1173" i="4"/>
  <c r="N1173" i="4"/>
  <c r="O1173" i="4"/>
  <c r="P1173" i="4"/>
  <c r="E1174" i="4"/>
  <c r="H1174" i="4"/>
  <c r="I1174" i="4"/>
  <c r="J1174" i="4"/>
  <c r="K1174" i="4"/>
  <c r="L1174" i="4"/>
  <c r="M1174" i="4"/>
  <c r="N1174" i="4"/>
  <c r="O1174" i="4"/>
  <c r="P1174" i="4"/>
  <c r="E1175" i="4"/>
  <c r="H1175" i="4"/>
  <c r="I1175" i="4"/>
  <c r="J1175" i="4"/>
  <c r="K1175" i="4"/>
  <c r="L1175" i="4"/>
  <c r="M1175" i="4"/>
  <c r="N1175" i="4"/>
  <c r="O1175" i="4"/>
  <c r="P1175" i="4"/>
  <c r="E1176" i="4"/>
  <c r="H1176" i="4"/>
  <c r="I1176" i="4"/>
  <c r="J1176" i="4"/>
  <c r="K1176" i="4"/>
  <c r="L1176" i="4"/>
  <c r="M1176" i="4"/>
  <c r="N1176" i="4"/>
  <c r="O1176" i="4"/>
  <c r="P1176" i="4"/>
  <c r="E1177" i="4"/>
  <c r="H1177" i="4"/>
  <c r="I1177" i="4"/>
  <c r="J1177" i="4"/>
  <c r="K1177" i="4"/>
  <c r="L1177" i="4"/>
  <c r="M1177" i="4"/>
  <c r="N1177" i="4"/>
  <c r="O1177" i="4"/>
  <c r="P1177" i="4"/>
  <c r="E1178" i="4"/>
  <c r="H1178" i="4"/>
  <c r="I1178" i="4"/>
  <c r="J1178" i="4"/>
  <c r="K1178" i="4"/>
  <c r="L1178" i="4"/>
  <c r="M1178" i="4"/>
  <c r="N1178" i="4"/>
  <c r="O1178" i="4"/>
  <c r="P1178" i="4"/>
  <c r="E1179" i="4"/>
  <c r="H1179" i="4"/>
  <c r="I1179" i="4"/>
  <c r="J1179" i="4"/>
  <c r="K1179" i="4"/>
  <c r="L1179" i="4"/>
  <c r="M1179" i="4"/>
  <c r="N1179" i="4"/>
  <c r="O1179" i="4"/>
  <c r="P1179" i="4"/>
  <c r="E1180" i="4"/>
  <c r="H1180" i="4"/>
  <c r="I1180" i="4"/>
  <c r="J1180" i="4"/>
  <c r="K1180" i="4"/>
  <c r="L1180" i="4"/>
  <c r="M1180" i="4"/>
  <c r="N1180" i="4"/>
  <c r="O1180" i="4"/>
  <c r="P1180" i="4"/>
  <c r="E1181" i="4"/>
  <c r="H1181" i="4"/>
  <c r="I1181" i="4"/>
  <c r="J1181" i="4"/>
  <c r="K1181" i="4"/>
  <c r="L1181" i="4"/>
  <c r="M1181" i="4"/>
  <c r="N1181" i="4"/>
  <c r="O1181" i="4"/>
  <c r="P1181" i="4"/>
  <c r="E1182" i="4"/>
  <c r="H1182" i="4"/>
  <c r="I1182" i="4"/>
  <c r="J1182" i="4"/>
  <c r="K1182" i="4"/>
  <c r="L1182" i="4"/>
  <c r="M1182" i="4"/>
  <c r="N1182" i="4"/>
  <c r="O1182" i="4"/>
  <c r="P1182" i="4"/>
  <c r="E1183" i="4"/>
  <c r="H1183" i="4"/>
  <c r="I1183" i="4"/>
  <c r="J1183" i="4"/>
  <c r="K1183" i="4"/>
  <c r="L1183" i="4"/>
  <c r="M1183" i="4"/>
  <c r="N1183" i="4"/>
  <c r="O1183" i="4"/>
  <c r="P1183" i="4"/>
  <c r="E1184" i="4"/>
  <c r="H1184" i="4"/>
  <c r="I1184" i="4"/>
  <c r="J1184" i="4"/>
  <c r="K1184" i="4"/>
  <c r="L1184" i="4"/>
  <c r="M1184" i="4"/>
  <c r="N1184" i="4"/>
  <c r="O1184" i="4"/>
  <c r="P1184" i="4"/>
  <c r="E1185" i="4"/>
  <c r="H1185" i="4"/>
  <c r="I1185" i="4"/>
  <c r="J1185" i="4"/>
  <c r="K1185" i="4"/>
  <c r="L1185" i="4"/>
  <c r="M1185" i="4"/>
  <c r="N1185" i="4"/>
  <c r="O1185" i="4"/>
  <c r="P1185" i="4"/>
  <c r="E1186" i="4"/>
  <c r="H1186" i="4"/>
  <c r="I1186" i="4"/>
  <c r="J1186" i="4"/>
  <c r="K1186" i="4"/>
  <c r="L1186" i="4"/>
  <c r="M1186" i="4"/>
  <c r="N1186" i="4"/>
  <c r="O1186" i="4"/>
  <c r="P1186" i="4"/>
  <c r="E1187" i="4"/>
  <c r="H1187" i="4"/>
  <c r="I1187" i="4"/>
  <c r="J1187" i="4"/>
  <c r="K1187" i="4"/>
  <c r="L1187" i="4"/>
  <c r="M1187" i="4"/>
  <c r="N1187" i="4"/>
  <c r="O1187" i="4"/>
  <c r="P1187" i="4"/>
  <c r="E1188" i="4"/>
  <c r="H1188" i="4"/>
  <c r="I1188" i="4"/>
  <c r="J1188" i="4"/>
  <c r="K1188" i="4"/>
  <c r="L1188" i="4"/>
  <c r="M1188" i="4"/>
  <c r="N1188" i="4"/>
  <c r="O1188" i="4"/>
  <c r="P1188" i="4"/>
  <c r="E1189" i="4"/>
  <c r="H1189" i="4"/>
  <c r="I1189" i="4"/>
  <c r="J1189" i="4"/>
  <c r="K1189" i="4"/>
  <c r="L1189" i="4"/>
  <c r="M1189" i="4"/>
  <c r="N1189" i="4"/>
  <c r="O1189" i="4"/>
  <c r="P1189" i="4"/>
  <c r="E1190" i="4"/>
  <c r="H1190" i="4"/>
  <c r="I1190" i="4"/>
  <c r="J1190" i="4"/>
  <c r="K1190" i="4"/>
  <c r="L1190" i="4"/>
  <c r="M1190" i="4"/>
  <c r="N1190" i="4"/>
  <c r="O1190" i="4"/>
  <c r="P1190" i="4"/>
  <c r="E1191" i="4"/>
  <c r="H1191" i="4"/>
  <c r="I1191" i="4"/>
  <c r="J1191" i="4"/>
  <c r="K1191" i="4"/>
  <c r="L1191" i="4"/>
  <c r="M1191" i="4"/>
  <c r="N1191" i="4"/>
  <c r="O1191" i="4"/>
  <c r="P1191" i="4"/>
  <c r="E1192" i="4"/>
  <c r="H1192" i="4"/>
  <c r="I1192" i="4"/>
  <c r="J1192" i="4"/>
  <c r="K1192" i="4"/>
  <c r="L1192" i="4"/>
  <c r="M1192" i="4"/>
  <c r="N1192" i="4"/>
  <c r="O1192" i="4"/>
  <c r="P1192" i="4"/>
  <c r="E1193" i="4"/>
  <c r="H1193" i="4"/>
  <c r="I1193" i="4"/>
  <c r="J1193" i="4"/>
  <c r="K1193" i="4"/>
  <c r="L1193" i="4"/>
  <c r="M1193" i="4"/>
  <c r="N1193" i="4"/>
  <c r="O1193" i="4"/>
  <c r="P1193" i="4"/>
  <c r="E1194" i="4"/>
  <c r="H1194" i="4"/>
  <c r="I1194" i="4"/>
  <c r="J1194" i="4"/>
  <c r="K1194" i="4"/>
  <c r="L1194" i="4"/>
  <c r="M1194" i="4"/>
  <c r="N1194" i="4"/>
  <c r="O1194" i="4"/>
  <c r="P1194" i="4"/>
  <c r="E1195" i="4"/>
  <c r="H1195" i="4"/>
  <c r="I1195" i="4"/>
  <c r="J1195" i="4"/>
  <c r="K1195" i="4"/>
  <c r="L1195" i="4"/>
  <c r="M1195" i="4"/>
  <c r="N1195" i="4"/>
  <c r="O1195" i="4"/>
  <c r="P1195" i="4"/>
  <c r="E1196" i="4"/>
  <c r="H1196" i="4"/>
  <c r="I1196" i="4"/>
  <c r="J1196" i="4"/>
  <c r="K1196" i="4"/>
  <c r="L1196" i="4"/>
  <c r="M1196" i="4"/>
  <c r="N1196" i="4"/>
  <c r="O1196" i="4"/>
  <c r="P1196" i="4"/>
  <c r="E1197" i="4"/>
  <c r="H1197" i="4"/>
  <c r="I1197" i="4"/>
  <c r="J1197" i="4"/>
  <c r="K1197" i="4"/>
  <c r="L1197" i="4"/>
  <c r="M1197" i="4"/>
  <c r="N1197" i="4"/>
  <c r="O1197" i="4"/>
  <c r="P1197" i="4"/>
  <c r="E1198" i="4"/>
  <c r="H1198" i="4"/>
  <c r="I1198" i="4"/>
  <c r="J1198" i="4"/>
  <c r="K1198" i="4"/>
  <c r="L1198" i="4"/>
  <c r="M1198" i="4"/>
  <c r="N1198" i="4"/>
  <c r="O1198" i="4"/>
  <c r="P1198" i="4"/>
  <c r="E1199" i="4"/>
  <c r="H1199" i="4"/>
  <c r="I1199" i="4"/>
  <c r="J1199" i="4"/>
  <c r="K1199" i="4"/>
  <c r="L1199" i="4"/>
  <c r="M1199" i="4"/>
  <c r="N1199" i="4"/>
  <c r="O1199" i="4"/>
  <c r="P1199" i="4"/>
  <c r="E1200" i="4"/>
  <c r="H1200" i="4"/>
  <c r="I1200" i="4"/>
  <c r="J1200" i="4"/>
  <c r="K1200" i="4"/>
  <c r="L1200" i="4"/>
  <c r="M1200" i="4"/>
  <c r="N1200" i="4"/>
  <c r="O1200" i="4"/>
  <c r="P1200" i="4"/>
  <c r="E1201" i="4"/>
  <c r="H1201" i="4"/>
  <c r="I1201" i="4"/>
  <c r="J1201" i="4"/>
  <c r="K1201" i="4"/>
  <c r="L1201" i="4"/>
  <c r="M1201" i="4"/>
  <c r="N1201" i="4"/>
  <c r="O1201" i="4"/>
  <c r="P1201" i="4"/>
  <c r="E1202" i="4"/>
  <c r="H1202" i="4"/>
  <c r="I1202" i="4"/>
  <c r="J1202" i="4"/>
  <c r="K1202" i="4"/>
  <c r="L1202" i="4"/>
  <c r="M1202" i="4"/>
  <c r="N1202" i="4"/>
  <c r="O1202" i="4"/>
  <c r="P1202" i="4"/>
  <c r="E1203" i="4"/>
  <c r="H1203" i="4"/>
  <c r="I1203" i="4"/>
  <c r="J1203" i="4"/>
  <c r="K1203" i="4"/>
  <c r="L1203" i="4"/>
  <c r="M1203" i="4"/>
  <c r="N1203" i="4"/>
  <c r="O1203" i="4"/>
  <c r="P1203" i="4"/>
  <c r="E1204" i="4"/>
  <c r="H1204" i="4"/>
  <c r="I1204" i="4"/>
  <c r="J1204" i="4"/>
  <c r="K1204" i="4"/>
  <c r="L1204" i="4"/>
  <c r="M1204" i="4"/>
  <c r="N1204" i="4"/>
  <c r="O1204" i="4"/>
  <c r="P1204" i="4"/>
  <c r="E1205" i="4"/>
  <c r="H1205" i="4"/>
  <c r="I1205" i="4"/>
  <c r="J1205" i="4"/>
  <c r="K1205" i="4"/>
  <c r="L1205" i="4"/>
  <c r="M1205" i="4"/>
  <c r="N1205" i="4"/>
  <c r="O1205" i="4"/>
  <c r="P1205" i="4"/>
  <c r="E1206" i="4"/>
  <c r="H1206" i="4"/>
  <c r="I1206" i="4"/>
  <c r="J1206" i="4"/>
  <c r="K1206" i="4"/>
  <c r="L1206" i="4"/>
  <c r="M1206" i="4"/>
  <c r="N1206" i="4"/>
  <c r="O1206" i="4"/>
  <c r="P1206" i="4"/>
  <c r="E1207" i="4"/>
  <c r="H1207" i="4"/>
  <c r="I1207" i="4"/>
  <c r="J1207" i="4"/>
  <c r="K1207" i="4"/>
  <c r="L1207" i="4"/>
  <c r="M1207" i="4"/>
  <c r="N1207" i="4"/>
  <c r="O1207" i="4"/>
  <c r="P1207" i="4"/>
  <c r="E1208" i="4"/>
  <c r="H1208" i="4"/>
  <c r="I1208" i="4"/>
  <c r="J1208" i="4"/>
  <c r="K1208" i="4"/>
  <c r="L1208" i="4"/>
  <c r="M1208" i="4"/>
  <c r="N1208" i="4"/>
  <c r="O1208" i="4"/>
  <c r="P1208" i="4"/>
  <c r="E1209" i="4"/>
  <c r="H1209" i="4"/>
  <c r="I1209" i="4"/>
  <c r="J1209" i="4"/>
  <c r="K1209" i="4"/>
  <c r="L1209" i="4"/>
  <c r="M1209" i="4"/>
  <c r="N1209" i="4"/>
  <c r="O1209" i="4"/>
  <c r="P1209" i="4"/>
  <c r="E1210" i="4"/>
  <c r="H1210" i="4"/>
  <c r="I1210" i="4"/>
  <c r="J1210" i="4"/>
  <c r="K1210" i="4"/>
  <c r="L1210" i="4"/>
  <c r="M1210" i="4"/>
  <c r="N1210" i="4"/>
  <c r="O1210" i="4"/>
  <c r="P1210" i="4"/>
  <c r="E1211" i="4"/>
  <c r="H1211" i="4"/>
  <c r="I1211" i="4"/>
  <c r="J1211" i="4"/>
  <c r="K1211" i="4"/>
  <c r="L1211" i="4"/>
  <c r="M1211" i="4"/>
  <c r="N1211" i="4"/>
  <c r="O1211" i="4"/>
  <c r="P1211" i="4"/>
  <c r="E1212" i="4"/>
  <c r="H1212" i="4"/>
  <c r="I1212" i="4"/>
  <c r="J1212" i="4"/>
  <c r="K1212" i="4"/>
  <c r="L1212" i="4"/>
  <c r="M1212" i="4"/>
  <c r="N1212" i="4"/>
  <c r="O1212" i="4"/>
  <c r="P1212" i="4"/>
  <c r="E1213" i="4"/>
  <c r="H1213" i="4"/>
  <c r="I1213" i="4"/>
  <c r="J1213" i="4"/>
  <c r="K1213" i="4"/>
  <c r="L1213" i="4"/>
  <c r="M1213" i="4"/>
  <c r="N1213" i="4"/>
  <c r="O1213" i="4"/>
  <c r="P1213" i="4"/>
  <c r="E1214" i="4"/>
  <c r="H1214" i="4"/>
  <c r="I1214" i="4"/>
  <c r="J1214" i="4"/>
  <c r="K1214" i="4"/>
  <c r="L1214" i="4"/>
  <c r="M1214" i="4"/>
  <c r="N1214" i="4"/>
  <c r="O1214" i="4"/>
  <c r="P1214" i="4"/>
  <c r="E1215" i="4"/>
  <c r="H1215" i="4"/>
  <c r="I1215" i="4"/>
  <c r="J1215" i="4"/>
  <c r="K1215" i="4"/>
  <c r="L1215" i="4"/>
  <c r="M1215" i="4"/>
  <c r="N1215" i="4"/>
  <c r="O1215" i="4"/>
  <c r="P1215" i="4"/>
  <c r="E1216" i="4"/>
  <c r="H1216" i="4"/>
  <c r="I1216" i="4"/>
  <c r="J1216" i="4"/>
  <c r="K1216" i="4"/>
  <c r="L1216" i="4"/>
  <c r="M1216" i="4"/>
  <c r="N1216" i="4"/>
  <c r="O1216" i="4"/>
  <c r="P1216" i="4"/>
  <c r="E1217" i="4"/>
  <c r="H1217" i="4"/>
  <c r="I1217" i="4"/>
  <c r="J1217" i="4"/>
  <c r="K1217" i="4"/>
  <c r="L1217" i="4"/>
  <c r="M1217" i="4"/>
  <c r="N1217" i="4"/>
  <c r="O1217" i="4"/>
  <c r="P1217" i="4"/>
  <c r="E1218" i="4"/>
  <c r="H1218" i="4"/>
  <c r="I1218" i="4"/>
  <c r="J1218" i="4"/>
  <c r="K1218" i="4"/>
  <c r="L1218" i="4"/>
  <c r="M1218" i="4"/>
  <c r="N1218" i="4"/>
  <c r="O1218" i="4"/>
  <c r="P1218" i="4"/>
  <c r="E1219" i="4"/>
  <c r="H1219" i="4"/>
  <c r="I1219" i="4"/>
  <c r="J1219" i="4"/>
  <c r="K1219" i="4"/>
  <c r="L1219" i="4"/>
  <c r="M1219" i="4"/>
  <c r="N1219" i="4"/>
  <c r="O1219" i="4"/>
  <c r="P1219" i="4"/>
  <c r="E1220" i="4"/>
  <c r="H1220" i="4"/>
  <c r="I1220" i="4"/>
  <c r="J1220" i="4"/>
  <c r="K1220" i="4"/>
  <c r="L1220" i="4"/>
  <c r="M1220" i="4"/>
  <c r="N1220" i="4"/>
  <c r="O1220" i="4"/>
  <c r="P1220" i="4"/>
  <c r="E1221" i="4"/>
  <c r="H1221" i="4"/>
  <c r="I1221" i="4"/>
  <c r="J1221" i="4"/>
  <c r="K1221" i="4"/>
  <c r="L1221" i="4"/>
  <c r="M1221" i="4"/>
  <c r="N1221" i="4"/>
  <c r="O1221" i="4"/>
  <c r="P1221" i="4"/>
  <c r="E1222" i="4"/>
  <c r="H1222" i="4"/>
  <c r="I1222" i="4"/>
  <c r="J1222" i="4"/>
  <c r="K1222" i="4"/>
  <c r="L1222" i="4"/>
  <c r="M1222" i="4"/>
  <c r="N1222" i="4"/>
  <c r="O1222" i="4"/>
  <c r="P1222" i="4"/>
  <c r="E1223" i="4"/>
  <c r="I1223" i="4"/>
  <c r="J1223" i="4"/>
  <c r="K1223" i="4"/>
  <c r="L1223" i="4"/>
  <c r="M1223" i="4"/>
  <c r="N1223" i="4"/>
  <c r="O1223" i="4"/>
  <c r="P1223" i="4"/>
  <c r="E1224" i="4"/>
  <c r="H1224" i="4"/>
  <c r="I1224" i="4"/>
  <c r="J1224" i="4"/>
  <c r="K1224" i="4"/>
  <c r="L1224" i="4"/>
  <c r="M1224" i="4"/>
  <c r="N1224" i="4"/>
  <c r="O1224" i="4"/>
  <c r="P1224" i="4"/>
  <c r="E1225" i="4"/>
  <c r="H1225" i="4"/>
  <c r="I1225" i="4"/>
  <c r="J1225" i="4"/>
  <c r="K1225" i="4"/>
  <c r="L1225" i="4"/>
  <c r="M1225" i="4"/>
  <c r="N1225" i="4"/>
  <c r="O1225" i="4"/>
  <c r="P1225" i="4"/>
  <c r="E1226" i="4"/>
  <c r="H1226" i="4"/>
  <c r="I1226" i="4"/>
  <c r="J1226" i="4"/>
  <c r="K1226" i="4"/>
  <c r="L1226" i="4"/>
  <c r="M1226" i="4"/>
  <c r="N1226" i="4"/>
  <c r="O1226" i="4"/>
  <c r="P1226" i="4"/>
  <c r="E1227" i="4"/>
  <c r="H1227" i="4"/>
  <c r="I1227" i="4"/>
  <c r="J1227" i="4"/>
  <c r="K1227" i="4"/>
  <c r="L1227" i="4"/>
  <c r="M1227" i="4"/>
  <c r="N1227" i="4"/>
  <c r="O1227" i="4"/>
  <c r="P1227" i="4"/>
  <c r="E1228" i="4"/>
  <c r="H1228" i="4"/>
  <c r="I1228" i="4"/>
  <c r="J1228" i="4"/>
  <c r="K1228" i="4"/>
  <c r="L1228" i="4"/>
  <c r="M1228" i="4"/>
  <c r="N1228" i="4"/>
  <c r="O1228" i="4"/>
  <c r="P1228" i="4"/>
  <c r="E1229" i="4"/>
  <c r="H1229" i="4"/>
  <c r="I1229" i="4"/>
  <c r="J1229" i="4"/>
  <c r="K1229" i="4"/>
  <c r="L1229" i="4"/>
  <c r="M1229" i="4"/>
  <c r="N1229" i="4"/>
  <c r="O1229" i="4"/>
  <c r="P1229" i="4"/>
  <c r="E1230" i="4"/>
  <c r="H1230" i="4"/>
  <c r="I1230" i="4"/>
  <c r="J1230" i="4"/>
  <c r="K1230" i="4"/>
  <c r="L1230" i="4"/>
  <c r="M1230" i="4"/>
  <c r="N1230" i="4"/>
  <c r="O1230" i="4"/>
  <c r="P1230" i="4"/>
  <c r="E1231" i="4"/>
  <c r="H1231" i="4"/>
  <c r="I1231" i="4"/>
  <c r="J1231" i="4"/>
  <c r="K1231" i="4"/>
  <c r="L1231" i="4"/>
  <c r="M1231" i="4"/>
  <c r="N1231" i="4"/>
  <c r="O1231" i="4"/>
  <c r="P1231" i="4"/>
  <c r="E1232" i="4"/>
  <c r="H1232" i="4"/>
  <c r="I1232" i="4"/>
  <c r="J1232" i="4"/>
  <c r="K1232" i="4"/>
  <c r="L1232" i="4"/>
  <c r="M1232" i="4"/>
  <c r="N1232" i="4"/>
  <c r="O1232" i="4"/>
  <c r="P1232" i="4"/>
  <c r="E1233" i="4"/>
  <c r="H1233" i="4"/>
  <c r="I1233" i="4"/>
  <c r="J1233" i="4"/>
  <c r="K1233" i="4"/>
  <c r="L1233" i="4"/>
  <c r="M1233" i="4"/>
  <c r="N1233" i="4"/>
  <c r="O1233" i="4"/>
  <c r="P1233" i="4"/>
  <c r="E1234" i="4"/>
  <c r="H1234" i="4"/>
  <c r="I1234" i="4"/>
  <c r="J1234" i="4"/>
  <c r="K1234" i="4"/>
  <c r="L1234" i="4"/>
  <c r="M1234" i="4"/>
  <c r="N1234" i="4"/>
  <c r="O1234" i="4"/>
  <c r="P1234" i="4"/>
  <c r="E1235" i="4"/>
  <c r="H1235" i="4"/>
  <c r="I1235" i="4"/>
  <c r="J1235" i="4"/>
  <c r="K1235" i="4"/>
  <c r="L1235" i="4"/>
  <c r="M1235" i="4"/>
  <c r="N1235" i="4"/>
  <c r="O1235" i="4"/>
  <c r="P1235" i="4"/>
  <c r="E1236" i="4"/>
  <c r="H1236" i="4"/>
  <c r="I1236" i="4"/>
  <c r="J1236" i="4"/>
  <c r="K1236" i="4"/>
  <c r="L1236" i="4"/>
  <c r="M1236" i="4"/>
  <c r="N1236" i="4"/>
  <c r="O1236" i="4"/>
  <c r="P1236" i="4"/>
  <c r="E1237" i="4"/>
  <c r="H1237" i="4"/>
  <c r="I1237" i="4"/>
  <c r="J1237" i="4"/>
  <c r="K1237" i="4"/>
  <c r="L1237" i="4"/>
  <c r="M1237" i="4"/>
  <c r="N1237" i="4"/>
  <c r="O1237" i="4"/>
  <c r="P1237" i="4"/>
  <c r="E1238" i="4"/>
  <c r="H1238" i="4"/>
  <c r="I1238" i="4"/>
  <c r="J1238" i="4"/>
  <c r="K1238" i="4"/>
  <c r="L1238" i="4"/>
  <c r="M1238" i="4"/>
  <c r="N1238" i="4"/>
  <c r="O1238" i="4"/>
  <c r="P1238" i="4"/>
  <c r="E1239" i="4"/>
  <c r="H1239" i="4"/>
  <c r="I1239" i="4"/>
  <c r="J1239" i="4"/>
  <c r="K1239" i="4"/>
  <c r="L1239" i="4"/>
  <c r="M1239" i="4"/>
  <c r="N1239" i="4"/>
  <c r="O1239" i="4"/>
  <c r="P1239" i="4"/>
  <c r="E1240" i="4"/>
  <c r="H1240" i="4"/>
  <c r="I1240" i="4"/>
  <c r="J1240" i="4"/>
  <c r="K1240" i="4"/>
  <c r="L1240" i="4"/>
  <c r="M1240" i="4"/>
  <c r="N1240" i="4"/>
  <c r="O1240" i="4"/>
  <c r="P1240" i="4"/>
  <c r="E1241" i="4"/>
  <c r="H1241" i="4"/>
  <c r="I1241" i="4"/>
  <c r="J1241" i="4"/>
  <c r="K1241" i="4"/>
  <c r="L1241" i="4"/>
  <c r="M1241" i="4"/>
  <c r="N1241" i="4"/>
  <c r="O1241" i="4"/>
  <c r="P1241" i="4"/>
  <c r="E1242" i="4"/>
  <c r="H1242" i="4"/>
  <c r="I1242" i="4"/>
  <c r="J1242" i="4"/>
  <c r="K1242" i="4"/>
  <c r="L1242" i="4"/>
  <c r="M1242" i="4"/>
  <c r="N1242" i="4"/>
  <c r="O1242" i="4"/>
  <c r="P1242" i="4"/>
  <c r="E1243" i="4"/>
  <c r="H1243" i="4"/>
  <c r="I1243" i="4"/>
  <c r="J1243" i="4"/>
  <c r="K1243" i="4"/>
  <c r="L1243" i="4"/>
  <c r="M1243" i="4"/>
  <c r="N1243" i="4"/>
  <c r="O1243" i="4"/>
  <c r="P1243" i="4"/>
  <c r="E1244" i="4"/>
  <c r="H1244" i="4"/>
  <c r="I1244" i="4"/>
  <c r="J1244" i="4"/>
  <c r="K1244" i="4"/>
  <c r="L1244" i="4"/>
  <c r="M1244" i="4"/>
  <c r="N1244" i="4"/>
  <c r="O1244" i="4"/>
  <c r="P1244" i="4"/>
  <c r="E1245" i="4"/>
  <c r="H1245" i="4"/>
  <c r="I1245" i="4"/>
  <c r="J1245" i="4"/>
  <c r="K1245" i="4"/>
  <c r="L1245" i="4"/>
  <c r="M1245" i="4"/>
  <c r="N1245" i="4"/>
  <c r="O1245" i="4"/>
  <c r="P1245" i="4"/>
  <c r="E1246" i="4"/>
  <c r="H1246" i="4"/>
  <c r="I1246" i="4"/>
  <c r="J1246" i="4"/>
  <c r="K1246" i="4"/>
  <c r="L1246" i="4"/>
  <c r="M1246" i="4"/>
  <c r="N1246" i="4"/>
  <c r="O1246" i="4"/>
  <c r="P1246" i="4"/>
  <c r="E1247" i="4"/>
  <c r="H1247" i="4"/>
  <c r="I1247" i="4"/>
  <c r="J1247" i="4"/>
  <c r="K1247" i="4"/>
  <c r="L1247" i="4"/>
  <c r="M1247" i="4"/>
  <c r="N1247" i="4"/>
  <c r="O1247" i="4"/>
  <c r="P1247" i="4"/>
  <c r="E1248" i="4"/>
  <c r="H1248" i="4"/>
  <c r="I1248" i="4"/>
  <c r="J1248" i="4"/>
  <c r="K1248" i="4"/>
  <c r="L1248" i="4"/>
  <c r="M1248" i="4"/>
  <c r="N1248" i="4"/>
  <c r="O1248" i="4"/>
  <c r="P1248" i="4"/>
  <c r="E1249" i="4"/>
  <c r="H1249" i="4"/>
  <c r="I1249" i="4"/>
  <c r="J1249" i="4"/>
  <c r="K1249" i="4"/>
  <c r="L1249" i="4"/>
  <c r="M1249" i="4"/>
  <c r="N1249" i="4"/>
  <c r="O1249" i="4"/>
  <c r="P1249" i="4"/>
  <c r="E1250" i="4"/>
  <c r="H1250" i="4"/>
  <c r="I1250" i="4"/>
  <c r="J1250" i="4"/>
  <c r="K1250" i="4"/>
  <c r="L1250" i="4"/>
  <c r="M1250" i="4"/>
  <c r="N1250" i="4"/>
  <c r="O1250" i="4"/>
  <c r="P1250" i="4"/>
  <c r="E1251" i="4"/>
  <c r="H1251" i="4"/>
  <c r="I1251" i="4"/>
  <c r="J1251" i="4"/>
  <c r="K1251" i="4"/>
  <c r="L1251" i="4"/>
  <c r="M1251" i="4"/>
  <c r="N1251" i="4"/>
  <c r="O1251" i="4"/>
  <c r="P1251" i="4"/>
  <c r="E1252" i="4"/>
  <c r="H1252" i="4"/>
  <c r="I1252" i="4"/>
  <c r="J1252" i="4"/>
  <c r="K1252" i="4"/>
  <c r="L1252" i="4"/>
  <c r="M1252" i="4"/>
  <c r="N1252" i="4"/>
  <c r="O1252" i="4"/>
  <c r="P1252" i="4"/>
  <c r="E1253" i="4"/>
  <c r="H1253" i="4"/>
  <c r="I1253" i="4"/>
  <c r="J1253" i="4"/>
  <c r="K1253" i="4"/>
  <c r="L1253" i="4"/>
  <c r="M1253" i="4"/>
  <c r="N1253" i="4"/>
  <c r="O1253" i="4"/>
  <c r="P1253" i="4"/>
  <c r="E1254" i="4"/>
  <c r="H1254" i="4"/>
  <c r="I1254" i="4"/>
  <c r="J1254" i="4"/>
  <c r="K1254" i="4"/>
  <c r="L1254" i="4"/>
  <c r="M1254" i="4"/>
  <c r="N1254" i="4"/>
  <c r="O1254" i="4"/>
  <c r="P1254" i="4"/>
  <c r="E1255" i="4"/>
  <c r="H1255" i="4"/>
  <c r="I1255" i="4"/>
  <c r="J1255" i="4"/>
  <c r="K1255" i="4"/>
  <c r="L1255" i="4"/>
  <c r="M1255" i="4"/>
  <c r="N1255" i="4"/>
  <c r="O1255" i="4"/>
  <c r="P1255" i="4"/>
  <c r="E1256" i="4"/>
  <c r="H1256" i="4"/>
  <c r="I1256" i="4"/>
  <c r="J1256" i="4"/>
  <c r="K1256" i="4"/>
  <c r="L1256" i="4"/>
  <c r="M1256" i="4"/>
  <c r="N1256" i="4"/>
  <c r="O1256" i="4"/>
  <c r="P1256" i="4"/>
  <c r="E1257" i="4"/>
  <c r="H1257" i="4"/>
  <c r="I1257" i="4"/>
  <c r="J1257" i="4"/>
  <c r="K1257" i="4"/>
  <c r="L1257" i="4"/>
  <c r="M1257" i="4"/>
  <c r="N1257" i="4"/>
  <c r="O1257" i="4"/>
  <c r="P1257" i="4"/>
  <c r="E1258" i="4"/>
  <c r="H1258" i="4"/>
  <c r="I1258" i="4"/>
  <c r="J1258" i="4"/>
  <c r="K1258" i="4"/>
  <c r="L1258" i="4"/>
  <c r="M1258" i="4"/>
  <c r="N1258" i="4"/>
  <c r="O1258" i="4"/>
  <c r="P1258" i="4"/>
  <c r="E1259" i="4"/>
  <c r="H1259" i="4"/>
  <c r="I1259" i="4"/>
  <c r="J1259" i="4"/>
  <c r="K1259" i="4"/>
  <c r="L1259" i="4"/>
  <c r="M1259" i="4"/>
  <c r="N1259" i="4"/>
  <c r="O1259" i="4"/>
  <c r="P1259" i="4"/>
  <c r="E1260" i="4"/>
  <c r="H1260" i="4"/>
  <c r="I1260" i="4"/>
  <c r="J1260" i="4"/>
  <c r="K1260" i="4"/>
  <c r="L1260" i="4"/>
  <c r="M1260" i="4"/>
  <c r="N1260" i="4"/>
  <c r="O1260" i="4"/>
  <c r="P1260" i="4"/>
  <c r="E1261" i="4"/>
  <c r="H1261" i="4"/>
  <c r="I1261" i="4"/>
  <c r="J1261" i="4"/>
  <c r="K1261" i="4"/>
  <c r="L1261" i="4"/>
  <c r="M1261" i="4"/>
  <c r="N1261" i="4"/>
  <c r="O1261" i="4"/>
  <c r="P1261" i="4"/>
  <c r="E1262" i="4"/>
  <c r="H1262" i="4"/>
  <c r="I1262" i="4"/>
  <c r="J1262" i="4"/>
  <c r="K1262" i="4"/>
  <c r="L1262" i="4"/>
  <c r="M1262" i="4"/>
  <c r="N1262" i="4"/>
  <c r="O1262" i="4"/>
  <c r="P1262" i="4"/>
  <c r="E1263" i="4"/>
  <c r="H1263" i="4"/>
  <c r="I1263" i="4"/>
  <c r="J1263" i="4"/>
  <c r="K1263" i="4"/>
  <c r="L1263" i="4"/>
  <c r="M1263" i="4"/>
  <c r="N1263" i="4"/>
  <c r="O1263" i="4"/>
  <c r="P1263" i="4"/>
  <c r="E1264" i="4"/>
  <c r="H1264" i="4"/>
  <c r="I1264" i="4"/>
  <c r="J1264" i="4"/>
  <c r="K1264" i="4"/>
  <c r="L1264" i="4"/>
  <c r="M1264" i="4"/>
  <c r="N1264" i="4"/>
  <c r="O1264" i="4"/>
  <c r="P1264" i="4"/>
  <c r="E1265" i="4"/>
  <c r="H1265" i="4"/>
  <c r="I1265" i="4"/>
  <c r="J1265" i="4"/>
  <c r="K1265" i="4"/>
  <c r="L1265" i="4"/>
  <c r="M1265" i="4"/>
  <c r="N1265" i="4"/>
  <c r="O1265" i="4"/>
  <c r="P1265" i="4"/>
  <c r="E1266" i="4"/>
  <c r="H1266" i="4"/>
  <c r="I1266" i="4"/>
  <c r="J1266" i="4"/>
  <c r="K1266" i="4"/>
  <c r="L1266" i="4"/>
  <c r="M1266" i="4"/>
  <c r="N1266" i="4"/>
  <c r="O1266" i="4"/>
  <c r="P1266" i="4"/>
  <c r="E1267" i="4"/>
  <c r="H1267" i="4"/>
  <c r="I1267" i="4"/>
  <c r="J1267" i="4"/>
  <c r="K1267" i="4"/>
  <c r="L1267" i="4"/>
  <c r="M1267" i="4"/>
  <c r="N1267" i="4"/>
  <c r="O1267" i="4"/>
  <c r="P1267" i="4"/>
  <c r="E1268" i="4"/>
  <c r="H1268" i="4"/>
  <c r="I1268" i="4"/>
  <c r="J1268" i="4"/>
  <c r="K1268" i="4"/>
  <c r="L1268" i="4"/>
  <c r="M1268" i="4"/>
  <c r="N1268" i="4"/>
  <c r="O1268" i="4"/>
  <c r="P1268" i="4"/>
  <c r="E1269" i="4"/>
  <c r="H1269" i="4"/>
  <c r="I1269" i="4"/>
  <c r="J1269" i="4"/>
  <c r="K1269" i="4"/>
  <c r="L1269" i="4"/>
  <c r="M1269" i="4"/>
  <c r="N1269" i="4"/>
  <c r="O1269" i="4"/>
  <c r="P1269" i="4"/>
  <c r="E1270" i="4"/>
  <c r="H1270" i="4"/>
  <c r="I1270" i="4"/>
  <c r="J1270" i="4"/>
  <c r="K1270" i="4"/>
  <c r="L1270" i="4"/>
  <c r="M1270" i="4"/>
  <c r="N1270" i="4"/>
  <c r="O1270" i="4"/>
  <c r="P1270" i="4"/>
  <c r="E1271" i="4"/>
  <c r="H1271" i="4"/>
  <c r="I1271" i="4"/>
  <c r="J1271" i="4"/>
  <c r="K1271" i="4"/>
  <c r="L1271" i="4"/>
  <c r="M1271" i="4"/>
  <c r="N1271" i="4"/>
  <c r="O1271" i="4"/>
  <c r="P1271" i="4"/>
  <c r="E1272" i="4"/>
  <c r="H1272" i="4"/>
  <c r="I1272" i="4"/>
  <c r="J1272" i="4"/>
  <c r="K1272" i="4"/>
  <c r="L1272" i="4"/>
  <c r="M1272" i="4"/>
  <c r="N1272" i="4"/>
  <c r="O1272" i="4"/>
  <c r="P1272" i="4"/>
  <c r="E1273" i="4"/>
  <c r="H1273" i="4"/>
  <c r="I1273" i="4"/>
  <c r="J1273" i="4"/>
  <c r="K1273" i="4"/>
  <c r="L1273" i="4"/>
  <c r="M1273" i="4"/>
  <c r="N1273" i="4"/>
  <c r="O1273" i="4"/>
  <c r="P1273" i="4"/>
  <c r="E1274" i="4"/>
  <c r="H1274" i="4"/>
  <c r="I1274" i="4"/>
  <c r="J1274" i="4"/>
  <c r="K1274" i="4"/>
  <c r="L1274" i="4"/>
  <c r="M1274" i="4"/>
  <c r="N1274" i="4"/>
  <c r="O1274" i="4"/>
  <c r="P1274" i="4"/>
  <c r="E1275" i="4"/>
  <c r="H1275" i="4"/>
  <c r="I1275" i="4"/>
  <c r="J1275" i="4"/>
  <c r="K1275" i="4"/>
  <c r="L1275" i="4"/>
  <c r="M1275" i="4"/>
  <c r="N1275" i="4"/>
  <c r="O1275" i="4"/>
  <c r="P1275" i="4"/>
  <c r="E1276" i="4"/>
  <c r="H1276" i="4"/>
  <c r="I1276" i="4"/>
  <c r="J1276" i="4"/>
  <c r="K1276" i="4"/>
  <c r="L1276" i="4"/>
  <c r="M1276" i="4"/>
  <c r="N1276" i="4"/>
  <c r="O1276" i="4"/>
  <c r="P1276" i="4"/>
  <c r="E1277" i="4"/>
  <c r="H1277" i="4"/>
  <c r="I1277" i="4"/>
  <c r="J1277" i="4"/>
  <c r="K1277" i="4"/>
  <c r="L1277" i="4"/>
  <c r="M1277" i="4"/>
  <c r="N1277" i="4"/>
  <c r="O1277" i="4"/>
  <c r="P1277" i="4"/>
  <c r="E1278" i="4"/>
  <c r="H1278" i="4"/>
  <c r="I1278" i="4"/>
  <c r="J1278" i="4"/>
  <c r="K1278" i="4"/>
  <c r="L1278" i="4"/>
  <c r="M1278" i="4"/>
  <c r="N1278" i="4"/>
  <c r="O1278" i="4"/>
  <c r="P1278" i="4"/>
  <c r="E1279" i="4"/>
  <c r="H1279" i="4"/>
  <c r="I1279" i="4"/>
  <c r="J1279" i="4"/>
  <c r="K1279" i="4"/>
  <c r="L1279" i="4"/>
  <c r="M1279" i="4"/>
  <c r="N1279" i="4"/>
  <c r="O1279" i="4"/>
  <c r="P1279" i="4"/>
  <c r="E1280" i="4"/>
  <c r="H1280" i="4"/>
  <c r="I1280" i="4"/>
  <c r="J1280" i="4"/>
  <c r="K1280" i="4"/>
  <c r="L1280" i="4"/>
  <c r="M1280" i="4"/>
  <c r="N1280" i="4"/>
  <c r="O1280" i="4"/>
  <c r="P1280" i="4"/>
  <c r="E1281" i="4"/>
  <c r="H1281" i="4"/>
  <c r="I1281" i="4"/>
  <c r="J1281" i="4"/>
  <c r="K1281" i="4"/>
  <c r="L1281" i="4"/>
  <c r="M1281" i="4"/>
  <c r="N1281" i="4"/>
  <c r="O1281" i="4"/>
  <c r="P1281" i="4"/>
  <c r="E1282" i="4"/>
  <c r="H1282" i="4"/>
  <c r="I1282" i="4"/>
  <c r="J1282" i="4"/>
  <c r="K1282" i="4"/>
  <c r="L1282" i="4"/>
  <c r="M1282" i="4"/>
  <c r="N1282" i="4"/>
  <c r="O1282" i="4"/>
  <c r="P1282" i="4"/>
  <c r="E1283" i="4"/>
  <c r="H1283" i="4"/>
  <c r="I1283" i="4"/>
  <c r="J1283" i="4"/>
  <c r="K1283" i="4"/>
  <c r="L1283" i="4"/>
  <c r="M1283" i="4"/>
  <c r="N1283" i="4"/>
  <c r="O1283" i="4"/>
  <c r="P1283" i="4"/>
  <c r="E1284" i="4"/>
  <c r="H1284" i="4"/>
  <c r="I1284" i="4"/>
  <c r="J1284" i="4"/>
  <c r="K1284" i="4"/>
  <c r="L1284" i="4"/>
  <c r="M1284" i="4"/>
  <c r="N1284" i="4"/>
  <c r="O1284" i="4"/>
  <c r="P1284" i="4"/>
  <c r="E1285" i="4"/>
  <c r="H1285" i="4"/>
  <c r="I1285" i="4"/>
  <c r="J1285" i="4"/>
  <c r="K1285" i="4"/>
  <c r="L1285" i="4"/>
  <c r="M1285" i="4"/>
  <c r="N1285" i="4"/>
  <c r="O1285" i="4"/>
  <c r="P1285" i="4"/>
  <c r="E1286" i="4"/>
  <c r="H1286" i="4"/>
  <c r="I1286" i="4"/>
  <c r="J1286" i="4"/>
  <c r="K1286" i="4"/>
  <c r="L1286" i="4"/>
  <c r="M1286" i="4"/>
  <c r="N1286" i="4"/>
  <c r="O1286" i="4"/>
  <c r="P1286" i="4"/>
  <c r="E1287" i="4"/>
  <c r="H1287" i="4"/>
  <c r="I1287" i="4"/>
  <c r="J1287" i="4"/>
  <c r="K1287" i="4"/>
  <c r="L1287" i="4"/>
  <c r="M1287" i="4"/>
  <c r="N1287" i="4"/>
  <c r="O1287" i="4"/>
  <c r="P1287" i="4"/>
  <c r="Q1288" i="4"/>
  <c r="R1288" i="4"/>
  <c r="S1288" i="4"/>
  <c r="E1288" i="4"/>
  <c r="F1288" i="4"/>
  <c r="H1288" i="4"/>
  <c r="I1288" i="4"/>
  <c r="J1288" i="4"/>
  <c r="K1288" i="4"/>
  <c r="L1288" i="4"/>
  <c r="M1288" i="4"/>
  <c r="N1288" i="4"/>
  <c r="O1288" i="4"/>
  <c r="P1288" i="4"/>
  <c r="AF1288" i="4"/>
  <c r="H1290" i="4"/>
  <c r="I1290" i="4"/>
  <c r="H1291" i="4"/>
  <c r="I1291" i="4"/>
  <c r="H1292" i="4"/>
  <c r="I1292" i="4"/>
  <c r="H1293" i="4"/>
  <c r="I1293" i="4"/>
  <c r="H1294" i="4"/>
  <c r="I1294" i="4"/>
  <c r="H1295" i="4"/>
  <c r="I1295" i="4"/>
  <c r="H1296" i="4"/>
  <c r="I1296" i="4"/>
  <c r="H1297" i="4"/>
  <c r="I1297" i="4"/>
  <c r="H1298" i="4"/>
  <c r="I1298" i="4"/>
  <c r="H1299" i="4"/>
  <c r="I1299" i="4"/>
  <c r="H1300" i="4"/>
  <c r="I1300" i="4"/>
  <c r="H1301" i="4"/>
  <c r="I1301" i="4"/>
  <c r="H1302" i="4"/>
  <c r="I1302" i="4"/>
  <c r="H1303" i="4"/>
  <c r="I1303" i="4"/>
  <c r="H1304" i="4"/>
  <c r="I1304" i="4"/>
  <c r="H1305" i="4"/>
  <c r="I1305" i="4"/>
  <c r="H1306" i="4"/>
  <c r="I1306" i="4"/>
  <c r="H1307" i="4"/>
  <c r="I1307" i="4"/>
  <c r="H1308" i="4"/>
  <c r="I1308" i="4"/>
  <c r="H1309" i="4"/>
  <c r="I1309" i="4"/>
  <c r="H1310" i="4"/>
  <c r="I1310" i="4"/>
  <c r="H1311" i="4"/>
  <c r="I1311" i="4"/>
  <c r="H1312" i="4"/>
  <c r="I1312" i="4"/>
  <c r="H1313" i="4"/>
  <c r="I1313" i="4"/>
  <c r="H1314" i="4"/>
  <c r="I1314" i="4"/>
  <c r="H1315" i="4"/>
  <c r="I1315" i="4"/>
  <c r="H1316" i="4"/>
  <c r="I1316" i="4"/>
  <c r="H1317" i="4"/>
  <c r="I1317" i="4"/>
  <c r="H1318" i="4"/>
  <c r="I1318" i="4"/>
  <c r="H1319" i="4"/>
  <c r="I1319" i="4"/>
  <c r="H1320" i="4"/>
  <c r="I1320" i="4"/>
  <c r="H1321" i="4"/>
  <c r="I1321" i="4"/>
  <c r="H1322" i="4"/>
  <c r="I1322" i="4"/>
  <c r="H1323" i="4"/>
  <c r="I1323" i="4"/>
  <c r="H1324" i="4"/>
  <c r="I1324" i="4"/>
  <c r="H1325" i="4"/>
  <c r="I1325" i="4"/>
  <c r="H1326" i="4"/>
  <c r="I1326" i="4"/>
  <c r="H1327" i="4"/>
  <c r="I1327" i="4"/>
  <c r="H1328" i="4"/>
  <c r="I1328" i="4"/>
  <c r="E1329" i="4"/>
  <c r="F1329" i="4"/>
  <c r="H1329" i="4"/>
  <c r="I1329" i="4"/>
  <c r="AF1329" i="4"/>
  <c r="H1331" i="4"/>
  <c r="I1331" i="4"/>
  <c r="H1332" i="4"/>
  <c r="I1332" i="4"/>
  <c r="H1333" i="4"/>
  <c r="I1333" i="4"/>
  <c r="H1334" i="4"/>
  <c r="I1334" i="4"/>
  <c r="H1335" i="4"/>
  <c r="I1335" i="4"/>
  <c r="H1336" i="4"/>
  <c r="I1336" i="4"/>
  <c r="H1337" i="4"/>
  <c r="I1337" i="4"/>
  <c r="H1338" i="4"/>
  <c r="I1338" i="4"/>
  <c r="H1339" i="4"/>
  <c r="I1339" i="4"/>
  <c r="H1340" i="4"/>
  <c r="I1340" i="4"/>
  <c r="H1341" i="4"/>
  <c r="I1341" i="4"/>
  <c r="H1342" i="4"/>
  <c r="I1342" i="4"/>
  <c r="H1343" i="4"/>
  <c r="I1343" i="4"/>
  <c r="H1344" i="4"/>
  <c r="I1344" i="4"/>
  <c r="H1345" i="4"/>
  <c r="I1345" i="4"/>
  <c r="H1346" i="4"/>
  <c r="I1346" i="4"/>
  <c r="H1347" i="4"/>
  <c r="I1347" i="4"/>
  <c r="H1348" i="4"/>
  <c r="I1348" i="4"/>
  <c r="H1349" i="4"/>
  <c r="I1349" i="4"/>
  <c r="H1350" i="4"/>
  <c r="I1350" i="4"/>
  <c r="H1351" i="4"/>
  <c r="I1351" i="4"/>
  <c r="H1352" i="4"/>
  <c r="I1352" i="4"/>
  <c r="H1353" i="4"/>
  <c r="I1353" i="4"/>
  <c r="H1354" i="4"/>
  <c r="I1354" i="4"/>
  <c r="H1355" i="4"/>
  <c r="I1355" i="4"/>
  <c r="H1356" i="4"/>
  <c r="I1356" i="4"/>
  <c r="H1357" i="4"/>
  <c r="I1357" i="4"/>
  <c r="H1358" i="4"/>
  <c r="I1358" i="4"/>
  <c r="H1359" i="4"/>
  <c r="I1359" i="4"/>
  <c r="H1360" i="4"/>
  <c r="I1360" i="4"/>
  <c r="H1361" i="4"/>
  <c r="I1361" i="4"/>
  <c r="H1362" i="4"/>
  <c r="I1362" i="4"/>
  <c r="H1363" i="4"/>
  <c r="I1363" i="4"/>
  <c r="H1364" i="4"/>
  <c r="I1364" i="4"/>
  <c r="H1365" i="4"/>
  <c r="I1365" i="4"/>
  <c r="H1366" i="4"/>
  <c r="I1366" i="4"/>
  <c r="H1367" i="4"/>
  <c r="I1367" i="4"/>
  <c r="H1368" i="4"/>
  <c r="I1368" i="4"/>
  <c r="H1369" i="4"/>
  <c r="I1369" i="4"/>
  <c r="H1370" i="4"/>
  <c r="I1370" i="4"/>
  <c r="H1371" i="4"/>
  <c r="I1371" i="4"/>
  <c r="H1372" i="4"/>
  <c r="I1372" i="4"/>
  <c r="H1373" i="4"/>
  <c r="I1373" i="4"/>
  <c r="H1374" i="4"/>
  <c r="I1374" i="4"/>
  <c r="H1375" i="4"/>
  <c r="I1375" i="4"/>
  <c r="H1376" i="4"/>
  <c r="I1376" i="4"/>
  <c r="H1377" i="4"/>
  <c r="I1377" i="4"/>
  <c r="H1378" i="4"/>
  <c r="I1378" i="4"/>
  <c r="H1379" i="4"/>
  <c r="I1379" i="4"/>
  <c r="H1380" i="4"/>
  <c r="I1380" i="4"/>
  <c r="H1381" i="4"/>
  <c r="I1381" i="4"/>
  <c r="H1382" i="4"/>
  <c r="I1382" i="4"/>
  <c r="H1383" i="4"/>
  <c r="I1383" i="4"/>
  <c r="H1384" i="4"/>
  <c r="I1384" i="4"/>
  <c r="H1385" i="4"/>
  <c r="I1385" i="4"/>
  <c r="H1386" i="4"/>
  <c r="I1386" i="4"/>
  <c r="H1387" i="4"/>
  <c r="I1387" i="4"/>
  <c r="H1388" i="4"/>
  <c r="I1388" i="4"/>
  <c r="H1389" i="4"/>
  <c r="I1389" i="4"/>
  <c r="H1390" i="4"/>
  <c r="I1390" i="4"/>
  <c r="H1391" i="4"/>
  <c r="I1391" i="4"/>
  <c r="H1392" i="4"/>
  <c r="I1392" i="4"/>
  <c r="H1393" i="4"/>
  <c r="I1393" i="4"/>
  <c r="H1394" i="4"/>
  <c r="I1394" i="4"/>
  <c r="H1395" i="4"/>
  <c r="I1395" i="4"/>
  <c r="H1396" i="4"/>
  <c r="I1396" i="4"/>
  <c r="H1397" i="4"/>
  <c r="I1397" i="4"/>
  <c r="H1398" i="4"/>
  <c r="I1398" i="4"/>
  <c r="H1399" i="4"/>
  <c r="I1399" i="4"/>
  <c r="H1400" i="4"/>
  <c r="I1400" i="4"/>
  <c r="H1401" i="4"/>
  <c r="I1401" i="4"/>
  <c r="H1402" i="4"/>
  <c r="I1402" i="4"/>
  <c r="H1403" i="4"/>
  <c r="I1403" i="4"/>
  <c r="H1404" i="4"/>
  <c r="I1404" i="4"/>
  <c r="H1405" i="4"/>
  <c r="I1405" i="4"/>
  <c r="H1406" i="4"/>
  <c r="I1406" i="4"/>
  <c r="H1407" i="4"/>
  <c r="I1407" i="4"/>
  <c r="H1408" i="4"/>
  <c r="I1408" i="4"/>
  <c r="H1409" i="4"/>
  <c r="I1409" i="4"/>
  <c r="H1410" i="4"/>
  <c r="I1410" i="4"/>
  <c r="H1411" i="4"/>
  <c r="I1411" i="4"/>
  <c r="H1412" i="4"/>
  <c r="I1412" i="4"/>
  <c r="H1413" i="4"/>
  <c r="I1413" i="4"/>
  <c r="H1414" i="4"/>
  <c r="I1414" i="4"/>
  <c r="H1415" i="4"/>
  <c r="I1415" i="4"/>
  <c r="H1416" i="4"/>
  <c r="I1416" i="4"/>
  <c r="H1417" i="4"/>
  <c r="I1417" i="4"/>
  <c r="H1418" i="4"/>
  <c r="I1418" i="4"/>
  <c r="H1419" i="4"/>
  <c r="I1419" i="4"/>
  <c r="H1420" i="4"/>
  <c r="I1420" i="4"/>
  <c r="H1421" i="4"/>
  <c r="I1421" i="4"/>
  <c r="H1422" i="4"/>
  <c r="I1422" i="4"/>
  <c r="H1423" i="4"/>
  <c r="I1423" i="4"/>
  <c r="H1424" i="4"/>
  <c r="I1424" i="4"/>
  <c r="H1425" i="4"/>
  <c r="I1425" i="4"/>
  <c r="H1426" i="4"/>
  <c r="I1426" i="4"/>
  <c r="H1427" i="4"/>
  <c r="I1427" i="4"/>
  <c r="H1428" i="4"/>
  <c r="I1428" i="4"/>
  <c r="H1429" i="4"/>
  <c r="I1429" i="4"/>
  <c r="H1430" i="4"/>
  <c r="I1430" i="4"/>
  <c r="H1431" i="4"/>
  <c r="I1431" i="4"/>
  <c r="H1432" i="4"/>
  <c r="I1432" i="4"/>
  <c r="H1433" i="4"/>
  <c r="I1433" i="4"/>
  <c r="H1434" i="4"/>
  <c r="I1434" i="4"/>
  <c r="H1435" i="4"/>
  <c r="I1435" i="4"/>
  <c r="H1436" i="4"/>
  <c r="I1436" i="4"/>
  <c r="H1437" i="4"/>
  <c r="I1437" i="4"/>
  <c r="H1438" i="4"/>
  <c r="I1438" i="4"/>
  <c r="H1439" i="4"/>
  <c r="I1439" i="4"/>
  <c r="H1440" i="4"/>
  <c r="I1440" i="4"/>
  <c r="H1441" i="4"/>
  <c r="I1441" i="4"/>
  <c r="H1442" i="4"/>
  <c r="I1442" i="4"/>
  <c r="H1443" i="4"/>
  <c r="I1443" i="4"/>
  <c r="H1444" i="4"/>
  <c r="I1444" i="4"/>
  <c r="H1445" i="4"/>
  <c r="I1445" i="4"/>
  <c r="H1446" i="4"/>
  <c r="I1446" i="4"/>
  <c r="H1447" i="4"/>
  <c r="I1447" i="4"/>
  <c r="H1448" i="4"/>
  <c r="I1448" i="4"/>
  <c r="H1449" i="4"/>
  <c r="I1449" i="4"/>
  <c r="H1450" i="4"/>
  <c r="I1450" i="4"/>
  <c r="H1451" i="4"/>
  <c r="I1451" i="4"/>
  <c r="H1452" i="4"/>
  <c r="I1452" i="4"/>
  <c r="H1453" i="4"/>
  <c r="I1453" i="4"/>
  <c r="H1454" i="4"/>
  <c r="I1454" i="4"/>
  <c r="H1455" i="4"/>
  <c r="I1455" i="4"/>
  <c r="H1456" i="4"/>
  <c r="I1456" i="4"/>
  <c r="H1457" i="4"/>
  <c r="I1457" i="4"/>
  <c r="H1458" i="4"/>
  <c r="I1458" i="4"/>
  <c r="H1459" i="4"/>
  <c r="I1459" i="4"/>
  <c r="H1460" i="4"/>
  <c r="I1460" i="4"/>
  <c r="H1461" i="4"/>
  <c r="I1461" i="4"/>
  <c r="H1462" i="4"/>
  <c r="I1462" i="4"/>
  <c r="H1463" i="4"/>
  <c r="I1463" i="4"/>
  <c r="H1464" i="4"/>
  <c r="I1464" i="4"/>
  <c r="H1465" i="4"/>
  <c r="I1465" i="4"/>
  <c r="H1466" i="4"/>
  <c r="I1466" i="4"/>
  <c r="H1467" i="4"/>
  <c r="I1467" i="4"/>
  <c r="H1468" i="4"/>
  <c r="I1468" i="4"/>
  <c r="H1469" i="4"/>
  <c r="I1469" i="4"/>
  <c r="H1470" i="4"/>
  <c r="I1470" i="4"/>
  <c r="H1471" i="4"/>
  <c r="I1471" i="4"/>
  <c r="H1472" i="4"/>
  <c r="I1472" i="4"/>
  <c r="H1473" i="4"/>
  <c r="I1473" i="4"/>
  <c r="H1474" i="4"/>
  <c r="I1474" i="4"/>
  <c r="H1475" i="4"/>
  <c r="I1475" i="4"/>
  <c r="H1476" i="4"/>
  <c r="I1476" i="4"/>
  <c r="H1477" i="4"/>
  <c r="I1477" i="4"/>
  <c r="H1478" i="4"/>
  <c r="I1478" i="4"/>
  <c r="H1479" i="4"/>
  <c r="I1479" i="4"/>
  <c r="H1480" i="4"/>
  <c r="I1480" i="4"/>
  <c r="H1481" i="4"/>
  <c r="I1481" i="4"/>
  <c r="H1482" i="4"/>
  <c r="I1482" i="4"/>
  <c r="H1483" i="4"/>
  <c r="I1483" i="4"/>
  <c r="H1484" i="4"/>
  <c r="I1484" i="4"/>
  <c r="H1485" i="4"/>
  <c r="I1485" i="4"/>
  <c r="H1486" i="4"/>
  <c r="I1486" i="4"/>
  <c r="H1487" i="4"/>
  <c r="I1487" i="4"/>
  <c r="H1488" i="4"/>
  <c r="I1488" i="4"/>
  <c r="H1489" i="4"/>
  <c r="I1489" i="4"/>
  <c r="H1490" i="4"/>
  <c r="I1490" i="4"/>
  <c r="H1491" i="4"/>
  <c r="I1491" i="4"/>
  <c r="H1492" i="4"/>
  <c r="I1492" i="4"/>
  <c r="H1493" i="4"/>
  <c r="I1493" i="4"/>
  <c r="H1494" i="4"/>
  <c r="I1494" i="4"/>
  <c r="H1495" i="4"/>
  <c r="I1495" i="4"/>
  <c r="H1496" i="4"/>
  <c r="I1496" i="4"/>
  <c r="H1497" i="4"/>
  <c r="I1497" i="4"/>
  <c r="H1498" i="4"/>
  <c r="I1498" i="4"/>
  <c r="H1499" i="4"/>
  <c r="I1499" i="4"/>
  <c r="H1500" i="4"/>
  <c r="I1500" i="4"/>
  <c r="H1501" i="4"/>
  <c r="I1501" i="4"/>
  <c r="H1502" i="4"/>
  <c r="I1502" i="4"/>
  <c r="H1503" i="4"/>
  <c r="I1503" i="4"/>
  <c r="H1504" i="4"/>
  <c r="I1504" i="4"/>
  <c r="H1505" i="4"/>
  <c r="I1505" i="4"/>
  <c r="H1506" i="4"/>
  <c r="I1506" i="4"/>
  <c r="H1507" i="4"/>
  <c r="I1507" i="4"/>
  <c r="H1508" i="4"/>
  <c r="I1508" i="4"/>
  <c r="H1509" i="4"/>
  <c r="I1509" i="4"/>
  <c r="H1510" i="4"/>
  <c r="I1510" i="4"/>
  <c r="H1511" i="4"/>
  <c r="I1511" i="4"/>
  <c r="H1512" i="4"/>
  <c r="I1512" i="4"/>
  <c r="H1513" i="4"/>
  <c r="I1513" i="4"/>
  <c r="H1514" i="4"/>
  <c r="I1514" i="4"/>
  <c r="H1515" i="4"/>
  <c r="I1515" i="4"/>
  <c r="H1516" i="4"/>
  <c r="I1516" i="4"/>
  <c r="H1517" i="4"/>
  <c r="I1517" i="4"/>
  <c r="H1518" i="4"/>
  <c r="I1518" i="4"/>
  <c r="H1519" i="4"/>
  <c r="I1519" i="4"/>
  <c r="H1520" i="4"/>
  <c r="I1520" i="4"/>
  <c r="H1521" i="4"/>
  <c r="I1521" i="4"/>
  <c r="H1522" i="4"/>
  <c r="I1522" i="4"/>
  <c r="H1523" i="4"/>
  <c r="I1523" i="4"/>
  <c r="H1524" i="4"/>
  <c r="I1524" i="4"/>
  <c r="H1525" i="4"/>
  <c r="I1525" i="4"/>
  <c r="H1526" i="4"/>
  <c r="I1526" i="4"/>
  <c r="H1527" i="4"/>
  <c r="I1527" i="4"/>
  <c r="H1528" i="4"/>
  <c r="I1528" i="4"/>
  <c r="H1529" i="4"/>
  <c r="I1529" i="4"/>
  <c r="H1530" i="4"/>
  <c r="I1530" i="4"/>
  <c r="H1531" i="4"/>
  <c r="I1531" i="4"/>
  <c r="H1532" i="4"/>
  <c r="I1532" i="4"/>
  <c r="H1533" i="4"/>
  <c r="I1533" i="4"/>
  <c r="H1534" i="4"/>
  <c r="I1534" i="4"/>
  <c r="H1535" i="4"/>
  <c r="I1535" i="4"/>
  <c r="H1536" i="4"/>
  <c r="I1536" i="4"/>
  <c r="H1537" i="4"/>
  <c r="I1537" i="4"/>
  <c r="H1538" i="4"/>
  <c r="I1538" i="4"/>
  <c r="H1539" i="4"/>
  <c r="I1539" i="4"/>
  <c r="H1540" i="4"/>
  <c r="I1540" i="4"/>
  <c r="H1541" i="4"/>
  <c r="I1541" i="4"/>
  <c r="H1542" i="4"/>
  <c r="I1542" i="4"/>
  <c r="H1543" i="4"/>
  <c r="I1543" i="4"/>
  <c r="H1544" i="4"/>
  <c r="I1544" i="4"/>
  <c r="H1545" i="4"/>
  <c r="I1545" i="4"/>
  <c r="H1546" i="4"/>
  <c r="I1546" i="4"/>
  <c r="H1547" i="4"/>
  <c r="I1547" i="4"/>
  <c r="H1548" i="4"/>
  <c r="I1548" i="4"/>
  <c r="H1549" i="4"/>
  <c r="I1549" i="4"/>
  <c r="H1550" i="4"/>
  <c r="I1550" i="4"/>
  <c r="H1551" i="4"/>
  <c r="I1551" i="4"/>
  <c r="H1552" i="4"/>
  <c r="I1552" i="4"/>
  <c r="H1553" i="4"/>
  <c r="I1553" i="4"/>
  <c r="H1554" i="4"/>
  <c r="I1554" i="4"/>
  <c r="H1555" i="4"/>
  <c r="I1555" i="4"/>
  <c r="H1556" i="4"/>
  <c r="I1556" i="4"/>
  <c r="H1557" i="4"/>
  <c r="I1557" i="4"/>
  <c r="H1558" i="4"/>
  <c r="I1558" i="4"/>
  <c r="H1559" i="4"/>
  <c r="I1559" i="4"/>
  <c r="H1560" i="4"/>
  <c r="I1560" i="4"/>
  <c r="H1561" i="4"/>
  <c r="I1561" i="4"/>
  <c r="H1562" i="4"/>
  <c r="I1562" i="4"/>
  <c r="H1563" i="4"/>
  <c r="I1563" i="4"/>
  <c r="H1564" i="4"/>
  <c r="I1564" i="4"/>
  <c r="H1565" i="4"/>
  <c r="I1565" i="4"/>
  <c r="H1566" i="4"/>
  <c r="I1566" i="4"/>
  <c r="H1567" i="4"/>
  <c r="I1567" i="4"/>
  <c r="H1568" i="4"/>
  <c r="I1568" i="4"/>
  <c r="H1569" i="4"/>
  <c r="I1569" i="4"/>
  <c r="H1570" i="4"/>
  <c r="I1570" i="4"/>
  <c r="H1571" i="4"/>
  <c r="I1571" i="4"/>
  <c r="H1572" i="4"/>
  <c r="I1572" i="4"/>
  <c r="H1573" i="4"/>
  <c r="I1573" i="4"/>
  <c r="H1574" i="4"/>
  <c r="I1574" i="4"/>
  <c r="H1575" i="4"/>
  <c r="I1575" i="4"/>
  <c r="H1576" i="4"/>
  <c r="I1576" i="4"/>
  <c r="E1577" i="4"/>
  <c r="F1577" i="4"/>
  <c r="H1577" i="4"/>
  <c r="I1577" i="4"/>
  <c r="AF1577" i="4"/>
</calcChain>
</file>

<file path=xl/comments1.xml><?xml version="1.0" encoding="utf-8"?>
<comments xmlns="http://schemas.openxmlformats.org/spreadsheetml/2006/main">
  <authors>
    <author>Dave Leip</author>
  </authors>
  <commentList>
    <comment ref="B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Data from U.S. Census Bureau</t>
        </r>
      </text>
    </comment>
    <comment ref="C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Data from U.S. Census Bureau</t>
        </r>
      </text>
    </comment>
    <comment ref="D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Data from U.S. Census Bureau</t>
        </r>
      </text>
    </comment>
  </commentList>
</comments>
</file>

<file path=xl/comments2.xml><?xml version="1.0" encoding="utf-8"?>
<comments xmlns="http://schemas.openxmlformats.org/spreadsheetml/2006/main">
  <authors>
    <author>Dave Leip</author>
  </authors>
  <commentList>
    <comment ref="C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From U.S. Census Bureau 2000 Census</t>
        </r>
      </text>
    </comment>
    <comment ref="D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Census 2000 PHC-T-31.  Voting-Age Population</t>
        </r>
      </text>
    </comment>
    <comment ref="E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Census 2000 PHC-T-31.  Voting-Age Citizens</t>
        </r>
      </text>
    </comment>
    <comment ref="H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Total Vote for President</t>
        </r>
      </text>
    </comment>
    <comment ref="G1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reported 29,682 -&gt; large number due to cumulative voting method.</t>
        </r>
      </text>
    </comment>
    <comment ref="G1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No Report</t>
        </r>
      </text>
    </comment>
    <comment ref="B6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October 2000 
Active Registered Voters Only</t>
        </r>
      </text>
    </comment>
    <comment ref="F6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Active Voters Only.</t>
        </r>
      </text>
    </comment>
    <comment ref="G11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Total listed as 287,825.  Sums to 287,828</t>
        </r>
      </text>
    </comment>
    <comment ref="F205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sums to 1,553,356.  Difference represents voters with no county seat or voters with null fields in reg record.</t>
        </r>
      </text>
    </comment>
    <comment ref="U265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Declined to State
</t>
        </r>
      </text>
    </comment>
    <comment ref="F330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Active Voters from Abstract of Votes Cast</t>
        </r>
      </text>
    </comment>
    <comment ref="S330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Party Data from Party Affiliation of Reg. Voters as of Thu. Oct 19, 2000 (CO SoS)</t>
        </r>
      </text>
    </comment>
    <comment ref="U330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Unaffiliated</t>
        </r>
      </text>
    </comment>
    <comment ref="F340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Registration reported in the Statement of Vote; includes any voters in
addition to the October report. Active Voters Only.</t>
        </r>
      </text>
    </comment>
    <comment ref="S340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Registration and Party Enrollment in Connecticut October 24, 2000. Active and Inactive Voters</t>
        </r>
      </text>
    </comment>
    <comment ref="W34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DC Statehood Green</t>
        </r>
      </text>
    </comment>
    <comment ref="C585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147 Residents from Kalawao County</t>
        </r>
      </text>
    </comment>
    <comment ref="B930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10/28/00
Active Registered Voters Only</t>
        </r>
      </text>
    </comment>
    <comment ref="F127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total registered is not sum of party data.  Total is from General 2000.</t>
        </r>
      </text>
    </comment>
    <comment ref="F1285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total registered is not sum of party data.  Total is from General 2000.</t>
        </r>
      </text>
    </comment>
    <comment ref="S1285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Party Data from Primary (Aug 30)</t>
        </r>
      </text>
    </comment>
    <comment ref="F1543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Datum from FEC.</t>
        </r>
      </text>
    </comment>
    <comment ref="F1813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Comment at bottom of report states that "Sarpy County has 55 voters registered with the Reform Party.</t>
        </r>
      </text>
    </comment>
    <comment ref="F183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Registration figures from Official Abstract</t>
        </r>
      </text>
    </comment>
    <comment ref="S183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Voter Registration Figures for the close of Registration for the November 7, 2000 General Election ---By County and Party---</t>
        </r>
      </text>
    </comment>
    <comment ref="S1837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+1 Voter in Sargent's Purchase.</t>
        </r>
      </text>
    </comment>
    <comment ref="F196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Party Data does not generally sum to total registration.</t>
        </r>
      </text>
    </comment>
    <comment ref="B206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October 2000</t>
        </r>
      </text>
    </comment>
    <comment ref="F206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Party Data does not generally sum to total registration.</t>
        </r>
      </text>
    </comment>
    <comment ref="F217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corrected from County Abstract.</t>
        </r>
      </text>
    </comment>
    <comment ref="F2406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16,505 President/Vice President only registrants.</t>
        </r>
      </text>
    </comment>
    <comment ref="B261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December 1, 2000</t>
        </r>
      </text>
    </comment>
    <comment ref="F261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Active Voters Only</t>
        </r>
      </text>
    </comment>
    <comment ref="F2875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Non-Suspense voters only.</t>
        </r>
      </text>
    </comment>
    <comment ref="G2875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Data not availabe.  Figures equal to total vote for President.</t>
        </r>
      </text>
    </comment>
    <comment ref="BN2875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Non-Suspense</t>
        </r>
      </text>
    </comment>
    <comment ref="BO2875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Suspense</t>
        </r>
      </text>
    </comment>
    <comment ref="F305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Active + Overseas</t>
        </r>
      </text>
    </comment>
    <comment ref="G323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WI does not tabulate ballots cast.  Figure equal to Presidential vote.</t>
        </r>
      </text>
    </comment>
    <comment ref="T3236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Was 3,831: But Total for Carbon County total and Republican total to add correctly, number needs to be 3,381.</t>
        </r>
      </text>
    </comment>
    <comment ref="S3256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listed in sources as 63,994.  However, data sums to 63,944 and for total registered votes to reconcile, total must be 63,944.</t>
        </r>
      </text>
    </comment>
  </commentList>
</comments>
</file>

<file path=xl/comments3.xml><?xml version="1.0" encoding="utf-8"?>
<comments xmlns="http://schemas.openxmlformats.org/spreadsheetml/2006/main">
  <authors>
    <author>David Leip</author>
    <author>Dave Leip</author>
  </authors>
  <commentList>
    <comment ref="Q172" authorId="0">
      <text>
        <r>
          <rPr>
            <b/>
            <sz val="9"/>
            <color indexed="81"/>
            <rFont val="Geneva"/>
          </rPr>
          <t>David Leip:</t>
        </r>
        <r>
          <rPr>
            <sz val="9"/>
            <color indexed="81"/>
            <rFont val="Geneva"/>
          </rPr>
          <t xml:space="preserve">
Registration and Party Enrollment in Connecticut October 24, 2000</t>
        </r>
      </text>
    </comment>
    <comment ref="Q1288" authorId="1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+ 1 Vote in Sargent's Purchase
</t>
        </r>
      </text>
    </comment>
  </commentList>
</comments>
</file>

<file path=xl/comments4.xml><?xml version="1.0" encoding="utf-8"?>
<comments xmlns="http://schemas.openxmlformats.org/spreadsheetml/2006/main">
  <authors>
    <author>Dave Leip</author>
  </authors>
  <commentList>
    <comment ref="B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Party Registration from: "Registration and Party Enrollment Statistics as of October 24, 2000"</t>
        </r>
      </text>
    </comment>
    <comment ref="B26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From the Minnesota Legislative Manual 2001 - 2002</t>
        </r>
      </text>
    </comment>
    <comment ref="B2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From the Official Manual State of Missouri 2001-2002</t>
        </r>
      </text>
    </comment>
    <comment ref="B4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From The Pennsylvania Manual Volume 115</t>
        </r>
      </text>
    </comment>
  </commentList>
</comments>
</file>

<file path=xl/sharedStrings.xml><?xml version="1.0" encoding="utf-8"?>
<sst xmlns="http://schemas.openxmlformats.org/spreadsheetml/2006/main" count="29518" uniqueCount="3460">
  <si>
    <t>Total Population</t>
  </si>
  <si>
    <t>Active</t>
  </si>
  <si>
    <t>Inactive</t>
  </si>
  <si>
    <t>Voter Registration Report by County as of 11/2000</t>
  </si>
  <si>
    <t>State of New Hampshire Manual for the General Court 2001 No. 57</t>
  </si>
  <si>
    <t>State of Delaware Report Voter Registration Registered Voters by Age Group and Party 11-7-2000</t>
  </si>
  <si>
    <t>Alaska Voter Registration By Party/Precinct As of October 16, 2000</t>
  </si>
  <si>
    <t>STATE</t>
  </si>
  <si>
    <t>Cromwell</t>
  </si>
  <si>
    <t>Lamoine</t>
  </si>
  <si>
    <t>Leeds</t>
  </si>
  <si>
    <t>Levant</t>
  </si>
  <si>
    <t>Limington</t>
  </si>
  <si>
    <t>Voting District</t>
  </si>
  <si>
    <t>Total Pop</t>
  </si>
  <si>
    <t>Dummerston</t>
  </si>
  <si>
    <t>Duxbury</t>
  </si>
  <si>
    <t>Arizona Secretary of State Division of Election Services</t>
  </si>
  <si>
    <t>Walpole</t>
  </si>
  <si>
    <t>Lemhi</t>
  </si>
  <si>
    <t>Shiawassee</t>
  </si>
  <si>
    <t>Data Source (County-Level Data)</t>
  </si>
  <si>
    <t>Corinth</t>
  </si>
  <si>
    <t>Corinna</t>
  </si>
  <si>
    <t>Searsmont</t>
  </si>
  <si>
    <t>Cohasset</t>
  </si>
  <si>
    <t>Statement of Vote November 7, 2000 General Election</t>
  </si>
  <si>
    <t>Sanilac</t>
  </si>
  <si>
    <t>King George</t>
  </si>
  <si>
    <t>Orland</t>
  </si>
  <si>
    <t>Orono</t>
  </si>
  <si>
    <t>Registered as of 7am</t>
  </si>
  <si>
    <t>Same-day registration</t>
  </si>
  <si>
    <t>%Turnout REG</t>
  </si>
  <si>
    <t>Chesterfield</t>
  </si>
  <si>
    <t>%Turnout VAP</t>
  </si>
  <si>
    <t>Black Hawk</t>
  </si>
  <si>
    <t>Utah State Elections Office</t>
  </si>
  <si>
    <t>Walthall</t>
  </si>
  <si>
    <t>Gilmer</t>
  </si>
  <si>
    <t>Lonoke</t>
  </si>
  <si>
    <t>Eden</t>
  </si>
  <si>
    <t>Enosburg</t>
  </si>
  <si>
    <t>Tompkins</t>
  </si>
  <si>
    <t>Montana Secretary of State Elections</t>
  </si>
  <si>
    <t>Lewiston</t>
  </si>
  <si>
    <t>Limerick</t>
  </si>
  <si>
    <t>North Hampton</t>
  </si>
  <si>
    <t>North Adams</t>
  </si>
  <si>
    <t>Heard</t>
  </si>
  <si>
    <t>Louisa</t>
  </si>
  <si>
    <t>East Greenwich</t>
  </si>
  <si>
    <t>Wisconsin State Election Board</t>
  </si>
  <si>
    <t>Dixie</t>
  </si>
  <si>
    <t>East Longmeadow</t>
  </si>
  <si>
    <t>Allegany</t>
  </si>
  <si>
    <t>Gill</t>
  </si>
  <si>
    <t>North Hero</t>
  </si>
  <si>
    <t>Maine</t>
  </si>
  <si>
    <t>Guildhall</t>
  </si>
  <si>
    <t>Newry</t>
  </si>
  <si>
    <t>North Berwick</t>
  </si>
  <si>
    <t>Swanzey</t>
  </si>
  <si>
    <t>Tamworth</t>
  </si>
  <si>
    <t>San Juan</t>
  </si>
  <si>
    <t>Irwin</t>
  </si>
  <si>
    <t>Roscommon</t>
  </si>
  <si>
    <t>Saginaw</t>
  </si>
  <si>
    <t>Hampstead</t>
  </si>
  <si>
    <t>Bowdoin</t>
  </si>
  <si>
    <t>Deerfield</t>
  </si>
  <si>
    <t>Easthampton</t>
  </si>
  <si>
    <t>Clarksburg</t>
  </si>
  <si>
    <t>Okanogan</t>
  </si>
  <si>
    <t>Forest</t>
  </si>
  <si>
    <t>Oakham</t>
  </si>
  <si>
    <t>Norwell</t>
  </si>
  <si>
    <t>Coles</t>
  </si>
  <si>
    <t>Edgar</t>
  </si>
  <si>
    <t>Wadena</t>
  </si>
  <si>
    <t>Waseca</t>
  </si>
  <si>
    <t>Schoolcraft</t>
  </si>
  <si>
    <t>Gibson</t>
  </si>
  <si>
    <t>Windham</t>
  </si>
  <si>
    <t>Norwood</t>
  </si>
  <si>
    <t>Mountrail</t>
  </si>
  <si>
    <t>New Castle</t>
  </si>
  <si>
    <t>Susssex</t>
  </si>
  <si>
    <t>Edmunds</t>
  </si>
  <si>
    <t>Pawlet</t>
  </si>
  <si>
    <t>West Springfield</t>
  </si>
  <si>
    <t>Cleveland</t>
  </si>
  <si>
    <t>Brownington</t>
  </si>
  <si>
    <t>Darlington</t>
  </si>
  <si>
    <t>Dillon</t>
  </si>
  <si>
    <t>Tuscola</t>
  </si>
  <si>
    <t>Van</t>
  </si>
  <si>
    <t>Island Falls</t>
  </si>
  <si>
    <t>Stanly</t>
  </si>
  <si>
    <t>Stokes</t>
  </si>
  <si>
    <t>Derby</t>
  </si>
  <si>
    <t>East Montpelier</t>
  </si>
  <si>
    <t>Sorrento</t>
  </si>
  <si>
    <t>Voter Registration Figures FOR THE CLOSE OF REGISTRATION For the November 7, 2000 General Election ---By County and Party---</t>
  </si>
  <si>
    <t>Peru</t>
  </si>
  <si>
    <t>Galax</t>
  </si>
  <si>
    <t>Minnesota Office of the Secretary of State Elections</t>
  </si>
  <si>
    <t>Fulton</t>
  </si>
  <si>
    <t>Habersham</t>
  </si>
  <si>
    <t>Vanderburgh</t>
  </si>
  <si>
    <t>Kennebunk</t>
  </si>
  <si>
    <t>Northport</t>
  </si>
  <si>
    <t>Boylston</t>
  </si>
  <si>
    <t>Darien</t>
  </si>
  <si>
    <t>Navarro</t>
  </si>
  <si>
    <t>George</t>
  </si>
  <si>
    <t>Grenada</t>
  </si>
  <si>
    <t>Northampton</t>
  </si>
  <si>
    <t>Wolcott</t>
  </si>
  <si>
    <t>Daviess</t>
  </si>
  <si>
    <t>Rankin</t>
  </si>
  <si>
    <t>Sharkey</t>
  </si>
  <si>
    <t>North Andover</t>
  </si>
  <si>
    <t>New Canada</t>
  </si>
  <si>
    <t>Nacogdoches</t>
  </si>
  <si>
    <t>Danville</t>
  </si>
  <si>
    <t>New Britain</t>
  </si>
  <si>
    <t>Nottoway</t>
  </si>
  <si>
    <t>Page</t>
  </si>
  <si>
    <t>Rio Arriba</t>
  </si>
  <si>
    <t>Sandoval</t>
  </si>
  <si>
    <t>Choctaw</t>
  </si>
  <si>
    <t>Clarke</t>
  </si>
  <si>
    <t>Clay</t>
  </si>
  <si>
    <t>T3 ND</t>
  </si>
  <si>
    <t>Stetson</t>
  </si>
  <si>
    <t>Oceana</t>
  </si>
  <si>
    <t>Bleckley</t>
  </si>
  <si>
    <t>Phillips</t>
  </si>
  <si>
    <t>Aiken</t>
  </si>
  <si>
    <t>Starr</t>
  </si>
  <si>
    <t>Whitley</t>
  </si>
  <si>
    <t>Chariton</t>
  </si>
  <si>
    <t>Cole</t>
  </si>
  <si>
    <t>Fall River</t>
  </si>
  <si>
    <t>Nobleboro</t>
  </si>
  <si>
    <t>Dona Ana</t>
  </si>
  <si>
    <t>October 2000 Voter Registration Statistics</t>
  </si>
  <si>
    <t>West Windsor</t>
  </si>
  <si>
    <t>Colchester</t>
  </si>
  <si>
    <t>Concord</t>
  </si>
  <si>
    <t>Total Pop 2000</t>
  </si>
  <si>
    <t>Pop &gt; 18 2000</t>
  </si>
  <si>
    <t>Yadkin</t>
  </si>
  <si>
    <t>Hyde Park</t>
  </si>
  <si>
    <t>Orwell</t>
  </si>
  <si>
    <t>Jamaica</t>
  </si>
  <si>
    <t>Hale</t>
  </si>
  <si>
    <t>Buffalo</t>
  </si>
  <si>
    <t>Echols</t>
  </si>
  <si>
    <t>Vanceboro</t>
  </si>
  <si>
    <t>Wabash</t>
  </si>
  <si>
    <t>Calumet</t>
  </si>
  <si>
    <t>Dane</t>
  </si>
  <si>
    <t>Wilton</t>
  </si>
  <si>
    <t>Tuscaloosa</t>
  </si>
  <si>
    <t>Dodge</t>
  </si>
  <si>
    <t>Ozark</t>
  </si>
  <si>
    <t>Hardwick</t>
  </si>
  <si>
    <t>Dennis</t>
  </si>
  <si>
    <t>District 6</t>
  </si>
  <si>
    <t>Upshur</t>
  </si>
  <si>
    <t>Wetzel</t>
  </si>
  <si>
    <t>Lyndon</t>
  </si>
  <si>
    <t>Granby</t>
  </si>
  <si>
    <t>Whately</t>
  </si>
  <si>
    <t>Westborough</t>
  </si>
  <si>
    <t>Westhampton</t>
  </si>
  <si>
    <t>Burke</t>
  </si>
  <si>
    <t>Missouri</t>
  </si>
  <si>
    <t>Kenduskeag</t>
  </si>
  <si>
    <t>Plaistow</t>
  </si>
  <si>
    <t>Jonesport</t>
  </si>
  <si>
    <t>Middletown Springs</t>
  </si>
  <si>
    <t>Harford</t>
  </si>
  <si>
    <t>St. Francois</t>
  </si>
  <si>
    <t>Amelia</t>
  </si>
  <si>
    <t>Lagrange</t>
  </si>
  <si>
    <t>Maine Department of the Secretary of State Bureau of Corporations, Elections, and Commissions</t>
  </si>
  <si>
    <t>Dover</t>
  </si>
  <si>
    <t>Wentworth</t>
  </si>
  <si>
    <t>Swansea</t>
  </si>
  <si>
    <t>Taunton</t>
  </si>
  <si>
    <t>Mecklenburg</t>
  </si>
  <si>
    <t>Date</t>
  </si>
  <si>
    <t>Newfield</t>
  </si>
  <si>
    <t>Rabun</t>
  </si>
  <si>
    <t>Brooklyn</t>
  </si>
  <si>
    <t>Chaplin</t>
  </si>
  <si>
    <t>Ashburnham</t>
  </si>
  <si>
    <t>MO</t>
  </si>
  <si>
    <t>Andrew</t>
  </si>
  <si>
    <t>Hampton Falls</t>
  </si>
  <si>
    <t>Acushnet</t>
  </si>
  <si>
    <t>Agawam</t>
  </si>
  <si>
    <t>Alford</t>
  </si>
  <si>
    <t>Amesbury</t>
  </si>
  <si>
    <t>O'Brien</t>
  </si>
  <si>
    <t>Pottawattamie</t>
  </si>
  <si>
    <t>Roger Mills</t>
  </si>
  <si>
    <t>Rogers</t>
  </si>
  <si>
    <t>Butts</t>
  </si>
  <si>
    <t>East Haven</t>
  </si>
  <si>
    <t>Massachusetts</t>
  </si>
  <si>
    <t>MA</t>
  </si>
  <si>
    <t>Winthrop</t>
  </si>
  <si>
    <t>West Boylston</t>
  </si>
  <si>
    <t>Jonesboro</t>
  </si>
  <si>
    <t>Royalton</t>
  </si>
  <si>
    <t>Meriden</t>
  </si>
  <si>
    <t>Roanoke City</t>
  </si>
  <si>
    <t>Dorset</t>
  </si>
  <si>
    <t>Licking</t>
  </si>
  <si>
    <t>Ohio Secretary of State Election Services</t>
  </si>
  <si>
    <t>Pennsylvania Department of State Bureau of Commissions, Elections and Legislation</t>
  </si>
  <si>
    <t>West Tisbury</t>
  </si>
  <si>
    <t>New Hampshire Department of State Election Division</t>
  </si>
  <si>
    <t>COUNTY</t>
  </si>
  <si>
    <t>MCD</t>
  </si>
  <si>
    <t/>
  </si>
  <si>
    <t>Northfield</t>
  </si>
  <si>
    <t>COUSUBFP</t>
  </si>
  <si>
    <t>Northbridge</t>
  </si>
  <si>
    <t>Nez Perce</t>
  </si>
  <si>
    <t>Kentucky</t>
  </si>
  <si>
    <t>Arkansas Secretary of State Elections</t>
  </si>
  <si>
    <t>West Bridgewater</t>
  </si>
  <si>
    <t>West Brookfield</t>
  </si>
  <si>
    <t>Fair Haven</t>
  </si>
  <si>
    <t>Nolan</t>
  </si>
  <si>
    <t>Penobscot</t>
  </si>
  <si>
    <t>Androscoggin</t>
  </si>
  <si>
    <t>Fredericksburg</t>
  </si>
  <si>
    <t>Menard</t>
  </si>
  <si>
    <t>Fort Fairfield</t>
  </si>
  <si>
    <t>Wenham</t>
  </si>
  <si>
    <t>Industry</t>
  </si>
  <si>
    <t>Okfuskee</t>
  </si>
  <si>
    <t>North Yarmouth</t>
  </si>
  <si>
    <t>Westmoreland</t>
  </si>
  <si>
    <t>South Carolina</t>
  </si>
  <si>
    <t>Okmulgee</t>
  </si>
  <si>
    <t>Payne</t>
  </si>
  <si>
    <t>Massachusetts Secretary of the Commonwealth Elections Division</t>
  </si>
  <si>
    <t>Cameron</t>
  </si>
  <si>
    <t>Harrisonburg</t>
  </si>
  <si>
    <t>Doniphan</t>
  </si>
  <si>
    <t>Bristol</t>
  </si>
  <si>
    <t>Keith</t>
  </si>
  <si>
    <t>Chesapeake</t>
  </si>
  <si>
    <t>Edgecombe</t>
  </si>
  <si>
    <t>Potter</t>
  </si>
  <si>
    <t>Freestone</t>
  </si>
  <si>
    <t>Bowie</t>
  </si>
  <si>
    <t>Faulkner</t>
  </si>
  <si>
    <t>Taos</t>
  </si>
  <si>
    <t>District 35</t>
  </si>
  <si>
    <t>Ontonagon</t>
  </si>
  <si>
    <t>District 26</t>
  </si>
  <si>
    <t>Center Harbor</t>
  </si>
  <si>
    <t>Pinkham's Grant</t>
  </si>
  <si>
    <t>Dearborn</t>
  </si>
  <si>
    <t>Ashby</t>
  </si>
  <si>
    <t>Kidder</t>
  </si>
  <si>
    <t>Aroostook</t>
  </si>
  <si>
    <t>Gates</t>
  </si>
  <si>
    <t>Bee</t>
  </si>
  <si>
    <t>Wales</t>
  </si>
  <si>
    <t>Nebraska Secretary of State Election Administration</t>
  </si>
  <si>
    <t>Plantation</t>
  </si>
  <si>
    <t>Norridgewock</t>
  </si>
  <si>
    <t>Lowell</t>
  </si>
  <si>
    <t>Ludlow</t>
  </si>
  <si>
    <t>District 34</t>
  </si>
  <si>
    <t>Oxford</t>
  </si>
  <si>
    <t>Peterborough</t>
  </si>
  <si>
    <t>Piermont</t>
  </si>
  <si>
    <t>Gouldsboro</t>
  </si>
  <si>
    <t>Grand</t>
  </si>
  <si>
    <t>Menominee</t>
  </si>
  <si>
    <t>Hampden</t>
  </si>
  <si>
    <t>Leflore</t>
  </si>
  <si>
    <t>Washtenaw</t>
  </si>
  <si>
    <t>Moretown</t>
  </si>
  <si>
    <t>Proctor</t>
  </si>
  <si>
    <t>Parker</t>
  </si>
  <si>
    <t>Caribou</t>
  </si>
  <si>
    <t>Eustis</t>
  </si>
  <si>
    <t>Southport</t>
  </si>
  <si>
    <t>Austin</t>
  </si>
  <si>
    <t>Lasalle</t>
  </si>
  <si>
    <t>Oklahoma State Election Board</t>
  </si>
  <si>
    <t>Sugar Hill</t>
  </si>
  <si>
    <t>Vermont Office of the Secretary of State Elections Division</t>
  </si>
  <si>
    <t>CD 2000</t>
  </si>
  <si>
    <t>Weare</t>
  </si>
  <si>
    <t>Sedgwick</t>
  </si>
  <si>
    <t>Ashley</t>
  </si>
  <si>
    <t>Windsor</t>
  </si>
  <si>
    <t>Charlestown</t>
  </si>
  <si>
    <t>Sterling</t>
  </si>
  <si>
    <t>Stonewall</t>
  </si>
  <si>
    <t>Kingfisher</t>
  </si>
  <si>
    <t>East Brookfield</t>
  </si>
  <si>
    <t>Stratford</t>
  </si>
  <si>
    <t>Branford</t>
  </si>
  <si>
    <t>Burrillville</t>
  </si>
  <si>
    <t>Dunstable</t>
  </si>
  <si>
    <t>Hingham</t>
  </si>
  <si>
    <t>Indiana Secretary of State Elections</t>
  </si>
  <si>
    <t>Peacham</t>
  </si>
  <si>
    <t>Whitingham</t>
  </si>
  <si>
    <t>Owls Head</t>
  </si>
  <si>
    <t>Great Barrington</t>
  </si>
  <si>
    <t>Greenfield</t>
  </si>
  <si>
    <t>Rockingham</t>
  </si>
  <si>
    <t>Jackson</t>
  </si>
  <si>
    <t>Blackstone</t>
  </si>
  <si>
    <t>Dighton</t>
  </si>
  <si>
    <t>Dracut</t>
  </si>
  <si>
    <t>Newcastle</t>
  </si>
  <si>
    <t>Griggs</t>
  </si>
  <si>
    <t>Marshfield</t>
  </si>
  <si>
    <t>Mendon</t>
  </si>
  <si>
    <t>Garrett</t>
  </si>
  <si>
    <t>Sumter</t>
  </si>
  <si>
    <t>Dudley</t>
  </si>
  <si>
    <t>Snohomish</t>
  </si>
  <si>
    <t>Tuftonboro</t>
  </si>
  <si>
    <t>Hiram</t>
  </si>
  <si>
    <t>District of Columbia</t>
  </si>
  <si>
    <t>Florida</t>
  </si>
  <si>
    <t>Alexandria</t>
  </si>
  <si>
    <t>Richmond</t>
  </si>
  <si>
    <t>Ralls</t>
  </si>
  <si>
    <t>Elkhart</t>
  </si>
  <si>
    <t>Fountain</t>
  </si>
  <si>
    <t>Kay</t>
  </si>
  <si>
    <t>Duke</t>
  </si>
  <si>
    <t>Stephenson</t>
  </si>
  <si>
    <t>Westport</t>
  </si>
  <si>
    <t>Abbot</t>
  </si>
  <si>
    <t>Kittery</t>
  </si>
  <si>
    <t>Lewis</t>
  </si>
  <si>
    <t>Minidoka</t>
  </si>
  <si>
    <t>West Newbury</t>
  </si>
  <si>
    <t>Oneida</t>
  </si>
  <si>
    <t>Colorado Secretary of State Elections Center</t>
  </si>
  <si>
    <t>East Granby</t>
  </si>
  <si>
    <t>Sandown</t>
  </si>
  <si>
    <t>Park</t>
  </si>
  <si>
    <t>Hertford</t>
  </si>
  <si>
    <t>North Carolina State Board of Elections</t>
  </si>
  <si>
    <t>County</t>
  </si>
  <si>
    <t>Harwich</t>
  </si>
  <si>
    <t>Hatfield</t>
  </si>
  <si>
    <t>Ellsworth</t>
  </si>
  <si>
    <t>Moniteau</t>
  </si>
  <si>
    <t>Tishomingo</t>
  </si>
  <si>
    <t>Oliver</t>
  </si>
  <si>
    <t>Belfast</t>
  </si>
  <si>
    <t>Finney</t>
  </si>
  <si>
    <t>Wheatland</t>
  </si>
  <si>
    <t>Bergen</t>
  </si>
  <si>
    <t>Ashfield</t>
  </si>
  <si>
    <t>Athol</t>
  </si>
  <si>
    <t>Watertown</t>
  </si>
  <si>
    <t>Shoshone</t>
  </si>
  <si>
    <t>Missouri Office of the Secretary of State Elections</t>
  </si>
  <si>
    <t>Orient</t>
  </si>
  <si>
    <t>Yazoo</t>
  </si>
  <si>
    <t>Wayland</t>
  </si>
  <si>
    <t>Wellesley</t>
  </si>
  <si>
    <t>Brookline</t>
  </si>
  <si>
    <t>Los Angeles</t>
  </si>
  <si>
    <t>El Paso</t>
  </si>
  <si>
    <t>Minnesota</t>
  </si>
  <si>
    <t>MN</t>
  </si>
  <si>
    <t>Posey</t>
  </si>
  <si>
    <t>Cornwall</t>
  </si>
  <si>
    <t>Canterbury</t>
  </si>
  <si>
    <t>Cooke</t>
  </si>
  <si>
    <t>Redwood</t>
  </si>
  <si>
    <t>Renville</t>
  </si>
  <si>
    <t>Frye Island</t>
  </si>
  <si>
    <t>Fryeburg</t>
  </si>
  <si>
    <t>Brockton</t>
  </si>
  <si>
    <t>Buckland</t>
  </si>
  <si>
    <t>Canton</t>
  </si>
  <si>
    <t>Bridgeport</t>
  </si>
  <si>
    <t>Gardiner</t>
  </si>
  <si>
    <t>Frankfort</t>
  </si>
  <si>
    <t>Freeport</t>
  </si>
  <si>
    <t>Hyde</t>
  </si>
  <si>
    <t>Jerauld</t>
  </si>
  <si>
    <t>Wyandot</t>
  </si>
  <si>
    <t>White</t>
  </si>
  <si>
    <t>Nowata</t>
  </si>
  <si>
    <t>Mayes</t>
  </si>
  <si>
    <t>Sumner</t>
  </si>
  <si>
    <t>Woodson</t>
  </si>
  <si>
    <t>North Dakota Secretary of State Elections</t>
  </si>
  <si>
    <t>Christian</t>
  </si>
  <si>
    <t>Stratham</t>
  </si>
  <si>
    <t>Shackelford</t>
  </si>
  <si>
    <t>Somervell</t>
  </si>
  <si>
    <t>Eddy</t>
  </si>
  <si>
    <t>Mathews</t>
  </si>
  <si>
    <t>Waterville Valley</t>
  </si>
  <si>
    <t>WI</t>
  </si>
  <si>
    <t>Nodaway</t>
  </si>
  <si>
    <t>Colonial Heights</t>
  </si>
  <si>
    <t>Tennessee Secretary of State Division of Elections</t>
  </si>
  <si>
    <t>Texas Secretary of State Elections Division</t>
  </si>
  <si>
    <t>Norwich</t>
  </si>
  <si>
    <t>West Haven</t>
  </si>
  <si>
    <t>West Rutland</t>
  </si>
  <si>
    <t>West Stockbridge</t>
  </si>
  <si>
    <t>Wyoming Secretary of State Election Administration</t>
  </si>
  <si>
    <t>Parke</t>
  </si>
  <si>
    <t>Northumberland</t>
  </si>
  <si>
    <t>Westmore</t>
  </si>
  <si>
    <t>Weybridge</t>
  </si>
  <si>
    <t>Hallowell</t>
  </si>
  <si>
    <t>California Secretary of State</t>
  </si>
  <si>
    <t>Smith</t>
  </si>
  <si>
    <t>Scurry</t>
  </si>
  <si>
    <t>Cabarrus</t>
  </si>
  <si>
    <t>Woodruff</t>
  </si>
  <si>
    <t>Ochiltree</t>
  </si>
  <si>
    <t>Palo Pinto</t>
  </si>
  <si>
    <t>Alleghany</t>
  </si>
  <si>
    <t>Moultrie</t>
  </si>
  <si>
    <t>Catron</t>
  </si>
  <si>
    <t>Aurora</t>
  </si>
  <si>
    <t>Bulloch</t>
  </si>
  <si>
    <t>Howland</t>
  </si>
  <si>
    <t>Hope</t>
  </si>
  <si>
    <t>Michigan</t>
  </si>
  <si>
    <t>Ventura</t>
  </si>
  <si>
    <t>Abington</t>
  </si>
  <si>
    <t>Acton</t>
  </si>
  <si>
    <t>Quitman</t>
  </si>
  <si>
    <t>Camp</t>
  </si>
  <si>
    <t>Groveland</t>
  </si>
  <si>
    <t>Hadley</t>
  </si>
  <si>
    <t>Greenlee</t>
  </si>
  <si>
    <t>Lucas</t>
  </si>
  <si>
    <t>Hopedale</t>
  </si>
  <si>
    <t>Rolette</t>
  </si>
  <si>
    <t>Kershaw</t>
  </si>
  <si>
    <t>Atoka</t>
  </si>
  <si>
    <t>Middlebury</t>
  </si>
  <si>
    <t>New Mexico Office of the Secretary of State Bureau of Elections</t>
  </si>
  <si>
    <t>Greer</t>
  </si>
  <si>
    <t>Love</t>
  </si>
  <si>
    <t>Jefferson</t>
  </si>
  <si>
    <t>Pershing</t>
  </si>
  <si>
    <t>Skamania</t>
  </si>
  <si>
    <t>Izard</t>
  </si>
  <si>
    <t>Woodstock</t>
  </si>
  <si>
    <t>Murray</t>
  </si>
  <si>
    <t>Coal</t>
  </si>
  <si>
    <t>Landgrove</t>
  </si>
  <si>
    <t>Wirt</t>
  </si>
  <si>
    <t>New Kent</t>
  </si>
  <si>
    <t>Frederick</t>
  </si>
  <si>
    <t>Rockdale</t>
  </si>
  <si>
    <t>Wilmot</t>
  </si>
  <si>
    <t>Orrington</t>
  </si>
  <si>
    <t>Dukes</t>
  </si>
  <si>
    <t>Unity</t>
  </si>
  <si>
    <t>Talmadge</t>
  </si>
  <si>
    <t>Irasburg</t>
  </si>
  <si>
    <t>Isle La Motte</t>
  </si>
  <si>
    <t>Day</t>
  </si>
  <si>
    <t>Vance</t>
  </si>
  <si>
    <t>Fairhaven</t>
  </si>
  <si>
    <t>Falmouth</t>
  </si>
  <si>
    <t>Fitchburg</t>
  </si>
  <si>
    <t>Allagash</t>
  </si>
  <si>
    <t>Salem</t>
  </si>
  <si>
    <t>Boston</t>
  </si>
  <si>
    <t>Bourne</t>
  </si>
  <si>
    <t>Boxborough</t>
  </si>
  <si>
    <t>Boxford</t>
  </si>
  <si>
    <t>Thorndike</t>
  </si>
  <si>
    <t>Pueblo</t>
  </si>
  <si>
    <t>Maryland</t>
  </si>
  <si>
    <t>MD</t>
  </si>
  <si>
    <t>Ira</t>
  </si>
  <si>
    <t>Stanton</t>
  </si>
  <si>
    <t>Stevens</t>
  </si>
  <si>
    <t>Trenton</t>
  </si>
  <si>
    <t>Newark</t>
  </si>
  <si>
    <t>Newbury</t>
  </si>
  <si>
    <t>Newfane</t>
  </si>
  <si>
    <t>Fairlee</t>
  </si>
  <si>
    <t>Onslow</t>
  </si>
  <si>
    <t>Pamlico</t>
  </si>
  <si>
    <t>Parsonsfield</t>
  </si>
  <si>
    <t>Garfield</t>
  </si>
  <si>
    <t>Kennebec</t>
  </si>
  <si>
    <t>Stafford</t>
  </si>
  <si>
    <t>Osborn</t>
  </si>
  <si>
    <t>Des Moines</t>
  </si>
  <si>
    <t>379</t>
  </si>
  <si>
    <t>381</t>
  </si>
  <si>
    <t>383</t>
  </si>
  <si>
    <t>385</t>
  </si>
  <si>
    <t>387</t>
  </si>
  <si>
    <t>389</t>
  </si>
  <si>
    <t>391</t>
  </si>
  <si>
    <t>Yell</t>
  </si>
  <si>
    <t>Norway</t>
  </si>
  <si>
    <t>Westford</t>
  </si>
  <si>
    <t>Dewey</t>
  </si>
  <si>
    <t>FL</t>
  </si>
  <si>
    <t>Swain</t>
  </si>
  <si>
    <t>Whiting</t>
  </si>
  <si>
    <t>431</t>
  </si>
  <si>
    <t>429</t>
  </si>
  <si>
    <t>New Jersey Department of Law and Public Safety Division of Elections</t>
  </si>
  <si>
    <t>Nueces</t>
  </si>
  <si>
    <t>Watonwan</t>
  </si>
  <si>
    <t>Pittsford</t>
  </si>
  <si>
    <t>Sherman</t>
  </si>
  <si>
    <t>Cherry</t>
  </si>
  <si>
    <t>Flagler</t>
  </si>
  <si>
    <t>Hodgeman</t>
  </si>
  <si>
    <t>Jewell</t>
  </si>
  <si>
    <t>Buena Vista</t>
  </si>
  <si>
    <t>Collier</t>
  </si>
  <si>
    <t>Columbia</t>
  </si>
  <si>
    <t>Egremont</t>
  </si>
  <si>
    <t>Erving</t>
  </si>
  <si>
    <t>Everett</t>
  </si>
  <si>
    <t>Newburgh</t>
  </si>
  <si>
    <t>Thomaston</t>
  </si>
  <si>
    <t>Tennessee</t>
  </si>
  <si>
    <t>Winneshiek</t>
  </si>
  <si>
    <t>Woodbury</t>
  </si>
  <si>
    <t>Total Registered</t>
  </si>
  <si>
    <t>Twin Falls</t>
  </si>
  <si>
    <t>Maui</t>
  </si>
  <si>
    <t>Castro</t>
  </si>
  <si>
    <t>Old Town</t>
  </si>
  <si>
    <t>Oakland</t>
  </si>
  <si>
    <t>Calvert</t>
  </si>
  <si>
    <t>New Canaan</t>
  </si>
  <si>
    <t>Deer Isle</t>
  </si>
  <si>
    <t>Denmark</t>
  </si>
  <si>
    <t>Hettinger</t>
  </si>
  <si>
    <t>Wellfleet</t>
  </si>
  <si>
    <t>Wendell</t>
  </si>
  <si>
    <t>N/A</t>
  </si>
  <si>
    <t>Fairfax</t>
  </si>
  <si>
    <t>Gilpin</t>
  </si>
  <si>
    <t>Atchison</t>
  </si>
  <si>
    <t>Coventry</t>
  </si>
  <si>
    <t>Bar Harbor</t>
  </si>
  <si>
    <t>Washington Secretary of State Elections</t>
  </si>
  <si>
    <t>Gosnold</t>
  </si>
  <si>
    <t>Laconia</t>
  </si>
  <si>
    <t>Zavala</t>
  </si>
  <si>
    <t>Easton</t>
  </si>
  <si>
    <t>Sangerville</t>
  </si>
  <si>
    <t>Houlton</t>
  </si>
  <si>
    <t>Copiah</t>
  </si>
  <si>
    <t>Forrest</t>
  </si>
  <si>
    <t>Ulster</t>
  </si>
  <si>
    <t>AK</t>
  </si>
  <si>
    <t>Wisconsin</t>
  </si>
  <si>
    <t>Craven</t>
  </si>
  <si>
    <t>Mechanic Falls</t>
  </si>
  <si>
    <t>Mariaville</t>
  </si>
  <si>
    <t>Talbot</t>
  </si>
  <si>
    <t>Nat Law</t>
  </si>
  <si>
    <t>Bladen</t>
  </si>
  <si>
    <t>Duval</t>
  </si>
  <si>
    <t>Old Orchard Beach</t>
  </si>
  <si>
    <t>Montrose</t>
  </si>
  <si>
    <t>Warner</t>
  </si>
  <si>
    <t>Highgate</t>
  </si>
  <si>
    <t>Richford</t>
  </si>
  <si>
    <t>Cotton</t>
  </si>
  <si>
    <t>Creek</t>
  </si>
  <si>
    <t>Erath</t>
  </si>
  <si>
    <t>Independent Party</t>
  </si>
  <si>
    <t>Labette</t>
  </si>
  <si>
    <t>Northwood</t>
  </si>
  <si>
    <t>Temple</t>
  </si>
  <si>
    <t>Blandford</t>
  </si>
  <si>
    <t>Florida Department of State Division of Elections</t>
  </si>
  <si>
    <t>Hinds</t>
  </si>
  <si>
    <t>Bent</t>
  </si>
  <si>
    <t>Torrington</t>
  </si>
  <si>
    <t>Mount Holly</t>
  </si>
  <si>
    <t>Naugatuck</t>
  </si>
  <si>
    <t>South Hadley</t>
  </si>
  <si>
    <t>Richardson</t>
  </si>
  <si>
    <t>Ellis</t>
  </si>
  <si>
    <t>Louisiana Secretary of State Elections Division</t>
  </si>
  <si>
    <t>Georgia Secretary of State Elections Division</t>
  </si>
  <si>
    <t>Boulder</t>
  </si>
  <si>
    <t>Coffey</t>
  </si>
  <si>
    <t>Weymouth</t>
  </si>
  <si>
    <t>Greensboro</t>
  </si>
  <si>
    <t>Tallapoosa</t>
  </si>
  <si>
    <t>Garvin</t>
  </si>
  <si>
    <t>Fayston</t>
  </si>
  <si>
    <t>Ouray</t>
  </si>
  <si>
    <t>Hammond</t>
  </si>
  <si>
    <t>Ferrisburg</t>
  </si>
  <si>
    <t>Alabama Office of the Secretary of State</t>
  </si>
  <si>
    <t>Connecticut Secretary of the State Election Services Division</t>
  </si>
  <si>
    <t>Edwards</t>
  </si>
  <si>
    <t>Elk</t>
  </si>
  <si>
    <t>Goliad</t>
  </si>
  <si>
    <t>Suffolk</t>
  </si>
  <si>
    <t>Rensselaer</t>
  </si>
  <si>
    <t>Galveston</t>
  </si>
  <si>
    <t>Appomattox</t>
  </si>
  <si>
    <t>Arlington</t>
  </si>
  <si>
    <t>Ocean</t>
  </si>
  <si>
    <t>Ringgold</t>
  </si>
  <si>
    <t>Santa Fe</t>
  </si>
  <si>
    <t>Socorro</t>
  </si>
  <si>
    <t>Childress</t>
  </si>
  <si>
    <t>Cochran</t>
  </si>
  <si>
    <t>District 30</t>
  </si>
  <si>
    <t>Standish</t>
  </si>
  <si>
    <t>Gilead</t>
  </si>
  <si>
    <t>Berkeley</t>
  </si>
  <si>
    <t>San Diego</t>
  </si>
  <si>
    <t>San Francisco</t>
  </si>
  <si>
    <t>Schuylkill</t>
  </si>
  <si>
    <t>Mifflin</t>
  </si>
  <si>
    <t>Coffee</t>
  </si>
  <si>
    <t>Hoke</t>
  </si>
  <si>
    <t>Huerfano</t>
  </si>
  <si>
    <t>E Baton Rouge</t>
  </si>
  <si>
    <t>Iberville</t>
  </si>
  <si>
    <t>Wise</t>
  </si>
  <si>
    <t>Missoula</t>
  </si>
  <si>
    <t>Lincolnville</t>
  </si>
  <si>
    <t>New Limerick</t>
  </si>
  <si>
    <t>Cambridge</t>
  </si>
  <si>
    <t>Canaan</t>
  </si>
  <si>
    <t>Leake</t>
  </si>
  <si>
    <t>Revere</t>
  </si>
  <si>
    <t>Rockport</t>
  </si>
  <si>
    <t>Woodbridge</t>
  </si>
  <si>
    <t>Waitsfield</t>
  </si>
  <si>
    <t>Luna</t>
  </si>
  <si>
    <t>Cimarron</t>
  </si>
  <si>
    <t>South Dakota Secretary of State</t>
  </si>
  <si>
    <t>Iberia</t>
  </si>
  <si>
    <t>Carson</t>
  </si>
  <si>
    <t>Hitchcock</t>
  </si>
  <si>
    <t>Stone</t>
  </si>
  <si>
    <t>Wilbraham</t>
  </si>
  <si>
    <t>Winchendon</t>
  </si>
  <si>
    <t>Independent/Unenrolled</t>
  </si>
  <si>
    <t>Ossipee</t>
  </si>
  <si>
    <t>Glascock</t>
  </si>
  <si>
    <t>Howell</t>
  </si>
  <si>
    <t>Iron</t>
  </si>
  <si>
    <t>Groton</t>
  </si>
  <si>
    <t>Rush</t>
  </si>
  <si>
    <t>Tuolumne</t>
  </si>
  <si>
    <t>Meriwether</t>
  </si>
  <si>
    <t>Hayes</t>
  </si>
  <si>
    <t>Lane</t>
  </si>
  <si>
    <t>Early</t>
  </si>
  <si>
    <t>Madera</t>
  </si>
  <si>
    <t>Anderson</t>
  </si>
  <si>
    <t>Barber</t>
  </si>
  <si>
    <t>Umoja</t>
  </si>
  <si>
    <t>Archuleta</t>
  </si>
  <si>
    <t>Baca</t>
  </si>
  <si>
    <t>Alfalfa</t>
  </si>
  <si>
    <t>Dawson</t>
  </si>
  <si>
    <t>Wibaux</t>
  </si>
  <si>
    <t>Acworth</t>
  </si>
  <si>
    <t>Mount Tabor</t>
  </si>
  <si>
    <t>Hinesburg</t>
  </si>
  <si>
    <t>Muskogee</t>
  </si>
  <si>
    <t>Pasquotank</t>
  </si>
  <si>
    <t>Pender</t>
  </si>
  <si>
    <t>Latimer</t>
  </si>
  <si>
    <t>Deep River</t>
  </si>
  <si>
    <t>Islesboro</t>
  </si>
  <si>
    <t>Emanuel</t>
  </si>
  <si>
    <t>Wilkin</t>
  </si>
  <si>
    <t>Effingham</t>
  </si>
  <si>
    <t>Nottingham</t>
  </si>
  <si>
    <t>Orford</t>
  </si>
  <si>
    <t>New Hapmshire</t>
  </si>
  <si>
    <t>Wakefield</t>
  </si>
  <si>
    <t>Holland</t>
  </si>
  <si>
    <t>Charlotte</t>
  </si>
  <si>
    <t>Uxbridge</t>
  </si>
  <si>
    <t>Westwood</t>
  </si>
  <si>
    <t>Maidstone</t>
  </si>
  <si>
    <t>Idaho Secretary of State Election Division</t>
  </si>
  <si>
    <t>Harmony</t>
  </si>
  <si>
    <t>Haddam</t>
  </si>
  <si>
    <t>Hamden</t>
  </si>
  <si>
    <t>Zapata</t>
  </si>
  <si>
    <t>Calcasieu</t>
  </si>
  <si>
    <t>Voluntown</t>
  </si>
  <si>
    <t>West Hartford</t>
  </si>
  <si>
    <t>Neshoba</t>
  </si>
  <si>
    <t>Manchester</t>
  </si>
  <si>
    <t>Searsport</t>
  </si>
  <si>
    <t>Brimfield</t>
  </si>
  <si>
    <t>Parmer</t>
  </si>
  <si>
    <t>Gasconade</t>
  </si>
  <si>
    <t>Wareham</t>
  </si>
  <si>
    <t>NM</t>
  </si>
  <si>
    <t>Cross</t>
  </si>
  <si>
    <t>Belgrade</t>
  </si>
  <si>
    <t>Spotsylvania</t>
  </si>
  <si>
    <t>Cleburne</t>
  </si>
  <si>
    <t>Abbeville</t>
  </si>
  <si>
    <t>South Thomaston</t>
  </si>
  <si>
    <t>Stacyville</t>
  </si>
  <si>
    <t>New Mexico</t>
  </si>
  <si>
    <t>Gaston</t>
  </si>
  <si>
    <t>Holliston</t>
  </si>
  <si>
    <t>Holyoke</t>
  </si>
  <si>
    <t>Ransom</t>
  </si>
  <si>
    <t>Westfield</t>
  </si>
  <si>
    <t>Cheshire</t>
  </si>
  <si>
    <t>Chelmsford</t>
  </si>
  <si>
    <t>Lenoir</t>
  </si>
  <si>
    <t>Multnomah</t>
  </si>
  <si>
    <t>Chelsea</t>
  </si>
  <si>
    <t>Pepperell</t>
  </si>
  <si>
    <t>Cranberry Isles</t>
  </si>
  <si>
    <t>Kenosha</t>
  </si>
  <si>
    <t>District 28</t>
  </si>
  <si>
    <t>District 29</t>
  </si>
  <si>
    <t>Long</t>
  </si>
  <si>
    <t>Harpswell</t>
  </si>
  <si>
    <t>Provincetown</t>
  </si>
  <si>
    <t>Medford</t>
  </si>
  <si>
    <t>Medway</t>
  </si>
  <si>
    <t>Poultney</t>
  </si>
  <si>
    <t>Pownal</t>
  </si>
  <si>
    <t>North Attleborough</t>
  </si>
  <si>
    <t>District 33</t>
  </si>
  <si>
    <t>Mahoning</t>
  </si>
  <si>
    <t>Harper</t>
  </si>
  <si>
    <t>Farmingdale</t>
  </si>
  <si>
    <t>Falls</t>
  </si>
  <si>
    <t>Fisher</t>
  </si>
  <si>
    <t>District 27</t>
  </si>
  <si>
    <t>District 38</t>
  </si>
  <si>
    <t>Charleston</t>
  </si>
  <si>
    <t>Oscoda</t>
  </si>
  <si>
    <t>Tangipahoa</t>
  </si>
  <si>
    <t>Atascosa</t>
  </si>
  <si>
    <t>Clare</t>
  </si>
  <si>
    <t>Other</t>
  </si>
  <si>
    <t>Brown</t>
  </si>
  <si>
    <t>St. Francis</t>
  </si>
  <si>
    <t>Lavaca</t>
  </si>
  <si>
    <t>San Joaquin</t>
  </si>
  <si>
    <t>Harmon</t>
  </si>
  <si>
    <t>Amity</t>
  </si>
  <si>
    <t>Jackman</t>
  </si>
  <si>
    <t>Leicester</t>
  </si>
  <si>
    <t>Newington</t>
  </si>
  <si>
    <t>Broward</t>
  </si>
  <si>
    <t>Jeff Davis</t>
  </si>
  <si>
    <t>Jenkins</t>
  </si>
  <si>
    <t>Brantley</t>
  </si>
  <si>
    <t>Brooks</t>
  </si>
  <si>
    <t>Plainville</t>
  </si>
  <si>
    <t>Pittsfield</t>
  </si>
  <si>
    <t>Bay</t>
  </si>
  <si>
    <t>Bradford</t>
  </si>
  <si>
    <t>Washita</t>
  </si>
  <si>
    <t>Panton</t>
  </si>
  <si>
    <t>Morristown</t>
  </si>
  <si>
    <t>Plympton</t>
  </si>
  <si>
    <t>Princeton</t>
  </si>
  <si>
    <t>South Berwick</t>
  </si>
  <si>
    <t>South Bristol</t>
  </si>
  <si>
    <t>Tyrrell</t>
  </si>
  <si>
    <t>District 36</t>
  </si>
  <si>
    <t>Pomfret</t>
  </si>
  <si>
    <t>Ledyard</t>
  </si>
  <si>
    <t>W. Feliciana</t>
  </si>
  <si>
    <t>Hale's Location</t>
  </si>
  <si>
    <t>Haverhill</t>
  </si>
  <si>
    <t>Hawley</t>
  </si>
  <si>
    <t>Maryland State Board of Elections</t>
  </si>
  <si>
    <t>Lyman</t>
  </si>
  <si>
    <t>Hooker</t>
  </si>
  <si>
    <t>Kearney</t>
  </si>
  <si>
    <t>Noxubee</t>
  </si>
  <si>
    <t>Savoy</t>
  </si>
  <si>
    <t>Seekonk</t>
  </si>
  <si>
    <t>New Vineyard</t>
  </si>
  <si>
    <t>Somerset</t>
  </si>
  <si>
    <t>Brownville</t>
  </si>
  <si>
    <t>San Miguel</t>
  </si>
  <si>
    <t>Lampasas</t>
  </si>
  <si>
    <t>Big Horn</t>
  </si>
  <si>
    <t>Hopkinton</t>
  </si>
  <si>
    <t>Barren</t>
  </si>
  <si>
    <t>Oklahoma</t>
  </si>
  <si>
    <t>OK</t>
  </si>
  <si>
    <t>OR</t>
  </si>
  <si>
    <t>Narragansett</t>
  </si>
  <si>
    <t>Buckfield</t>
  </si>
  <si>
    <t>SC</t>
  </si>
  <si>
    <t>Republic</t>
  </si>
  <si>
    <t>Wabaunsee</t>
  </si>
  <si>
    <t>Leverett</t>
  </si>
  <si>
    <t>Conway</t>
  </si>
  <si>
    <t>Gila</t>
  </si>
  <si>
    <t>Graham</t>
  </si>
  <si>
    <t>Butler</t>
  </si>
  <si>
    <t>Melrose</t>
  </si>
  <si>
    <t>Jasper</t>
  </si>
  <si>
    <t>Glenburn</t>
  </si>
  <si>
    <t>Jamestown</t>
  </si>
  <si>
    <t>Holbrook</t>
  </si>
  <si>
    <t>Holden</t>
  </si>
  <si>
    <t>Stutsman</t>
  </si>
  <si>
    <t>State</t>
  </si>
  <si>
    <t>Marblehead</t>
  </si>
  <si>
    <t>Beddington</t>
  </si>
  <si>
    <t>Lafourche</t>
  </si>
  <si>
    <t>LaSalle</t>
  </si>
  <si>
    <t>Greenwood</t>
  </si>
  <si>
    <t>Chowan</t>
  </si>
  <si>
    <t>Little River</t>
  </si>
  <si>
    <t>Gooding</t>
  </si>
  <si>
    <t>Jefferson Davis</t>
  </si>
  <si>
    <t>Dauphin</t>
  </si>
  <si>
    <t>New Sharon</t>
  </si>
  <si>
    <t>Grand Isle</t>
  </si>
  <si>
    <t>Beacon Falls</t>
  </si>
  <si>
    <t>Schoharie</t>
  </si>
  <si>
    <t>Haynesville</t>
  </si>
  <si>
    <t>Greene</t>
  </si>
  <si>
    <t>Niobrara</t>
  </si>
  <si>
    <t>Kit Carson</t>
  </si>
  <si>
    <t>Morrow</t>
  </si>
  <si>
    <t>NH</t>
  </si>
  <si>
    <t>Belknap</t>
  </si>
  <si>
    <t>New Madrid</t>
  </si>
  <si>
    <t>Kansas Secretary of State</t>
  </si>
  <si>
    <t>Boyle</t>
  </si>
  <si>
    <t>Coconino</t>
  </si>
  <si>
    <t>Montour</t>
  </si>
  <si>
    <t>Hanson</t>
  </si>
  <si>
    <t>Hutchinson</t>
  </si>
  <si>
    <t>Baring</t>
  </si>
  <si>
    <t>Beals</t>
  </si>
  <si>
    <t>Londonderry</t>
  </si>
  <si>
    <t>Charlemont</t>
  </si>
  <si>
    <t>Bryan</t>
  </si>
  <si>
    <t>Talladega</t>
  </si>
  <si>
    <t>Otero</t>
  </si>
  <si>
    <t>Ripley</t>
  </si>
  <si>
    <t>Heath</t>
  </si>
  <si>
    <t>Alna</t>
  </si>
  <si>
    <t>Chilmark</t>
  </si>
  <si>
    <t>Seneca</t>
  </si>
  <si>
    <t>Tioga</t>
  </si>
  <si>
    <t>Franklin</t>
  </si>
  <si>
    <t>Skagit</t>
  </si>
  <si>
    <t>Johnston</t>
  </si>
  <si>
    <t>Stoughton</t>
  </si>
  <si>
    <t>Stow</t>
  </si>
  <si>
    <t>Stonington</t>
  </si>
  <si>
    <t>Cooper</t>
  </si>
  <si>
    <t>Richmond City</t>
  </si>
  <si>
    <t>Greenville</t>
  </si>
  <si>
    <t>Metcalfe</t>
  </si>
  <si>
    <t>Hubbardton</t>
  </si>
  <si>
    <t>Huntington</t>
  </si>
  <si>
    <t>Danvers</t>
  </si>
  <si>
    <t>Caratunk</t>
  </si>
  <si>
    <t>Wyandotte</t>
  </si>
  <si>
    <t>Doddridge</t>
  </si>
  <si>
    <t>Beaverhead</t>
  </si>
  <si>
    <t>Philadelphia</t>
  </si>
  <si>
    <t>Summit</t>
  </si>
  <si>
    <t>Teller</t>
  </si>
  <si>
    <t>Southborough</t>
  </si>
  <si>
    <t>Southbridge</t>
  </si>
  <si>
    <t>Citrus</t>
  </si>
  <si>
    <t>Hughes</t>
  </si>
  <si>
    <t>Southwick</t>
  </si>
  <si>
    <t>Stoneham</t>
  </si>
  <si>
    <t>Stockholm</t>
  </si>
  <si>
    <t>Stockton Springs</t>
  </si>
  <si>
    <t>Westminster</t>
  </si>
  <si>
    <t>Otis</t>
  </si>
  <si>
    <t>Colleton</t>
  </si>
  <si>
    <t>393</t>
  </si>
  <si>
    <t>395</t>
  </si>
  <si>
    <t>397</t>
  </si>
  <si>
    <t>Owen</t>
  </si>
  <si>
    <t>Williamstown</t>
  </si>
  <si>
    <t>Williston</t>
  </si>
  <si>
    <t>Wilmington</t>
  </si>
  <si>
    <t>Winhall</t>
  </si>
  <si>
    <t>North Brookfield</t>
  </si>
  <si>
    <t>North Reading</t>
  </si>
  <si>
    <t>Maries</t>
  </si>
  <si>
    <t>Otisfield</t>
  </si>
  <si>
    <t>Randolph</t>
  </si>
  <si>
    <t>Russell</t>
  </si>
  <si>
    <t>Tremont</t>
  </si>
  <si>
    <t>Jersey</t>
  </si>
  <si>
    <t>Lamar</t>
  </si>
  <si>
    <t>427</t>
  </si>
  <si>
    <t>Donley</t>
  </si>
  <si>
    <t>Sudbury</t>
  </si>
  <si>
    <t>Seymour</t>
  </si>
  <si>
    <t>Shelton</t>
  </si>
  <si>
    <t>Vernon</t>
  </si>
  <si>
    <t>Topsham</t>
  </si>
  <si>
    <t>Dublin</t>
  </si>
  <si>
    <t>Dummer</t>
  </si>
  <si>
    <t>ME</t>
  </si>
  <si>
    <t>Hopewell</t>
  </si>
  <si>
    <t>Chaves</t>
  </si>
  <si>
    <t>Eastham</t>
  </si>
  <si>
    <t>Mineral</t>
  </si>
  <si>
    <t>Moffat</t>
  </si>
  <si>
    <t>Montezuma</t>
  </si>
  <si>
    <t>Faulk</t>
  </si>
  <si>
    <t>Gregory</t>
  </si>
  <si>
    <t>Haakon</t>
  </si>
  <si>
    <t>McKinley</t>
  </si>
  <si>
    <t>Mora</t>
  </si>
  <si>
    <t>Columbus</t>
  </si>
  <si>
    <t>Larimer</t>
  </si>
  <si>
    <t>Lac Qui Parle</t>
  </si>
  <si>
    <t>Bracken</t>
  </si>
  <si>
    <t>Shapleigh</t>
  </si>
  <si>
    <t>Gonzales</t>
  </si>
  <si>
    <t>Allamakee</t>
  </si>
  <si>
    <t>Chicopee</t>
  </si>
  <si>
    <t>Gregg</t>
  </si>
  <si>
    <t>Lemington</t>
  </si>
  <si>
    <t>Bozrah</t>
  </si>
  <si>
    <t>Oak Bluffs</t>
  </si>
  <si>
    <t>Winter Harbor</t>
  </si>
  <si>
    <t>Madbury</t>
  </si>
  <si>
    <t>Marlow</t>
  </si>
  <si>
    <t>Broadwater</t>
  </si>
  <si>
    <t>Beverly</t>
  </si>
  <si>
    <t>Muhlenberg</t>
  </si>
  <si>
    <t>Sebec</t>
  </si>
  <si>
    <t>Starks</t>
  </si>
  <si>
    <t>Sidney</t>
  </si>
  <si>
    <t>Berkley</t>
  </si>
  <si>
    <t>Sanford</t>
  </si>
  <si>
    <t>Thornton</t>
  </si>
  <si>
    <t>Winterport</t>
  </si>
  <si>
    <t>Pickens</t>
  </si>
  <si>
    <t>Pike</t>
  </si>
  <si>
    <t>451</t>
  </si>
  <si>
    <t>Box Butte</t>
  </si>
  <si>
    <t>Foxborough</t>
  </si>
  <si>
    <t>Wiscasset</t>
  </si>
  <si>
    <t>Yavapai</t>
  </si>
  <si>
    <t>Wake</t>
  </si>
  <si>
    <t>Watauga</t>
  </si>
  <si>
    <t>Town</t>
  </si>
  <si>
    <t>Killington</t>
  </si>
  <si>
    <t>Kirby</t>
  </si>
  <si>
    <t>Newmarket</t>
  </si>
  <si>
    <t>Portage Lake</t>
  </si>
  <si>
    <t>Portland</t>
  </si>
  <si>
    <t>Sebago</t>
  </si>
  <si>
    <t>Tyngsborough</t>
  </si>
  <si>
    <t>Alachua</t>
  </si>
  <si>
    <t>Raymond</t>
  </si>
  <si>
    <t>Rindge</t>
  </si>
  <si>
    <t>New Hanover</t>
  </si>
  <si>
    <t>MT</t>
  </si>
  <si>
    <t>Dale</t>
  </si>
  <si>
    <t>Sheridan</t>
  </si>
  <si>
    <t>East Bridgewater</t>
  </si>
  <si>
    <t>Sunapee</t>
  </si>
  <si>
    <t>New Ipswich</t>
  </si>
  <si>
    <t>Mount Vernon</t>
  </si>
  <si>
    <t>Naples</t>
  </si>
  <si>
    <t>New Gloucester</t>
  </si>
  <si>
    <t>Glastonbury</t>
  </si>
  <si>
    <t>Palmer</t>
  </si>
  <si>
    <t>Thompson</t>
  </si>
  <si>
    <t>South Windsor</t>
  </si>
  <si>
    <t>Wheelock</t>
  </si>
  <si>
    <t>Coshocton</t>
  </si>
  <si>
    <t>Green's Grant</t>
  </si>
  <si>
    <t>Dimmit</t>
  </si>
  <si>
    <t>Dunbarton</t>
  </si>
  <si>
    <t>Candia</t>
  </si>
  <si>
    <t>Oktibbeha</t>
  </si>
  <si>
    <t>Broome</t>
  </si>
  <si>
    <t>Dover-Foxcroft</t>
  </si>
  <si>
    <t>Cornish</t>
  </si>
  <si>
    <t>Hodgdon</t>
  </si>
  <si>
    <t>Pend Oreille</t>
  </si>
  <si>
    <t>Burt</t>
  </si>
  <si>
    <t>Morrill</t>
  </si>
  <si>
    <t>Hamilton</t>
  </si>
  <si>
    <t>Baltimore County</t>
  </si>
  <si>
    <t>Sangamon</t>
  </si>
  <si>
    <t>Kankakee</t>
  </si>
  <si>
    <t>Macoupin</t>
  </si>
  <si>
    <t>Massac</t>
  </si>
  <si>
    <t>Phelps</t>
  </si>
  <si>
    <t>Edgartown</t>
  </si>
  <si>
    <t>Rock Island</t>
  </si>
  <si>
    <t>Bertie</t>
  </si>
  <si>
    <t>Tippah</t>
  </si>
  <si>
    <t>Burlington</t>
  </si>
  <si>
    <t>Calhoun</t>
  </si>
  <si>
    <t>Cloud</t>
  </si>
  <si>
    <t>Barton</t>
  </si>
  <si>
    <t>Bourbon</t>
  </si>
  <si>
    <t>Chase</t>
  </si>
  <si>
    <t>Chautauqua</t>
  </si>
  <si>
    <t>Alton</t>
  </si>
  <si>
    <t>Croydon</t>
  </si>
  <si>
    <t>St. Charles</t>
  </si>
  <si>
    <t>Greeley</t>
  </si>
  <si>
    <t>Motley</t>
  </si>
  <si>
    <t>Autauga</t>
  </si>
  <si>
    <t>Baldwin</t>
  </si>
  <si>
    <t>Lewis &amp; Clark</t>
  </si>
  <si>
    <t>Red Lake</t>
  </si>
  <si>
    <t>Hidalgo</t>
  </si>
  <si>
    <t>Pittsylvania</t>
  </si>
  <si>
    <t>Castleton</t>
  </si>
  <si>
    <t>Cavendish</t>
  </si>
  <si>
    <t>Glenn</t>
  </si>
  <si>
    <t>Farmington</t>
  </si>
  <si>
    <t>Fitzwilliam</t>
  </si>
  <si>
    <t>Milo</t>
  </si>
  <si>
    <t>Minot</t>
  </si>
  <si>
    <t>Mapleton</t>
  </si>
  <si>
    <t>Brunswick</t>
  </si>
  <si>
    <t>Rock</t>
  </si>
  <si>
    <t>Roxbury</t>
  </si>
  <si>
    <t>Killingly</t>
  </si>
  <si>
    <t>Gray</t>
  </si>
  <si>
    <t>Gunnison</t>
  </si>
  <si>
    <t>Onondaga</t>
  </si>
  <si>
    <t>Stannard</t>
  </si>
  <si>
    <t>Ripton</t>
  </si>
  <si>
    <t>Rochester</t>
  </si>
  <si>
    <t>Starksboro</t>
  </si>
  <si>
    <t>Linneus</t>
  </si>
  <si>
    <t>Barnstable</t>
  </si>
  <si>
    <t>Winn</t>
  </si>
  <si>
    <t>Dade</t>
  </si>
  <si>
    <t>Illinois State Board of Elections</t>
  </si>
  <si>
    <t>Blair</t>
  </si>
  <si>
    <t>East Lyme</t>
  </si>
  <si>
    <t>Yarmouth</t>
  </si>
  <si>
    <t>Desoto</t>
  </si>
  <si>
    <t>Paxton</t>
  </si>
  <si>
    <t>Calais</t>
  </si>
  <si>
    <t>Shutesbury</t>
  </si>
  <si>
    <t>Somerville</t>
  </si>
  <si>
    <t>Suffield</t>
  </si>
  <si>
    <t>Somersworth</t>
  </si>
  <si>
    <t>Borden</t>
  </si>
  <si>
    <t>Phillipston</t>
  </si>
  <si>
    <t>Plainfield</t>
  </si>
  <si>
    <t>Falls Church</t>
  </si>
  <si>
    <t>Dallam</t>
  </si>
  <si>
    <t>Clermont</t>
  </si>
  <si>
    <t>Seminole</t>
  </si>
  <si>
    <t>Dunklin</t>
  </si>
  <si>
    <t>Tulsa</t>
  </si>
  <si>
    <t>Wagoner</t>
  </si>
  <si>
    <t>Southbury</t>
  </si>
  <si>
    <t>Southington</t>
  </si>
  <si>
    <t>Greenwich</t>
  </si>
  <si>
    <t>Griswold</t>
  </si>
  <si>
    <t>Cutler</t>
  </si>
  <si>
    <t>Damariscotta</t>
  </si>
  <si>
    <t>Humphreys</t>
  </si>
  <si>
    <t>District 32</t>
  </si>
  <si>
    <t>Fletcher</t>
  </si>
  <si>
    <t>Glover</t>
  </si>
  <si>
    <t>Hartland</t>
  </si>
  <si>
    <t>Transylvania</t>
  </si>
  <si>
    <t>Granite</t>
  </si>
  <si>
    <t>Hill</t>
  </si>
  <si>
    <t>Comanche</t>
  </si>
  <si>
    <t>Crystal</t>
  </si>
  <si>
    <t>Cushing</t>
  </si>
  <si>
    <t>Missaukee</t>
  </si>
  <si>
    <t>Hempstead</t>
  </si>
  <si>
    <t>Allenstown</t>
  </si>
  <si>
    <t>Montcalm</t>
  </si>
  <si>
    <t>St. Landry</t>
  </si>
  <si>
    <t>Searcy</t>
  </si>
  <si>
    <t>Danbury</t>
  </si>
  <si>
    <t>Worcester</t>
  </si>
  <si>
    <t>Rockcastle</t>
  </si>
  <si>
    <t>South Hampton</t>
  </si>
  <si>
    <t>Mason</t>
  </si>
  <si>
    <t>Powell</t>
  </si>
  <si>
    <t>District 17</t>
  </si>
  <si>
    <t>Perry</t>
  </si>
  <si>
    <t>Saluda</t>
  </si>
  <si>
    <t>Stewartstown</t>
  </si>
  <si>
    <t>Rusk</t>
  </si>
  <si>
    <t>Peabody</t>
  </si>
  <si>
    <t>Pelham</t>
  </si>
  <si>
    <t>Pembroke</t>
  </si>
  <si>
    <t>District 40</t>
  </si>
  <si>
    <t>East Hampton</t>
  </si>
  <si>
    <t>North Haven</t>
  </si>
  <si>
    <t>East Hartford</t>
  </si>
  <si>
    <t>Rehoboth</t>
  </si>
  <si>
    <t>Cabot</t>
  </si>
  <si>
    <t>Cornville</t>
  </si>
  <si>
    <t>District 9</t>
  </si>
  <si>
    <t>Nicholas</t>
  </si>
  <si>
    <t>Oldham</t>
  </si>
  <si>
    <t>007</t>
  </si>
  <si>
    <t>Frenchboro</t>
  </si>
  <si>
    <t>Friendship</t>
  </si>
  <si>
    <t>Coryell</t>
  </si>
  <si>
    <t>Cottle</t>
  </si>
  <si>
    <t>Crosby</t>
  </si>
  <si>
    <t>Caddo</t>
  </si>
  <si>
    <t>009</t>
  </si>
  <si>
    <t>011</t>
  </si>
  <si>
    <t>013</t>
  </si>
  <si>
    <t>Archer</t>
  </si>
  <si>
    <t>Schuyler</t>
  </si>
  <si>
    <t>Deaf Smith</t>
  </si>
  <si>
    <t>Blanco</t>
  </si>
  <si>
    <t>Person</t>
  </si>
  <si>
    <t>Titus</t>
  </si>
  <si>
    <t>Henniker</t>
  </si>
  <si>
    <t>Bethany</t>
  </si>
  <si>
    <t>Treasure</t>
  </si>
  <si>
    <t>Baxter</t>
  </si>
  <si>
    <t>Nash</t>
  </si>
  <si>
    <t>Wicomico</t>
  </si>
  <si>
    <t>Chittenden</t>
  </si>
  <si>
    <t>Indian Township</t>
  </si>
  <si>
    <t>Virginia</t>
  </si>
  <si>
    <t>Barron</t>
  </si>
  <si>
    <t>Bayfield</t>
  </si>
  <si>
    <t>Burnet</t>
  </si>
  <si>
    <t>Mississippi</t>
  </si>
  <si>
    <t>Yalobusha</t>
  </si>
  <si>
    <t>Dickenson</t>
  </si>
  <si>
    <t>San Bernardino</t>
  </si>
  <si>
    <t>La Salle</t>
  </si>
  <si>
    <t>McCracken</t>
  </si>
  <si>
    <t>East Baton Rouge</t>
  </si>
  <si>
    <t>Overseas</t>
  </si>
  <si>
    <t>County Code</t>
  </si>
  <si>
    <t>East Haddam</t>
  </si>
  <si>
    <t>Milwaukee</t>
  </si>
  <si>
    <t>Kitsap</t>
  </si>
  <si>
    <t>Milton</t>
  </si>
  <si>
    <t>Monkton</t>
  </si>
  <si>
    <t>Tyringham</t>
  </si>
  <si>
    <t>Guilford</t>
  </si>
  <si>
    <t>Methuen</t>
  </si>
  <si>
    <t>Bollinger</t>
  </si>
  <si>
    <t>Buchanan</t>
  </si>
  <si>
    <t>Paris</t>
  </si>
  <si>
    <t>Granville</t>
  </si>
  <si>
    <t>Parkman</t>
  </si>
  <si>
    <t>Connecticut</t>
  </si>
  <si>
    <t>Medfield</t>
  </si>
  <si>
    <t>Carson City</t>
  </si>
  <si>
    <t>Landaff</t>
  </si>
  <si>
    <t>Amherst</t>
  </si>
  <si>
    <t>Norton</t>
  </si>
  <si>
    <t>Clinton</t>
  </si>
  <si>
    <t>Bailey</t>
  </si>
  <si>
    <t>Bandera</t>
  </si>
  <si>
    <t>Bastrop</t>
  </si>
  <si>
    <t>Baylor</t>
  </si>
  <si>
    <t>Desha</t>
  </si>
  <si>
    <t>Riverside</t>
  </si>
  <si>
    <t>Nuckolls</t>
  </si>
  <si>
    <t>Otoe</t>
  </si>
  <si>
    <t>Woods</t>
  </si>
  <si>
    <t>Crane</t>
  </si>
  <si>
    <t>Colbert</t>
  </si>
  <si>
    <t>Shannon</t>
  </si>
  <si>
    <t>Frenchville</t>
  </si>
  <si>
    <t>Culberson</t>
  </si>
  <si>
    <t>Charlevoix</t>
  </si>
  <si>
    <t>Cheboygan</t>
  </si>
  <si>
    <t>Surry</t>
  </si>
  <si>
    <t>Gloucester</t>
  </si>
  <si>
    <t>Hudson</t>
  </si>
  <si>
    <t>Blount</t>
  </si>
  <si>
    <t>Bullock</t>
  </si>
  <si>
    <t>Lowndes</t>
  </si>
  <si>
    <t>Dickey</t>
  </si>
  <si>
    <t>Pembina</t>
  </si>
  <si>
    <t>Appleton</t>
  </si>
  <si>
    <t>Bell</t>
  </si>
  <si>
    <t>Boyd</t>
  </si>
  <si>
    <t>Westmanland</t>
  </si>
  <si>
    <t>Lamoille</t>
  </si>
  <si>
    <t>District 20</t>
  </si>
  <si>
    <t>Sargent</t>
  </si>
  <si>
    <t>Slope</t>
  </si>
  <si>
    <t>Pocahontas</t>
  </si>
  <si>
    <t>New Boston</t>
  </si>
  <si>
    <t>Throckmorton</t>
  </si>
  <si>
    <t>Keene</t>
  </si>
  <si>
    <t>471</t>
  </si>
  <si>
    <t>180</t>
  </si>
  <si>
    <t>437</t>
  </si>
  <si>
    <t>439</t>
  </si>
  <si>
    <t>475</t>
  </si>
  <si>
    <t>435</t>
  </si>
  <si>
    <t>Rumford</t>
  </si>
  <si>
    <t>La Plata</t>
  </si>
  <si>
    <t>Arrowsic</t>
  </si>
  <si>
    <t>Arundel</t>
  </si>
  <si>
    <t>Baileyville</t>
  </si>
  <si>
    <t>Bancroft</t>
  </si>
  <si>
    <t>Bangor</t>
  </si>
  <si>
    <t>Brookings</t>
  </si>
  <si>
    <t>Floyd</t>
  </si>
  <si>
    <t>Forsyth</t>
  </si>
  <si>
    <t>Oakfield</t>
  </si>
  <si>
    <t>Sturbridge</t>
  </si>
  <si>
    <t>Swampscott</t>
  </si>
  <si>
    <t>Bexar</t>
  </si>
  <si>
    <t>Cape Elizabeth</t>
  </si>
  <si>
    <t>Ogunquit</t>
  </si>
  <si>
    <t>Pleasants</t>
  </si>
  <si>
    <t>Crenshaw</t>
  </si>
  <si>
    <t>Lyndeborough</t>
  </si>
  <si>
    <t>Jericho</t>
  </si>
  <si>
    <t>Winslow</t>
  </si>
  <si>
    <t>Mitchell</t>
  </si>
  <si>
    <t>China</t>
  </si>
  <si>
    <t>Hermon</t>
  </si>
  <si>
    <t>Becket</t>
  </si>
  <si>
    <t>Mohave</t>
  </si>
  <si>
    <t>South Dakota</t>
  </si>
  <si>
    <t>Barrington</t>
  </si>
  <si>
    <t>Livermore</t>
  </si>
  <si>
    <t>Hocking</t>
  </si>
  <si>
    <t>Readfield</t>
  </si>
  <si>
    <t>Uvalde</t>
  </si>
  <si>
    <t>Dakota</t>
  </si>
  <si>
    <t>Whitneyville</t>
  </si>
  <si>
    <t>Willimantic</t>
  </si>
  <si>
    <t>Robbinston</t>
  </si>
  <si>
    <t>170</t>
  </si>
  <si>
    <t>Cherryfield</t>
  </si>
  <si>
    <t>Attleboro</t>
  </si>
  <si>
    <t>Topsfield</t>
  </si>
  <si>
    <t>Natick</t>
  </si>
  <si>
    <t>Strafford</t>
  </si>
  <si>
    <t>Chemung</t>
  </si>
  <si>
    <t>Cummington</t>
  </si>
  <si>
    <t>Dalton</t>
  </si>
  <si>
    <t>VT</t>
  </si>
  <si>
    <t>Addison</t>
  </si>
  <si>
    <t>Bennington</t>
  </si>
  <si>
    <t>Banks</t>
  </si>
  <si>
    <t>District 4</t>
  </si>
  <si>
    <t>Sabattus</t>
  </si>
  <si>
    <t>Saco</t>
  </si>
  <si>
    <t>St. Agatha</t>
  </si>
  <si>
    <t>Kossuth</t>
  </si>
  <si>
    <t>McMinn</t>
  </si>
  <si>
    <t>McNairy</t>
  </si>
  <si>
    <t>Moore</t>
  </si>
  <si>
    <t>Obion</t>
  </si>
  <si>
    <t>Foard</t>
  </si>
  <si>
    <t>Roque Bluffs</t>
  </si>
  <si>
    <t>Hart</t>
  </si>
  <si>
    <t>Great Pond</t>
  </si>
  <si>
    <t>Woodland</t>
  </si>
  <si>
    <t>Keokuk</t>
  </si>
  <si>
    <t>Southwest Harbor</t>
  </si>
  <si>
    <t>Strong</t>
  </si>
  <si>
    <t>Swan's Island</t>
  </si>
  <si>
    <t>Swanville</t>
  </si>
  <si>
    <t>Sweden</t>
  </si>
  <si>
    <t>St. Albans</t>
  </si>
  <si>
    <t>Toombs</t>
  </si>
  <si>
    <t>481</t>
  </si>
  <si>
    <t>483</t>
  </si>
  <si>
    <t>485</t>
  </si>
  <si>
    <t>Benson</t>
  </si>
  <si>
    <t>Bernardston</t>
  </si>
  <si>
    <t>Newfields</t>
  </si>
  <si>
    <t>NJ</t>
  </si>
  <si>
    <t>San Bernadino</t>
  </si>
  <si>
    <t>Rhode Island</t>
  </si>
  <si>
    <t>433</t>
  </si>
  <si>
    <t>Whitfield</t>
  </si>
  <si>
    <t>Door</t>
  </si>
  <si>
    <t>Vinton</t>
  </si>
  <si>
    <t>Ashtabula</t>
  </si>
  <si>
    <t>St. Croix</t>
  </si>
  <si>
    <t>Sauk</t>
  </si>
  <si>
    <t>Franklin City</t>
  </si>
  <si>
    <t>Towns</t>
  </si>
  <si>
    <t>361</t>
  </si>
  <si>
    <t>363</t>
  </si>
  <si>
    <t>365</t>
  </si>
  <si>
    <t>367</t>
  </si>
  <si>
    <t>369</t>
  </si>
  <si>
    <t>371</t>
  </si>
  <si>
    <t>403</t>
  </si>
  <si>
    <t>405</t>
  </si>
  <si>
    <t>407</t>
  </si>
  <si>
    <t>Tilton</t>
  </si>
  <si>
    <t>Prospect</t>
  </si>
  <si>
    <t>Chicot</t>
  </si>
  <si>
    <t>Kings</t>
  </si>
  <si>
    <t>Lake</t>
  </si>
  <si>
    <t>Lassen</t>
  </si>
  <si>
    <t>Framingham</t>
  </si>
  <si>
    <t>Lyme</t>
  </si>
  <si>
    <t>Delaware</t>
  </si>
  <si>
    <t>DE</t>
  </si>
  <si>
    <t>Iroquois</t>
  </si>
  <si>
    <t>Hersey</t>
  </si>
  <si>
    <t>Tinmouth</t>
  </si>
  <si>
    <t>Pushmataha</t>
  </si>
  <si>
    <t>Fairfax City</t>
  </si>
  <si>
    <t>Baker</t>
  </si>
  <si>
    <t>Morehouse</t>
  </si>
  <si>
    <t>Bellingham</t>
  </si>
  <si>
    <t>373</t>
  </si>
  <si>
    <t>375</t>
  </si>
  <si>
    <t>377</t>
  </si>
  <si>
    <t>465</t>
  </si>
  <si>
    <t>Cullman</t>
  </si>
  <si>
    <t>Prentiss</t>
  </si>
  <si>
    <t>MS</t>
  </si>
  <si>
    <t>Bennett</t>
  </si>
  <si>
    <t>Bon Homme</t>
  </si>
  <si>
    <t>Wapello</t>
  </si>
  <si>
    <t>Geneva</t>
  </si>
  <si>
    <t>Livingston</t>
  </si>
  <si>
    <t>Tuscarawas</t>
  </si>
  <si>
    <t>Van Wert</t>
  </si>
  <si>
    <t>New London</t>
  </si>
  <si>
    <t>Tolland</t>
  </si>
  <si>
    <t>Freedom</t>
  </si>
  <si>
    <t>Newport News</t>
  </si>
  <si>
    <t>Petersburg</t>
  </si>
  <si>
    <t>Platte</t>
  </si>
  <si>
    <t>Harris</t>
  </si>
  <si>
    <t>Arizona</t>
  </si>
  <si>
    <t>Yellowstone</t>
  </si>
  <si>
    <t>359</t>
  </si>
  <si>
    <t>477</t>
  </si>
  <si>
    <t>479</t>
  </si>
  <si>
    <t>Dyer</t>
  </si>
  <si>
    <t>New Fairfield</t>
  </si>
  <si>
    <t>W. Baton Rouge</t>
  </si>
  <si>
    <t>Dixfield</t>
  </si>
  <si>
    <t>Livermore Falls</t>
  </si>
  <si>
    <t>Derry</t>
  </si>
  <si>
    <t>Augusta</t>
  </si>
  <si>
    <t>Terrebonne</t>
  </si>
  <si>
    <t>Niagara</t>
  </si>
  <si>
    <t>Deering</t>
  </si>
  <si>
    <t>Campton</t>
  </si>
  <si>
    <t>Lovell</t>
  </si>
  <si>
    <t>Baraga</t>
  </si>
  <si>
    <t>Ada</t>
  </si>
  <si>
    <t>Oswego</t>
  </si>
  <si>
    <t>Otsego</t>
  </si>
  <si>
    <t>Dare</t>
  </si>
  <si>
    <t>Davie</t>
  </si>
  <si>
    <t>Quay</t>
  </si>
  <si>
    <t>Blue Earth</t>
  </si>
  <si>
    <t>Charlottesville</t>
  </si>
  <si>
    <t>Lycoming</t>
  </si>
  <si>
    <t>McKean</t>
  </si>
  <si>
    <t>West Carroll</t>
  </si>
  <si>
    <t>Dixville</t>
  </si>
  <si>
    <t>Albemarle</t>
  </si>
  <si>
    <t>Webb</t>
  </si>
  <si>
    <t>District 37</t>
  </si>
  <si>
    <t>Eastport</t>
  </si>
  <si>
    <t>Eddington</t>
  </si>
  <si>
    <t>Wrentham</t>
  </si>
  <si>
    <t>Teton</t>
  </si>
  <si>
    <t>St. Joseph</t>
  </si>
  <si>
    <t>Barbour</t>
  </si>
  <si>
    <t>Guadalupe</t>
  </si>
  <si>
    <t>Harding</t>
  </si>
  <si>
    <t>San Augustine</t>
  </si>
  <si>
    <t>New Portland</t>
  </si>
  <si>
    <t>Ansonia</t>
  </si>
  <si>
    <t>Robertson</t>
  </si>
  <si>
    <t>Claiborne</t>
  </si>
  <si>
    <t>Richmond County</t>
  </si>
  <si>
    <t>Codington</t>
  </si>
  <si>
    <t>Powhatan</t>
  </si>
  <si>
    <t>Johnson</t>
  </si>
  <si>
    <t>Itawamba</t>
  </si>
  <si>
    <t>Fauquier</t>
  </si>
  <si>
    <t>Quincy</t>
  </si>
  <si>
    <t>Raynham</t>
  </si>
  <si>
    <t>Mecosta</t>
  </si>
  <si>
    <t>District 16</t>
  </si>
  <si>
    <t>Glacier</t>
  </si>
  <si>
    <t>Cuming</t>
  </si>
  <si>
    <t>Undeclared</t>
  </si>
  <si>
    <t>Mars Hill</t>
  </si>
  <si>
    <t>Mattawamkeag</t>
  </si>
  <si>
    <t>Maxfield</t>
  </si>
  <si>
    <t>Reading</t>
  </si>
  <si>
    <t>Dexter</t>
  </si>
  <si>
    <t>Lubec</t>
  </si>
  <si>
    <t>Machias</t>
  </si>
  <si>
    <t>Machiasport</t>
  </si>
  <si>
    <t>Millinocket</t>
  </si>
  <si>
    <t>Mexico</t>
  </si>
  <si>
    <t>Milbridge</t>
  </si>
  <si>
    <t>Panola</t>
  </si>
  <si>
    <t>Bethlehem</t>
  </si>
  <si>
    <t>Bow</t>
  </si>
  <si>
    <t>Duplin</t>
  </si>
  <si>
    <t>Durham</t>
  </si>
  <si>
    <t>Boscawen</t>
  </si>
  <si>
    <t>Brentwood</t>
  </si>
  <si>
    <t>Barnstead</t>
  </si>
  <si>
    <t>Bartlett</t>
  </si>
  <si>
    <t>Ray</t>
  </si>
  <si>
    <t>Bond</t>
  </si>
  <si>
    <t>Bureau</t>
  </si>
  <si>
    <t>Loudoun</t>
  </si>
  <si>
    <t>Rupert</t>
  </si>
  <si>
    <t>Reynolds</t>
  </si>
  <si>
    <t>Nantucket</t>
  </si>
  <si>
    <t>Norfolk</t>
  </si>
  <si>
    <t>Yancey</t>
  </si>
  <si>
    <t>Windsor Locks</t>
  </si>
  <si>
    <t>Gilmanton</t>
  </si>
  <si>
    <t>Kalamazoo</t>
  </si>
  <si>
    <t>Kalkaska</t>
  </si>
  <si>
    <t>Keweenaw</t>
  </si>
  <si>
    <t>Fluvanna</t>
  </si>
  <si>
    <t>Colfax</t>
  </si>
  <si>
    <t>Sierra</t>
  </si>
  <si>
    <t>Rowe</t>
  </si>
  <si>
    <t>Evangeline</t>
  </si>
  <si>
    <t>Sandisfield</t>
  </si>
  <si>
    <t>Sandwich</t>
  </si>
  <si>
    <t>Saugus</t>
  </si>
  <si>
    <t>Shirley</t>
  </si>
  <si>
    <t>Wolfe</t>
  </si>
  <si>
    <t>Cedar</t>
  </si>
  <si>
    <t>Trinity</t>
  </si>
  <si>
    <t>Preston</t>
  </si>
  <si>
    <t>West Baton Rouge</t>
  </si>
  <si>
    <t>New Hampshire</t>
  </si>
  <si>
    <t>Henrico</t>
  </si>
  <si>
    <t>Monmouth</t>
  </si>
  <si>
    <t>Sprague</t>
  </si>
  <si>
    <t>Cowley</t>
  </si>
  <si>
    <t>Hampshire</t>
  </si>
  <si>
    <t>Washakie</t>
  </si>
  <si>
    <t>Eliot</t>
  </si>
  <si>
    <t>Davis</t>
  </si>
  <si>
    <t>Crook</t>
  </si>
  <si>
    <t>McHenry</t>
  </si>
  <si>
    <t>223</t>
  </si>
  <si>
    <t>53</t>
  </si>
  <si>
    <t>54</t>
  </si>
  <si>
    <t>Embden</t>
  </si>
  <si>
    <t>Poinsett</t>
  </si>
  <si>
    <t>Walworth</t>
  </si>
  <si>
    <t>Weston</t>
  </si>
  <si>
    <t>Isabella</t>
  </si>
  <si>
    <t>Magoffin</t>
  </si>
  <si>
    <t>Ogemaw</t>
  </si>
  <si>
    <t>Etna</t>
  </si>
  <si>
    <t>Ballard</t>
  </si>
  <si>
    <t>Antrim</t>
  </si>
  <si>
    <t>Golden Valley</t>
  </si>
  <si>
    <t>Iowa Secretary of State</t>
  </si>
  <si>
    <t>Cherokee</t>
  </si>
  <si>
    <t>Lynchburg</t>
  </si>
  <si>
    <t>37</t>
  </si>
  <si>
    <t>38</t>
  </si>
  <si>
    <t>Deschutes</t>
  </si>
  <si>
    <t>Gilliam</t>
  </si>
  <si>
    <t>Harney</t>
  </si>
  <si>
    <t>Juab</t>
  </si>
  <si>
    <t>Grady</t>
  </si>
  <si>
    <t>Irion</t>
  </si>
  <si>
    <t>Jack</t>
  </si>
  <si>
    <t>Ashland</t>
  </si>
  <si>
    <t>Fentress</t>
  </si>
  <si>
    <t>Giles</t>
  </si>
  <si>
    <t>Storey</t>
  </si>
  <si>
    <t>Washoe</t>
  </si>
  <si>
    <t>054</t>
  </si>
  <si>
    <t>Nassau</t>
  </si>
  <si>
    <t>Westchester</t>
  </si>
  <si>
    <t>Kennebunkport</t>
  </si>
  <si>
    <t>Kingfield</t>
  </si>
  <si>
    <t>Danforth</t>
  </si>
  <si>
    <t>Dayton</t>
  </si>
  <si>
    <t>Deblois</t>
  </si>
  <si>
    <t>Stanislaus</t>
  </si>
  <si>
    <t>Grant</t>
  </si>
  <si>
    <t>Harrison</t>
  </si>
  <si>
    <t>Bosque</t>
  </si>
  <si>
    <t>St. Tammany</t>
  </si>
  <si>
    <t>Ionia</t>
  </si>
  <si>
    <t>Pima</t>
  </si>
  <si>
    <t>Navajo</t>
  </si>
  <si>
    <t>Sublette</t>
  </si>
  <si>
    <t>Dickinson</t>
  </si>
  <si>
    <t>Official Results State of Utah General Election November 7, 2000</t>
  </si>
  <si>
    <t>Henry</t>
  </si>
  <si>
    <t>Houston</t>
  </si>
  <si>
    <t>Michigan Department of State Bureau of Elections</t>
  </si>
  <si>
    <t>Maury</t>
  </si>
  <si>
    <t>Leominster</t>
  </si>
  <si>
    <t>Tensas</t>
  </si>
  <si>
    <t>Loudon</t>
  </si>
  <si>
    <t>Vinalhaven</t>
  </si>
  <si>
    <t>Sweet Grass</t>
  </si>
  <si>
    <t>Bannock</t>
  </si>
  <si>
    <t>Palmyra</t>
  </si>
  <si>
    <t>Nashua</t>
  </si>
  <si>
    <t>Independence</t>
  </si>
  <si>
    <t>Wade</t>
  </si>
  <si>
    <t>Meredith</t>
  </si>
  <si>
    <t>Milan</t>
  </si>
  <si>
    <t>Millsfield</t>
  </si>
  <si>
    <t>Mont Vernon</t>
  </si>
  <si>
    <t>Greenup</t>
  </si>
  <si>
    <t>Craighead</t>
  </si>
  <si>
    <t>Waushara</t>
  </si>
  <si>
    <t>Susquehanna</t>
  </si>
  <si>
    <t>Leyden</t>
  </si>
  <si>
    <t>Littleton</t>
  </si>
  <si>
    <t>Poweshiek</t>
  </si>
  <si>
    <t>Winnebago</t>
  </si>
  <si>
    <t>Coke</t>
  </si>
  <si>
    <t>New Shoreham</t>
  </si>
  <si>
    <t>Beadle</t>
  </si>
  <si>
    <t>Drew</t>
  </si>
  <si>
    <t>Lauderdale</t>
  </si>
  <si>
    <t>Chambers</t>
  </si>
  <si>
    <t>District of Columbia Board of Ethics and Elections</t>
  </si>
  <si>
    <t>South Portland</t>
  </si>
  <si>
    <t>Iredell</t>
  </si>
  <si>
    <t>District 31</t>
  </si>
  <si>
    <t>Snyder</t>
  </si>
  <si>
    <t>Berwick</t>
  </si>
  <si>
    <t>Alabama</t>
  </si>
  <si>
    <t>Berks</t>
  </si>
  <si>
    <t>Osborne</t>
  </si>
  <si>
    <t>Meade</t>
  </si>
  <si>
    <t>Morris</t>
  </si>
  <si>
    <t>Las Animas</t>
  </si>
  <si>
    <t>Columbiana</t>
  </si>
  <si>
    <t>Prince William</t>
  </si>
  <si>
    <t>Kewaunee</t>
  </si>
  <si>
    <t>La Crosse</t>
  </si>
  <si>
    <t>Outagamie</t>
  </si>
  <si>
    <t>Branch</t>
  </si>
  <si>
    <t>Ritchie</t>
  </si>
  <si>
    <t>Sanders</t>
  </si>
  <si>
    <t>Alburg</t>
  </si>
  <si>
    <t>Wyoming</t>
  </si>
  <si>
    <t>Bucksport</t>
  </si>
  <si>
    <t>Goochland</t>
  </si>
  <si>
    <t>Pepin</t>
  </si>
  <si>
    <t>Daniels</t>
  </si>
  <si>
    <t>District 18</t>
  </si>
  <si>
    <t>Deer Lodge</t>
  </si>
  <si>
    <t>Fallon</t>
  </si>
  <si>
    <t>Kittitas</t>
  </si>
  <si>
    <t>Kent</t>
  </si>
  <si>
    <t>Lanesborough</t>
  </si>
  <si>
    <t>Lenox</t>
  </si>
  <si>
    <t>San Benito</t>
  </si>
  <si>
    <t>Clinch</t>
  </si>
  <si>
    <t>Cobb</t>
  </si>
  <si>
    <t>Colquitt</t>
  </si>
  <si>
    <t>Nicollet</t>
  </si>
  <si>
    <t>Cook</t>
  </si>
  <si>
    <t>Millville</t>
  </si>
  <si>
    <t>Milford</t>
  </si>
  <si>
    <t>Millbury</t>
  </si>
  <si>
    <t>Langdon</t>
  </si>
  <si>
    <t>Lempster</t>
  </si>
  <si>
    <t>Middleton</t>
  </si>
  <si>
    <t>Piscataquis</t>
  </si>
  <si>
    <t>Green</t>
  </si>
  <si>
    <t>Cattaraugus</t>
  </si>
  <si>
    <t>Bath</t>
  </si>
  <si>
    <t>East Providence</t>
  </si>
  <si>
    <t>Exeter</t>
  </si>
  <si>
    <t>Glocester</t>
  </si>
  <si>
    <t>Cibola</t>
  </si>
  <si>
    <t>Pearl River</t>
  </si>
  <si>
    <t>Vigo</t>
  </si>
  <si>
    <t>Belchertown</t>
  </si>
  <si>
    <t>515</t>
  </si>
  <si>
    <t>520</t>
  </si>
  <si>
    <t>Midland</t>
  </si>
  <si>
    <t>West Virginia Secretary of State</t>
  </si>
  <si>
    <t>820</t>
  </si>
  <si>
    <t>487</t>
  </si>
  <si>
    <t>Sagadahoc</t>
  </si>
  <si>
    <t>Verona</t>
  </si>
  <si>
    <t>Vienna</t>
  </si>
  <si>
    <t>Clarendon</t>
  </si>
  <si>
    <t>Pitkin</t>
  </si>
  <si>
    <t>Gardner</t>
  </si>
  <si>
    <t>Dartmouth</t>
  </si>
  <si>
    <t>Wolfeboro</t>
  </si>
  <si>
    <t>Centerville</t>
  </si>
  <si>
    <t>Overton</t>
  </si>
  <si>
    <t>Angelina</t>
  </si>
  <si>
    <t>Collin</t>
  </si>
  <si>
    <t>Grainger</t>
  </si>
  <si>
    <t>Rome</t>
  </si>
  <si>
    <t>Tripp</t>
  </si>
  <si>
    <t>Kensington</t>
  </si>
  <si>
    <t>Sully</t>
  </si>
  <si>
    <t>Liberty</t>
  </si>
  <si>
    <t>Manatee</t>
  </si>
  <si>
    <t>Newburyport</t>
  </si>
  <si>
    <t>Carver</t>
  </si>
  <si>
    <t>Travis</t>
  </si>
  <si>
    <t>Upton</t>
  </si>
  <si>
    <t>Assumption</t>
  </si>
  <si>
    <t>Val Verde</t>
  </si>
  <si>
    <t>Holderness</t>
  </si>
  <si>
    <t>Hollis</t>
  </si>
  <si>
    <t>Hooksett</t>
  </si>
  <si>
    <t>Jaffrey</t>
  </si>
  <si>
    <t>333</t>
  </si>
  <si>
    <t>Gulf</t>
  </si>
  <si>
    <t>Sequatchie</t>
  </si>
  <si>
    <t>Am Ind</t>
  </si>
  <si>
    <t>Fort Bend</t>
  </si>
  <si>
    <t>West Virginia</t>
  </si>
  <si>
    <t>WV</t>
  </si>
  <si>
    <t>Borough</t>
  </si>
  <si>
    <t>016</t>
  </si>
  <si>
    <t>Census Area</t>
  </si>
  <si>
    <t>020</t>
  </si>
  <si>
    <t>Auglaize</t>
  </si>
  <si>
    <t>Braxton</t>
  </si>
  <si>
    <t>Hand</t>
  </si>
  <si>
    <t>123</t>
  </si>
  <si>
    <t>125</t>
  </si>
  <si>
    <t>Athens</t>
  </si>
  <si>
    <t>Champaign</t>
  </si>
  <si>
    <t>Brevard</t>
  </si>
  <si>
    <t>MI</t>
  </si>
  <si>
    <t>Billerica</t>
  </si>
  <si>
    <t>Scarborough</t>
  </si>
  <si>
    <t>Patten</t>
  </si>
  <si>
    <t>Passadumkeag</t>
  </si>
  <si>
    <t>Ipswich</t>
  </si>
  <si>
    <t>Vassalboro</t>
  </si>
  <si>
    <t>Waupaca</t>
  </si>
  <si>
    <t>Washington</t>
  </si>
  <si>
    <t>Wilcox</t>
  </si>
  <si>
    <t>Winston</t>
  </si>
  <si>
    <t>T</t>
  </si>
  <si>
    <t>LSAD_TRANS</t>
  </si>
  <si>
    <t>01</t>
  </si>
  <si>
    <t>830</t>
  </si>
  <si>
    <t>840</t>
  </si>
  <si>
    <t>078</t>
  </si>
  <si>
    <t>FIPS</t>
  </si>
  <si>
    <t>Merrimack</t>
  </si>
  <si>
    <t>409</t>
  </si>
  <si>
    <t>419</t>
  </si>
  <si>
    <t>421</t>
  </si>
  <si>
    <t>423</t>
  </si>
  <si>
    <t>DuPage</t>
  </si>
  <si>
    <t>Waukesha</t>
  </si>
  <si>
    <t>Anne Arundel</t>
  </si>
  <si>
    <t>Baltimore City</t>
  </si>
  <si>
    <t>Esmeralda</t>
  </si>
  <si>
    <t>Wood</t>
  </si>
  <si>
    <t>DeWitt</t>
  </si>
  <si>
    <t>449</t>
  </si>
  <si>
    <t>425</t>
  </si>
  <si>
    <t>455</t>
  </si>
  <si>
    <t>457</t>
  </si>
  <si>
    <t>459</t>
  </si>
  <si>
    <t>461</t>
  </si>
  <si>
    <t>New Jersey</t>
  </si>
  <si>
    <t>Karnes</t>
  </si>
  <si>
    <t>Rocky Hill</t>
  </si>
  <si>
    <t>Currituck</t>
  </si>
  <si>
    <t>Tulare</t>
  </si>
  <si>
    <t>Malheur</t>
  </si>
  <si>
    <t>Nance</t>
  </si>
  <si>
    <t>445</t>
  </si>
  <si>
    <t>447</t>
  </si>
  <si>
    <t>453</t>
  </si>
  <si>
    <t>Pottawatomie</t>
  </si>
  <si>
    <t>Kern</t>
  </si>
  <si>
    <t>467</t>
  </si>
  <si>
    <t>469</t>
  </si>
  <si>
    <t>Williams</t>
  </si>
  <si>
    <t>399</t>
  </si>
  <si>
    <t>401</t>
  </si>
  <si>
    <t>NC</t>
  </si>
  <si>
    <t>North Dakota</t>
  </si>
  <si>
    <t>Meddybemps</t>
  </si>
  <si>
    <t>Inyo</t>
  </si>
  <si>
    <t>Conejos</t>
  </si>
  <si>
    <t>Crawford</t>
  </si>
  <si>
    <t>McDonald</t>
  </si>
  <si>
    <t>Trego</t>
  </si>
  <si>
    <t>Greenbush</t>
  </si>
  <si>
    <t>LeFlore</t>
  </si>
  <si>
    <t>New Haven</t>
  </si>
  <si>
    <t>Portsmouth</t>
  </si>
  <si>
    <t>Republican Moderate</t>
  </si>
  <si>
    <t>56</t>
  </si>
  <si>
    <t>Traverse</t>
  </si>
  <si>
    <t>497</t>
  </si>
  <si>
    <t>Anoka</t>
  </si>
  <si>
    <t>Becker</t>
  </si>
  <si>
    <t>Dickson</t>
  </si>
  <si>
    <t>501</t>
  </si>
  <si>
    <t>503</t>
  </si>
  <si>
    <t>505</t>
  </si>
  <si>
    <t>507</t>
  </si>
  <si>
    <t>036</t>
  </si>
  <si>
    <t>Kosciusko</t>
  </si>
  <si>
    <t>Calaveras</t>
  </si>
  <si>
    <t>Colusa</t>
  </si>
  <si>
    <t>Preble</t>
  </si>
  <si>
    <t>Duchesne</t>
  </si>
  <si>
    <t>Emery</t>
  </si>
  <si>
    <t>Merrill</t>
  </si>
  <si>
    <t>Hillsborough</t>
  </si>
  <si>
    <t>Walker</t>
  </si>
  <si>
    <t>Stockbridge</t>
  </si>
  <si>
    <t>Reagan</t>
  </si>
  <si>
    <t>Real</t>
  </si>
  <si>
    <t>Kaufman</t>
  </si>
  <si>
    <t>Kendall</t>
  </si>
  <si>
    <t>Okeechobee</t>
  </si>
  <si>
    <t>Hall</t>
  </si>
  <si>
    <t>Peoria</t>
  </si>
  <si>
    <t>Troy</t>
  </si>
  <si>
    <t>District 25</t>
  </si>
  <si>
    <t>Anson</t>
  </si>
  <si>
    <t>Yuba</t>
  </si>
  <si>
    <t>Colorado</t>
  </si>
  <si>
    <t>CO</t>
  </si>
  <si>
    <t>Adams</t>
  </si>
  <si>
    <t>Alamosa</t>
  </si>
  <si>
    <t>Warrick</t>
  </si>
  <si>
    <t>Thetford</t>
  </si>
  <si>
    <t>Crisp</t>
  </si>
  <si>
    <t>Imperial</t>
  </si>
  <si>
    <t>RI</t>
  </si>
  <si>
    <t>Silver Bow</t>
  </si>
  <si>
    <t>Cayuga</t>
  </si>
  <si>
    <t>Boise</t>
  </si>
  <si>
    <t>Cumberland</t>
  </si>
  <si>
    <t>Edmonson</t>
  </si>
  <si>
    <t>Cache</t>
  </si>
  <si>
    <t>Humboldt</t>
  </si>
  <si>
    <t>Nye</t>
  </si>
  <si>
    <t>State of Hawaii Office of Elections</t>
  </si>
  <si>
    <t>Harrisville</t>
  </si>
  <si>
    <t>Klamath</t>
  </si>
  <si>
    <t>Hudspeth</t>
  </si>
  <si>
    <t>Nebraska</t>
  </si>
  <si>
    <t>NE</t>
  </si>
  <si>
    <t>Rowley</t>
  </si>
  <si>
    <t>Royalston</t>
  </si>
  <si>
    <t>Petersham</t>
  </si>
  <si>
    <t>213</t>
  </si>
  <si>
    <t>215</t>
  </si>
  <si>
    <t>217</t>
  </si>
  <si>
    <t>Price</t>
  </si>
  <si>
    <t>Racine</t>
  </si>
  <si>
    <t>Sharon</t>
  </si>
  <si>
    <t>Epping</t>
  </si>
  <si>
    <t>Franconia</t>
  </si>
  <si>
    <t>Buncombe</t>
  </si>
  <si>
    <t>Scotland</t>
  </si>
  <si>
    <t>Live Oak</t>
  </si>
  <si>
    <t>Juniata</t>
  </si>
  <si>
    <t>Iosco</t>
  </si>
  <si>
    <t>Dunn</t>
  </si>
  <si>
    <t>Perquimans</t>
  </si>
  <si>
    <t>Kentucky State Board of Elections</t>
  </si>
  <si>
    <t>Epsom</t>
  </si>
  <si>
    <t>Woodward</t>
  </si>
  <si>
    <t>Clarksville</t>
  </si>
  <si>
    <t>Madawaska</t>
  </si>
  <si>
    <t>North Canaan</t>
  </si>
  <si>
    <t>Edgecomb</t>
  </si>
  <si>
    <t>Detroit</t>
  </si>
  <si>
    <t>Masardis</t>
  </si>
  <si>
    <t>Prince Edward</t>
  </si>
  <si>
    <t>New Hartford</t>
  </si>
  <si>
    <t>Tazewell</t>
  </si>
  <si>
    <t>Canadian</t>
  </si>
  <si>
    <t>Putney</t>
  </si>
  <si>
    <t>Readsboro</t>
  </si>
  <si>
    <t>North Branford</t>
  </si>
  <si>
    <t>Dennysville</t>
  </si>
  <si>
    <t>Judith Basin</t>
  </si>
  <si>
    <t>St. Martin</t>
  </si>
  <si>
    <t>St. Mary</t>
  </si>
  <si>
    <t>Sebastian</t>
  </si>
  <si>
    <t>Sharp</t>
  </si>
  <si>
    <t>Hinsdale</t>
  </si>
  <si>
    <t>Barkhamsted</t>
  </si>
  <si>
    <t>Sonoma</t>
  </si>
  <si>
    <t>Concordia</t>
  </si>
  <si>
    <t>DeSoto</t>
  </si>
  <si>
    <t>Macomb</t>
  </si>
  <si>
    <t>Manistee</t>
  </si>
  <si>
    <t>DC</t>
  </si>
  <si>
    <t>Harnett</t>
  </si>
  <si>
    <t>San Jacinto</t>
  </si>
  <si>
    <t>Seabrook</t>
  </si>
  <si>
    <t>Smyth</t>
  </si>
  <si>
    <t>Hebron</t>
  </si>
  <si>
    <t>463</t>
  </si>
  <si>
    <t>Ross</t>
  </si>
  <si>
    <t>Aitkin</t>
  </si>
  <si>
    <t>Culpeper</t>
  </si>
  <si>
    <t>Raleigh</t>
  </si>
  <si>
    <t>Paulding</t>
  </si>
  <si>
    <t>Peach</t>
  </si>
  <si>
    <t>34</t>
  </si>
  <si>
    <t>35</t>
  </si>
  <si>
    <t>Juneau</t>
  </si>
  <si>
    <t>Oglethorpe</t>
  </si>
  <si>
    <t>Spartanburg</t>
  </si>
  <si>
    <t>Klickitat</t>
  </si>
  <si>
    <t>Coos</t>
  </si>
  <si>
    <t>225</t>
  </si>
  <si>
    <t>227</t>
  </si>
  <si>
    <t>Charles City</t>
  </si>
  <si>
    <t>Craig</t>
  </si>
  <si>
    <t>Essex</t>
  </si>
  <si>
    <t>Official Abstract of Votes Cast at the General Election November 7, 2000</t>
  </si>
  <si>
    <t>005</t>
  </si>
  <si>
    <t>Kane</t>
  </si>
  <si>
    <t>Coahoma</t>
  </si>
  <si>
    <t>Ohio</t>
  </si>
  <si>
    <t>Gilchrist</t>
  </si>
  <si>
    <t>36</t>
  </si>
  <si>
    <t>Burnham</t>
  </si>
  <si>
    <t>51</t>
  </si>
  <si>
    <t>Ziebach</t>
  </si>
  <si>
    <t>Greenbrier</t>
  </si>
  <si>
    <t>Hardy</t>
  </si>
  <si>
    <t>York</t>
  </si>
  <si>
    <t>Georgetown</t>
  </si>
  <si>
    <t>Dubois</t>
  </si>
  <si>
    <t>Bakersfield</t>
  </si>
  <si>
    <t>Alcorn</t>
  </si>
  <si>
    <t>Amite</t>
  </si>
  <si>
    <t>Patrick</t>
  </si>
  <si>
    <t>02</t>
  </si>
  <si>
    <t>127</t>
  </si>
  <si>
    <t>Manitowoc</t>
  </si>
  <si>
    <t>Marathon</t>
  </si>
  <si>
    <t>Sarasota</t>
  </si>
  <si>
    <t>State Code</t>
  </si>
  <si>
    <t>District 22</t>
  </si>
  <si>
    <t>Tehama</t>
  </si>
  <si>
    <t>Osage</t>
  </si>
  <si>
    <t>Bronx</t>
  </si>
  <si>
    <t>Jim Wells</t>
  </si>
  <si>
    <t>West Greenwich</t>
  </si>
  <si>
    <t>North Carolina</t>
  </si>
  <si>
    <t>Barnard</t>
  </si>
  <si>
    <t>Barnet</t>
  </si>
  <si>
    <t>Litchfield</t>
  </si>
  <si>
    <t>Lubbock</t>
  </si>
  <si>
    <t>Woodville</t>
  </si>
  <si>
    <t>Woolwich</t>
  </si>
  <si>
    <t>State of Delaware Department of Elections</t>
  </si>
  <si>
    <t>Sherborn</t>
  </si>
  <si>
    <t>Total</t>
  </si>
  <si>
    <t>McKenzie</t>
  </si>
  <si>
    <t>Oconto</t>
  </si>
  <si>
    <t>Siskiyou</t>
  </si>
  <si>
    <t>Colrain</t>
  </si>
  <si>
    <t>015</t>
  </si>
  <si>
    <t>017</t>
  </si>
  <si>
    <t>019</t>
  </si>
  <si>
    <t>Mower</t>
  </si>
  <si>
    <t>Noble</t>
  </si>
  <si>
    <t>Illinois</t>
  </si>
  <si>
    <t>Wright</t>
  </si>
  <si>
    <t>175</t>
  </si>
  <si>
    <t>045</t>
  </si>
  <si>
    <t>197</t>
  </si>
  <si>
    <t>Sweetwater</t>
  </si>
  <si>
    <t>Merced</t>
  </si>
  <si>
    <t>33</t>
  </si>
  <si>
    <t>Lewis and Clark</t>
  </si>
  <si>
    <t>31</t>
  </si>
  <si>
    <t>171</t>
  </si>
  <si>
    <t>173</t>
  </si>
  <si>
    <t>025</t>
  </si>
  <si>
    <t>Burnett</t>
  </si>
  <si>
    <t>001</t>
  </si>
  <si>
    <t>003</t>
  </si>
  <si>
    <t>Brownfield</t>
  </si>
  <si>
    <t>Benton</t>
  </si>
  <si>
    <t>Valley</t>
  </si>
  <si>
    <t>065</t>
  </si>
  <si>
    <t>067</t>
  </si>
  <si>
    <t>069</t>
  </si>
  <si>
    <t>Schenectady</t>
  </si>
  <si>
    <t>Rockbridge</t>
  </si>
  <si>
    <t>Hot Springs</t>
  </si>
  <si>
    <t>Laramie</t>
  </si>
  <si>
    <t>Geauga</t>
  </si>
  <si>
    <t>Gentry</t>
  </si>
  <si>
    <t>Sussex</t>
  </si>
  <si>
    <t>Gallia</t>
  </si>
  <si>
    <t>129</t>
  </si>
  <si>
    <t>131</t>
  </si>
  <si>
    <t>Roanoke County</t>
  </si>
  <si>
    <t>Trempealeau</t>
  </si>
  <si>
    <t>Vilas</t>
  </si>
  <si>
    <t>Ben Hill</t>
  </si>
  <si>
    <t>Morrison</t>
  </si>
  <si>
    <t>Jim Hogg</t>
  </si>
  <si>
    <t>Fort Kent</t>
  </si>
  <si>
    <t>AL</t>
  </si>
  <si>
    <t>Brule</t>
  </si>
  <si>
    <t>Bibb</t>
  </si>
  <si>
    <t>Beaver Cove</t>
  </si>
  <si>
    <t>Albion</t>
  </si>
  <si>
    <t>Alfred</t>
  </si>
  <si>
    <t>45</t>
  </si>
  <si>
    <t>46</t>
  </si>
  <si>
    <t>47</t>
  </si>
  <si>
    <t>48</t>
  </si>
  <si>
    <t>Huntinton</t>
  </si>
  <si>
    <t>Montmorency</t>
  </si>
  <si>
    <t>Wharton</t>
  </si>
  <si>
    <t>Wilbarger</t>
  </si>
  <si>
    <t>Custer</t>
  </si>
  <si>
    <t>Delta</t>
  </si>
  <si>
    <t>Baltimore</t>
  </si>
  <si>
    <t>Saratoga</t>
  </si>
  <si>
    <t>Barnes</t>
  </si>
  <si>
    <t>Edgefield</t>
  </si>
  <si>
    <t>West Feliciana</t>
  </si>
  <si>
    <t>San Patricio</t>
  </si>
  <si>
    <t>Roosevelt</t>
  </si>
  <si>
    <t>Rosebud</t>
  </si>
  <si>
    <t>Hartford</t>
  </si>
  <si>
    <t>Danby</t>
  </si>
  <si>
    <t>Chichester</t>
  </si>
  <si>
    <t>Long Island</t>
  </si>
  <si>
    <t>Fergus</t>
  </si>
  <si>
    <t>Chenango</t>
  </si>
  <si>
    <t>Cortland</t>
  </si>
  <si>
    <t>Craftsbury</t>
  </si>
  <si>
    <t>Muskingum</t>
  </si>
  <si>
    <t>Merrimac</t>
  </si>
  <si>
    <t>Brookfield</t>
  </si>
  <si>
    <t>New Ashford</t>
  </si>
  <si>
    <t>Brattleboro</t>
  </si>
  <si>
    <t>Harvey</t>
  </si>
  <si>
    <t>Alcona</t>
  </si>
  <si>
    <t>Buxton</t>
  </si>
  <si>
    <t>Sacramento</t>
  </si>
  <si>
    <t>Whitefield</t>
  </si>
  <si>
    <t>Scituate</t>
  </si>
  <si>
    <t>Brooksville</t>
  </si>
  <si>
    <t>Bowdoinham</t>
  </si>
  <si>
    <t>Millis</t>
  </si>
  <si>
    <t>Palermo</t>
  </si>
  <si>
    <t>Harvard</t>
  </si>
  <si>
    <t>Biddeford</t>
  </si>
  <si>
    <t>Blue Hill</t>
  </si>
  <si>
    <t>Boothbay</t>
  </si>
  <si>
    <t>Boothbay Harbor</t>
  </si>
  <si>
    <t>Lisbon</t>
  </si>
  <si>
    <t>Pontotoc</t>
  </si>
  <si>
    <t>Carlton</t>
  </si>
  <si>
    <t>Sioux</t>
  </si>
  <si>
    <t>Barnwell</t>
  </si>
  <si>
    <t>Veazie</t>
  </si>
  <si>
    <t>New Hampton</t>
  </si>
  <si>
    <t>Tillamook</t>
  </si>
  <si>
    <t>Umatilla</t>
  </si>
  <si>
    <t>Prowers</t>
  </si>
  <si>
    <t>Monson</t>
  </si>
  <si>
    <t>Bullitt</t>
  </si>
  <si>
    <t>Byron</t>
  </si>
  <si>
    <t>Middleborough</t>
  </si>
  <si>
    <t>AR</t>
  </si>
  <si>
    <t>California</t>
  </si>
  <si>
    <t>CA</t>
  </si>
  <si>
    <t>Chippewa</t>
  </si>
  <si>
    <t>Chisago</t>
  </si>
  <si>
    <t>Fayette</t>
  </si>
  <si>
    <t>Marion</t>
  </si>
  <si>
    <t>Honolulu</t>
  </si>
  <si>
    <t>Clear Creek</t>
  </si>
  <si>
    <t>Cheyenne</t>
  </si>
  <si>
    <t>Rowan</t>
  </si>
  <si>
    <t>Simpson</t>
  </si>
  <si>
    <t>Aransas</t>
  </si>
  <si>
    <t>Burleigh</t>
  </si>
  <si>
    <t>Hamblen</t>
  </si>
  <si>
    <t>Beltrami</t>
  </si>
  <si>
    <t>Big Stone</t>
  </si>
  <si>
    <t>Municipio</t>
  </si>
  <si>
    <t>220</t>
  </si>
  <si>
    <t>188</t>
  </si>
  <si>
    <t>Harrington</t>
  </si>
  <si>
    <t>Yankton</t>
  </si>
  <si>
    <t>335</t>
  </si>
  <si>
    <t>337</t>
  </si>
  <si>
    <t>339</t>
  </si>
  <si>
    <t>341</t>
  </si>
  <si>
    <t>343</t>
  </si>
  <si>
    <t>Shenandoah</t>
  </si>
  <si>
    <t>473</t>
  </si>
  <si>
    <t>Belmont</t>
  </si>
  <si>
    <t>790</t>
  </si>
  <si>
    <t>800</t>
  </si>
  <si>
    <t>181</t>
  </si>
  <si>
    <t>183</t>
  </si>
  <si>
    <t>331</t>
  </si>
  <si>
    <t>Kingman</t>
  </si>
  <si>
    <t>04</t>
  </si>
  <si>
    <t>05</t>
  </si>
  <si>
    <t>08</t>
  </si>
  <si>
    <t>750</t>
  </si>
  <si>
    <t>441</t>
  </si>
  <si>
    <t>443</t>
  </si>
  <si>
    <t>177</t>
  </si>
  <si>
    <t>Palo Alto</t>
  </si>
  <si>
    <t>Cavalier</t>
  </si>
  <si>
    <t>057</t>
  </si>
  <si>
    <t>059</t>
  </si>
  <si>
    <t>061</t>
  </si>
  <si>
    <t>Davidson</t>
  </si>
  <si>
    <t>Curry</t>
  </si>
  <si>
    <t>TX</t>
  </si>
  <si>
    <t>Hardee</t>
  </si>
  <si>
    <t>SD</t>
  </si>
  <si>
    <t>810</t>
  </si>
  <si>
    <t>District 8</t>
  </si>
  <si>
    <t>District 12</t>
  </si>
  <si>
    <t>Constitution</t>
  </si>
  <si>
    <t>Concho</t>
  </si>
  <si>
    <t>Templeton</t>
  </si>
  <si>
    <t>Tewksbury</t>
  </si>
  <si>
    <t>Clayton</t>
  </si>
  <si>
    <t>West Gardiner</t>
  </si>
  <si>
    <t>West Paris</t>
  </si>
  <si>
    <t>Hubbardston</t>
  </si>
  <si>
    <t>Hull</t>
  </si>
  <si>
    <t>Dedham</t>
  </si>
  <si>
    <t>Rangeley</t>
  </si>
  <si>
    <t>New Durham</t>
  </si>
  <si>
    <t>District 23</t>
  </si>
  <si>
    <t>District 24</t>
  </si>
  <si>
    <t>Chapman</t>
  </si>
  <si>
    <t>Medina</t>
  </si>
  <si>
    <t>Meigs</t>
  </si>
  <si>
    <t>Freetown</t>
  </si>
  <si>
    <t>Tisbury</t>
  </si>
  <si>
    <t>Escambia</t>
  </si>
  <si>
    <t>Truro</t>
  </si>
  <si>
    <t>Ayer</t>
  </si>
  <si>
    <t>Barre</t>
  </si>
  <si>
    <t>Sanborn</t>
  </si>
  <si>
    <t>Spink</t>
  </si>
  <si>
    <t>Banner</t>
  </si>
  <si>
    <t>Tom Green</t>
  </si>
  <si>
    <t>Nahant</t>
  </si>
  <si>
    <t>Needham</t>
  </si>
  <si>
    <t>Bradley</t>
  </si>
  <si>
    <t>Dinwiddie</t>
  </si>
  <si>
    <t>Monona</t>
  </si>
  <si>
    <t>345</t>
  </si>
  <si>
    <t>347</t>
  </si>
  <si>
    <t>349</t>
  </si>
  <si>
    <t>351</t>
  </si>
  <si>
    <t>006</t>
  </si>
  <si>
    <t>028</t>
  </si>
  <si>
    <t>323</t>
  </si>
  <si>
    <t>325</t>
  </si>
  <si>
    <t>327</t>
  </si>
  <si>
    <t>329</t>
  </si>
  <si>
    <t>063</t>
  </si>
  <si>
    <t>Townsend</t>
  </si>
  <si>
    <t>Van Zandt</t>
  </si>
  <si>
    <t>Willacy</t>
  </si>
  <si>
    <t>Iowa</t>
  </si>
  <si>
    <t>IA</t>
  </si>
  <si>
    <t>Billings</t>
  </si>
  <si>
    <t>Bottineau</t>
  </si>
  <si>
    <t>Crow Wing</t>
  </si>
  <si>
    <t>249</t>
  </si>
  <si>
    <t>New York State Board of Elections</t>
  </si>
  <si>
    <t>Stratton</t>
  </si>
  <si>
    <t>Sunderland</t>
  </si>
  <si>
    <t>Swanton</t>
  </si>
  <si>
    <t>Pecos</t>
  </si>
  <si>
    <t>Radford</t>
  </si>
  <si>
    <t>Shasta</t>
  </si>
  <si>
    <t>355</t>
  </si>
  <si>
    <t>357</t>
  </si>
  <si>
    <t>493</t>
  </si>
  <si>
    <t>Maricopa</t>
  </si>
  <si>
    <t>La Paz</t>
  </si>
  <si>
    <t>Denver</t>
  </si>
  <si>
    <t>Dolores</t>
  </si>
  <si>
    <t>Mercer</t>
  </si>
  <si>
    <t>Kauai</t>
  </si>
  <si>
    <t>KS</t>
  </si>
  <si>
    <t>Brooke</t>
  </si>
  <si>
    <t>Kleberg</t>
  </si>
  <si>
    <t>Osceola</t>
  </si>
  <si>
    <t>Young</t>
  </si>
  <si>
    <t>Wakulla</t>
  </si>
  <si>
    <t>Walton</t>
  </si>
  <si>
    <t>179</t>
  </si>
  <si>
    <t>Newton</t>
  </si>
  <si>
    <t>Oconee</t>
  </si>
  <si>
    <t>Menifee</t>
  </si>
  <si>
    <t>Jay</t>
  </si>
  <si>
    <t>Winkler</t>
  </si>
  <si>
    <t>Yoakum</t>
  </si>
  <si>
    <t>Appling</t>
  </si>
  <si>
    <t>Harlan</t>
  </si>
  <si>
    <t>Corson</t>
  </si>
  <si>
    <t>499</t>
  </si>
  <si>
    <t>411</t>
  </si>
  <si>
    <t>413</t>
  </si>
  <si>
    <t>415</t>
  </si>
  <si>
    <t>417</t>
  </si>
  <si>
    <t>Muscogee</t>
  </si>
  <si>
    <t>Cabell</t>
  </si>
  <si>
    <t>Coweta</t>
  </si>
  <si>
    <t>Wells</t>
  </si>
  <si>
    <t>Perkins</t>
  </si>
  <si>
    <t>Grand Traverse</t>
  </si>
  <si>
    <t>Reeves</t>
  </si>
  <si>
    <t>Refugio</t>
  </si>
  <si>
    <t>Rockwall</t>
  </si>
  <si>
    <t>Tucker</t>
  </si>
  <si>
    <t>Tyler</t>
  </si>
  <si>
    <t>Burleson</t>
  </si>
  <si>
    <t>Lincoln</t>
  </si>
  <si>
    <t>Rhode Island Board of Elections</t>
  </si>
  <si>
    <t>Agency</t>
  </si>
  <si>
    <t>Ashe</t>
  </si>
  <si>
    <t>Brewster</t>
  </si>
  <si>
    <t>Briscoe</t>
  </si>
  <si>
    <t>Yolo</t>
  </si>
  <si>
    <t>Hart's Location</t>
  </si>
  <si>
    <t>Gladwin</t>
  </si>
  <si>
    <t>Clifton Forge</t>
  </si>
  <si>
    <t>District 21</t>
  </si>
  <si>
    <t>Hood River</t>
  </si>
  <si>
    <t>McDonough</t>
  </si>
  <si>
    <t>Glades</t>
  </si>
  <si>
    <t>Atlantic</t>
  </si>
  <si>
    <t>Miner</t>
  </si>
  <si>
    <t>Northborough</t>
  </si>
  <si>
    <t>Oregon</t>
  </si>
  <si>
    <t>Troup</t>
  </si>
  <si>
    <t>Turner</t>
  </si>
  <si>
    <t>Twiggs</t>
  </si>
  <si>
    <t>Fresno</t>
  </si>
  <si>
    <t>Gwinnett</t>
  </si>
  <si>
    <t>Brazoria</t>
  </si>
  <si>
    <t>Townshend</t>
  </si>
  <si>
    <t>Tunbridge</t>
  </si>
  <si>
    <t>Redding</t>
  </si>
  <si>
    <t>Power</t>
  </si>
  <si>
    <t>Shaftsbury</t>
  </si>
  <si>
    <t>Mount Desert</t>
  </si>
  <si>
    <t>Tooele</t>
  </si>
  <si>
    <t>New Sweden</t>
  </si>
  <si>
    <t>Alaksan Independence</t>
  </si>
  <si>
    <t>Ward</t>
  </si>
  <si>
    <t>Bonneville</t>
  </si>
  <si>
    <t>Montgomery</t>
  </si>
  <si>
    <t>Boundary</t>
  </si>
  <si>
    <t>Bonner</t>
  </si>
  <si>
    <t>Hood</t>
  </si>
  <si>
    <t>Errol</t>
  </si>
  <si>
    <t>East Windsor</t>
  </si>
  <si>
    <t>Eastford</t>
  </si>
  <si>
    <t>Ellington</t>
  </si>
  <si>
    <t>Somers</t>
  </si>
  <si>
    <t>Montville</t>
  </si>
  <si>
    <t>Moose River</t>
  </si>
  <si>
    <t>Skowhegan</t>
  </si>
  <si>
    <t>New Milford</t>
  </si>
  <si>
    <t>Newtown</t>
  </si>
  <si>
    <t>Rollinsford</t>
  </si>
  <si>
    <t>Rumney</t>
  </si>
  <si>
    <t>Rye</t>
  </si>
  <si>
    <t>Sanbornton</t>
  </si>
  <si>
    <t>District 39</t>
  </si>
  <si>
    <t>Putnam</t>
  </si>
  <si>
    <t>Dawes</t>
  </si>
  <si>
    <t>Clearwater</t>
  </si>
  <si>
    <t>Gem</t>
  </si>
  <si>
    <t>Wethersfield</t>
  </si>
  <si>
    <t>Beaver</t>
  </si>
  <si>
    <t>Pinellas</t>
  </si>
  <si>
    <t>Polk</t>
  </si>
  <si>
    <t>South Burlington</t>
  </si>
  <si>
    <t>South Hero</t>
  </si>
  <si>
    <t>Newport</t>
  </si>
  <si>
    <t>San Mateo</t>
  </si>
  <si>
    <t>Wabasha</t>
  </si>
  <si>
    <t>Georgia</t>
  </si>
  <si>
    <t>GA</t>
  </si>
  <si>
    <t>Venango</t>
  </si>
  <si>
    <t>Alaska</t>
  </si>
  <si>
    <t>Costilla</t>
  </si>
  <si>
    <t>Van Buren</t>
  </si>
  <si>
    <t>Weakley</t>
  </si>
  <si>
    <t>Williamson</t>
  </si>
  <si>
    <t>Springfield</t>
  </si>
  <si>
    <t>Wilkinson</t>
  </si>
  <si>
    <t>Mesa</t>
  </si>
  <si>
    <t>Sheldon</t>
  </si>
  <si>
    <t>Shoreham</t>
  </si>
  <si>
    <t>Portage</t>
  </si>
  <si>
    <t xml:space="preserve">Spencer </t>
  </si>
  <si>
    <t>Avery</t>
  </si>
  <si>
    <t>Alamance</t>
  </si>
  <si>
    <t>Alexander</t>
  </si>
  <si>
    <t>Treutlen</t>
  </si>
  <si>
    <t>Pawnee</t>
  </si>
  <si>
    <t>Lawrence</t>
  </si>
  <si>
    <t>Lee</t>
  </si>
  <si>
    <t>Pratt</t>
  </si>
  <si>
    <t>Arapahoe</t>
  </si>
  <si>
    <t>Wythe</t>
  </si>
  <si>
    <t>McIntosh</t>
  </si>
  <si>
    <t>Lumpkin</t>
  </si>
  <si>
    <t>McDuffie</t>
  </si>
  <si>
    <t>Claremont</t>
  </si>
  <si>
    <t>Bedford County</t>
  </si>
  <si>
    <t>McCook</t>
  </si>
  <si>
    <t>Lea</t>
  </si>
  <si>
    <t>Whitman</t>
  </si>
  <si>
    <t>Louisiana</t>
  </si>
  <si>
    <t>Dundy</t>
  </si>
  <si>
    <t>Wallingford</t>
  </si>
  <si>
    <t>Ida</t>
  </si>
  <si>
    <t>Mount Chase</t>
  </si>
  <si>
    <t>Hawkins</t>
  </si>
  <si>
    <t>Halifax</t>
  </si>
  <si>
    <t>Cassia</t>
  </si>
  <si>
    <t>Clark</t>
  </si>
  <si>
    <t>Kootenai</t>
  </si>
  <si>
    <t>Latah</t>
  </si>
  <si>
    <t>Prince George's</t>
  </si>
  <si>
    <t>Pittsburg</t>
  </si>
  <si>
    <t>Hampton</t>
  </si>
  <si>
    <t>Gadsden</t>
  </si>
  <si>
    <t>39</t>
  </si>
  <si>
    <t>40</t>
  </si>
  <si>
    <t>Le Flore</t>
  </si>
  <si>
    <t>41</t>
  </si>
  <si>
    <t>42</t>
  </si>
  <si>
    <t>44</t>
  </si>
  <si>
    <t>Eastland</t>
  </si>
  <si>
    <t>Reform</t>
  </si>
  <si>
    <t>Lafayette</t>
  </si>
  <si>
    <t>Leon</t>
  </si>
  <si>
    <t>Levy</t>
  </si>
  <si>
    <t>Robeson</t>
  </si>
  <si>
    <t>Sampson</t>
  </si>
  <si>
    <t>Solano</t>
  </si>
  <si>
    <t>Owsley</t>
  </si>
  <si>
    <t>Luce</t>
  </si>
  <si>
    <t>Tallahatchie</t>
  </si>
  <si>
    <t>Tate</t>
  </si>
  <si>
    <t>Jennings</t>
  </si>
  <si>
    <t>Knox</t>
  </si>
  <si>
    <t>Mellette</t>
  </si>
  <si>
    <t>Mahaska</t>
  </si>
  <si>
    <t>Atkinson</t>
  </si>
  <si>
    <t>Mackinac</t>
  </si>
  <si>
    <t>Converse</t>
  </si>
  <si>
    <t>Upson</t>
  </si>
  <si>
    <t>Frio</t>
  </si>
  <si>
    <t>Gaines</t>
  </si>
  <si>
    <t>Pemiscot</t>
  </si>
  <si>
    <t>Green Lake</t>
  </si>
  <si>
    <t>Sunflower</t>
  </si>
  <si>
    <t>Berrien</t>
  </si>
  <si>
    <t>Hernando</t>
  </si>
  <si>
    <t>291</t>
  </si>
  <si>
    <t>293</t>
  </si>
  <si>
    <t>295</t>
  </si>
  <si>
    <t>297</t>
  </si>
  <si>
    <t>Trimble</t>
  </si>
  <si>
    <t>Winona</t>
  </si>
  <si>
    <t>047</t>
  </si>
  <si>
    <t>049</t>
  </si>
  <si>
    <t>207</t>
  </si>
  <si>
    <t>209</t>
  </si>
  <si>
    <t>211</t>
  </si>
  <si>
    <t>219</t>
  </si>
  <si>
    <t>White Pine</t>
  </si>
  <si>
    <t>St. Louis City</t>
  </si>
  <si>
    <t>IL</t>
  </si>
  <si>
    <t>Indiana</t>
  </si>
  <si>
    <t>IN</t>
  </si>
  <si>
    <t>Allen</t>
  </si>
  <si>
    <t>201</t>
  </si>
  <si>
    <t>205</t>
  </si>
  <si>
    <t>021</t>
  </si>
  <si>
    <t>023</t>
  </si>
  <si>
    <t>32</t>
  </si>
  <si>
    <t>Grafton</t>
  </si>
  <si>
    <t>137</t>
  </si>
  <si>
    <t>139</t>
  </si>
  <si>
    <t>141</t>
  </si>
  <si>
    <t>143</t>
  </si>
  <si>
    <t>145</t>
  </si>
  <si>
    <t>012</t>
  </si>
  <si>
    <t>135</t>
  </si>
  <si>
    <t>Santa Barbara</t>
  </si>
  <si>
    <t>Alpena</t>
  </si>
  <si>
    <t>Montague</t>
  </si>
  <si>
    <t>Old Lyme</t>
  </si>
  <si>
    <t>Beaufort</t>
  </si>
  <si>
    <t>Fairfield</t>
  </si>
  <si>
    <t>Caswell</t>
  </si>
  <si>
    <t>153</t>
  </si>
  <si>
    <t>155</t>
  </si>
  <si>
    <t>133</t>
  </si>
  <si>
    <t>Roanoke</t>
  </si>
  <si>
    <t>Haywood</t>
  </si>
  <si>
    <t>TN</t>
  </si>
  <si>
    <t>Queens</t>
  </si>
  <si>
    <t>Contra Costa</t>
  </si>
  <si>
    <t>221</t>
  </si>
  <si>
    <t>49</t>
  </si>
  <si>
    <t>50</t>
  </si>
  <si>
    <t>Andrews</t>
  </si>
  <si>
    <t>ND</t>
  </si>
  <si>
    <t>OH</t>
  </si>
  <si>
    <t>Yates</t>
  </si>
  <si>
    <t>Major</t>
  </si>
  <si>
    <t>Sawyer</t>
  </si>
  <si>
    <t>Shawano</t>
  </si>
  <si>
    <t>Libertarian</t>
  </si>
  <si>
    <t>Thurston</t>
  </si>
  <si>
    <t>Bingham</t>
  </si>
  <si>
    <t>Jo Daviess</t>
  </si>
  <si>
    <t>Ravalli</t>
  </si>
  <si>
    <t>West Warwick</t>
  </si>
  <si>
    <t>Westerly</t>
  </si>
  <si>
    <t>Rio Blanco</t>
  </si>
  <si>
    <t>Florence</t>
  </si>
  <si>
    <t>West Bath</t>
  </si>
  <si>
    <t>Pacific</t>
  </si>
  <si>
    <t>Cascade</t>
  </si>
  <si>
    <t>Smithfield</t>
  </si>
  <si>
    <t>Garza</t>
  </si>
  <si>
    <t>Gillespie</t>
  </si>
  <si>
    <t>Glasscock</t>
  </si>
  <si>
    <t>Matagorda</t>
  </si>
  <si>
    <t>Tiverton</t>
  </si>
  <si>
    <t>Warwick</t>
  </si>
  <si>
    <t>Bates</t>
  </si>
  <si>
    <t>Barry</t>
  </si>
  <si>
    <t>Bowerbank</t>
  </si>
  <si>
    <t>Bremen</t>
  </si>
  <si>
    <t>Sutton</t>
  </si>
  <si>
    <t>Brooklin</t>
  </si>
  <si>
    <t>Glynn</t>
  </si>
  <si>
    <t>Freeborn</t>
  </si>
  <si>
    <t>KY</t>
  </si>
  <si>
    <t>Dallas</t>
  </si>
  <si>
    <t>DeKalb</t>
  </si>
  <si>
    <t>Stewart</t>
  </si>
  <si>
    <t>St. James</t>
  </si>
  <si>
    <t>Emmet</t>
  </si>
  <si>
    <t>Genesee</t>
  </si>
  <si>
    <t>Etowah</t>
  </si>
  <si>
    <t>Roberts</t>
  </si>
  <si>
    <t>Berkshire</t>
  </si>
  <si>
    <t>Jerome</t>
  </si>
  <si>
    <t>Crittenden</t>
  </si>
  <si>
    <t>Saguache</t>
  </si>
  <si>
    <t>Acadia</t>
  </si>
  <si>
    <t>St. Johns</t>
  </si>
  <si>
    <t>Uintah</t>
  </si>
  <si>
    <t>Republican</t>
  </si>
  <si>
    <t>Eagle</t>
  </si>
  <si>
    <t>Dubuque</t>
  </si>
  <si>
    <t>Routt</t>
  </si>
  <si>
    <t>Vermillion</t>
  </si>
  <si>
    <t>Flathead</t>
  </si>
  <si>
    <t>Lenawee</t>
  </si>
  <si>
    <t>Thomas</t>
  </si>
  <si>
    <t>Grantham</t>
  </si>
  <si>
    <t>Greensville</t>
  </si>
  <si>
    <t>299</t>
  </si>
  <si>
    <t>Leelanau</t>
  </si>
  <si>
    <t>Cape Girardeau</t>
  </si>
  <si>
    <t>Allegheny</t>
  </si>
  <si>
    <t>Arenac</t>
  </si>
  <si>
    <t>Pettis</t>
  </si>
  <si>
    <t>Issaquena</t>
  </si>
  <si>
    <t>289</t>
  </si>
  <si>
    <t>City and Borough</t>
  </si>
  <si>
    <t>122</t>
  </si>
  <si>
    <t>Lehigh</t>
  </si>
  <si>
    <t>Itasca</t>
  </si>
  <si>
    <t>Kanabec</t>
  </si>
  <si>
    <t>Trousdale</t>
  </si>
  <si>
    <t>Unicoi</t>
  </si>
  <si>
    <t>New York</t>
  </si>
  <si>
    <t>NY</t>
  </si>
  <si>
    <t>Brazos</t>
  </si>
  <si>
    <t>Lapeer</t>
  </si>
  <si>
    <t>035</t>
  </si>
  <si>
    <t>037</t>
  </si>
  <si>
    <t>027</t>
  </si>
  <si>
    <t>029</t>
  </si>
  <si>
    <t>031</t>
  </si>
  <si>
    <t>033</t>
  </si>
  <si>
    <t>199</t>
  </si>
  <si>
    <t>Rawlins</t>
  </si>
  <si>
    <t>Reno</t>
  </si>
  <si>
    <t>Hunterdon</t>
  </si>
  <si>
    <t>Howard</t>
  </si>
  <si>
    <t>Longmeadow</t>
  </si>
  <si>
    <t>Fremont</t>
  </si>
  <si>
    <t>Prairie</t>
  </si>
  <si>
    <t>Mansfield</t>
  </si>
  <si>
    <t>Nemaha</t>
  </si>
  <si>
    <t>Neosho</t>
  </si>
  <si>
    <t>251</t>
  </si>
  <si>
    <t>253</t>
  </si>
  <si>
    <t>Porter</t>
  </si>
  <si>
    <t>Kinney</t>
  </si>
  <si>
    <t>760</t>
  </si>
  <si>
    <t>770</t>
  </si>
  <si>
    <t>775</t>
  </si>
  <si>
    <t>259</t>
  </si>
  <si>
    <t>261</t>
  </si>
  <si>
    <t>263</t>
  </si>
  <si>
    <t>265</t>
  </si>
  <si>
    <t>Grundy</t>
  </si>
  <si>
    <t>Carlisle</t>
  </si>
  <si>
    <t>Middlesex</t>
  </si>
  <si>
    <t>Larue</t>
  </si>
  <si>
    <t>Graves</t>
  </si>
  <si>
    <t>Waldo</t>
  </si>
  <si>
    <t>Manhatten</t>
  </si>
  <si>
    <t>Waterboro</t>
  </si>
  <si>
    <t>Story</t>
  </si>
  <si>
    <t>Tama</t>
  </si>
  <si>
    <t>Hunt</t>
  </si>
  <si>
    <t>Bear Lake</t>
  </si>
  <si>
    <t>Divide</t>
  </si>
  <si>
    <t>Emmons</t>
  </si>
  <si>
    <t>Foster</t>
  </si>
  <si>
    <t>Sac</t>
  </si>
  <si>
    <t>Ozaukee</t>
  </si>
  <si>
    <t>Wallagrass</t>
  </si>
  <si>
    <t>Spokane</t>
  </si>
  <si>
    <t>Martin</t>
  </si>
  <si>
    <t>Muskegon</t>
  </si>
  <si>
    <t>Newaygo</t>
  </si>
  <si>
    <t>Isle Au Haut</t>
  </si>
  <si>
    <t>Meagher</t>
  </si>
  <si>
    <t>Elko</t>
  </si>
  <si>
    <t>District 19</t>
  </si>
  <si>
    <t>Churchill</t>
  </si>
  <si>
    <t>Tunica</t>
  </si>
  <si>
    <t>Kingston</t>
  </si>
  <si>
    <t>Lakeville</t>
  </si>
  <si>
    <t>Alger</t>
  </si>
  <si>
    <t>Audrain</t>
  </si>
  <si>
    <t>Laclede</t>
  </si>
  <si>
    <t>Avoyelles</t>
  </si>
  <si>
    <t>Asotin</t>
  </si>
  <si>
    <t>Mahnomen</t>
  </si>
  <si>
    <t>Meeker</t>
  </si>
  <si>
    <t>Total REG</t>
  </si>
  <si>
    <t>Turnout</t>
  </si>
  <si>
    <t>Goshen</t>
  </si>
  <si>
    <t>Sevier</t>
  </si>
  <si>
    <t>Carbon</t>
  </si>
  <si>
    <t>Powder River</t>
  </si>
  <si>
    <t>Pierce</t>
  </si>
  <si>
    <t>Kittson</t>
  </si>
  <si>
    <t>Wahkiakum</t>
  </si>
  <si>
    <t>%REG/VAP</t>
  </si>
  <si>
    <t>269</t>
  </si>
  <si>
    <t>Dooly</t>
  </si>
  <si>
    <t>Moody</t>
  </si>
  <si>
    <t>Steuben</t>
  </si>
  <si>
    <t>Davison</t>
  </si>
  <si>
    <t>Red River</t>
  </si>
  <si>
    <t>Haralson</t>
  </si>
  <si>
    <t>Waltham</t>
  </si>
  <si>
    <t>Summers</t>
  </si>
  <si>
    <t>Wentworth's Loc.</t>
  </si>
  <si>
    <t>Millard</t>
  </si>
  <si>
    <t>Piute</t>
  </si>
  <si>
    <t>Arthur</t>
  </si>
  <si>
    <t>Nevada Secretary of State Elections Division</t>
  </si>
  <si>
    <t>510</t>
  </si>
  <si>
    <t>186</t>
  </si>
  <si>
    <t>309</t>
  </si>
  <si>
    <t>311</t>
  </si>
  <si>
    <t>313</t>
  </si>
  <si>
    <t>315</t>
  </si>
  <si>
    <t>317</t>
  </si>
  <si>
    <t>319</t>
  </si>
  <si>
    <t>321</t>
  </si>
  <si>
    <t>203</t>
  </si>
  <si>
    <t>Manchester-by-the-Sea</t>
  </si>
  <si>
    <t>Laurens</t>
  </si>
  <si>
    <t>Auburn</t>
  </si>
  <si>
    <t>Avon</t>
  </si>
  <si>
    <t>St. Lucie</t>
  </si>
  <si>
    <t>164</t>
  </si>
  <si>
    <t>255</t>
  </si>
  <si>
    <t>Faribault</t>
  </si>
  <si>
    <t>495</t>
  </si>
  <si>
    <t>Mississippi Secretary of State Elections Division</t>
  </si>
  <si>
    <t>-</t>
  </si>
  <si>
    <t>257</t>
  </si>
  <si>
    <t>Del Norte</t>
  </si>
  <si>
    <t>El Dorado</t>
  </si>
  <si>
    <t>491</t>
  </si>
  <si>
    <t>Total VAP</t>
  </si>
  <si>
    <t>AZ</t>
  </si>
  <si>
    <t>191</t>
  </si>
  <si>
    <t>193</t>
  </si>
  <si>
    <t>Oregon Secretary of State Elections Division</t>
  </si>
  <si>
    <t>Saunders</t>
  </si>
  <si>
    <t>55</t>
  </si>
  <si>
    <t>185</t>
  </si>
  <si>
    <t>187</t>
  </si>
  <si>
    <t>Appanoose</t>
  </si>
  <si>
    <t>Cottonwood</t>
  </si>
  <si>
    <t>189</t>
  </si>
  <si>
    <t>72</t>
  </si>
  <si>
    <t>119</t>
  </si>
  <si>
    <t>121</t>
  </si>
  <si>
    <t>090</t>
  </si>
  <si>
    <t>100</t>
  </si>
  <si>
    <t>232</t>
  </si>
  <si>
    <t>Beckham</t>
  </si>
  <si>
    <t>Scott</t>
  </si>
  <si>
    <t>Shrewsbury</t>
  </si>
  <si>
    <t>051</t>
  </si>
  <si>
    <t>Fond du Lac</t>
  </si>
  <si>
    <t>06</t>
  </si>
  <si>
    <t>Township</t>
  </si>
  <si>
    <t>600</t>
  </si>
  <si>
    <t>580</t>
  </si>
  <si>
    <t>Ness</t>
  </si>
  <si>
    <t>086</t>
  </si>
  <si>
    <t>151</t>
  </si>
  <si>
    <t>09</t>
  </si>
  <si>
    <t>10</t>
  </si>
  <si>
    <t>11</t>
  </si>
  <si>
    <t>12</t>
  </si>
  <si>
    <t>Rutherford</t>
  </si>
  <si>
    <t>Pickett</t>
  </si>
  <si>
    <t>039</t>
  </si>
  <si>
    <t>041</t>
  </si>
  <si>
    <t>Wesley</t>
  </si>
  <si>
    <t>Sibley</t>
  </si>
  <si>
    <t>Voting Age Population, Registration, and Turnout</t>
  </si>
  <si>
    <t>Middletown</t>
  </si>
  <si>
    <t>Buckingham</t>
  </si>
  <si>
    <t>Lynnfield</t>
  </si>
  <si>
    <t>Malden</t>
  </si>
  <si>
    <t>Caldwell</t>
  </si>
  <si>
    <t>Calloway</t>
  </si>
  <si>
    <t>Campbell</t>
  </si>
  <si>
    <t>Dekalb</t>
  </si>
  <si>
    <t>Benewah</t>
  </si>
  <si>
    <t>Mattapoisett</t>
  </si>
  <si>
    <t>Little Compton</t>
  </si>
  <si>
    <t>Mobile</t>
  </si>
  <si>
    <t>Monroe</t>
  </si>
  <si>
    <t>Allendale</t>
  </si>
  <si>
    <t>Bamberg</t>
  </si>
  <si>
    <t>Garland</t>
  </si>
  <si>
    <t>Ascension</t>
  </si>
  <si>
    <t>McPherson</t>
  </si>
  <si>
    <t>Ford</t>
  </si>
  <si>
    <t>Limestone</t>
  </si>
  <si>
    <t>Toole</t>
  </si>
  <si>
    <t>Weld</t>
  </si>
  <si>
    <t>Sherburne</t>
  </si>
  <si>
    <t>Swisher</t>
  </si>
  <si>
    <t>Butte</t>
  </si>
  <si>
    <t>Westbrook</t>
  </si>
  <si>
    <t>Moultonborough</t>
  </si>
  <si>
    <t>Bridgewater</t>
  </si>
  <si>
    <t>Bridport</t>
  </si>
  <si>
    <t>Smyrna</t>
  </si>
  <si>
    <t>Solon</t>
  </si>
  <si>
    <t>Alstead</t>
  </si>
  <si>
    <t>Worthington</t>
  </si>
  <si>
    <t>Killingworth</t>
  </si>
  <si>
    <t>Dyer Brook</t>
  </si>
  <si>
    <t>Eastbrook</t>
  </si>
  <si>
    <t>Willington</t>
  </si>
  <si>
    <t>St. Helena</t>
  </si>
  <si>
    <t>270</t>
  </si>
  <si>
    <t>Minnehaha</t>
  </si>
  <si>
    <t>353</t>
  </si>
  <si>
    <t>Waynesboro</t>
  </si>
  <si>
    <t>Horry</t>
  </si>
  <si>
    <t>271</t>
  </si>
  <si>
    <t>Chaffee</t>
  </si>
  <si>
    <t>%TO REG</t>
  </si>
  <si>
    <t>267</t>
  </si>
  <si>
    <t>Wallowa</t>
  </si>
  <si>
    <t>Yamhill</t>
  </si>
  <si>
    <t>Adair</t>
  </si>
  <si>
    <t>Camas</t>
  </si>
  <si>
    <t>Canyon</t>
  </si>
  <si>
    <t>St. Bernard</t>
  </si>
  <si>
    <t>Charles Mix</t>
  </si>
  <si>
    <t>Washinton</t>
  </si>
  <si>
    <t>Gogebic</t>
  </si>
  <si>
    <t>Sutter</t>
  </si>
  <si>
    <t>Kandiyohi</t>
  </si>
  <si>
    <t>159</t>
  </si>
  <si>
    <t>161</t>
  </si>
  <si>
    <t>163</t>
  </si>
  <si>
    <t>165</t>
  </si>
  <si>
    <t>167</t>
  </si>
  <si>
    <t>Fleming</t>
  </si>
  <si>
    <t>Towner</t>
  </si>
  <si>
    <t>280</t>
  </si>
  <si>
    <t>Wasatch</t>
  </si>
  <si>
    <t>150</t>
  </si>
  <si>
    <t>157</t>
  </si>
  <si>
    <t>305</t>
  </si>
  <si>
    <t>307</t>
  </si>
  <si>
    <t>Pipestone</t>
  </si>
  <si>
    <t>LaPorte</t>
  </si>
  <si>
    <t>Miami</t>
  </si>
  <si>
    <t>Breathitt</t>
  </si>
  <si>
    <t>Suwannee</t>
  </si>
  <si>
    <t>Taylor</t>
  </si>
  <si>
    <t>Union</t>
  </si>
  <si>
    <t>245</t>
  </si>
  <si>
    <t>247</t>
  </si>
  <si>
    <t>Apache</t>
  </si>
  <si>
    <t>Cochise</t>
  </si>
  <si>
    <t>489</t>
  </si>
  <si>
    <t>229</t>
  </si>
  <si>
    <t>McLeod</t>
  </si>
  <si>
    <t>068</t>
  </si>
  <si>
    <t>070</t>
  </si>
  <si>
    <t>240</t>
  </si>
  <si>
    <t>Kansas</t>
  </si>
  <si>
    <t>Sandusky</t>
  </si>
  <si>
    <t>Trumbull</t>
  </si>
  <si>
    <t>Screven</t>
  </si>
  <si>
    <t>Red Willow</t>
  </si>
  <si>
    <t>Stephens</t>
  </si>
  <si>
    <t>Old Saybrook</t>
  </si>
  <si>
    <t>St. Johnsbury</t>
  </si>
  <si>
    <t>Stamford</t>
  </si>
  <si>
    <t>Eagle Lake</t>
  </si>
  <si>
    <t>East Machias</t>
  </si>
  <si>
    <t>Ontario</t>
  </si>
  <si>
    <t>Sheffield</t>
  </si>
  <si>
    <t>Shelburne</t>
  </si>
  <si>
    <t>Bland</t>
  </si>
  <si>
    <t>Botetourt</t>
  </si>
  <si>
    <t>Martinsville</t>
  </si>
  <si>
    <t>Southampton</t>
  </si>
  <si>
    <t>Callaway</t>
  </si>
  <si>
    <t>Payette</t>
  </si>
  <si>
    <t>Colebrook</t>
  </si>
  <si>
    <t>Kimble</t>
  </si>
  <si>
    <t>Morton</t>
  </si>
  <si>
    <t>Callahan</t>
  </si>
  <si>
    <t>Natrona</t>
  </si>
  <si>
    <t>Plaquemines</t>
  </si>
  <si>
    <t>Hubbard</t>
  </si>
  <si>
    <t>Piatt</t>
  </si>
  <si>
    <t>Underhill</t>
  </si>
  <si>
    <t>Vergennes</t>
  </si>
  <si>
    <t>St. George</t>
  </si>
  <si>
    <t>Erie</t>
  </si>
  <si>
    <t>Loup</t>
  </si>
  <si>
    <t>Caroline</t>
  </si>
  <si>
    <t>King William</t>
  </si>
  <si>
    <t>Shelby</t>
  </si>
  <si>
    <t>Linn</t>
  </si>
  <si>
    <t>Audubon</t>
  </si>
  <si>
    <t>Bremer</t>
  </si>
  <si>
    <t>Cerro Gordo</t>
  </si>
  <si>
    <t>Monticello</t>
  </si>
  <si>
    <t>Emporia</t>
  </si>
  <si>
    <t>Manassas</t>
  </si>
  <si>
    <t>Manassas Park</t>
  </si>
  <si>
    <t>Poquoson</t>
  </si>
  <si>
    <t>Dresden</t>
  </si>
  <si>
    <t>Llano</t>
  </si>
  <si>
    <t>Loving</t>
  </si>
  <si>
    <t>Orangeburg</t>
  </si>
  <si>
    <t>Woodford</t>
  </si>
  <si>
    <t>Haskell</t>
  </si>
  <si>
    <t>Hemphill</t>
  </si>
  <si>
    <t>Vermilion</t>
  </si>
  <si>
    <t>Okaloosa</t>
  </si>
  <si>
    <t>22</t>
  </si>
  <si>
    <t>Parish</t>
  </si>
  <si>
    <t>LA</t>
  </si>
  <si>
    <t>Catahoula</t>
  </si>
  <si>
    <t>Rockland</t>
  </si>
  <si>
    <t>Morgan</t>
  </si>
  <si>
    <t>055</t>
  </si>
  <si>
    <t>Location</t>
  </si>
  <si>
    <t>Highlands</t>
  </si>
  <si>
    <t>Pickaway</t>
  </si>
  <si>
    <t>147</t>
  </si>
  <si>
    <t>149</t>
  </si>
  <si>
    <t>South Kingstown</t>
  </si>
  <si>
    <t>Queen Anne's</t>
  </si>
  <si>
    <t>Rutland</t>
  </si>
  <si>
    <t>Petroleum</t>
  </si>
  <si>
    <t>New Braintree</t>
  </si>
  <si>
    <t>New Marlborough</t>
  </si>
  <si>
    <t>Cuyahoga</t>
  </si>
  <si>
    <t>Darke</t>
  </si>
  <si>
    <t>Accomack</t>
  </si>
  <si>
    <t>Decatur</t>
  </si>
  <si>
    <t>Belvidere</t>
  </si>
  <si>
    <t xml:space="preserve"> </t>
  </si>
  <si>
    <t>Elmore</t>
  </si>
  <si>
    <t>590</t>
  </si>
  <si>
    <t>595</t>
  </si>
  <si>
    <t>Stearns</t>
  </si>
  <si>
    <t>Lunenburg</t>
  </si>
  <si>
    <t>Rice</t>
  </si>
  <si>
    <t>Riley</t>
  </si>
  <si>
    <t>Grand Forks</t>
  </si>
  <si>
    <t>LaMoure</t>
  </si>
  <si>
    <t>Geary</t>
  </si>
  <si>
    <t>Gove</t>
  </si>
  <si>
    <t>Middlefield</t>
  </si>
  <si>
    <t>Perham</t>
  </si>
  <si>
    <t>Brewer</t>
  </si>
  <si>
    <t>CT</t>
  </si>
  <si>
    <t>Eureka</t>
  </si>
  <si>
    <t>Lander</t>
  </si>
  <si>
    <t>Prince George</t>
  </si>
  <si>
    <t>Clifton</t>
  </si>
  <si>
    <t>Pittston</t>
  </si>
  <si>
    <t>Poland</t>
  </si>
  <si>
    <t>Terry</t>
  </si>
  <si>
    <t>Passaic</t>
  </si>
  <si>
    <t>Milam</t>
  </si>
  <si>
    <t>Mills</t>
  </si>
  <si>
    <t>Hot Spring</t>
  </si>
  <si>
    <t>Andover</t>
  </si>
  <si>
    <t>St. Clair</t>
  </si>
  <si>
    <t>Monongalia</t>
  </si>
  <si>
    <t>Tarrant</t>
  </si>
  <si>
    <t>NV</t>
  </si>
  <si>
    <t>Casco</t>
  </si>
  <si>
    <t>Castine</t>
  </si>
  <si>
    <t>Berlin</t>
  </si>
  <si>
    <t>Bethel</t>
  </si>
  <si>
    <t>Bloomfield</t>
  </si>
  <si>
    <t>Bolton</t>
  </si>
  <si>
    <t>Braintree</t>
  </si>
  <si>
    <t>Brandon</t>
  </si>
  <si>
    <t>530</t>
  </si>
  <si>
    <t>540</t>
  </si>
  <si>
    <t>550</t>
  </si>
  <si>
    <t>560</t>
  </si>
  <si>
    <t>570</t>
  </si>
  <si>
    <t>Uinta</t>
  </si>
  <si>
    <t>Worth</t>
  </si>
  <si>
    <t>Hawaii</t>
  </si>
  <si>
    <t>LaGrange</t>
  </si>
  <si>
    <t>Telfair</t>
  </si>
  <si>
    <t>Idaho</t>
  </si>
  <si>
    <t>ID</t>
  </si>
  <si>
    <t>Koochiching</t>
  </si>
  <si>
    <t>Bowman</t>
  </si>
  <si>
    <t>Marshall</t>
  </si>
  <si>
    <t>Pondera</t>
  </si>
  <si>
    <t>282</t>
  </si>
  <si>
    <t>Santa Clara</t>
  </si>
  <si>
    <t>Thayer</t>
  </si>
  <si>
    <t>Antelope</t>
  </si>
  <si>
    <t>Stanley</t>
  </si>
  <si>
    <t>Virginia State Board of Elections</t>
  </si>
  <si>
    <t>195</t>
  </si>
  <si>
    <t>Cape May</t>
  </si>
  <si>
    <t>East Feliciana</t>
  </si>
  <si>
    <t>Runnels</t>
  </si>
  <si>
    <t>Volusia</t>
  </si>
  <si>
    <t>Musselshell</t>
  </si>
  <si>
    <t>Ouachita</t>
  </si>
  <si>
    <t>Roseau</t>
  </si>
  <si>
    <t>275</t>
  </si>
  <si>
    <t>Holmes</t>
  </si>
  <si>
    <t>Mille Lacs</t>
  </si>
  <si>
    <t>Box Elder</t>
  </si>
  <si>
    <t>Tift</t>
  </si>
  <si>
    <t>Wilkes</t>
  </si>
  <si>
    <t>110</t>
  </si>
  <si>
    <t>Bartholomew</t>
  </si>
  <si>
    <t>Isanti</t>
  </si>
  <si>
    <t>277</t>
  </si>
  <si>
    <t>Schley</t>
  </si>
  <si>
    <t>Stark</t>
  </si>
  <si>
    <t>District 13</t>
  </si>
  <si>
    <t>District 14</t>
  </si>
  <si>
    <t>East Millinocket</t>
  </si>
  <si>
    <t>Owyhee</t>
  </si>
  <si>
    <t>Marlboro</t>
  </si>
  <si>
    <t>Cecil</t>
  </si>
  <si>
    <t>Sullivan</t>
  </si>
  <si>
    <t>Leavenworth</t>
  </si>
  <si>
    <t>Stowe</t>
  </si>
  <si>
    <t>East Carroll</t>
  </si>
  <si>
    <t>Ogle</t>
  </si>
  <si>
    <t>Starke</t>
  </si>
  <si>
    <t>T17 R5</t>
  </si>
  <si>
    <t>City</t>
  </si>
  <si>
    <t>273</t>
  </si>
  <si>
    <t>Evans</t>
  </si>
  <si>
    <t>Williamsburg</t>
  </si>
  <si>
    <t>Lyon</t>
  </si>
  <si>
    <t>Ottawa</t>
  </si>
  <si>
    <t>Francestown</t>
  </si>
  <si>
    <t>Vershire</t>
  </si>
  <si>
    <t>Gilford</t>
  </si>
  <si>
    <t>Greenland</t>
  </si>
  <si>
    <t>Denton</t>
  </si>
  <si>
    <t>Genessee</t>
  </si>
  <si>
    <t>Edinburg</t>
  </si>
  <si>
    <t>Simsbury</t>
  </si>
  <si>
    <t>North Stonington</t>
  </si>
  <si>
    <t>Norwalk</t>
  </si>
  <si>
    <t>East Kingston</t>
  </si>
  <si>
    <t>Taliaferro</t>
  </si>
  <si>
    <t>Moscow</t>
  </si>
  <si>
    <t>Lake of the Woods</t>
  </si>
  <si>
    <t>Guthrie</t>
  </si>
  <si>
    <t>Otter Tail</t>
  </si>
  <si>
    <t>Fairfax County</t>
  </si>
  <si>
    <t>Mt. Washington</t>
  </si>
  <si>
    <t>De Soto</t>
  </si>
  <si>
    <t>23</t>
  </si>
  <si>
    <t>24</t>
  </si>
  <si>
    <t>Indian River</t>
  </si>
  <si>
    <t>Hendry</t>
  </si>
  <si>
    <t>Hickman</t>
  </si>
  <si>
    <t>Hopkins</t>
  </si>
  <si>
    <t>Jessamine</t>
  </si>
  <si>
    <t>Kenton</t>
  </si>
  <si>
    <t>Knott</t>
  </si>
  <si>
    <t>Hickory</t>
  </si>
  <si>
    <t>Holt</t>
  </si>
  <si>
    <t>Dutchess</t>
  </si>
  <si>
    <t>Democrat</t>
  </si>
  <si>
    <t>Mendocino</t>
  </si>
  <si>
    <t>Douglas</t>
  </si>
  <si>
    <t>Ste. Genevieve</t>
  </si>
  <si>
    <t>McCreary</t>
  </si>
  <si>
    <t>Franklin County</t>
  </si>
  <si>
    <t>Herkimer</t>
  </si>
  <si>
    <t>McCulloch</t>
  </si>
  <si>
    <t>McLennan</t>
  </si>
  <si>
    <t>Hays</t>
  </si>
  <si>
    <t>Hardeman</t>
  </si>
  <si>
    <t>Municipality</t>
  </si>
  <si>
    <t>050</t>
  </si>
  <si>
    <t>060</t>
  </si>
  <si>
    <t>130</t>
  </si>
  <si>
    <t>James City</t>
  </si>
  <si>
    <t>30</t>
  </si>
  <si>
    <t>Scioto</t>
  </si>
  <si>
    <t>Bacon</t>
  </si>
  <si>
    <t>Sheboygan</t>
  </si>
  <si>
    <t>279</t>
  </si>
  <si>
    <t>281</t>
  </si>
  <si>
    <t>283</t>
  </si>
  <si>
    <t>285</t>
  </si>
  <si>
    <t>287</t>
  </si>
  <si>
    <t>Montpelier</t>
  </si>
  <si>
    <t>Winooski</t>
  </si>
  <si>
    <t>Benedicta</t>
  </si>
  <si>
    <t>Central Falls</t>
  </si>
  <si>
    <t>Cranston</t>
  </si>
  <si>
    <t>Palm Beach</t>
  </si>
  <si>
    <t>Pasco</t>
  </si>
  <si>
    <t>Le Sueur</t>
  </si>
  <si>
    <t>Covington</t>
  </si>
  <si>
    <t>Pope</t>
  </si>
  <si>
    <t>Eau Claire</t>
  </si>
  <si>
    <t>043</t>
  </si>
  <si>
    <t>Miami-Dade</t>
  </si>
  <si>
    <t>13</t>
  </si>
  <si>
    <t>15</t>
  </si>
  <si>
    <t>16</t>
  </si>
  <si>
    <t>660</t>
  </si>
  <si>
    <t>670</t>
  </si>
  <si>
    <t>27</t>
  </si>
  <si>
    <t>28</t>
  </si>
  <si>
    <t>29</t>
  </si>
  <si>
    <t>Candler</t>
  </si>
  <si>
    <t>Carroll</t>
  </si>
  <si>
    <t>Daggett</t>
  </si>
  <si>
    <t>Blackford</t>
  </si>
  <si>
    <t>New Salem</t>
  </si>
  <si>
    <t>Olmsted</t>
  </si>
  <si>
    <t>Defiance</t>
  </si>
  <si>
    <t>Tillman</t>
  </si>
  <si>
    <t xml:space="preserve">McCracken </t>
  </si>
  <si>
    <t>Phippsburg</t>
  </si>
  <si>
    <t>Torrance</t>
  </si>
  <si>
    <t>Valencia</t>
  </si>
  <si>
    <t>Shawnee</t>
  </si>
  <si>
    <t>Rooks</t>
  </si>
  <si>
    <t>Saline</t>
  </si>
  <si>
    <t>Seward</t>
  </si>
  <si>
    <t>Lexington</t>
  </si>
  <si>
    <t>Blaine</t>
  </si>
  <si>
    <t>Bartow</t>
  </si>
  <si>
    <t>Crockett</t>
  </si>
  <si>
    <t>Miller</t>
  </si>
  <si>
    <t>McClain</t>
  </si>
  <si>
    <t>McCurtain</t>
  </si>
  <si>
    <t>Wichita</t>
  </si>
  <si>
    <t>Brighton</t>
  </si>
  <si>
    <t>Maynard</t>
  </si>
  <si>
    <t>Hardin</t>
  </si>
  <si>
    <t>WY</t>
  </si>
  <si>
    <t>Stillwater</t>
  </si>
  <si>
    <t>Allegan</t>
  </si>
  <si>
    <t>Benzie</t>
  </si>
  <si>
    <t>Comal</t>
  </si>
  <si>
    <t>Highland</t>
  </si>
  <si>
    <t>Jones</t>
  </si>
  <si>
    <t>Alpine</t>
  </si>
  <si>
    <t>Columbia Falls</t>
  </si>
  <si>
    <t>VA</t>
  </si>
  <si>
    <t>Pennington</t>
  </si>
  <si>
    <t>North Smithfield</t>
  </si>
  <si>
    <t>North Providence</t>
  </si>
  <si>
    <t>Roane</t>
  </si>
  <si>
    <t>%TO VAP</t>
  </si>
  <si>
    <t>Weber</t>
  </si>
  <si>
    <t>Vermont</t>
  </si>
  <si>
    <t>Presidio</t>
  </si>
  <si>
    <t>Nobles</t>
  </si>
  <si>
    <t>Clackamas</t>
  </si>
  <si>
    <t>Clatsop</t>
  </si>
  <si>
    <t>Santa Rosa</t>
  </si>
  <si>
    <t>Elliott</t>
  </si>
  <si>
    <t>Aquinnah</t>
  </si>
  <si>
    <t>Kerr</t>
  </si>
  <si>
    <t>Bucks</t>
  </si>
  <si>
    <t>Hockley</t>
  </si>
  <si>
    <t>Kingsbury</t>
  </si>
  <si>
    <t>Henderson</t>
  </si>
  <si>
    <t>Kenedy</t>
  </si>
  <si>
    <t>Utah</t>
  </si>
  <si>
    <t>Hancock</t>
  </si>
  <si>
    <t>Catawba</t>
  </si>
  <si>
    <t>Hamlin</t>
  </si>
  <si>
    <t>Rhea</t>
  </si>
  <si>
    <t>Goodhue</t>
  </si>
  <si>
    <t>Election District</t>
  </si>
  <si>
    <t>District 11</t>
  </si>
  <si>
    <t>Lackawanna</t>
  </si>
  <si>
    <t>Lebanon</t>
  </si>
  <si>
    <t>Providence</t>
  </si>
  <si>
    <t>Newberry</t>
  </si>
  <si>
    <t>Grimes</t>
  </si>
  <si>
    <t>Hennepin</t>
  </si>
  <si>
    <t>Switzerland</t>
  </si>
  <si>
    <t>Keya Paha</t>
  </si>
  <si>
    <t>Sandgate</t>
  </si>
  <si>
    <t>Clarion</t>
  </si>
  <si>
    <t>Clearfield</t>
  </si>
  <si>
    <t>Caledonia</t>
  </si>
  <si>
    <t>Searsburg</t>
  </si>
  <si>
    <t>Lancaster</t>
  </si>
  <si>
    <t>Right to Life</t>
  </si>
  <si>
    <t>Working Families</t>
  </si>
  <si>
    <t>Chouteau</t>
  </si>
  <si>
    <t>Chickasaw</t>
  </si>
  <si>
    <t>Mono</t>
  </si>
  <si>
    <t>Nelson</t>
  </si>
  <si>
    <t>Monterey</t>
  </si>
  <si>
    <t>District 10</t>
  </si>
  <si>
    <t>Rains</t>
  </si>
  <si>
    <t>Cannon</t>
  </si>
  <si>
    <t>Cheatham</t>
  </si>
  <si>
    <t>Cocke</t>
  </si>
  <si>
    <t>Josephine</t>
  </si>
  <si>
    <t>Kiowa</t>
  </si>
  <si>
    <t>Ridgefield</t>
  </si>
  <si>
    <t>West Fairlee</t>
  </si>
  <si>
    <t>Rapides</t>
  </si>
  <si>
    <t>Kimball</t>
  </si>
  <si>
    <t>Rappahannock</t>
  </si>
  <si>
    <t>District 7</t>
  </si>
  <si>
    <t>Crowley</t>
  </si>
  <si>
    <t>Elbert</t>
  </si>
  <si>
    <t>Harwinton</t>
  </si>
  <si>
    <t>Sabine</t>
  </si>
  <si>
    <t>Dixmont</t>
  </si>
  <si>
    <t>Woburn</t>
  </si>
  <si>
    <t>Napa</t>
  </si>
  <si>
    <t>Wardsboro</t>
  </si>
  <si>
    <t>Enfield</t>
  </si>
  <si>
    <t>Tattnall</t>
  </si>
  <si>
    <t>Mariposa</t>
  </si>
  <si>
    <t>McMullen</t>
  </si>
  <si>
    <t>Pitt</t>
  </si>
  <si>
    <t>Ashford</t>
  </si>
  <si>
    <t>Deuel</t>
  </si>
  <si>
    <t>Dixon</t>
  </si>
  <si>
    <t>Natchitoches</t>
  </si>
  <si>
    <t>Carter</t>
  </si>
  <si>
    <t>Casey</t>
  </si>
  <si>
    <t>Kanawha</t>
  </si>
  <si>
    <t>McDowell</t>
  </si>
  <si>
    <t>Lamb</t>
  </si>
  <si>
    <t>Huntingdon</t>
  </si>
  <si>
    <t>Muscatine</t>
  </si>
  <si>
    <t>Pulaski</t>
  </si>
  <si>
    <t>Pennsylvania</t>
  </si>
  <si>
    <t>PA</t>
  </si>
  <si>
    <t>Ramsey</t>
  </si>
  <si>
    <t>Rich</t>
  </si>
  <si>
    <t>Mashpee</t>
  </si>
  <si>
    <t>Whiteside</t>
  </si>
  <si>
    <t>District 1</t>
  </si>
  <si>
    <t>St. Lawrence</t>
  </si>
  <si>
    <t>Will</t>
  </si>
  <si>
    <t>Conecuh</t>
  </si>
  <si>
    <t>Coosa</t>
  </si>
  <si>
    <t>053</t>
  </si>
  <si>
    <t>Washburn</t>
  </si>
  <si>
    <t>Ryegate</t>
  </si>
  <si>
    <t>Salisbury</t>
  </si>
  <si>
    <t>740</t>
  </si>
  <si>
    <t>Catoosa</t>
  </si>
  <si>
    <t>Charlton</t>
  </si>
  <si>
    <t>Wexford</t>
  </si>
  <si>
    <t>Grayson</t>
  </si>
  <si>
    <t>Presque Isle</t>
  </si>
  <si>
    <t>Traill</t>
  </si>
  <si>
    <t>Walsh</t>
  </si>
  <si>
    <t>Lipscomb</t>
  </si>
  <si>
    <t>Victory</t>
  </si>
  <si>
    <t>Richland</t>
  </si>
  <si>
    <t>Orleans</t>
  </si>
  <si>
    <t>Mingo</t>
  </si>
  <si>
    <t>Frontier</t>
  </si>
  <si>
    <t>Furnas</t>
  </si>
  <si>
    <t>Gage</t>
  </si>
  <si>
    <t>Bedford</t>
  </si>
  <si>
    <t>District 15</t>
  </si>
  <si>
    <t>Garden</t>
  </si>
  <si>
    <t>Randall</t>
  </si>
  <si>
    <t>San Patrico</t>
  </si>
  <si>
    <t>Merrick</t>
  </si>
  <si>
    <t>Plumas</t>
  </si>
  <si>
    <t>Gilsum</t>
  </si>
  <si>
    <t>Goffstown</t>
  </si>
  <si>
    <t>Terrell</t>
  </si>
  <si>
    <t>Waterbury</t>
  </si>
  <si>
    <t>Kearny</t>
  </si>
  <si>
    <t>Hanover</t>
  </si>
  <si>
    <t>Bienville</t>
  </si>
  <si>
    <t>DTT9 &amp; T10</t>
  </si>
  <si>
    <t>No. 14 (Cooper)</t>
  </si>
  <si>
    <t>Penobscot Nation</t>
  </si>
  <si>
    <t>Ferry</t>
  </si>
  <si>
    <t>Marin</t>
  </si>
  <si>
    <t>San Saba</t>
  </si>
  <si>
    <t>Woonsocket</t>
  </si>
  <si>
    <t>Chilton</t>
  </si>
  <si>
    <t>Brookton</t>
  </si>
  <si>
    <t>Connor</t>
  </si>
  <si>
    <t>Pawtucket</t>
  </si>
  <si>
    <t>Barrow</t>
  </si>
  <si>
    <t>Norman</t>
  </si>
  <si>
    <t>Sequoyah</t>
  </si>
  <si>
    <t>Todd</t>
  </si>
  <si>
    <t>Scotts Bluff</t>
  </si>
  <si>
    <t>Castle Hill</t>
  </si>
  <si>
    <t>Webster</t>
  </si>
  <si>
    <t>Bridgton</t>
  </si>
  <si>
    <t>Hartley</t>
  </si>
  <si>
    <t>Ector</t>
  </si>
  <si>
    <t>St. John the Baptist</t>
  </si>
  <si>
    <t>Winchester</t>
  </si>
  <si>
    <t>WA</t>
  </si>
  <si>
    <t>Arkansas</t>
  </si>
  <si>
    <t>Plymouth</t>
  </si>
  <si>
    <t>Hendricks</t>
  </si>
  <si>
    <t>Maverick</t>
  </si>
  <si>
    <t>HI</t>
  </si>
  <si>
    <t>North Kingstown</t>
  </si>
  <si>
    <t>Madawaska Lake</t>
  </si>
  <si>
    <t>17</t>
  </si>
  <si>
    <t>De Witt</t>
  </si>
  <si>
    <t>18</t>
  </si>
  <si>
    <t>19</t>
  </si>
  <si>
    <t>20</t>
  </si>
  <si>
    <t>21</t>
  </si>
  <si>
    <t>610</t>
  </si>
  <si>
    <t>620</t>
  </si>
  <si>
    <t>630</t>
  </si>
  <si>
    <t>640</t>
  </si>
  <si>
    <t>650</t>
  </si>
  <si>
    <t>25</t>
  </si>
  <si>
    <t>26</t>
  </si>
  <si>
    <t>Dougherty</t>
  </si>
  <si>
    <t>Fannin</t>
  </si>
  <si>
    <t>Wellington</t>
  </si>
  <si>
    <t>678</t>
  </si>
  <si>
    <t>Yellow Medicine</t>
  </si>
  <si>
    <t>Huron</t>
  </si>
  <si>
    <t>Chesterville</t>
  </si>
  <si>
    <t>Gallatin</t>
  </si>
  <si>
    <t>Waite</t>
  </si>
  <si>
    <t>Waldoboro</t>
  </si>
  <si>
    <t>Ingham</t>
  </si>
  <si>
    <t>La Fayette</t>
  </si>
  <si>
    <t>Langlade</t>
  </si>
  <si>
    <t>Collingsworth</t>
  </si>
  <si>
    <t>Chattooga</t>
  </si>
  <si>
    <t>Houghton</t>
  </si>
  <si>
    <t>New Bedford</t>
  </si>
  <si>
    <t>St. Mary's</t>
  </si>
  <si>
    <t>Carrabassett Valley</t>
  </si>
  <si>
    <t>Carthage</t>
  </si>
  <si>
    <t>Letcher</t>
  </si>
  <si>
    <t>Steele</t>
  </si>
  <si>
    <t>Swift</t>
  </si>
  <si>
    <t>Grays Harbor</t>
  </si>
  <si>
    <t>Island</t>
  </si>
  <si>
    <t>King</t>
  </si>
  <si>
    <t>Hansford</t>
  </si>
  <si>
    <t>073</t>
  </si>
  <si>
    <t>075</t>
  </si>
  <si>
    <t>Marlborough</t>
  </si>
  <si>
    <t>De Baca</t>
  </si>
  <si>
    <t>Charles</t>
  </si>
  <si>
    <t>Dorchester</t>
  </si>
  <si>
    <t>T1 R9</t>
  </si>
  <si>
    <t>San Luis Obispo</t>
  </si>
  <si>
    <t>UT</t>
  </si>
  <si>
    <t>169</t>
  </si>
  <si>
    <t>Kemper</t>
  </si>
  <si>
    <t>Bossier</t>
  </si>
  <si>
    <t>301</t>
  </si>
  <si>
    <t>303</t>
  </si>
  <si>
    <t>081</t>
  </si>
  <si>
    <t>097</t>
  </si>
  <si>
    <t>099</t>
  </si>
  <si>
    <t>101</t>
  </si>
  <si>
    <t>103</t>
  </si>
  <si>
    <t>105</t>
  </si>
  <si>
    <t>107</t>
  </si>
  <si>
    <t>109</t>
  </si>
  <si>
    <t>111</t>
  </si>
  <si>
    <t>113</t>
  </si>
  <si>
    <t>Dent</t>
  </si>
  <si>
    <t>Fillmore</t>
  </si>
  <si>
    <t>Garrard</t>
  </si>
  <si>
    <t>Yuma</t>
  </si>
  <si>
    <t>Bernalillo</t>
  </si>
  <si>
    <t>Centre</t>
  </si>
  <si>
    <t>Chester</t>
  </si>
  <si>
    <t>Bolivar</t>
  </si>
  <si>
    <t>Waterville</t>
  </si>
  <si>
    <t>Warren</t>
  </si>
  <si>
    <t>Wayne</t>
  </si>
  <si>
    <t>Chelan</t>
  </si>
  <si>
    <t>Clallam</t>
  </si>
  <si>
    <t>Caroll</t>
  </si>
  <si>
    <t>Cass</t>
  </si>
  <si>
    <t>Lorain</t>
  </si>
  <si>
    <t>Salt Lake</t>
  </si>
  <si>
    <t>Sanpete</t>
  </si>
  <si>
    <t>Pointe Coupee</t>
  </si>
  <si>
    <t>Attala</t>
  </si>
  <si>
    <t>Marquette</t>
  </si>
  <si>
    <t>King and Queen</t>
  </si>
  <si>
    <t>Schleicher</t>
  </si>
  <si>
    <t>Conservative</t>
  </si>
  <si>
    <t>Walden</t>
  </si>
  <si>
    <t>Los Alamos</t>
  </si>
  <si>
    <t>Dewitt</t>
  </si>
  <si>
    <t>Dickens</t>
  </si>
  <si>
    <t>Gosper</t>
  </si>
  <si>
    <t>McCone</t>
  </si>
  <si>
    <t>District 2</t>
  </si>
  <si>
    <t>District 3</t>
  </si>
  <si>
    <t>Pinal</t>
  </si>
  <si>
    <t>Staunton</t>
  </si>
  <si>
    <t>Ware</t>
  </si>
  <si>
    <t>Boone</t>
  </si>
  <si>
    <t>Madrid</t>
  </si>
  <si>
    <t>Nevada</t>
  </si>
  <si>
    <t>Orange</t>
  </si>
  <si>
    <t>Placer</t>
  </si>
  <si>
    <t>Isle of Wight</t>
  </si>
  <si>
    <t>Wheeler</t>
  </si>
  <si>
    <t>Virginia Beach</t>
  </si>
  <si>
    <t>Cambria</t>
  </si>
  <si>
    <t>Spencer</t>
  </si>
  <si>
    <t>Reed</t>
  </si>
  <si>
    <t>St. John</t>
  </si>
  <si>
    <t>State of Illinois Official Vote Cast at the General Election November 7, 2000</t>
  </si>
  <si>
    <t>Enrolled &amp; Registered Voters by County and Town - November, 2000</t>
  </si>
  <si>
    <t>November 7, 2000 State General Election Voter Registration and Voter Participation by County</t>
  </si>
  <si>
    <t>Sinclair</t>
  </si>
  <si>
    <t>Cary</t>
  </si>
  <si>
    <t>Codyville</t>
  </si>
  <si>
    <t>Coplin</t>
  </si>
  <si>
    <t>Cyr</t>
  </si>
  <si>
    <t>Dennistown</t>
  </si>
  <si>
    <t>Glenwood</t>
  </si>
  <si>
    <t>Grand Lake Stream</t>
  </si>
  <si>
    <t>Lake View</t>
  </si>
  <si>
    <t>Macwahoc</t>
  </si>
  <si>
    <t>Magalloway</t>
  </si>
  <si>
    <t>Matinicus Isle</t>
  </si>
  <si>
    <t>Monhegan</t>
  </si>
  <si>
    <t>Official Report of the Board of State Canvassers of the State of Nebraska General Election November 7, 2000</t>
  </si>
  <si>
    <t>Wilson</t>
  </si>
  <si>
    <t>Lynn</t>
  </si>
  <si>
    <t>Macon</t>
  </si>
  <si>
    <t>Madison</t>
  </si>
  <si>
    <t>Marengo</t>
  </si>
  <si>
    <t>Rio Grande</t>
  </si>
  <si>
    <t>Guernsey</t>
  </si>
  <si>
    <t>2000 Statewide General Election Canvass - November 7, 2000</t>
  </si>
  <si>
    <t>Yakima</t>
  </si>
  <si>
    <t>Logan</t>
  </si>
  <si>
    <t>Beauregard</t>
  </si>
  <si>
    <t>Breckinridge</t>
  </si>
  <si>
    <t>Sarpy</t>
  </si>
  <si>
    <t>Waterford</t>
  </si>
  <si>
    <t>085</t>
  </si>
  <si>
    <t>115</t>
  </si>
  <si>
    <t>117</t>
  </si>
  <si>
    <t>Trescott</t>
  </si>
  <si>
    <t>No. 8 S.D.</t>
  </si>
  <si>
    <t xml:space="preserve">Registered Voters by Party Affiliation General Election November 7, 2000 (Official as of 10-27-2000) </t>
  </si>
  <si>
    <t>Ohio Election Statistics Election Statistics 1999-2000</t>
  </si>
  <si>
    <t>State of Oklahoma Election Results and Statistics 2000</t>
  </si>
  <si>
    <t>Official Abstract of Votes General Election November 7, 2000</t>
  </si>
  <si>
    <t>Rhode Island General Election November 7, 2000 Voter Turnout by Community</t>
  </si>
  <si>
    <t>The 2000 General Election November 7, 2000 Voter Registration for General Election</t>
  </si>
  <si>
    <t>Marinette</t>
  </si>
  <si>
    <t>Pendleton</t>
  </si>
  <si>
    <t>Gorham</t>
  </si>
  <si>
    <t>290</t>
  </si>
  <si>
    <t>St. Louis</t>
  </si>
  <si>
    <t>Wasco</t>
  </si>
  <si>
    <t>Armstrong</t>
  </si>
  <si>
    <t>Luzerne</t>
  </si>
  <si>
    <t>Liberal</t>
  </si>
  <si>
    <t>Weathersfield</t>
  </si>
  <si>
    <t>Hillsdale</t>
  </si>
  <si>
    <t>Albany</t>
  </si>
  <si>
    <t>Freeman</t>
  </si>
  <si>
    <t>Indian Purchase T3 T4</t>
  </si>
  <si>
    <t>Registered voters in Missouri, 1994-2000</t>
  </si>
  <si>
    <t>083</t>
  </si>
  <si>
    <t>087</t>
  </si>
  <si>
    <t>089</t>
  </si>
  <si>
    <t>091</t>
  </si>
  <si>
    <t>239</t>
  </si>
  <si>
    <t>680</t>
  </si>
  <si>
    <t>683</t>
  </si>
  <si>
    <t>685</t>
  </si>
  <si>
    <t>690</t>
  </si>
  <si>
    <t>700</t>
  </si>
  <si>
    <t>710</t>
  </si>
  <si>
    <t>Chatham</t>
  </si>
  <si>
    <t>District 5</t>
  </si>
  <si>
    <t>231</t>
  </si>
  <si>
    <t>233</t>
  </si>
  <si>
    <t>235</t>
  </si>
  <si>
    <t>237</t>
  </si>
  <si>
    <t>Trigg</t>
  </si>
  <si>
    <t>Carmel</t>
  </si>
  <si>
    <t>Coleman</t>
  </si>
  <si>
    <t>Wallace</t>
  </si>
  <si>
    <t>Bledsoe</t>
  </si>
  <si>
    <t>720</t>
  </si>
  <si>
    <t>730</t>
  </si>
  <si>
    <t>735</t>
  </si>
  <si>
    <t>Sandy River</t>
  </si>
  <si>
    <t>Seboeis</t>
  </si>
  <si>
    <t>The Forks</t>
  </si>
  <si>
    <t>077</t>
  </si>
  <si>
    <t>079</t>
  </si>
  <si>
    <t>McCormick</t>
  </si>
  <si>
    <t>Stoddard</t>
  </si>
  <si>
    <t>Taney</t>
  </si>
  <si>
    <t>Gratiot</t>
  </si>
  <si>
    <t>No. 21</t>
  </si>
  <si>
    <t>No. 27</t>
  </si>
  <si>
    <t>Orneville</t>
  </si>
  <si>
    <t>Rockwood</t>
  </si>
  <si>
    <t>Moro</t>
  </si>
  <si>
    <t>Nashville</t>
  </si>
  <si>
    <t>Oxbow</t>
  </si>
  <si>
    <t>Pleasant Ridge</t>
  </si>
  <si>
    <t>071</t>
  </si>
  <si>
    <t>Eaton</t>
  </si>
  <si>
    <t>Pine</t>
  </si>
  <si>
    <t>093</t>
  </si>
  <si>
    <t>Spalding</t>
  </si>
  <si>
    <t>095</t>
  </si>
  <si>
    <t>Tippecanoe</t>
  </si>
  <si>
    <t>Tipton</t>
  </si>
  <si>
    <t>South Dakota Official Election Returns and Registration Figures General Election November 7, 2000</t>
  </si>
  <si>
    <t>Primary and General Elections Vermont 2000</t>
  </si>
  <si>
    <t>Official Returns of the State General Election November 7, 2000</t>
  </si>
  <si>
    <t>West Virginia Voter Registration for the 2000 General Election</t>
  </si>
  <si>
    <t>%TO VEP</t>
  </si>
  <si>
    <t>Total VAC</t>
  </si>
  <si>
    <t>Voting Age Citizens</t>
  </si>
  <si>
    <t>South Carolina 2000 General Election Statewide Registered Voters</t>
  </si>
  <si>
    <t>Public Document #43, Massachusetts Election Statistics 2000</t>
  </si>
  <si>
    <t>Iowa Voter Registration - Registration by County 10/28/00</t>
  </si>
  <si>
    <t>Results of Votes Cast November 7, 2000</t>
  </si>
  <si>
    <t>Laurel</t>
  </si>
  <si>
    <t>Leslie</t>
  </si>
  <si>
    <t>Estill</t>
  </si>
  <si>
    <t>Alameda</t>
  </si>
  <si>
    <t>Camden</t>
  </si>
  <si>
    <t>Amador</t>
  </si>
  <si>
    <t>Ballots Cast</t>
  </si>
  <si>
    <t>Voting Age Population</t>
  </si>
  <si>
    <t>County-Level Registered Voters Data</t>
  </si>
  <si>
    <t>West Forks</t>
  </si>
  <si>
    <t>Winterville</t>
  </si>
  <si>
    <t>Pleasant Point</t>
  </si>
  <si>
    <t>General Election Turnout and Registration</t>
  </si>
  <si>
    <t>Voter Turnout Information</t>
  </si>
  <si>
    <t>Kansas 2000 October Voter Registration and Party Affiliation -- Totals by County</t>
  </si>
  <si>
    <t xml:space="preserve">Commonwealth Of Kentucky - State Board Of Elections Voter Turnout Report For The 11/07/00 General Election </t>
  </si>
  <si>
    <t>State Wide Post Election Statistical Report For Election Of 11/07/2000 * (Active &amp; Inactive)</t>
  </si>
  <si>
    <t>Total Number of Registered Voters in Michigan - October 24, 2000</t>
  </si>
  <si>
    <t>County Voter Registration By Party October 10, 2000</t>
  </si>
  <si>
    <t>Version</t>
  </si>
  <si>
    <t>This file may not be redistributed in whole or in part.</t>
  </si>
  <si>
    <t>Arkansas Voter Registration County Voter Registration Totals As of the October 10, 2000 deadline to register to vote in the November 7, 2000 General Election</t>
  </si>
  <si>
    <t>State of Connecticut Secretary of State Statement of Vote General Election November 7, 2000</t>
  </si>
  <si>
    <t>Monthly Report of Voter Registration Statistics as of Close of Registration for the November 7, 2000 Presidential General Election</t>
  </si>
  <si>
    <t>Statewide Voter Summary List Revised 11/03/2000</t>
  </si>
  <si>
    <t>241</t>
  </si>
  <si>
    <t>243</t>
  </si>
  <si>
    <t>State of Alaska Division of Elections</t>
  </si>
  <si>
    <t>Lanier</t>
  </si>
  <si>
    <t>Gordon</t>
  </si>
  <si>
    <t>Modoc</t>
  </si>
  <si>
    <t>Santa Cruz</t>
  </si>
  <si>
    <t>Victoria</t>
  </si>
  <si>
    <t>Waller</t>
  </si>
  <si>
    <t>Texas</t>
  </si>
  <si>
    <t>Montana</t>
  </si>
  <si>
    <t>Cowlitz</t>
  </si>
  <si>
    <t>Walla Walla</t>
  </si>
  <si>
    <t>Whatcom</t>
  </si>
  <si>
    <t>South Carolina State Election Commission</t>
  </si>
  <si>
    <t>Carteret</t>
  </si>
  <si>
    <t>McLean</t>
  </si>
  <si>
    <t>Chattahoochee</t>
  </si>
  <si>
    <t>State of Colorado Abstract of Votes Cast 2000</t>
  </si>
  <si>
    <t>%Turnout VAC</t>
  </si>
  <si>
    <t>November 7, 2000 General</t>
  </si>
  <si>
    <t>December 1, 2000 Six Month Summary Report Voter Registration</t>
  </si>
  <si>
    <t>Number of Precincts and Registered Voters by County and City as of Close of Books for the November General Election - October 10, 2000</t>
  </si>
  <si>
    <t>November 2000 Voter Registration Figures</t>
  </si>
  <si>
    <t>November 1, 2000 Total Statewide Enrollment</t>
  </si>
  <si>
    <t>Alabama Voter Registration Reported by Office of Voter Registration, October 2000</t>
  </si>
  <si>
    <t>State of Arizona Registration Report 2000 General Election - November 7, 2000</t>
  </si>
  <si>
    <t>Change</t>
  </si>
  <si>
    <t>Added voter Registration by Party</t>
  </si>
  <si>
    <t>Corrected swap of Registered voter data between Ellis and El Paso Counties</t>
  </si>
  <si>
    <t>© David Leip 2017 All Rights Reserved.</t>
  </si>
  <si>
    <t>Corrected formula reference for %Turnout VAP column.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</si>
</sst>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Green][=1]General;[Color15][=3]General;[Black]General"/>
    <numFmt numFmtId="165" formatCode="[Blue][=1]General;[Color15][=3]General;[Black]General"/>
    <numFmt numFmtId="166" formatCode="[Red][=1]General;[Color15][=3]General;[Black]General"/>
    <numFmt numFmtId="167" formatCode="m/d/yyyy"/>
    <numFmt numFmtId="168" formatCode="d\ mmm\ yyyy"/>
    <numFmt numFmtId="169" formatCode="00000"/>
    <numFmt numFmtId="170" formatCode="000"/>
    <numFmt numFmtId="171" formatCode="00"/>
  </numFmts>
  <fonts count="13" x14ac:knownFonts="1">
    <font>
      <sz val="10"/>
      <name val="Geneva"/>
    </font>
    <font>
      <b/>
      <sz val="10"/>
      <name val="Geneva"/>
    </font>
    <font>
      <sz val="10"/>
      <name val="Geneva"/>
    </font>
    <font>
      <sz val="10"/>
      <color indexed="10"/>
      <name val="Geneva"/>
    </font>
    <font>
      <sz val="10"/>
      <color indexed="12"/>
      <name val="Geneva"/>
    </font>
    <font>
      <sz val="10"/>
      <color indexed="17"/>
      <name val="Geneva"/>
    </font>
    <font>
      <sz val="10"/>
      <color indexed="8"/>
      <name val="Geneva"/>
    </font>
    <font>
      <sz val="8"/>
      <name val="Geneva"/>
    </font>
    <font>
      <sz val="9"/>
      <color indexed="81"/>
      <name val="Geneva"/>
    </font>
    <font>
      <b/>
      <sz val="9"/>
      <color indexed="81"/>
      <name val="Geneva"/>
    </font>
    <font>
      <sz val="10"/>
      <name val="Geneva"/>
    </font>
    <font>
      <u/>
      <sz val="10"/>
      <color theme="10"/>
      <name val="Geneva"/>
    </font>
    <font>
      <u/>
      <sz val="10"/>
      <color theme="11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4">
    <xf numFmtId="0" fontId="0" fillId="0" borderId="0" xfId="0"/>
    <xf numFmtId="3" fontId="0" fillId="0" borderId="0" xfId="0" applyNumberFormat="1"/>
    <xf numFmtId="10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0" fontId="0" fillId="0" borderId="0" xfId="0" applyNumberFormat="1" applyAlignment="1"/>
    <xf numFmtId="0" fontId="0" fillId="0" borderId="0" xfId="0" applyAlignme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0" fontId="2" fillId="0" borderId="0" xfId="0" applyFont="1" applyAlignment="1"/>
    <xf numFmtId="10" fontId="3" fillId="0" borderId="0" xfId="0" applyNumberFormat="1" applyFont="1"/>
    <xf numFmtId="10" fontId="4" fillId="0" borderId="0" xfId="0" applyNumberFormat="1" applyFont="1"/>
    <xf numFmtId="10" fontId="5" fillId="0" borderId="0" xfId="0" applyNumberFormat="1" applyFont="1"/>
    <xf numFmtId="3" fontId="5" fillId="0" borderId="0" xfId="0" applyNumberFormat="1" applyFont="1"/>
    <xf numFmtId="1" fontId="3" fillId="0" borderId="0" xfId="0" applyNumberFormat="1" applyFont="1"/>
    <xf numFmtId="0" fontId="0" fillId="0" borderId="0" xfId="0" applyNumberFormat="1"/>
    <xf numFmtId="0" fontId="0" fillId="0" borderId="0" xfId="0" applyFill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3" fontId="2" fillId="2" borderId="0" xfId="0" applyNumberFormat="1" applyFont="1" applyFill="1"/>
    <xf numFmtId="3" fontId="0" fillId="0" borderId="0" xfId="0" applyNumberFormat="1" applyAlignment="1"/>
    <xf numFmtId="3" fontId="2" fillId="0" borderId="0" xfId="0" applyNumberFormat="1" applyFont="1"/>
    <xf numFmtId="0" fontId="6" fillId="0" borderId="0" xfId="0" applyFont="1" applyFill="1" applyBorder="1" applyAlignment="1"/>
    <xf numFmtId="0" fontId="10" fillId="0" borderId="0" xfId="0" applyFont="1"/>
    <xf numFmtId="3" fontId="1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4" fontId="2" fillId="0" borderId="0" xfId="0" applyNumberFormat="1" applyFont="1"/>
    <xf numFmtId="3" fontId="2" fillId="0" borderId="0" xfId="0" applyNumberFormat="1" applyFont="1" applyAlignment="1"/>
    <xf numFmtId="0" fontId="2" fillId="0" borderId="0" xfId="0" applyFont="1" applyAlignment="1">
      <alignment wrapText="1"/>
    </xf>
    <xf numFmtId="3" fontId="2" fillId="0" borderId="0" xfId="0" applyNumberFormat="1" applyFont="1" applyBorder="1"/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168" fontId="2" fillId="0" borderId="0" xfId="0" applyNumberFormat="1" applyFont="1"/>
    <xf numFmtId="168" fontId="1" fillId="0" borderId="0" xfId="0" applyNumberFormat="1" applyFont="1"/>
    <xf numFmtId="167" fontId="2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1" fontId="2" fillId="0" borderId="0" xfId="0" applyNumberFormat="1" applyFont="1"/>
    <xf numFmtId="15" fontId="0" fillId="0" borderId="0" xfId="0" applyNumberFormat="1"/>
    <xf numFmtId="2" fontId="2" fillId="0" borderId="0" xfId="0" applyNumberFormat="1" applyFont="1"/>
    <xf numFmtId="14" fontId="0" fillId="0" borderId="0" xfId="0" applyNumberFormat="1"/>
    <xf numFmtId="0" fontId="1" fillId="0" borderId="1" xfId="0" applyFont="1" applyBorder="1"/>
    <xf numFmtId="0" fontId="2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4"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000"/>
      <rgbColor rgb="0033CC00"/>
      <rgbColor rgb="000000DD"/>
      <rgbColor rgb="00FFFF0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6" sqref="B6"/>
    </sheetView>
  </sheetViews>
  <sheetFormatPr baseColWidth="10" defaultRowHeight="13" x14ac:dyDescent="0"/>
  <sheetData>
    <row r="1" spans="1:4">
      <c r="A1" t="s">
        <v>3458</v>
      </c>
    </row>
    <row r="2" spans="1:4">
      <c r="A2" s="53" t="s">
        <v>3423</v>
      </c>
      <c r="B2" s="53"/>
      <c r="C2" s="53"/>
      <c r="D2" s="53"/>
    </row>
    <row r="3" spans="1:4">
      <c r="B3" s="49"/>
    </row>
    <row r="4" spans="1:4">
      <c r="A4" s="11" t="s">
        <v>3422</v>
      </c>
      <c r="B4" s="50">
        <v>0.95</v>
      </c>
    </row>
    <row r="5" spans="1:4">
      <c r="A5" s="11" t="s">
        <v>194</v>
      </c>
      <c r="B5" s="44">
        <v>41521</v>
      </c>
    </row>
  </sheetData>
  <mergeCells count="1">
    <mergeCell ref="A2:D2"/>
  </mergeCells>
  <phoneticPr fontId="7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AK55"/>
  <sheetViews>
    <sheetView workbookViewId="0">
      <selection activeCell="G53" sqref="G53"/>
    </sheetView>
  </sheetViews>
  <sheetFormatPr baseColWidth="10" defaultRowHeight="13" x14ac:dyDescent="0"/>
  <cols>
    <col min="1" max="1" width="15.5703125" customWidth="1"/>
    <col min="2" max="6" width="11.7109375" style="1" customWidth="1"/>
    <col min="7" max="7" width="11.7109375" customWidth="1"/>
    <col min="8" max="9" width="11.42578125" style="2" customWidth="1"/>
    <col min="12" max="14" width="2" bestFit="1" customWidth="1"/>
    <col min="15" max="18" width="8.7109375" customWidth="1"/>
    <col min="19" max="19" width="11.42578125" style="1" customWidth="1"/>
  </cols>
  <sheetData>
    <row r="1" spans="1:37">
      <c r="B1" s="21" t="s">
        <v>14</v>
      </c>
      <c r="C1" s="21" t="s">
        <v>2590</v>
      </c>
      <c r="D1" s="21" t="s">
        <v>3397</v>
      </c>
      <c r="E1" s="21" t="s">
        <v>2541</v>
      </c>
      <c r="F1" s="21" t="s">
        <v>3409</v>
      </c>
      <c r="G1" s="21" t="s">
        <v>2542</v>
      </c>
      <c r="H1" s="22" t="s">
        <v>3015</v>
      </c>
      <c r="I1" s="22" t="s">
        <v>3396</v>
      </c>
      <c r="J1" s="22" t="s">
        <v>2676</v>
      </c>
      <c r="K1" s="22" t="s">
        <v>2550</v>
      </c>
      <c r="L1" s="17" t="str">
        <f>LEFT(S1)</f>
        <v>D</v>
      </c>
      <c r="M1" s="14" t="str">
        <f>LEFT(T1)</f>
        <v>R</v>
      </c>
      <c r="N1" s="15" t="str">
        <f>LEFT(U1)</f>
        <v>I</v>
      </c>
      <c r="O1" s="13" t="str">
        <f>S1</f>
        <v>Democrat</v>
      </c>
      <c r="P1" s="14" t="str">
        <f>T1</f>
        <v>Republican</v>
      </c>
      <c r="Q1" s="15" t="str">
        <f>U1</f>
        <v>Independent/Unenrolled</v>
      </c>
      <c r="R1" s="2" t="s">
        <v>775</v>
      </c>
      <c r="S1" s="3" t="s">
        <v>2928</v>
      </c>
      <c r="T1" s="4" t="s">
        <v>2447</v>
      </c>
      <c r="U1" s="16" t="s">
        <v>673</v>
      </c>
      <c r="V1" s="1" t="s">
        <v>2404</v>
      </c>
      <c r="W1" s="1" t="s">
        <v>1630</v>
      </c>
      <c r="X1" s="1" t="s">
        <v>2322</v>
      </c>
      <c r="Y1" s="1" t="s">
        <v>587</v>
      </c>
      <c r="Z1" s="1" t="s">
        <v>1678</v>
      </c>
      <c r="AA1" s="1" t="s">
        <v>2098</v>
      </c>
      <c r="AB1" s="1" t="s">
        <v>688</v>
      </c>
      <c r="AC1" s="1" t="s">
        <v>775</v>
      </c>
      <c r="AD1" s="1" t="s">
        <v>1759</v>
      </c>
      <c r="AE1" s="1" t="s">
        <v>2232</v>
      </c>
      <c r="AF1" s="1" t="s">
        <v>1442</v>
      </c>
      <c r="AG1" s="1" t="s">
        <v>3261</v>
      </c>
      <c r="AH1" s="1" t="s">
        <v>3335</v>
      </c>
      <c r="AI1" s="1" t="s">
        <v>3053</v>
      </c>
      <c r="AJ1" s="1" t="s">
        <v>3054</v>
      </c>
      <c r="AK1" s="1" t="s">
        <v>1564</v>
      </c>
    </row>
    <row r="2" spans="1:37">
      <c r="A2" t="s">
        <v>1590</v>
      </c>
      <c r="B2" s="1">
        <f>'County VTO'!C69</f>
        <v>4447100</v>
      </c>
      <c r="C2" s="1">
        <f>'County VTO'!D69</f>
        <v>3324488</v>
      </c>
      <c r="D2" s="1">
        <f>'County VTO'!E69</f>
        <v>3276570</v>
      </c>
      <c r="E2" s="1">
        <f>'County VTO'!F69</f>
        <v>2528963</v>
      </c>
      <c r="F2" s="1">
        <f>'County VTO'!G69</f>
        <v>1682428</v>
      </c>
      <c r="G2" s="1">
        <v>1672551</v>
      </c>
      <c r="H2" s="2">
        <f>G2/C2</f>
        <v>0.50310032702780094</v>
      </c>
      <c r="I2" s="2">
        <f t="shared" ref="I2:I33" si="0">G2/D2</f>
        <v>0.51045788736392017</v>
      </c>
      <c r="J2" s="2">
        <f t="shared" ref="J2:J35" si="1">G2/E2</f>
        <v>0.66135843031313624</v>
      </c>
      <c r="K2" s="2">
        <f>E2/D2</f>
        <v>0.77183243452757</v>
      </c>
      <c r="L2" s="10"/>
      <c r="M2" s="9"/>
      <c r="N2" s="8"/>
      <c r="O2" s="2" t="str">
        <f t="shared" ref="O2:O35" si="2">IF(SUM($S2:$AO2)=0,"-",S2/SUM($S2:$AO2))</f>
        <v>-</v>
      </c>
      <c r="P2" s="2" t="str">
        <f t="shared" ref="P2:P35" si="3">IF(SUM($S2:$AO2)=0,"-",T2/SUM($S2:$AO2))</f>
        <v>-</v>
      </c>
      <c r="Q2" s="2" t="str">
        <f t="shared" ref="Q2:Q35" si="4">IF(SUM($S2:$AO2)=0,"-",U2/SUM($S2:$AO2))</f>
        <v>-</v>
      </c>
      <c r="R2" s="2" t="str">
        <f t="shared" ref="R2:R35" si="5">IF(SUM($S2:$AO2)=0,"-",(1-O2-P2-Q2))</f>
        <v>-</v>
      </c>
      <c r="S2" s="1">
        <f>'County VTO'!S69</f>
        <v>0</v>
      </c>
      <c r="T2" s="1">
        <f>'County VTO'!T69</f>
        <v>0</v>
      </c>
      <c r="U2" s="1">
        <f>'County VTO'!U69</f>
        <v>0</v>
      </c>
      <c r="V2" s="1">
        <f>'County VTO'!V69</f>
        <v>0</v>
      </c>
      <c r="W2" s="1">
        <f>'County VTO'!W69</f>
        <v>0</v>
      </c>
      <c r="X2" s="1">
        <f>'County VTO'!X69</f>
        <v>0</v>
      </c>
      <c r="Y2" s="1">
        <f>'County VTO'!Y69</f>
        <v>0</v>
      </c>
      <c r="Z2" s="1">
        <f>'County VTO'!Z69</f>
        <v>0</v>
      </c>
      <c r="AA2" s="1">
        <f>'County VTO'!AA69</f>
        <v>0</v>
      </c>
      <c r="AB2" s="1">
        <f>'County VTO'!AC69</f>
        <v>0</v>
      </c>
      <c r="AC2" s="1">
        <f>'County VTO'!AB69</f>
        <v>0</v>
      </c>
      <c r="AD2" s="1">
        <f>'County VTO'!AD69</f>
        <v>0</v>
      </c>
      <c r="AE2" s="1">
        <f>'County VTO'!AE69</f>
        <v>0</v>
      </c>
      <c r="AF2" s="1">
        <f>'County VTO'!AF69</f>
        <v>0</v>
      </c>
      <c r="AG2" s="1">
        <f>'County VTO'!AG69</f>
        <v>0</v>
      </c>
      <c r="AH2" s="1">
        <f>'County VTO'!AH69</f>
        <v>0</v>
      </c>
      <c r="AI2" s="1">
        <f>'County VTO'!AI69</f>
        <v>0</v>
      </c>
      <c r="AJ2" s="1">
        <f>'County VTO'!AJ69</f>
        <v>0</v>
      </c>
      <c r="AK2" s="1">
        <f>'County VTO'!AK69</f>
        <v>0</v>
      </c>
    </row>
    <row r="3" spans="1:37">
      <c r="A3" t="s">
        <v>2270</v>
      </c>
      <c r="B3" s="1">
        <f>'County VTO'!C111</f>
        <v>626932</v>
      </c>
      <c r="C3" s="1">
        <f>'County VTO'!D111</f>
        <v>436425</v>
      </c>
      <c r="D3" s="1">
        <f>'County VTO'!E111</f>
        <v>421983</v>
      </c>
      <c r="E3" s="1">
        <f>'County VTO'!F111</f>
        <v>473648</v>
      </c>
      <c r="F3" s="1">
        <f>'County VTO'!G111</f>
        <v>287828</v>
      </c>
      <c r="G3" s="1">
        <v>285560</v>
      </c>
      <c r="H3" s="2">
        <f t="shared" ref="H3:H53" si="6">G3/C3</f>
        <v>0.65431632010081919</v>
      </c>
      <c r="I3" s="2">
        <f t="shared" si="0"/>
        <v>0.67670972527329298</v>
      </c>
      <c r="J3" s="2">
        <f t="shared" si="1"/>
        <v>0.60289497686045335</v>
      </c>
      <c r="K3" s="2">
        <f t="shared" ref="K3:K53" si="7">E3/D3</f>
        <v>1.122433842121602</v>
      </c>
      <c r="L3" s="10">
        <f>RANK(S3,S3:AP3)</f>
        <v>3</v>
      </c>
      <c r="M3" s="9">
        <f>RANK(T3,S3:AP3)</f>
        <v>2</v>
      </c>
      <c r="N3" s="8">
        <f>RANK(U3,S3:AP3)</f>
        <v>4</v>
      </c>
      <c r="O3" s="2">
        <f t="shared" si="2"/>
        <v>0.16164113434449212</v>
      </c>
      <c r="P3" s="2">
        <f t="shared" si="3"/>
        <v>0.24503217579299397</v>
      </c>
      <c r="Q3" s="2">
        <f t="shared" si="4"/>
        <v>0.1607459548018782</v>
      </c>
      <c r="R3" s="2">
        <f t="shared" si="5"/>
        <v>0.43258073506063571</v>
      </c>
      <c r="S3" s="1">
        <f>'County VTO'!S111</f>
        <v>76561</v>
      </c>
      <c r="T3" s="1">
        <f>'County VTO'!T111</f>
        <v>116059</v>
      </c>
      <c r="U3" s="1">
        <f>'County VTO'!U111</f>
        <v>76137</v>
      </c>
      <c r="V3" s="1">
        <f>'County VTO'!V111</f>
        <v>6884</v>
      </c>
      <c r="W3" s="1">
        <f>'County VTO'!W111</f>
        <v>4260</v>
      </c>
      <c r="X3" s="1">
        <f>'County VTO'!X111</f>
        <v>0</v>
      </c>
      <c r="Y3" s="1">
        <f>'County VTO'!Y111</f>
        <v>0</v>
      </c>
      <c r="Z3" s="1">
        <f>'County VTO'!Z111</f>
        <v>0</v>
      </c>
      <c r="AA3" s="1">
        <f>'County VTO'!AA111</f>
        <v>0</v>
      </c>
      <c r="AB3" s="1">
        <f>'County VTO'!AC111</f>
        <v>0</v>
      </c>
      <c r="AC3" s="1">
        <f>'County VTO'!AB111</f>
        <v>5175</v>
      </c>
      <c r="AD3" s="1">
        <f>'County VTO'!AD111</f>
        <v>2094</v>
      </c>
      <c r="AE3" s="1">
        <f>'County VTO'!AE111</f>
        <v>19346</v>
      </c>
      <c r="AF3" s="1">
        <f>'County VTO'!AF111</f>
        <v>167132</v>
      </c>
      <c r="AG3" s="1">
        <f>'County VTO'!AG111</f>
        <v>0</v>
      </c>
      <c r="AH3" s="1">
        <f>'County VTO'!AH111</f>
        <v>0</v>
      </c>
      <c r="AI3" s="1">
        <f>'County VTO'!AI111</f>
        <v>0</v>
      </c>
      <c r="AJ3" s="1">
        <f>'County VTO'!AJ111</f>
        <v>0</v>
      </c>
      <c r="AK3" s="1">
        <f>'County VTO'!AK111</f>
        <v>0</v>
      </c>
    </row>
    <row r="4" spans="1:37">
      <c r="A4" t="s">
        <v>1384</v>
      </c>
      <c r="B4" s="1">
        <f>'County VTO'!C128</f>
        <v>5130632</v>
      </c>
      <c r="C4" s="1">
        <f>'County VTO'!D128</f>
        <v>3767931</v>
      </c>
      <c r="D4" s="1">
        <f>'County VTO'!E128</f>
        <v>3387552</v>
      </c>
      <c r="E4" s="1">
        <f>'County VTO'!F128</f>
        <v>2173122</v>
      </c>
      <c r="F4" s="1">
        <f>'County VTO'!G128</f>
        <v>1559520</v>
      </c>
      <c r="G4" s="1">
        <v>1534113</v>
      </c>
      <c r="H4" s="2">
        <f t="shared" si="6"/>
        <v>0.40714997169534156</v>
      </c>
      <c r="I4" s="2">
        <f t="shared" si="0"/>
        <v>0.45286773457647295</v>
      </c>
      <c r="J4" s="2">
        <f t="shared" si="1"/>
        <v>0.70594886067142115</v>
      </c>
      <c r="K4" s="2">
        <f t="shared" si="7"/>
        <v>0.64150218210672483</v>
      </c>
      <c r="L4" s="10">
        <f>RANK(S4,S4:AP4)</f>
        <v>2</v>
      </c>
      <c r="M4" s="9">
        <f>RANK(T4,S4:AP4)</f>
        <v>1</v>
      </c>
      <c r="N4" s="8">
        <f>RANK(U4,S4:AP4)</f>
        <v>8</v>
      </c>
      <c r="O4" s="2">
        <f t="shared" si="2"/>
        <v>0.38235497132696644</v>
      </c>
      <c r="P4" s="2">
        <f t="shared" si="3"/>
        <v>0.43351362693857043</v>
      </c>
      <c r="Q4" s="2">
        <f t="shared" si="4"/>
        <v>0</v>
      </c>
      <c r="R4" s="2">
        <f t="shared" si="5"/>
        <v>0.18413140173446307</v>
      </c>
      <c r="S4" s="1">
        <f>'County VTO'!S128</f>
        <v>830904</v>
      </c>
      <c r="T4" s="1">
        <f>'County VTO'!T128</f>
        <v>942078</v>
      </c>
      <c r="U4" s="1">
        <f>'County VTO'!U128</f>
        <v>0</v>
      </c>
      <c r="V4" s="1">
        <f>'County VTO'!V128</f>
        <v>12576</v>
      </c>
      <c r="W4" s="1">
        <f>'County VTO'!W128</f>
        <v>3807</v>
      </c>
      <c r="X4" s="1">
        <f>'County VTO'!X128</f>
        <v>1588</v>
      </c>
      <c r="Y4" s="1">
        <f>'County VTO'!Y128</f>
        <v>101</v>
      </c>
      <c r="Z4" s="1">
        <f>'County VTO'!Z128</f>
        <v>0</v>
      </c>
      <c r="AA4" s="1">
        <f>'County VTO'!AA128</f>
        <v>0</v>
      </c>
      <c r="AB4" s="1">
        <f>'County VTO'!AC128</f>
        <v>0</v>
      </c>
      <c r="AC4" s="1">
        <f>'County VTO'!AB128</f>
        <v>382068</v>
      </c>
      <c r="AD4" s="1">
        <f>'County VTO'!AD128</f>
        <v>0</v>
      </c>
      <c r="AE4" s="1">
        <f>'County VTO'!AE128</f>
        <v>0</v>
      </c>
      <c r="AF4" s="1">
        <f>'County VTO'!AF128</f>
        <v>0</v>
      </c>
      <c r="AG4" s="1">
        <f>'County VTO'!AG128</f>
        <v>0</v>
      </c>
      <c r="AH4" s="1">
        <f>'County VTO'!AH128</f>
        <v>0</v>
      </c>
      <c r="AI4" s="1">
        <f>'County VTO'!AI128</f>
        <v>0</v>
      </c>
      <c r="AJ4" s="1">
        <f>'County VTO'!AJ128</f>
        <v>0</v>
      </c>
      <c r="AK4" s="1">
        <f>'County VTO'!AK128</f>
        <v>0</v>
      </c>
    </row>
    <row r="5" spans="1:37">
      <c r="A5" t="s">
        <v>3167</v>
      </c>
      <c r="B5" s="1">
        <f>'County VTO'!C205</f>
        <v>2673400</v>
      </c>
      <c r="C5" s="1">
        <f>'County VTO'!D205</f>
        <v>1993342</v>
      </c>
      <c r="D5" s="1">
        <f>'County VTO'!E205</f>
        <v>1950712</v>
      </c>
      <c r="E5" s="1">
        <f>'County VTO'!F205</f>
        <v>1555809</v>
      </c>
      <c r="F5" s="1">
        <f>'County VTO'!G205</f>
        <v>0</v>
      </c>
      <c r="G5" s="1">
        <v>921781</v>
      </c>
      <c r="H5" s="2">
        <f t="shared" si="6"/>
        <v>0.46242992923442139</v>
      </c>
      <c r="I5" s="2">
        <f t="shared" si="0"/>
        <v>0.47253566902751404</v>
      </c>
      <c r="J5" s="2">
        <f t="shared" si="1"/>
        <v>0.59247696857390597</v>
      </c>
      <c r="K5" s="2">
        <f t="shared" si="7"/>
        <v>0.79755955774096843</v>
      </c>
      <c r="L5" s="10"/>
      <c r="M5" s="9"/>
      <c r="N5" s="8"/>
      <c r="O5" s="2" t="str">
        <f t="shared" si="2"/>
        <v>-</v>
      </c>
      <c r="P5" s="2" t="str">
        <f t="shared" si="3"/>
        <v>-</v>
      </c>
      <c r="Q5" s="2" t="str">
        <f t="shared" si="4"/>
        <v>-</v>
      </c>
      <c r="R5" s="2" t="str">
        <f t="shared" si="5"/>
        <v>-</v>
      </c>
      <c r="S5" s="1">
        <f>'County VTO'!S205</f>
        <v>0</v>
      </c>
      <c r="T5" s="1">
        <f>'County VTO'!T205</f>
        <v>0</v>
      </c>
      <c r="U5" s="1">
        <f>'County VTO'!U205</f>
        <v>0</v>
      </c>
      <c r="V5" s="1">
        <f>'County VTO'!V205</f>
        <v>0</v>
      </c>
      <c r="W5" s="1">
        <f>'County VTO'!W205</f>
        <v>0</v>
      </c>
      <c r="X5" s="1">
        <f>'County VTO'!X205</f>
        <v>0</v>
      </c>
      <c r="Y5" s="1">
        <f>'County VTO'!Y205</f>
        <v>0</v>
      </c>
      <c r="Z5" s="1">
        <f>'County VTO'!Z205</f>
        <v>0</v>
      </c>
      <c r="AA5" s="1">
        <f>'County VTO'!AA205</f>
        <v>0</v>
      </c>
      <c r="AB5" s="1">
        <f>'County VTO'!AC205</f>
        <v>0</v>
      </c>
      <c r="AC5" s="1">
        <f>'County VTO'!AB205</f>
        <v>0</v>
      </c>
      <c r="AD5" s="1">
        <f>'County VTO'!AD205</f>
        <v>0</v>
      </c>
      <c r="AE5" s="1">
        <f>'County VTO'!AE205</f>
        <v>0</v>
      </c>
      <c r="AF5" s="1">
        <f>'County VTO'!AF205</f>
        <v>0</v>
      </c>
      <c r="AG5" s="1">
        <f>'County VTO'!AG205</f>
        <v>0</v>
      </c>
      <c r="AH5" s="1">
        <f>'County VTO'!AH205</f>
        <v>0</v>
      </c>
      <c r="AI5" s="1">
        <f>'County VTO'!AI205</f>
        <v>0</v>
      </c>
      <c r="AJ5" s="1">
        <f>'County VTO'!AJ205</f>
        <v>0</v>
      </c>
      <c r="AK5" s="1">
        <f>'County VTO'!AK205</f>
        <v>0</v>
      </c>
    </row>
    <row r="6" spans="1:37">
      <c r="A6" t="s">
        <v>2043</v>
      </c>
      <c r="B6" s="1">
        <f>'County VTO'!C265</f>
        <v>33871648</v>
      </c>
      <c r="C6" s="1">
        <f>'County VTO'!D265</f>
        <v>24650185</v>
      </c>
      <c r="D6" s="1">
        <f>'County VTO'!E265</f>
        <v>20011574</v>
      </c>
      <c r="E6" s="1">
        <f>'County VTO'!F265</f>
        <v>15707307</v>
      </c>
      <c r="F6" s="1">
        <f>'County VTO'!G265</f>
        <v>11142843</v>
      </c>
      <c r="G6" s="1">
        <v>10965856</v>
      </c>
      <c r="H6" s="2">
        <f t="shared" si="6"/>
        <v>0.44485897367504545</v>
      </c>
      <c r="I6" s="2">
        <f t="shared" si="0"/>
        <v>0.54797568647023964</v>
      </c>
      <c r="J6" s="2">
        <f t="shared" si="1"/>
        <v>0.69813724274950506</v>
      </c>
      <c r="K6" s="2">
        <f t="shared" si="7"/>
        <v>0.78491112193373691</v>
      </c>
      <c r="L6" s="10">
        <f>RANK(S6,S6:AP6)</f>
        <v>1</v>
      </c>
      <c r="M6" s="9">
        <f>RANK(T6,S6:AP6)</f>
        <v>2</v>
      </c>
      <c r="N6" s="8">
        <f>RANK(U6,S6:AP6)</f>
        <v>3</v>
      </c>
      <c r="O6" s="2">
        <f t="shared" si="2"/>
        <v>0.45422178353042952</v>
      </c>
      <c r="P6" s="2">
        <f t="shared" si="3"/>
        <v>0.34923185750428126</v>
      </c>
      <c r="Q6" s="2">
        <f t="shared" si="4"/>
        <v>0.14364753932676047</v>
      </c>
      <c r="R6" s="2">
        <f t="shared" si="5"/>
        <v>5.2898819638528743E-2</v>
      </c>
      <c r="S6" s="1">
        <f>'County VTO'!S265</f>
        <v>7134601</v>
      </c>
      <c r="T6" s="1">
        <f>'County VTO'!T265</f>
        <v>5485492</v>
      </c>
      <c r="U6" s="1">
        <f>'County VTO'!U265</f>
        <v>2256316</v>
      </c>
      <c r="V6" s="1">
        <f>'County VTO'!V265</f>
        <v>94900</v>
      </c>
      <c r="W6" s="1">
        <f>'County VTO'!W265</f>
        <v>138734</v>
      </c>
      <c r="X6" s="1">
        <f>'County VTO'!X265</f>
        <v>79152</v>
      </c>
      <c r="Y6" s="1">
        <f>'County VTO'!Y265</f>
        <v>58275</v>
      </c>
      <c r="Z6" s="1">
        <f>'County VTO'!Z265</f>
        <v>321838</v>
      </c>
      <c r="AA6" s="1">
        <f>'County VTO'!AA265</f>
        <v>0</v>
      </c>
      <c r="AB6" s="1">
        <f>'County VTO'!AC265</f>
        <v>0</v>
      </c>
      <c r="AC6" s="1">
        <f>'County VTO'!AB265</f>
        <v>137999</v>
      </c>
      <c r="AD6" s="1">
        <f>'County VTO'!AD265</f>
        <v>0</v>
      </c>
      <c r="AE6" s="1">
        <f>'County VTO'!AE265</f>
        <v>0</v>
      </c>
      <c r="AF6" s="1">
        <f>'County VTO'!AF265</f>
        <v>0</v>
      </c>
      <c r="AG6" s="1">
        <f>'County VTO'!AG265</f>
        <v>0</v>
      </c>
      <c r="AH6" s="1">
        <f>'County VTO'!AH265</f>
        <v>0</v>
      </c>
      <c r="AI6" s="1">
        <f>'County VTO'!AI265</f>
        <v>0</v>
      </c>
      <c r="AJ6" s="1">
        <f>'County VTO'!AJ265</f>
        <v>0</v>
      </c>
      <c r="AK6" s="1">
        <f>'County VTO'!AK265</f>
        <v>0</v>
      </c>
    </row>
    <row r="7" spans="1:37">
      <c r="A7" t="s">
        <v>1792</v>
      </c>
      <c r="B7" s="1">
        <f>'County VTO'!C330</f>
        <v>4301261</v>
      </c>
      <c r="C7" s="1">
        <f>'County VTO'!D330</f>
        <v>3204471</v>
      </c>
      <c r="D7" s="1">
        <f>'County VTO'!E330</f>
        <v>2993981</v>
      </c>
      <c r="E7" s="1">
        <f>'County VTO'!F330</f>
        <v>2641990</v>
      </c>
      <c r="F7" s="1">
        <f>'County VTO'!G330</f>
        <v>1765462</v>
      </c>
      <c r="G7" s="1">
        <v>1741365</v>
      </c>
      <c r="H7" s="2">
        <f t="shared" si="6"/>
        <v>0.54341730663189025</v>
      </c>
      <c r="I7" s="2">
        <f t="shared" si="0"/>
        <v>0.58162192746046149</v>
      </c>
      <c r="J7" s="2">
        <f t="shared" si="1"/>
        <v>0.65911112456898024</v>
      </c>
      <c r="K7" s="2">
        <f t="shared" si="7"/>
        <v>0.88243378965998787</v>
      </c>
      <c r="L7" s="10"/>
      <c r="M7" s="9"/>
      <c r="N7" s="8"/>
      <c r="O7" s="2">
        <f t="shared" si="2"/>
        <v>0.29892846609398305</v>
      </c>
      <c r="P7" s="2">
        <f t="shared" si="3"/>
        <v>0.35509976597478377</v>
      </c>
      <c r="Q7" s="2">
        <f t="shared" si="4"/>
        <v>0.34304409113443629</v>
      </c>
      <c r="R7" s="2">
        <f t="shared" si="5"/>
        <v>2.9276767967968964E-3</v>
      </c>
      <c r="S7" s="1">
        <f>'County VTO'!S330</f>
        <v>854409</v>
      </c>
      <c r="T7" s="1">
        <f>'County VTO'!T330</f>
        <v>1014960</v>
      </c>
      <c r="U7" s="1">
        <f>'County VTO'!U330</f>
        <v>980502</v>
      </c>
      <c r="V7" s="1">
        <f>'County VTO'!V330</f>
        <v>4259</v>
      </c>
      <c r="W7" s="1">
        <f>'County VTO'!W330</f>
        <v>2900</v>
      </c>
      <c r="X7" s="1">
        <f>'County VTO'!X330</f>
        <v>0</v>
      </c>
      <c r="Y7" s="1">
        <f>'County VTO'!Y330</f>
        <v>1209</v>
      </c>
      <c r="Z7" s="1">
        <f>'County VTO'!Z330</f>
        <v>0</v>
      </c>
      <c r="AA7" s="1">
        <f>'County VTO'!AA330</f>
        <v>0</v>
      </c>
      <c r="AB7" s="1">
        <f>'County VTO'!AC330</f>
        <v>0</v>
      </c>
      <c r="AC7" s="1">
        <f>'County VTO'!AB330</f>
        <v>0</v>
      </c>
      <c r="AD7" s="1">
        <f>'County VTO'!AD330</f>
        <v>0</v>
      </c>
      <c r="AE7" s="1">
        <f>'County VTO'!AE330</f>
        <v>0</v>
      </c>
      <c r="AF7" s="1">
        <f>'County VTO'!AF330</f>
        <v>0</v>
      </c>
      <c r="AG7" s="1">
        <f>'County VTO'!AG330</f>
        <v>0</v>
      </c>
      <c r="AH7" s="1">
        <f>'County VTO'!AH330</f>
        <v>0</v>
      </c>
      <c r="AI7" s="1">
        <f>'County VTO'!AI330</f>
        <v>0</v>
      </c>
      <c r="AJ7" s="1">
        <f>'County VTO'!AJ330</f>
        <v>0</v>
      </c>
      <c r="AK7" s="1">
        <f>'County VTO'!AK330</f>
        <v>0</v>
      </c>
    </row>
    <row r="8" spans="1:37">
      <c r="A8" t="s">
        <v>1198</v>
      </c>
      <c r="B8" s="1">
        <f>'County VTO'!C340</f>
        <v>3405565</v>
      </c>
      <c r="C8" s="1">
        <f>'County VTO'!D340</f>
        <v>2565991</v>
      </c>
      <c r="D8" s="1">
        <f>'County VTO'!E340</f>
        <v>2401238</v>
      </c>
      <c r="E8" s="1">
        <f>'County VTO'!F340</f>
        <v>1901203</v>
      </c>
      <c r="F8" s="1">
        <f>'County VTO'!G340</f>
        <v>1474103</v>
      </c>
      <c r="G8" s="1">
        <v>1459525</v>
      </c>
      <c r="H8" s="2">
        <f t="shared" si="6"/>
        <v>0.56879583755360019</v>
      </c>
      <c r="I8" s="2">
        <f t="shared" si="0"/>
        <v>0.60782188187926389</v>
      </c>
      <c r="J8" s="2">
        <f t="shared" si="1"/>
        <v>0.76768498682150199</v>
      </c>
      <c r="K8" s="2">
        <f t="shared" si="7"/>
        <v>0.79175950072420975</v>
      </c>
      <c r="L8" s="10"/>
      <c r="M8" s="9"/>
      <c r="N8" s="8"/>
      <c r="O8" s="2">
        <f t="shared" si="2"/>
        <v>0.34351005338149493</v>
      </c>
      <c r="P8" s="2">
        <f t="shared" si="3"/>
        <v>0.24151271578689018</v>
      </c>
      <c r="Q8" s="2">
        <f t="shared" si="4"/>
        <v>0.41275553622925498</v>
      </c>
      <c r="R8" s="2">
        <f t="shared" si="5"/>
        <v>2.2216946023598805E-3</v>
      </c>
      <c r="S8" s="1">
        <f>'County VTO'!S340</f>
        <v>643822</v>
      </c>
      <c r="T8" s="1">
        <f>'County VTO'!T340</f>
        <v>452654</v>
      </c>
      <c r="U8" s="1">
        <f>'County VTO'!U340</f>
        <v>773605</v>
      </c>
      <c r="V8" s="1">
        <f>'County VTO'!V340</f>
        <v>0</v>
      </c>
      <c r="W8" s="1">
        <f>'County VTO'!W340</f>
        <v>0</v>
      </c>
      <c r="X8" s="1">
        <f>'County VTO'!X340</f>
        <v>0</v>
      </c>
      <c r="Y8" s="1">
        <f>'County VTO'!Y340</f>
        <v>0</v>
      </c>
      <c r="Z8" s="1">
        <f>'County VTO'!Z340</f>
        <v>0</v>
      </c>
      <c r="AA8" s="1">
        <f>'County VTO'!AA340</f>
        <v>0</v>
      </c>
      <c r="AB8" s="1">
        <f>'County VTO'!AC340</f>
        <v>0</v>
      </c>
      <c r="AC8" s="1">
        <f>'County VTO'!AB340</f>
        <v>4164</v>
      </c>
      <c r="AD8" s="1">
        <f>'County VTO'!AD340</f>
        <v>0</v>
      </c>
      <c r="AE8" s="1">
        <f>'County VTO'!AE340</f>
        <v>0</v>
      </c>
      <c r="AF8" s="1">
        <f>'County VTO'!AF340</f>
        <v>0</v>
      </c>
      <c r="AG8" s="1">
        <f>'County VTO'!AG340</f>
        <v>0</v>
      </c>
      <c r="AH8" s="1">
        <f>'County VTO'!AH340</f>
        <v>0</v>
      </c>
      <c r="AI8" s="1">
        <f>'County VTO'!AI340</f>
        <v>0</v>
      </c>
      <c r="AJ8" s="1">
        <f>'County VTO'!AJ340</f>
        <v>0</v>
      </c>
      <c r="AK8" s="1">
        <f>'County VTO'!AK340</f>
        <v>0</v>
      </c>
    </row>
    <row r="9" spans="1:37">
      <c r="A9" t="s">
        <v>1353</v>
      </c>
      <c r="B9" s="1">
        <f>'County VTO'!C345</f>
        <v>783600</v>
      </c>
      <c r="C9" s="1">
        <f>'County VTO'!D345</f>
        <v>589638</v>
      </c>
      <c r="D9" s="1">
        <f>'County VTO'!E345</f>
        <v>567739</v>
      </c>
      <c r="E9" s="1">
        <f>'County VTO'!F345</f>
        <v>503614</v>
      </c>
      <c r="F9" s="1">
        <f>'County VTO'!G345</f>
        <v>333053</v>
      </c>
      <c r="G9" s="1">
        <v>327622</v>
      </c>
      <c r="H9" s="2">
        <f t="shared" si="6"/>
        <v>0.55563243888623193</v>
      </c>
      <c r="I9" s="2">
        <f t="shared" si="0"/>
        <v>0.57706446095829245</v>
      </c>
      <c r="J9" s="2">
        <f t="shared" si="1"/>
        <v>0.65054188326774076</v>
      </c>
      <c r="K9" s="2">
        <f t="shared" si="7"/>
        <v>0.88705197282554127</v>
      </c>
      <c r="L9" s="10">
        <f>RANK(S9,S9:AP9)</f>
        <v>1</v>
      </c>
      <c r="M9" s="9">
        <f>RANK(T9,S9:AP9)</f>
        <v>2</v>
      </c>
      <c r="N9" s="8">
        <f>RANK(U9,S9:AP9)</f>
        <v>4</v>
      </c>
      <c r="O9" s="2">
        <f t="shared" si="2"/>
        <v>0.42583407133240936</v>
      </c>
      <c r="P9" s="2">
        <f t="shared" si="3"/>
        <v>0.34043136211463543</v>
      </c>
      <c r="Q9" s="2">
        <f t="shared" si="4"/>
        <v>0</v>
      </c>
      <c r="R9" s="2">
        <f t="shared" si="5"/>
        <v>0.23373456655295521</v>
      </c>
      <c r="S9" s="1">
        <f>'County VTO'!S345</f>
        <v>214456</v>
      </c>
      <c r="T9" s="1">
        <f>'County VTO'!T345</f>
        <v>171446</v>
      </c>
      <c r="U9" s="1">
        <f>'County VTO'!U345</f>
        <v>0</v>
      </c>
      <c r="V9" s="1">
        <f>'County VTO'!V345</f>
        <v>0</v>
      </c>
      <c r="W9" s="1">
        <f>'County VTO'!W345</f>
        <v>0</v>
      </c>
      <c r="X9" s="1">
        <f>'County VTO'!X345</f>
        <v>0</v>
      </c>
      <c r="Y9" s="1">
        <f>'County VTO'!Y345</f>
        <v>0</v>
      </c>
      <c r="Z9" s="1">
        <f>'County VTO'!Z345</f>
        <v>0</v>
      </c>
      <c r="AA9" s="1">
        <f>'County VTO'!AA345</f>
        <v>0</v>
      </c>
      <c r="AB9" s="1">
        <f>'County VTO'!AC345</f>
        <v>0</v>
      </c>
      <c r="AC9" s="1">
        <f>'County VTO'!AB345</f>
        <v>117712</v>
      </c>
      <c r="AD9" s="1">
        <f>'County VTO'!AD345</f>
        <v>0</v>
      </c>
      <c r="AE9" s="1">
        <f>'County VTO'!AE345</f>
        <v>0</v>
      </c>
      <c r="AF9" s="1">
        <f>'County VTO'!AF345</f>
        <v>0</v>
      </c>
      <c r="AG9" s="1">
        <f>'County VTO'!AG345</f>
        <v>0</v>
      </c>
      <c r="AH9" s="1">
        <f>'County VTO'!AH345</f>
        <v>0</v>
      </c>
      <c r="AI9" s="1">
        <f>'County VTO'!AI345</f>
        <v>0</v>
      </c>
      <c r="AJ9" s="1">
        <f>'County VTO'!AJ345</f>
        <v>0</v>
      </c>
      <c r="AK9" s="1">
        <f>'County VTO'!AK345</f>
        <v>0</v>
      </c>
    </row>
    <row r="10" spans="1:37">
      <c r="A10" t="s">
        <v>340</v>
      </c>
      <c r="B10" s="1">
        <f>'County VTO'!C348</f>
        <v>572059</v>
      </c>
      <c r="C10" s="1">
        <f>'County VTO'!D348</f>
        <v>457727</v>
      </c>
      <c r="D10" s="1">
        <f>'County VTO'!E348</f>
        <v>411044</v>
      </c>
      <c r="E10" s="1">
        <f>'County VTO'!F348</f>
        <v>354410</v>
      </c>
      <c r="F10" s="1">
        <f>'County VTO'!G348</f>
        <v>205748</v>
      </c>
      <c r="G10" s="1">
        <v>201894</v>
      </c>
      <c r="H10" s="2">
        <f t="shared" si="6"/>
        <v>0.44107950809106738</v>
      </c>
      <c r="I10" s="2">
        <f t="shared" si="0"/>
        <v>0.49117369430036689</v>
      </c>
      <c r="J10" s="2">
        <f t="shared" si="1"/>
        <v>0.56966225557969585</v>
      </c>
      <c r="K10" s="2">
        <f t="shared" si="7"/>
        <v>0.86221912982551752</v>
      </c>
      <c r="L10" s="10">
        <f>RANK(S10,S10:AP10)</f>
        <v>1</v>
      </c>
      <c r="M10" s="9">
        <f>RANK(T10,S10:AP10)</f>
        <v>3</v>
      </c>
      <c r="N10" s="8">
        <f>RANK(U10,S10:AP10)</f>
        <v>2</v>
      </c>
      <c r="O10" s="2">
        <f t="shared" si="2"/>
        <v>0.76572331480488698</v>
      </c>
      <c r="P10" s="2">
        <f t="shared" si="3"/>
        <v>7.4729832679664793E-2</v>
      </c>
      <c r="Q10" s="2">
        <f t="shared" si="4"/>
        <v>0.143192912163878</v>
      </c>
      <c r="R10" s="2">
        <f t="shared" si="5"/>
        <v>1.6353940351570229E-2</v>
      </c>
      <c r="S10" s="1">
        <f>'County VTO'!S348</f>
        <v>271380</v>
      </c>
      <c r="T10" s="1">
        <f>'County VTO'!T348</f>
        <v>26485</v>
      </c>
      <c r="U10" s="1">
        <f>'County VTO'!U348</f>
        <v>50749</v>
      </c>
      <c r="V10" s="1">
        <f>'County VTO'!V348</f>
        <v>0</v>
      </c>
      <c r="W10" s="1">
        <f>'County VTO'!W348</f>
        <v>4088</v>
      </c>
      <c r="X10" s="1">
        <f>'County VTO'!X348</f>
        <v>0</v>
      </c>
      <c r="Y10" s="1">
        <f>'County VTO'!Y348</f>
        <v>0</v>
      </c>
      <c r="Z10" s="1">
        <f>'County VTO'!Z348</f>
        <v>0</v>
      </c>
      <c r="AA10" s="1">
        <f>'County VTO'!AA348</f>
        <v>0</v>
      </c>
      <c r="AB10" s="1">
        <f>'County VTO'!AC348</f>
        <v>1214</v>
      </c>
      <c r="AC10" s="1">
        <f>'County VTO'!AB348</f>
        <v>494</v>
      </c>
      <c r="AD10" s="1">
        <f>'County VTO'!AD348</f>
        <v>0</v>
      </c>
      <c r="AE10" s="1">
        <f>'County VTO'!AE348</f>
        <v>0</v>
      </c>
      <c r="AF10" s="1">
        <f>'County VTO'!AF348</f>
        <v>0</v>
      </c>
      <c r="AG10" s="1">
        <f>'County VTO'!AG348</f>
        <v>0</v>
      </c>
      <c r="AH10" s="1">
        <f>'County VTO'!AH348</f>
        <v>0</v>
      </c>
      <c r="AI10" s="1">
        <f>'County VTO'!AI348</f>
        <v>0</v>
      </c>
      <c r="AJ10" s="1">
        <f>'County VTO'!AJ348</f>
        <v>0</v>
      </c>
      <c r="AK10" s="1">
        <f>'County VTO'!AK348</f>
        <v>0</v>
      </c>
    </row>
    <row r="11" spans="1:37">
      <c r="A11" t="s">
        <v>341</v>
      </c>
      <c r="B11" s="1">
        <f>'County VTO'!C417</f>
        <v>15982378</v>
      </c>
      <c r="C11" s="1">
        <f>'County VTO'!D417</f>
        <v>12347806</v>
      </c>
      <c r="D11" s="1">
        <f>'County VTO'!E417</f>
        <v>11081542</v>
      </c>
      <c r="E11" s="1">
        <f>'County VTO'!F417</f>
        <v>8752717</v>
      </c>
      <c r="F11" s="1">
        <f>'County VTO'!G417</f>
        <v>6138765</v>
      </c>
      <c r="G11" s="1">
        <v>5963110</v>
      </c>
      <c r="H11" s="2">
        <f t="shared" si="6"/>
        <v>0.4829287081445886</v>
      </c>
      <c r="I11" s="2">
        <f t="shared" si="0"/>
        <v>0.5381119342416425</v>
      </c>
      <c r="J11" s="2">
        <f t="shared" si="1"/>
        <v>0.6812867364499503</v>
      </c>
      <c r="K11" s="2">
        <f t="shared" si="7"/>
        <v>0.78984648526351298</v>
      </c>
      <c r="L11" s="10">
        <f>RANK(S11,S11:AP11)</f>
        <v>1</v>
      </c>
      <c r="M11" s="9">
        <f>RANK(T11,S11:AP11)</f>
        <v>2</v>
      </c>
      <c r="N11" s="8">
        <f>RANK(U11,S11:AP11)</f>
        <v>3</v>
      </c>
      <c r="O11" s="2">
        <f t="shared" si="2"/>
        <v>0.43450290921093415</v>
      </c>
      <c r="P11" s="2">
        <f t="shared" si="3"/>
        <v>0.39190550774119626</v>
      </c>
      <c r="Q11" s="2">
        <f t="shared" si="4"/>
        <v>0.15462981380524471</v>
      </c>
      <c r="R11" s="2">
        <f t="shared" si="5"/>
        <v>1.8961769242624882E-2</v>
      </c>
      <c r="S11" s="1">
        <f>'County VTO'!S417</f>
        <v>3803081</v>
      </c>
      <c r="T11" s="1">
        <f>'County VTO'!T417</f>
        <v>3430238</v>
      </c>
      <c r="U11" s="1">
        <f>'County VTO'!U417</f>
        <v>1353431</v>
      </c>
      <c r="V11" s="1">
        <f>'County VTO'!V417</f>
        <v>9462</v>
      </c>
      <c r="W11" s="1">
        <f>'County VTO'!W417</f>
        <v>2728</v>
      </c>
      <c r="X11" s="1">
        <f>'County VTO'!X417</f>
        <v>4672</v>
      </c>
      <c r="Y11" s="1">
        <f>'County VTO'!Y417</f>
        <v>669</v>
      </c>
      <c r="Z11" s="1">
        <f>'County VTO'!Z417</f>
        <v>0</v>
      </c>
      <c r="AA11" s="1">
        <f>'County VTO'!AA417</f>
        <v>94</v>
      </c>
      <c r="AB11" s="1">
        <f>'County VTO'!AC417</f>
        <v>0</v>
      </c>
      <c r="AC11" s="1">
        <f>'County VTO'!AB417</f>
        <v>148342</v>
      </c>
      <c r="AD11" s="1">
        <f>'County VTO'!AD417</f>
        <v>0</v>
      </c>
      <c r="AE11" s="1">
        <f>'County VTO'!AE417</f>
        <v>0</v>
      </c>
      <c r="AF11" s="1">
        <f>'County VTO'!AF417</f>
        <v>0</v>
      </c>
      <c r="AG11" s="1">
        <f>'County VTO'!AG417</f>
        <v>0</v>
      </c>
      <c r="AH11" s="1">
        <f>'County VTO'!AH417</f>
        <v>0</v>
      </c>
      <c r="AI11" s="1">
        <f>'County VTO'!AI417</f>
        <v>0</v>
      </c>
      <c r="AJ11" s="1">
        <f>'County VTO'!AJ417</f>
        <v>0</v>
      </c>
      <c r="AK11" s="1">
        <f>'County VTO'!AK417</f>
        <v>0</v>
      </c>
    </row>
    <row r="12" spans="1:37">
      <c r="A12" t="s">
        <v>2267</v>
      </c>
      <c r="B12" s="1">
        <f>'County VTO'!C578</f>
        <v>8186453</v>
      </c>
      <c r="C12" s="1">
        <f>'County VTO'!D578</f>
        <v>6020679</v>
      </c>
      <c r="D12" s="1">
        <f>'County VTO'!E578</f>
        <v>5675210</v>
      </c>
      <c r="E12" s="1">
        <f>'County VTO'!F578</f>
        <v>3856676</v>
      </c>
      <c r="F12" s="1">
        <f>'County VTO'!G578</f>
        <v>2690624</v>
      </c>
      <c r="G12" s="1">
        <v>2596804</v>
      </c>
      <c r="H12" s="2">
        <f t="shared" si="6"/>
        <v>0.43131414247462785</v>
      </c>
      <c r="I12" s="2">
        <f t="shared" si="0"/>
        <v>0.45756967583578406</v>
      </c>
      <c r="J12" s="2">
        <f t="shared" si="1"/>
        <v>0.67332697898397476</v>
      </c>
      <c r="K12" s="2">
        <f t="shared" si="7"/>
        <v>0.67956533767032412</v>
      </c>
      <c r="L12" s="10"/>
      <c r="M12" s="9"/>
      <c r="N12" s="8"/>
      <c r="O12" s="2" t="str">
        <f t="shared" si="2"/>
        <v>-</v>
      </c>
      <c r="P12" s="2" t="str">
        <f t="shared" si="3"/>
        <v>-</v>
      </c>
      <c r="Q12" s="2" t="str">
        <f t="shared" si="4"/>
        <v>-</v>
      </c>
      <c r="R12" s="2" t="str">
        <f t="shared" si="5"/>
        <v>-</v>
      </c>
      <c r="S12" s="1">
        <f>'County VTO'!S578</f>
        <v>0</v>
      </c>
      <c r="T12" s="1">
        <f>'County VTO'!T578</f>
        <v>0</v>
      </c>
      <c r="U12" s="1">
        <f>'County VTO'!U578</f>
        <v>0</v>
      </c>
      <c r="V12" s="1">
        <f>'County VTO'!V578</f>
        <v>0</v>
      </c>
      <c r="W12" s="1">
        <f>'County VTO'!W578</f>
        <v>0</v>
      </c>
      <c r="X12" s="1">
        <f>'County VTO'!X578</f>
        <v>0</v>
      </c>
      <c r="Y12" s="1">
        <f>'County VTO'!Y578</f>
        <v>0</v>
      </c>
      <c r="Z12" s="1">
        <f>'County VTO'!Z578</f>
        <v>0</v>
      </c>
      <c r="AA12" s="1">
        <f>'County VTO'!AA578</f>
        <v>0</v>
      </c>
      <c r="AB12" s="1">
        <f>'County VTO'!AC578</f>
        <v>0</v>
      </c>
      <c r="AC12" s="1">
        <f>'County VTO'!AB578</f>
        <v>0</v>
      </c>
      <c r="AD12" s="1">
        <f>'County VTO'!AD578</f>
        <v>0</v>
      </c>
      <c r="AE12" s="1">
        <f>'County VTO'!AE578</f>
        <v>0</v>
      </c>
      <c r="AF12" s="1">
        <f>'County VTO'!AF578</f>
        <v>0</v>
      </c>
      <c r="AG12" s="1">
        <f>'County VTO'!AG578</f>
        <v>0</v>
      </c>
      <c r="AH12" s="1">
        <f>'County VTO'!AH578</f>
        <v>0</v>
      </c>
      <c r="AI12" s="1">
        <f>'County VTO'!AI578</f>
        <v>0</v>
      </c>
      <c r="AJ12" s="1">
        <f>'County VTO'!AJ578</f>
        <v>0</v>
      </c>
      <c r="AK12" s="1">
        <f>'County VTO'!AK578</f>
        <v>0</v>
      </c>
    </row>
    <row r="13" spans="1:37">
      <c r="A13" t="s">
        <v>2843</v>
      </c>
      <c r="B13" s="1">
        <f>'County VTO'!C585</f>
        <v>1211537</v>
      </c>
      <c r="C13" s="1">
        <f>'County VTO'!D585</f>
        <v>917065</v>
      </c>
      <c r="D13" s="1">
        <f>'County VTO'!E585</f>
        <v>842507</v>
      </c>
      <c r="E13" s="1">
        <f>'County VTO'!F585</f>
        <v>637349</v>
      </c>
      <c r="F13" s="1">
        <f>'County VTO'!G585</f>
        <v>371078</v>
      </c>
      <c r="G13" s="1">
        <v>367951</v>
      </c>
      <c r="H13" s="2">
        <f t="shared" si="6"/>
        <v>0.40122673965313255</v>
      </c>
      <c r="I13" s="2">
        <f t="shared" si="0"/>
        <v>0.43673346334214436</v>
      </c>
      <c r="J13" s="2">
        <f t="shared" si="1"/>
        <v>0.57731478358011079</v>
      </c>
      <c r="K13" s="2">
        <f t="shared" si="7"/>
        <v>0.75649104399132594</v>
      </c>
      <c r="L13" s="10"/>
      <c r="M13" s="9"/>
      <c r="N13" s="8"/>
      <c r="O13" s="2" t="str">
        <f t="shared" si="2"/>
        <v>-</v>
      </c>
      <c r="P13" s="2" t="str">
        <f t="shared" si="3"/>
        <v>-</v>
      </c>
      <c r="Q13" s="2" t="str">
        <f t="shared" si="4"/>
        <v>-</v>
      </c>
      <c r="R13" s="2" t="str">
        <f t="shared" si="5"/>
        <v>-</v>
      </c>
      <c r="S13" s="1">
        <f>'County VTO'!S585</f>
        <v>0</v>
      </c>
      <c r="T13" s="1">
        <f>'County VTO'!T585</f>
        <v>0</v>
      </c>
      <c r="U13" s="1">
        <f>'County VTO'!U585</f>
        <v>0</v>
      </c>
      <c r="V13" s="1">
        <f>'County VTO'!V585</f>
        <v>0</v>
      </c>
      <c r="W13" s="1">
        <f>'County VTO'!W585</f>
        <v>0</v>
      </c>
      <c r="X13" s="1">
        <f>'County VTO'!X585</f>
        <v>0</v>
      </c>
      <c r="Y13" s="1">
        <f>'County VTO'!Y585</f>
        <v>0</v>
      </c>
      <c r="Z13" s="1">
        <f>'County VTO'!Z585</f>
        <v>0</v>
      </c>
      <c r="AA13" s="1">
        <f>'County VTO'!AA585</f>
        <v>0</v>
      </c>
      <c r="AB13" s="1">
        <f>'County VTO'!AC585</f>
        <v>0</v>
      </c>
      <c r="AC13" s="1">
        <f>'County VTO'!AB585</f>
        <v>0</v>
      </c>
      <c r="AD13" s="1">
        <f>'County VTO'!AD585</f>
        <v>0</v>
      </c>
      <c r="AE13" s="1">
        <f>'County VTO'!AE585</f>
        <v>0</v>
      </c>
      <c r="AF13" s="1">
        <f>'County VTO'!AF585</f>
        <v>0</v>
      </c>
      <c r="AG13" s="1">
        <f>'County VTO'!AG585</f>
        <v>0</v>
      </c>
      <c r="AH13" s="1">
        <f>'County VTO'!AH585</f>
        <v>0</v>
      </c>
      <c r="AI13" s="1">
        <f>'County VTO'!AI585</f>
        <v>0</v>
      </c>
      <c r="AJ13" s="1">
        <f>'County VTO'!AJ585</f>
        <v>0</v>
      </c>
      <c r="AK13" s="1">
        <f>'County VTO'!AK585</f>
        <v>0</v>
      </c>
    </row>
    <row r="14" spans="1:37">
      <c r="A14" t="s">
        <v>2846</v>
      </c>
      <c r="B14" s="1">
        <f>'County VTO'!C631</f>
        <v>1293953</v>
      </c>
      <c r="C14" s="1">
        <f>'County VTO'!D631</f>
        <v>925822</v>
      </c>
      <c r="D14" s="1">
        <f>'County VTO'!E631</f>
        <v>891064</v>
      </c>
      <c r="E14" s="1">
        <f>'County VTO'!F631</f>
        <v>728085</v>
      </c>
      <c r="F14" s="1">
        <f>'County VTO'!G631</f>
        <v>516647</v>
      </c>
      <c r="G14" s="1">
        <v>501621</v>
      </c>
      <c r="H14" s="2">
        <f t="shared" si="6"/>
        <v>0.54181149292196551</v>
      </c>
      <c r="I14" s="2">
        <f t="shared" si="0"/>
        <v>0.56294609590332456</v>
      </c>
      <c r="J14" s="2">
        <f t="shared" si="1"/>
        <v>0.68895939347740986</v>
      </c>
      <c r="K14" s="2">
        <f t="shared" si="7"/>
        <v>0.81709619062154903</v>
      </c>
      <c r="L14" s="10"/>
      <c r="M14" s="9"/>
      <c r="N14" s="8"/>
      <c r="O14" s="2" t="str">
        <f t="shared" si="2"/>
        <v>-</v>
      </c>
      <c r="P14" s="2" t="str">
        <f t="shared" si="3"/>
        <v>-</v>
      </c>
      <c r="Q14" s="2" t="str">
        <f t="shared" si="4"/>
        <v>-</v>
      </c>
      <c r="R14" s="2" t="str">
        <f t="shared" si="5"/>
        <v>-</v>
      </c>
      <c r="S14" s="1">
        <f>'County VTO'!S631</f>
        <v>0</v>
      </c>
      <c r="T14" s="1">
        <f>'County VTO'!T631</f>
        <v>0</v>
      </c>
      <c r="U14" s="1">
        <f>'County VTO'!U631</f>
        <v>0</v>
      </c>
      <c r="V14" s="1">
        <f>'County VTO'!V631</f>
        <v>0</v>
      </c>
      <c r="W14" s="1">
        <f>'County VTO'!W631</f>
        <v>0</v>
      </c>
      <c r="X14" s="1">
        <f>'County VTO'!X631</f>
        <v>0</v>
      </c>
      <c r="Y14" s="1">
        <f>'County VTO'!Y631</f>
        <v>0</v>
      </c>
      <c r="Z14" s="1">
        <f>'County VTO'!Z631</f>
        <v>0</v>
      </c>
      <c r="AA14" s="1">
        <f>'County VTO'!AA631</f>
        <v>0</v>
      </c>
      <c r="AB14" s="1">
        <f>'County VTO'!AC631</f>
        <v>0</v>
      </c>
      <c r="AC14" s="1">
        <f>'County VTO'!AB631</f>
        <v>0</v>
      </c>
      <c r="AD14" s="1">
        <f>'County VTO'!AD631</f>
        <v>0</v>
      </c>
      <c r="AE14" s="1">
        <f>'County VTO'!AE631</f>
        <v>0</v>
      </c>
      <c r="AF14" s="1">
        <f>'County VTO'!AF631</f>
        <v>0</v>
      </c>
      <c r="AG14" s="1">
        <f>'County VTO'!AG631</f>
        <v>0</v>
      </c>
      <c r="AH14" s="1">
        <f>'County VTO'!AH631</f>
        <v>0</v>
      </c>
      <c r="AI14" s="1">
        <f>'County VTO'!AI631</f>
        <v>0</v>
      </c>
      <c r="AJ14" s="1">
        <f>'County VTO'!AJ631</f>
        <v>0</v>
      </c>
      <c r="AK14" s="1">
        <f>'County VTO'!AK631</f>
        <v>0</v>
      </c>
    </row>
    <row r="15" spans="1:37">
      <c r="A15" t="s">
        <v>1937</v>
      </c>
      <c r="B15" s="1">
        <f>'County VTO'!C735</f>
        <v>12419293</v>
      </c>
      <c r="C15" s="1">
        <f>'County VTO'!D735</f>
        <v>9180064</v>
      </c>
      <c r="D15" s="1">
        <f>'County VTO'!E735</f>
        <v>8387117</v>
      </c>
      <c r="E15" s="1">
        <f>'County VTO'!F735</f>
        <v>7129026</v>
      </c>
      <c r="F15" s="1">
        <f>'County VTO'!G735</f>
        <v>4932192</v>
      </c>
      <c r="G15" s="1">
        <v>4742123</v>
      </c>
      <c r="H15" s="2">
        <f t="shared" si="6"/>
        <v>0.51656753155533552</v>
      </c>
      <c r="I15" s="2">
        <f t="shared" si="0"/>
        <v>0.56540560957954922</v>
      </c>
      <c r="J15" s="2">
        <f t="shared" si="1"/>
        <v>0.6651852581264257</v>
      </c>
      <c r="K15" s="2">
        <f t="shared" si="7"/>
        <v>0.84999720404520407</v>
      </c>
      <c r="L15" s="10"/>
      <c r="M15" s="9"/>
      <c r="N15" s="8"/>
      <c r="O15" s="2" t="str">
        <f t="shared" si="2"/>
        <v>-</v>
      </c>
      <c r="P15" s="2" t="str">
        <f t="shared" si="3"/>
        <v>-</v>
      </c>
      <c r="Q15" s="2" t="str">
        <f t="shared" si="4"/>
        <v>-</v>
      </c>
      <c r="R15" s="2" t="str">
        <f t="shared" si="5"/>
        <v>-</v>
      </c>
      <c r="S15" s="1">
        <f>'County VTO'!S735</f>
        <v>0</v>
      </c>
      <c r="T15" s="1">
        <f>'County VTO'!T735</f>
        <v>0</v>
      </c>
      <c r="U15" s="1">
        <f>'County VTO'!U735</f>
        <v>0</v>
      </c>
      <c r="V15" s="1">
        <f>'County VTO'!V735</f>
        <v>0</v>
      </c>
      <c r="W15" s="1">
        <f>'County VTO'!W735</f>
        <v>0</v>
      </c>
      <c r="X15" s="1">
        <f>'County VTO'!X735</f>
        <v>0</v>
      </c>
      <c r="Y15" s="1">
        <f>'County VTO'!Y735</f>
        <v>0</v>
      </c>
      <c r="Z15" s="1">
        <f>'County VTO'!Z735</f>
        <v>0</v>
      </c>
      <c r="AA15" s="1">
        <f>'County VTO'!AA735</f>
        <v>0</v>
      </c>
      <c r="AB15" s="1">
        <f>'County VTO'!AC735</f>
        <v>0</v>
      </c>
      <c r="AC15" s="1">
        <f>'County VTO'!AB735</f>
        <v>0</v>
      </c>
      <c r="AD15" s="1">
        <f>'County VTO'!AD735</f>
        <v>0</v>
      </c>
      <c r="AE15" s="1">
        <f>'County VTO'!AE735</f>
        <v>0</v>
      </c>
      <c r="AF15" s="1">
        <f>'County VTO'!AF735</f>
        <v>0</v>
      </c>
      <c r="AG15" s="1">
        <f>'County VTO'!AG735</f>
        <v>0</v>
      </c>
      <c r="AH15" s="1">
        <f>'County VTO'!AH735</f>
        <v>0</v>
      </c>
      <c r="AI15" s="1">
        <f>'County VTO'!AI735</f>
        <v>0</v>
      </c>
      <c r="AJ15" s="1">
        <f>'County VTO'!AJ735</f>
        <v>0</v>
      </c>
      <c r="AK15" s="1">
        <f>'County VTO'!AK735</f>
        <v>0</v>
      </c>
    </row>
    <row r="16" spans="1:37">
      <c r="A16" t="s">
        <v>2363</v>
      </c>
      <c r="B16" s="1">
        <f>'County VTO'!C829</f>
        <v>6080485</v>
      </c>
      <c r="C16" s="1">
        <f>'County VTO'!D829</f>
        <v>4507679</v>
      </c>
      <c r="D16" s="1">
        <f>'County VTO'!E829</f>
        <v>4409194</v>
      </c>
      <c r="E16" s="1">
        <f>'County VTO'!F829</f>
        <v>3994910</v>
      </c>
      <c r="F16" s="1">
        <f>'County VTO'!G829</f>
        <v>2232851</v>
      </c>
      <c r="G16" s="1">
        <v>2199302</v>
      </c>
      <c r="H16" s="2">
        <f t="shared" si="6"/>
        <v>0.4879012014830692</v>
      </c>
      <c r="I16" s="2">
        <f t="shared" si="0"/>
        <v>0.49879910024371799</v>
      </c>
      <c r="J16" s="2">
        <f t="shared" si="1"/>
        <v>0.55052604439148822</v>
      </c>
      <c r="K16" s="2">
        <f t="shared" si="7"/>
        <v>0.90604087731227068</v>
      </c>
      <c r="L16" s="10"/>
      <c r="M16" s="9"/>
      <c r="N16" s="8"/>
      <c r="O16" s="2" t="str">
        <f t="shared" si="2"/>
        <v>-</v>
      </c>
      <c r="P16" s="2" t="str">
        <f t="shared" si="3"/>
        <v>-</v>
      </c>
      <c r="Q16" s="2" t="str">
        <f t="shared" si="4"/>
        <v>-</v>
      </c>
      <c r="R16" s="2" t="str">
        <f t="shared" si="5"/>
        <v>-</v>
      </c>
      <c r="S16" s="1">
        <f>'County VTO'!S829</f>
        <v>0</v>
      </c>
      <c r="T16" s="1">
        <f>'County VTO'!T829</f>
        <v>0</v>
      </c>
      <c r="U16" s="1">
        <f>'County VTO'!U829</f>
        <v>0</v>
      </c>
      <c r="V16" s="1">
        <f>'County VTO'!V829</f>
        <v>0</v>
      </c>
      <c r="W16" s="1">
        <f>'County VTO'!W829</f>
        <v>0</v>
      </c>
      <c r="X16" s="1">
        <f>'County VTO'!X829</f>
        <v>0</v>
      </c>
      <c r="Y16" s="1">
        <f>'County VTO'!Y829</f>
        <v>0</v>
      </c>
      <c r="Z16" s="1">
        <f>'County VTO'!Z829</f>
        <v>0</v>
      </c>
      <c r="AA16" s="1">
        <f>'County VTO'!AA829</f>
        <v>0</v>
      </c>
      <c r="AB16" s="1">
        <f>'County VTO'!AC829</f>
        <v>0</v>
      </c>
      <c r="AC16" s="1">
        <f>'County VTO'!AB829</f>
        <v>0</v>
      </c>
      <c r="AD16" s="1">
        <f>'County VTO'!AD829</f>
        <v>0</v>
      </c>
      <c r="AE16" s="1">
        <f>'County VTO'!AE829</f>
        <v>0</v>
      </c>
      <c r="AF16" s="1">
        <f>'County VTO'!AF829</f>
        <v>0</v>
      </c>
      <c r="AG16" s="1">
        <f>'County VTO'!AG829</f>
        <v>0</v>
      </c>
      <c r="AH16" s="1">
        <f>'County VTO'!AH829</f>
        <v>0</v>
      </c>
      <c r="AI16" s="1">
        <f>'County VTO'!AI829</f>
        <v>0</v>
      </c>
      <c r="AJ16" s="1">
        <f>'County VTO'!AJ829</f>
        <v>0</v>
      </c>
      <c r="AK16" s="1">
        <f>'County VTO'!AK829</f>
        <v>0</v>
      </c>
    </row>
    <row r="17" spans="1:37">
      <c r="A17" t="s">
        <v>2144</v>
      </c>
      <c r="B17" s="1">
        <f>'County VTO'!C930</f>
        <v>2926324</v>
      </c>
      <c r="C17" s="1">
        <f>'County VTO'!D930</f>
        <v>2193990</v>
      </c>
      <c r="D17" s="1">
        <f>'County VTO'!E930</f>
        <v>2143474</v>
      </c>
      <c r="E17" s="1">
        <f>'County VTO'!F930</f>
        <v>1841346</v>
      </c>
      <c r="F17" s="1">
        <f>'County VTO'!G930</f>
        <v>1328067</v>
      </c>
      <c r="G17" s="1">
        <v>1315563</v>
      </c>
      <c r="H17" s="2">
        <f t="shared" si="6"/>
        <v>0.59962123801840483</v>
      </c>
      <c r="I17" s="2">
        <f t="shared" si="0"/>
        <v>0.61375272105003376</v>
      </c>
      <c r="J17" s="2">
        <f t="shared" si="1"/>
        <v>0.71445725029407836</v>
      </c>
      <c r="K17" s="2">
        <f t="shared" si="7"/>
        <v>0.859047508857117</v>
      </c>
      <c r="L17" s="10">
        <f t="shared" ref="L17:L23" si="8">RANK(S17,S17:AP17)</f>
        <v>3</v>
      </c>
      <c r="M17" s="9">
        <f t="shared" ref="M17:M23" si="9">RANK(T17,S17:AP17)</f>
        <v>2</v>
      </c>
      <c r="N17" s="8">
        <f t="shared" ref="N17:N23" si="10">RANK(U17,S17:AP17)</f>
        <v>1</v>
      </c>
      <c r="O17" s="2">
        <f t="shared" si="2"/>
        <v>0.30714542514008775</v>
      </c>
      <c r="P17" s="2">
        <f t="shared" si="3"/>
        <v>0.32053128526632146</v>
      </c>
      <c r="Q17" s="2">
        <f t="shared" si="4"/>
        <v>0.37232328959359079</v>
      </c>
      <c r="R17" s="2">
        <f t="shared" si="5"/>
        <v>-5.5511151231257827E-17</v>
      </c>
      <c r="S17" s="1">
        <f>'County VTO'!S930</f>
        <v>565561</v>
      </c>
      <c r="T17" s="1">
        <f>'County VTO'!T930</f>
        <v>590209</v>
      </c>
      <c r="U17" s="1">
        <f>'County VTO'!U930</f>
        <v>685576</v>
      </c>
      <c r="V17" s="1">
        <f>'County VTO'!V930</f>
        <v>0</v>
      </c>
      <c r="W17" s="1">
        <f>'County VTO'!W930</f>
        <v>0</v>
      </c>
      <c r="X17" s="1">
        <f>'County VTO'!X930</f>
        <v>0</v>
      </c>
      <c r="Y17" s="1">
        <f>'County VTO'!Y930</f>
        <v>0</v>
      </c>
      <c r="Z17" s="1">
        <f>'County VTO'!Z930</f>
        <v>0</v>
      </c>
      <c r="AA17" s="1">
        <f>'County VTO'!AA930</f>
        <v>0</v>
      </c>
      <c r="AB17" s="1">
        <f>'County VTO'!AC930</f>
        <v>0</v>
      </c>
      <c r="AC17" s="1">
        <f>'County VTO'!AB930</f>
        <v>0</v>
      </c>
      <c r="AD17" s="1">
        <f>'County VTO'!AD930</f>
        <v>0</v>
      </c>
      <c r="AE17" s="1">
        <f>'County VTO'!AE930</f>
        <v>0</v>
      </c>
      <c r="AF17" s="1">
        <f>'County VTO'!AF930</f>
        <v>0</v>
      </c>
      <c r="AG17" s="1">
        <f>'County VTO'!AG930</f>
        <v>0</v>
      </c>
      <c r="AH17" s="1">
        <f>'County VTO'!AH930</f>
        <v>0</v>
      </c>
      <c r="AI17" s="1">
        <f>'County VTO'!AI930</f>
        <v>0</v>
      </c>
      <c r="AJ17" s="1">
        <f>'County VTO'!AJ930</f>
        <v>0</v>
      </c>
      <c r="AK17" s="1">
        <f>'County VTO'!AK930</f>
        <v>0</v>
      </c>
    </row>
    <row r="18" spans="1:37">
      <c r="A18" t="s">
        <v>2719</v>
      </c>
      <c r="B18" s="1">
        <f>'County VTO'!C1037</f>
        <v>2688418</v>
      </c>
      <c r="C18" s="1">
        <f>'County VTO'!D1037</f>
        <v>1977198</v>
      </c>
      <c r="D18" s="1">
        <f>'County VTO'!E1037</f>
        <v>1902932</v>
      </c>
      <c r="E18" s="1">
        <f>'County VTO'!F1037</f>
        <v>1623623</v>
      </c>
      <c r="F18" s="1">
        <f>'County VTO'!G1037</f>
        <v>1092716</v>
      </c>
      <c r="G18" s="1">
        <v>1072216</v>
      </c>
      <c r="H18" s="2">
        <f t="shared" si="6"/>
        <v>0.54229065576639268</v>
      </c>
      <c r="I18" s="2">
        <f t="shared" si="0"/>
        <v>0.5634547109408008</v>
      </c>
      <c r="J18" s="2">
        <f t="shared" si="1"/>
        <v>0.66038483071501208</v>
      </c>
      <c r="K18" s="2">
        <f t="shared" si="7"/>
        <v>0.85322176514977943</v>
      </c>
      <c r="L18" s="10">
        <f t="shared" si="8"/>
        <v>2</v>
      </c>
      <c r="M18" s="9">
        <f t="shared" si="9"/>
        <v>1</v>
      </c>
      <c r="N18" s="8">
        <f t="shared" si="10"/>
        <v>3</v>
      </c>
      <c r="O18" s="2">
        <f t="shared" si="2"/>
        <v>0.27681610817289481</v>
      </c>
      <c r="P18" s="2">
        <f t="shared" si="3"/>
        <v>0.45295921528581451</v>
      </c>
      <c r="Q18" s="2">
        <f t="shared" si="4"/>
        <v>0.26125707753585653</v>
      </c>
      <c r="R18" s="2">
        <f t="shared" si="5"/>
        <v>8.9675990054341459E-3</v>
      </c>
      <c r="S18" s="1">
        <f>'County VTO'!S1037</f>
        <v>449445</v>
      </c>
      <c r="T18" s="1">
        <f>'County VTO'!T1037</f>
        <v>735435</v>
      </c>
      <c r="U18" s="1">
        <f>'County VTO'!U1037</f>
        <v>424183</v>
      </c>
      <c r="V18" s="1">
        <f>'County VTO'!V1037</f>
        <v>9973</v>
      </c>
      <c r="W18" s="1">
        <f>'County VTO'!W1037</f>
        <v>0</v>
      </c>
      <c r="X18" s="1">
        <f>'County VTO'!X1037</f>
        <v>1887</v>
      </c>
      <c r="Y18" s="1">
        <f>'County VTO'!Y1037</f>
        <v>0</v>
      </c>
      <c r="Z18" s="1">
        <f>'County VTO'!Z1037</f>
        <v>0</v>
      </c>
      <c r="AA18" s="1">
        <f>'County VTO'!AA1037</f>
        <v>2700</v>
      </c>
      <c r="AB18" s="1">
        <f>'County VTO'!AC1037</f>
        <v>0</v>
      </c>
      <c r="AC18" s="1">
        <f>'County VTO'!AB1037</f>
        <v>0</v>
      </c>
      <c r="AD18" s="1">
        <f>'County VTO'!AD1037</f>
        <v>0</v>
      </c>
      <c r="AE18" s="1">
        <f>'County VTO'!AE1037</f>
        <v>0</v>
      </c>
      <c r="AF18" s="1">
        <f>'County VTO'!AF1037</f>
        <v>0</v>
      </c>
      <c r="AG18" s="1">
        <f>'County VTO'!AG1037</f>
        <v>0</v>
      </c>
      <c r="AH18" s="1">
        <f>'County VTO'!AH1037</f>
        <v>0</v>
      </c>
      <c r="AI18" s="1">
        <f>'County VTO'!AI1037</f>
        <v>0</v>
      </c>
      <c r="AJ18" s="1">
        <f>'County VTO'!AJ1037</f>
        <v>0</v>
      </c>
      <c r="AK18" s="1">
        <f>'County VTO'!AK1037</f>
        <v>0</v>
      </c>
    </row>
    <row r="19" spans="1:37">
      <c r="A19" t="s">
        <v>234</v>
      </c>
      <c r="B19" s="1">
        <f>'County VTO'!C1159</f>
        <v>4041769</v>
      </c>
      <c r="C19" s="1">
        <f>'County VTO'!D1159</f>
        <v>3047928</v>
      </c>
      <c r="D19" s="1">
        <f>'County VTO'!E1159</f>
        <v>3003225</v>
      </c>
      <c r="E19" s="1">
        <f>'County VTO'!F1159</f>
        <v>2556815</v>
      </c>
      <c r="F19" s="1">
        <f>'County VTO'!G1159</f>
        <v>1568058</v>
      </c>
      <c r="G19" s="1">
        <v>1544187</v>
      </c>
      <c r="H19" s="2">
        <f t="shared" si="6"/>
        <v>0.50663499925195088</v>
      </c>
      <c r="I19" s="2">
        <f t="shared" si="0"/>
        <v>0.51417626051994103</v>
      </c>
      <c r="J19" s="2">
        <f t="shared" si="1"/>
        <v>0.6039494449148648</v>
      </c>
      <c r="K19" s="2">
        <f t="shared" si="7"/>
        <v>0.85135645847380736</v>
      </c>
      <c r="L19" s="10">
        <f t="shared" si="8"/>
        <v>1</v>
      </c>
      <c r="M19" s="9">
        <f t="shared" si="9"/>
        <v>2</v>
      </c>
      <c r="N19" s="8">
        <f t="shared" si="10"/>
        <v>4</v>
      </c>
      <c r="O19" s="2">
        <f t="shared" si="2"/>
        <v>0.60214055377491138</v>
      </c>
      <c r="P19" s="2">
        <f t="shared" si="3"/>
        <v>0.33112329206454122</v>
      </c>
      <c r="Q19" s="2">
        <f t="shared" si="4"/>
        <v>0</v>
      </c>
      <c r="R19" s="2">
        <f t="shared" si="5"/>
        <v>6.6736154160547401E-2</v>
      </c>
      <c r="S19" s="1">
        <f>'County VTO'!S1159</f>
        <v>1539562</v>
      </c>
      <c r="T19" s="1">
        <f>'County VTO'!T1159</f>
        <v>846621</v>
      </c>
      <c r="U19" s="1">
        <f>'County VTO'!U1159</f>
        <v>0</v>
      </c>
      <c r="V19" s="1">
        <f>'County VTO'!V1159</f>
        <v>0</v>
      </c>
      <c r="W19" s="1">
        <f>'County VTO'!W1159</f>
        <v>0</v>
      </c>
      <c r="X19" s="1">
        <f>'County VTO'!X1159</f>
        <v>0</v>
      </c>
      <c r="Y19" s="1">
        <f>'County VTO'!Y1159</f>
        <v>0</v>
      </c>
      <c r="Z19" s="1">
        <f>'County VTO'!Z1159</f>
        <v>0</v>
      </c>
      <c r="AA19" s="1">
        <f>'County VTO'!AA1159</f>
        <v>0</v>
      </c>
      <c r="AB19" s="1">
        <f>'County VTO'!AC1159</f>
        <v>0</v>
      </c>
      <c r="AC19" s="1">
        <f>'County VTO'!AB1159</f>
        <v>170632</v>
      </c>
      <c r="AD19" s="1">
        <f>'County VTO'!AD1159</f>
        <v>0</v>
      </c>
      <c r="AE19" s="1">
        <f>'County VTO'!AE1159</f>
        <v>0</v>
      </c>
      <c r="AF19" s="1">
        <f>'County VTO'!AF1159</f>
        <v>0</v>
      </c>
      <c r="AG19" s="1">
        <f>'County VTO'!AG1159</f>
        <v>0</v>
      </c>
      <c r="AH19" s="1">
        <f>'County VTO'!AH1159</f>
        <v>0</v>
      </c>
      <c r="AI19" s="1">
        <f>'County VTO'!AI1159</f>
        <v>0</v>
      </c>
      <c r="AJ19" s="1">
        <f>'County VTO'!AJ1159</f>
        <v>0</v>
      </c>
      <c r="AK19" s="1">
        <f>'County VTO'!AK1159</f>
        <v>0</v>
      </c>
    </row>
    <row r="20" spans="1:37">
      <c r="A20" t="s">
        <v>2300</v>
      </c>
      <c r="B20" s="1">
        <f>'County VTO'!C1225</f>
        <v>4468976</v>
      </c>
      <c r="C20" s="1">
        <f>'County VTO'!D1225</f>
        <v>3250523</v>
      </c>
      <c r="D20" s="1">
        <f>'County VTO'!E1225</f>
        <v>3198079</v>
      </c>
      <c r="E20" s="1">
        <f>'County VTO'!F1225</f>
        <v>2796551</v>
      </c>
      <c r="F20" s="1">
        <f>'County VTO'!G1225</f>
        <v>1776133</v>
      </c>
      <c r="G20" s="1">
        <v>1765656</v>
      </c>
      <c r="H20" s="2">
        <f t="shared" si="6"/>
        <v>0.54319135720620959</v>
      </c>
      <c r="I20" s="2">
        <f t="shared" si="0"/>
        <v>0.55209893189005022</v>
      </c>
      <c r="J20" s="2">
        <f t="shared" si="1"/>
        <v>0.63136914005859357</v>
      </c>
      <c r="K20" s="2">
        <f t="shared" si="7"/>
        <v>0.87444712904215316</v>
      </c>
      <c r="L20" s="10">
        <f t="shared" si="8"/>
        <v>1</v>
      </c>
      <c r="M20" s="9">
        <f t="shared" si="9"/>
        <v>2</v>
      </c>
      <c r="N20" s="8">
        <f t="shared" si="10"/>
        <v>4</v>
      </c>
      <c r="O20" s="2">
        <f t="shared" si="2"/>
        <v>0.59882440906673973</v>
      </c>
      <c r="P20" s="2">
        <f t="shared" si="3"/>
        <v>0.22062247389731138</v>
      </c>
      <c r="Q20" s="2">
        <f t="shared" si="4"/>
        <v>0</v>
      </c>
      <c r="R20" s="2">
        <f t="shared" si="5"/>
        <v>0.1805531170359489</v>
      </c>
      <c r="S20" s="1">
        <f>'County VTO'!S1225</f>
        <v>1674643</v>
      </c>
      <c r="T20" s="1">
        <f>'County VTO'!T1225</f>
        <v>616982</v>
      </c>
      <c r="U20" s="1">
        <f>'County VTO'!U1225</f>
        <v>0</v>
      </c>
      <c r="V20" s="1">
        <f>'County VTO'!V1225</f>
        <v>0</v>
      </c>
      <c r="W20" s="1">
        <f>'County VTO'!W1225</f>
        <v>0</v>
      </c>
      <c r="X20" s="1">
        <f>'County VTO'!X1225</f>
        <v>0</v>
      </c>
      <c r="Y20" s="1">
        <f>'County VTO'!Y1225</f>
        <v>0</v>
      </c>
      <c r="Z20" s="1">
        <f>'County VTO'!Z1225</f>
        <v>0</v>
      </c>
      <c r="AA20" s="1">
        <f>'County VTO'!AA1225</f>
        <v>0</v>
      </c>
      <c r="AB20" s="1">
        <f>'County VTO'!AC1225</f>
        <v>0</v>
      </c>
      <c r="AC20" s="1">
        <f>'County VTO'!AB1225</f>
        <v>504926</v>
      </c>
      <c r="AD20" s="1">
        <f>'County VTO'!AD1225</f>
        <v>0</v>
      </c>
      <c r="AE20" s="1">
        <f>'County VTO'!AE1225</f>
        <v>0</v>
      </c>
      <c r="AF20" s="1">
        <f>'County VTO'!AF1225</f>
        <v>0</v>
      </c>
      <c r="AG20" s="1">
        <f>'County VTO'!AG1225</f>
        <v>0</v>
      </c>
      <c r="AH20" s="1">
        <f>'County VTO'!AH1225</f>
        <v>0</v>
      </c>
      <c r="AI20" s="1">
        <f>'County VTO'!AI1225</f>
        <v>0</v>
      </c>
      <c r="AJ20" s="1">
        <f>'County VTO'!AJ1225</f>
        <v>0</v>
      </c>
      <c r="AK20" s="1">
        <f>'County VTO'!AK1225</f>
        <v>0</v>
      </c>
    </row>
    <row r="21" spans="1:37">
      <c r="A21" t="s">
        <v>58</v>
      </c>
      <c r="B21" s="1">
        <f>'County VTO'!C1243</f>
        <v>1274923</v>
      </c>
      <c r="C21" s="1">
        <f>'County VTO'!D1243</f>
        <v>973945</v>
      </c>
      <c r="D21" s="1">
        <f>'County VTO'!E1243</f>
        <v>959368</v>
      </c>
      <c r="E21" s="1">
        <f>'County VTO'!F1243</f>
        <v>947189</v>
      </c>
      <c r="F21" s="1">
        <f>'County VTO'!G1243</f>
        <v>0</v>
      </c>
      <c r="G21" s="1">
        <v>651817</v>
      </c>
      <c r="H21" s="2">
        <f t="shared" si="6"/>
        <v>0.66925442401778334</v>
      </c>
      <c r="I21" s="2">
        <f t="shared" si="0"/>
        <v>0.67942332869138855</v>
      </c>
      <c r="J21" s="2">
        <f t="shared" si="1"/>
        <v>0.68815938529691545</v>
      </c>
      <c r="K21" s="2">
        <f t="shared" si="7"/>
        <v>0.98730518424629543</v>
      </c>
      <c r="L21" s="10">
        <f t="shared" si="8"/>
        <v>2</v>
      </c>
      <c r="M21" s="9">
        <f t="shared" si="9"/>
        <v>3</v>
      </c>
      <c r="N21" s="8">
        <f t="shared" si="10"/>
        <v>1</v>
      </c>
      <c r="O21" s="2">
        <f t="shared" si="2"/>
        <v>0.31398696564254863</v>
      </c>
      <c r="P21" s="2">
        <f t="shared" si="3"/>
        <v>0.293740742343925</v>
      </c>
      <c r="Q21" s="2">
        <f t="shared" si="4"/>
        <v>0.37975419900357793</v>
      </c>
      <c r="R21" s="2">
        <f t="shared" si="5"/>
        <v>1.2518093009948383E-2</v>
      </c>
      <c r="S21" s="1">
        <f>'County VTO'!S1243</f>
        <v>297405</v>
      </c>
      <c r="T21" s="1">
        <f>'County VTO'!T1243</f>
        <v>278228</v>
      </c>
      <c r="U21" s="1">
        <f>'County VTO'!U1243</f>
        <v>359699</v>
      </c>
      <c r="V21" s="1">
        <f>'County VTO'!V1243</f>
        <v>0</v>
      </c>
      <c r="W21" s="1">
        <f>'County VTO'!W1243</f>
        <v>8743</v>
      </c>
      <c r="X21" s="1">
        <f>'County VTO'!X1243</f>
        <v>3114</v>
      </c>
      <c r="Y21" s="1">
        <f>'County VTO'!Y1243</f>
        <v>0</v>
      </c>
      <c r="Z21" s="1">
        <f>'County VTO'!Z1243</f>
        <v>0</v>
      </c>
      <c r="AA21" s="1">
        <f>'County VTO'!AA1243</f>
        <v>0</v>
      </c>
      <c r="AB21" s="1">
        <f>'County VTO'!AC1243</f>
        <v>0</v>
      </c>
      <c r="AC21" s="1">
        <f>'County VTO'!AB1243</f>
        <v>0</v>
      </c>
      <c r="AD21" s="1">
        <f>'County VTO'!AD1243</f>
        <v>0</v>
      </c>
      <c r="AE21" s="1">
        <f>'County VTO'!AE1243</f>
        <v>0</v>
      </c>
      <c r="AF21" s="1">
        <f>'County VTO'!AF1243</f>
        <v>0</v>
      </c>
      <c r="AG21" s="1">
        <f>'County VTO'!AG1243</f>
        <v>0</v>
      </c>
      <c r="AH21" s="1">
        <f>'County VTO'!AH1243</f>
        <v>0</v>
      </c>
      <c r="AI21" s="1">
        <f>'County VTO'!AI1243</f>
        <v>0</v>
      </c>
      <c r="AJ21" s="1">
        <f>'County VTO'!AJ1243</f>
        <v>0</v>
      </c>
      <c r="AK21" s="1">
        <f>'County VTO'!AK1243</f>
        <v>0</v>
      </c>
    </row>
    <row r="22" spans="1:37">
      <c r="A22" t="s">
        <v>498</v>
      </c>
      <c r="B22" s="1">
        <f>'County VTO'!C1269</f>
        <v>5296486</v>
      </c>
      <c r="C22" s="1">
        <f>'County VTO'!D1269</f>
        <v>3943067</v>
      </c>
      <c r="D22" s="1">
        <f>'County VTO'!E1269</f>
        <v>3698493</v>
      </c>
      <c r="E22" s="1">
        <f>'County VTO'!F1269</f>
        <v>2719636</v>
      </c>
      <c r="F22" s="1">
        <f>'County VTO'!G1269</f>
        <v>2036455</v>
      </c>
      <c r="G22" s="1">
        <v>2025480</v>
      </c>
      <c r="H22" s="2">
        <f t="shared" si="6"/>
        <v>0.5136813551481626</v>
      </c>
      <c r="I22" s="2">
        <f t="shared" si="0"/>
        <v>0.54765008342587107</v>
      </c>
      <c r="J22" s="2">
        <f t="shared" si="1"/>
        <v>0.74476143130918993</v>
      </c>
      <c r="K22" s="2">
        <f t="shared" si="7"/>
        <v>0.73533625722692997</v>
      </c>
      <c r="L22" s="10">
        <f t="shared" si="8"/>
        <v>1</v>
      </c>
      <c r="M22" s="9">
        <f t="shared" si="9"/>
        <v>2</v>
      </c>
      <c r="N22" s="8">
        <f t="shared" si="10"/>
        <v>3</v>
      </c>
      <c r="O22" s="2">
        <f t="shared" si="2"/>
        <v>0.56979242810434927</v>
      </c>
      <c r="P22" s="2">
        <f t="shared" si="3"/>
        <v>0.29669264563345976</v>
      </c>
      <c r="Q22" s="2">
        <f t="shared" si="4"/>
        <v>0.13134662138609726</v>
      </c>
      <c r="R22" s="2">
        <f t="shared" si="5"/>
        <v>2.1683048760937074E-3</v>
      </c>
      <c r="S22" s="1">
        <f>'County VTO'!S1269</f>
        <v>1549628</v>
      </c>
      <c r="T22" s="1">
        <f>'County VTO'!T1269</f>
        <v>806896</v>
      </c>
      <c r="U22" s="1">
        <f>'County VTO'!U1269</f>
        <v>357215</v>
      </c>
      <c r="V22" s="1">
        <f>'County VTO'!V1269</f>
        <v>4031</v>
      </c>
      <c r="W22" s="1">
        <f>'County VTO'!W1269</f>
        <v>981</v>
      </c>
      <c r="X22" s="1">
        <f>'County VTO'!X1269</f>
        <v>828</v>
      </c>
      <c r="Y22" s="1">
        <f>'County VTO'!Y1269</f>
        <v>0</v>
      </c>
      <c r="Z22" s="1">
        <f>'County VTO'!Z1269</f>
        <v>0</v>
      </c>
      <c r="AA22" s="1">
        <f>'County VTO'!AA1269</f>
        <v>57</v>
      </c>
      <c r="AB22" s="1">
        <f>'County VTO'!AC1269</f>
        <v>0</v>
      </c>
      <c r="AC22" s="1">
        <f>'County VTO'!AB1269</f>
        <v>0</v>
      </c>
      <c r="AD22" s="1">
        <f>'County VTO'!AD1269</f>
        <v>0</v>
      </c>
      <c r="AE22" s="1">
        <f>'County VTO'!AE1269</f>
        <v>0</v>
      </c>
      <c r="AF22" s="1">
        <f>'County VTO'!AF1269</f>
        <v>0</v>
      </c>
      <c r="AG22" s="1">
        <f>'County VTO'!AG1269</f>
        <v>0</v>
      </c>
      <c r="AH22" s="1">
        <f>'County VTO'!AH1269</f>
        <v>0</v>
      </c>
      <c r="AI22" s="1">
        <f>'County VTO'!AI1269</f>
        <v>0</v>
      </c>
      <c r="AJ22" s="1">
        <f>'County VTO'!AJ1269</f>
        <v>0</v>
      </c>
      <c r="AK22" s="1">
        <f>'County VTO'!AK1269</f>
        <v>0</v>
      </c>
    </row>
    <row r="23" spans="1:37">
      <c r="A23" t="s">
        <v>213</v>
      </c>
      <c r="B23" s="1">
        <f>'County VTO'!C1285</f>
        <v>6349097</v>
      </c>
      <c r="C23" s="1">
        <f>'County VTO'!D1285</f>
        <v>4853130</v>
      </c>
      <c r="D23" s="1">
        <f>'County VTO'!E1285</f>
        <v>4471379</v>
      </c>
      <c r="E23" s="1">
        <f>'County VTO'!F1285</f>
        <v>4008627</v>
      </c>
      <c r="F23" s="1">
        <f>'County VTO'!G1285</f>
        <v>2734006</v>
      </c>
      <c r="G23" s="1">
        <v>2702984</v>
      </c>
      <c r="H23" s="2">
        <f t="shared" si="6"/>
        <v>0.55695685052739163</v>
      </c>
      <c r="I23" s="2">
        <f t="shared" si="0"/>
        <v>0.6045079157906319</v>
      </c>
      <c r="J23" s="2">
        <f t="shared" si="1"/>
        <v>0.67429172133002147</v>
      </c>
      <c r="K23" s="2">
        <f t="shared" si="7"/>
        <v>0.8965079900406564</v>
      </c>
      <c r="L23" s="10">
        <f t="shared" si="8"/>
        <v>2</v>
      </c>
      <c r="M23" s="9">
        <f t="shared" si="9"/>
        <v>3</v>
      </c>
      <c r="N23" s="8">
        <f t="shared" si="10"/>
        <v>1</v>
      </c>
      <c r="O23" s="2">
        <f t="shared" si="2"/>
        <v>0.36649502132971279</v>
      </c>
      <c r="P23" s="2">
        <f t="shared" si="3"/>
        <v>0.13960238392440655</v>
      </c>
      <c r="Q23" s="2">
        <f t="shared" si="4"/>
        <v>0.49025973518321142</v>
      </c>
      <c r="R23" s="2">
        <f t="shared" si="5"/>
        <v>3.6428595626692428E-3</v>
      </c>
      <c r="S23" s="1">
        <f>'County VTO'!S1285</f>
        <v>1406377</v>
      </c>
      <c r="T23" s="1">
        <f>'County VTO'!T1285</f>
        <v>535706</v>
      </c>
      <c r="U23" s="1">
        <f>'County VTO'!U1285</f>
        <v>1881308</v>
      </c>
      <c r="V23" s="1">
        <f>'County VTO'!V1285</f>
        <v>13979</v>
      </c>
      <c r="W23" s="1">
        <f>'County VTO'!W1285</f>
        <v>0</v>
      </c>
      <c r="X23" s="1">
        <f>'County VTO'!X1285</f>
        <v>0</v>
      </c>
      <c r="Y23" s="1">
        <f>'County VTO'!Y1285</f>
        <v>0</v>
      </c>
      <c r="Z23" s="1">
        <f>'County VTO'!Z1285</f>
        <v>0</v>
      </c>
      <c r="AA23" s="1">
        <f>'County VTO'!AA1285</f>
        <v>0</v>
      </c>
      <c r="AB23" s="1">
        <f>'County VTO'!AC1285</f>
        <v>0</v>
      </c>
      <c r="AC23" s="1">
        <f>'County VTO'!AB1285</f>
        <v>0</v>
      </c>
      <c r="AD23" s="1">
        <f>'County VTO'!AD1285</f>
        <v>0</v>
      </c>
      <c r="AE23" s="1">
        <f>'County VTO'!AE1285</f>
        <v>0</v>
      </c>
      <c r="AF23" s="1">
        <f>'County VTO'!AF1285</f>
        <v>0</v>
      </c>
      <c r="AG23" s="1">
        <f>'County VTO'!AG1285</f>
        <v>0</v>
      </c>
      <c r="AH23" s="1">
        <f>'County VTO'!AH1285</f>
        <v>0</v>
      </c>
      <c r="AI23" s="1">
        <f>'County VTO'!AI1285</f>
        <v>0</v>
      </c>
      <c r="AJ23" s="1">
        <f>'County VTO'!AJ1285</f>
        <v>0</v>
      </c>
      <c r="AK23" s="1">
        <f>'County VTO'!AK1285</f>
        <v>0</v>
      </c>
    </row>
    <row r="24" spans="1:37">
      <c r="A24" t="s">
        <v>448</v>
      </c>
      <c r="B24" s="1">
        <f>'County VTO'!C1370</f>
        <v>9938444</v>
      </c>
      <c r="C24" s="1">
        <f>'County VTO'!D1370</f>
        <v>7345849</v>
      </c>
      <c r="D24" s="1">
        <f>'County VTO'!E1370</f>
        <v>7106102</v>
      </c>
      <c r="E24" s="1">
        <f>'County VTO'!F1370</f>
        <v>6859332</v>
      </c>
      <c r="F24" s="1">
        <f>'County VTO'!G1370</f>
        <v>4279299</v>
      </c>
      <c r="G24" s="1">
        <v>4232711</v>
      </c>
      <c r="H24" s="2">
        <f t="shared" si="6"/>
        <v>0.57620446595077024</v>
      </c>
      <c r="I24" s="2">
        <f t="shared" si="0"/>
        <v>0.59564456012593126</v>
      </c>
      <c r="J24" s="2">
        <f t="shared" si="1"/>
        <v>0.61707335349856229</v>
      </c>
      <c r="K24" s="2">
        <f t="shared" si="7"/>
        <v>0.96527350719142502</v>
      </c>
      <c r="L24" s="10"/>
      <c r="M24" s="9"/>
      <c r="N24" s="8"/>
      <c r="O24" s="2" t="str">
        <f t="shared" si="2"/>
        <v>-</v>
      </c>
      <c r="P24" s="2" t="str">
        <f t="shared" si="3"/>
        <v>-</v>
      </c>
      <c r="Q24" s="2" t="str">
        <f t="shared" si="4"/>
        <v>-</v>
      </c>
      <c r="R24" s="2" t="str">
        <f t="shared" si="5"/>
        <v>-</v>
      </c>
      <c r="S24" s="1">
        <f>'County VTO'!S1370</f>
        <v>0</v>
      </c>
      <c r="T24" s="1">
        <f>'County VTO'!T1370</f>
        <v>0</v>
      </c>
      <c r="U24" s="1">
        <f>'County VTO'!U1370</f>
        <v>0</v>
      </c>
      <c r="V24" s="1">
        <f>'County VTO'!V1370</f>
        <v>0</v>
      </c>
      <c r="W24" s="1">
        <f>'County VTO'!W1370</f>
        <v>0</v>
      </c>
      <c r="X24" s="1">
        <f>'County VTO'!X1370</f>
        <v>0</v>
      </c>
      <c r="Y24" s="1">
        <f>'County VTO'!Y1370</f>
        <v>0</v>
      </c>
      <c r="Z24" s="1">
        <f>'County VTO'!Z1370</f>
        <v>0</v>
      </c>
      <c r="AA24" s="1">
        <f>'County VTO'!AA1370</f>
        <v>0</v>
      </c>
      <c r="AB24" s="1">
        <f>'County VTO'!AC1370</f>
        <v>0</v>
      </c>
      <c r="AC24" s="1">
        <f>'County VTO'!AB1370</f>
        <v>0</v>
      </c>
      <c r="AD24" s="1">
        <f>'County VTO'!AD1370</f>
        <v>0</v>
      </c>
      <c r="AE24" s="1">
        <f>'County VTO'!AE1370</f>
        <v>0</v>
      </c>
      <c r="AF24" s="1">
        <f>'County VTO'!AF1370</f>
        <v>0</v>
      </c>
      <c r="AG24" s="1">
        <f>'County VTO'!AG1370</f>
        <v>0</v>
      </c>
      <c r="AH24" s="1">
        <f>'County VTO'!AH1370</f>
        <v>0</v>
      </c>
      <c r="AI24" s="1">
        <f>'County VTO'!AI1370</f>
        <v>0</v>
      </c>
      <c r="AJ24" s="1">
        <f>'County VTO'!AJ1370</f>
        <v>0</v>
      </c>
      <c r="AK24" s="1">
        <f>'County VTO'!AK1370</f>
        <v>0</v>
      </c>
    </row>
    <row r="25" spans="1:37">
      <c r="A25" t="s">
        <v>386</v>
      </c>
      <c r="B25" s="1">
        <f>'County VTO'!C1459</f>
        <v>4919479</v>
      </c>
      <c r="C25" s="1">
        <f>'County VTO'!D1459</f>
        <v>3632940</v>
      </c>
      <c r="D25" s="1">
        <f>'County VTO'!E1459</f>
        <v>3501681</v>
      </c>
      <c r="E25" s="1">
        <f>'County VTO'!F1459</f>
        <v>3265324</v>
      </c>
      <c r="F25" s="1">
        <f>'County VTO'!G1459</f>
        <v>2457156</v>
      </c>
      <c r="G25" s="1">
        <v>2438685</v>
      </c>
      <c r="H25" s="2">
        <f t="shared" si="6"/>
        <v>0.67127037605905959</v>
      </c>
      <c r="I25" s="2">
        <f t="shared" si="0"/>
        <v>0.69643265620140726</v>
      </c>
      <c r="J25" s="2">
        <f t="shared" si="1"/>
        <v>0.74684319228352225</v>
      </c>
      <c r="K25" s="2">
        <f t="shared" si="7"/>
        <v>0.93250184697006955</v>
      </c>
      <c r="L25" s="10"/>
      <c r="M25" s="9"/>
      <c r="N25" s="8"/>
      <c r="O25" s="2" t="str">
        <f t="shared" si="2"/>
        <v>-</v>
      </c>
      <c r="P25" s="2" t="str">
        <f t="shared" si="3"/>
        <v>-</v>
      </c>
      <c r="Q25" s="2" t="str">
        <f t="shared" si="4"/>
        <v>-</v>
      </c>
      <c r="R25" s="2" t="str">
        <f t="shared" si="5"/>
        <v>-</v>
      </c>
      <c r="S25" s="1">
        <f>'County VTO'!S1459</f>
        <v>0</v>
      </c>
      <c r="T25" s="1">
        <f>'County VTO'!T1459</f>
        <v>0</v>
      </c>
      <c r="U25" s="1">
        <f>'County VTO'!U1459</f>
        <v>0</v>
      </c>
      <c r="V25" s="1">
        <f>'County VTO'!V1459</f>
        <v>0</v>
      </c>
      <c r="W25" s="1">
        <f>'County VTO'!W1459</f>
        <v>0</v>
      </c>
      <c r="X25" s="1">
        <f>'County VTO'!X1459</f>
        <v>0</v>
      </c>
      <c r="Y25" s="1">
        <f>'County VTO'!Y1459</f>
        <v>0</v>
      </c>
      <c r="Z25" s="1">
        <f>'County VTO'!Z1459</f>
        <v>0</v>
      </c>
      <c r="AA25" s="1">
        <f>'County VTO'!AA1459</f>
        <v>0</v>
      </c>
      <c r="AB25" s="1">
        <f>'County VTO'!AC1459</f>
        <v>0</v>
      </c>
      <c r="AC25" s="1">
        <f>'County VTO'!AB1459</f>
        <v>0</v>
      </c>
      <c r="AD25" s="1">
        <f>'County VTO'!AD1459</f>
        <v>0</v>
      </c>
      <c r="AE25" s="1">
        <f>'County VTO'!AE1459</f>
        <v>0</v>
      </c>
      <c r="AF25" s="1">
        <f>'County VTO'!AF1459</f>
        <v>0</v>
      </c>
      <c r="AG25" s="1">
        <f>'County VTO'!AG1459</f>
        <v>0</v>
      </c>
      <c r="AH25" s="1">
        <f>'County VTO'!AH1459</f>
        <v>0</v>
      </c>
      <c r="AI25" s="1">
        <f>'County VTO'!AI1459</f>
        <v>0</v>
      </c>
      <c r="AJ25" s="1">
        <f>'County VTO'!AJ1459</f>
        <v>0</v>
      </c>
      <c r="AK25" s="1">
        <f>'County VTO'!AK1459</f>
        <v>0</v>
      </c>
    </row>
    <row r="26" spans="1:37">
      <c r="A26" t="s">
        <v>1176</v>
      </c>
      <c r="B26" s="1">
        <f>'County VTO'!C1543</f>
        <v>2844658</v>
      </c>
      <c r="C26" s="1">
        <f>'County VTO'!D1543</f>
        <v>2070254</v>
      </c>
      <c r="D26" s="1">
        <f>'County VTO'!E1543</f>
        <v>2049386</v>
      </c>
      <c r="E26" s="1">
        <f>'County VTO'!F1543</f>
        <v>1739858</v>
      </c>
      <c r="F26" s="1">
        <f>'County VTO'!G1543</f>
        <v>0</v>
      </c>
      <c r="G26" s="1">
        <v>994926</v>
      </c>
      <c r="H26" s="2">
        <f t="shared" si="6"/>
        <v>0.48058160979280801</v>
      </c>
      <c r="I26" s="2">
        <f t="shared" si="0"/>
        <v>0.48547516182895756</v>
      </c>
      <c r="J26" s="2">
        <f t="shared" si="1"/>
        <v>0.57184321938916849</v>
      </c>
      <c r="K26" s="2">
        <f t="shared" si="7"/>
        <v>0.84896549503119467</v>
      </c>
      <c r="L26" s="10"/>
      <c r="M26" s="9"/>
      <c r="N26" s="8"/>
      <c r="O26" s="2" t="str">
        <f t="shared" si="2"/>
        <v>-</v>
      </c>
      <c r="P26" s="2" t="str">
        <f t="shared" si="3"/>
        <v>-</v>
      </c>
      <c r="Q26" s="2" t="str">
        <f t="shared" si="4"/>
        <v>-</v>
      </c>
      <c r="R26" s="2" t="str">
        <f t="shared" si="5"/>
        <v>-</v>
      </c>
      <c r="S26" s="1">
        <f>'County VTO'!S1543</f>
        <v>0</v>
      </c>
      <c r="T26" s="1">
        <f>'County VTO'!T1543</f>
        <v>0</v>
      </c>
      <c r="U26" s="1">
        <f>'County VTO'!U1543</f>
        <v>0</v>
      </c>
      <c r="V26" s="1">
        <f>'County VTO'!V1543</f>
        <v>0</v>
      </c>
      <c r="W26" s="1">
        <f>'County VTO'!W1543</f>
        <v>0</v>
      </c>
      <c r="X26" s="1">
        <f>'County VTO'!X1543</f>
        <v>0</v>
      </c>
      <c r="Y26" s="1">
        <f>'County VTO'!Y1543</f>
        <v>0</v>
      </c>
      <c r="Z26" s="1">
        <f>'County VTO'!Z1543</f>
        <v>0</v>
      </c>
      <c r="AA26" s="1">
        <f>'County VTO'!AA1543</f>
        <v>0</v>
      </c>
      <c r="AB26" s="1">
        <f>'County VTO'!AC1543</f>
        <v>0</v>
      </c>
      <c r="AC26" s="1">
        <f>'County VTO'!AB1543</f>
        <v>0</v>
      </c>
      <c r="AD26" s="1">
        <f>'County VTO'!AD1543</f>
        <v>0</v>
      </c>
      <c r="AE26" s="1">
        <f>'County VTO'!AE1543</f>
        <v>0</v>
      </c>
      <c r="AF26" s="1">
        <f>'County VTO'!AF1543</f>
        <v>0</v>
      </c>
      <c r="AG26" s="1">
        <f>'County VTO'!AG1543</f>
        <v>0</v>
      </c>
      <c r="AH26" s="1">
        <f>'County VTO'!AH1543</f>
        <v>0</v>
      </c>
      <c r="AI26" s="1">
        <f>'County VTO'!AI1543</f>
        <v>0</v>
      </c>
      <c r="AJ26" s="1">
        <f>'County VTO'!AJ1543</f>
        <v>0</v>
      </c>
      <c r="AK26" s="1">
        <f>'County VTO'!AK1543</f>
        <v>0</v>
      </c>
    </row>
    <row r="27" spans="1:37">
      <c r="A27" t="s">
        <v>179</v>
      </c>
      <c r="B27" s="1">
        <f>'County VTO'!C1660</f>
        <v>5595211</v>
      </c>
      <c r="C27" s="1">
        <f>'County VTO'!D1660</f>
        <v>4169109</v>
      </c>
      <c r="D27" s="1">
        <f>'County VTO'!E1660</f>
        <v>4094716</v>
      </c>
      <c r="E27" s="1">
        <f>'County VTO'!F1660</f>
        <v>3860672</v>
      </c>
      <c r="F27" s="1">
        <f>'County VTO'!G1660</f>
        <v>0</v>
      </c>
      <c r="G27" s="1">
        <v>2359892</v>
      </c>
      <c r="H27" s="2">
        <f t="shared" si="6"/>
        <v>0.56604228865208372</v>
      </c>
      <c r="I27" s="2">
        <f t="shared" si="0"/>
        <v>0.57632617255995289</v>
      </c>
      <c r="J27" s="2">
        <f t="shared" si="1"/>
        <v>0.61126456741209823</v>
      </c>
      <c r="K27" s="2">
        <f t="shared" si="7"/>
        <v>0.94284243400519108</v>
      </c>
      <c r="L27" s="10"/>
      <c r="M27" s="9"/>
      <c r="N27" s="8"/>
      <c r="O27" s="2" t="str">
        <f t="shared" si="2"/>
        <v>-</v>
      </c>
      <c r="P27" s="2" t="str">
        <f t="shared" si="3"/>
        <v>-</v>
      </c>
      <c r="Q27" s="2" t="str">
        <f t="shared" si="4"/>
        <v>-</v>
      </c>
      <c r="R27" s="2" t="str">
        <f t="shared" si="5"/>
        <v>-</v>
      </c>
      <c r="S27" s="1">
        <f>'County VTO'!S1660</f>
        <v>0</v>
      </c>
      <c r="T27" s="1">
        <f>'County VTO'!T1660</f>
        <v>0</v>
      </c>
      <c r="U27" s="1">
        <f>'County VTO'!U1660</f>
        <v>0</v>
      </c>
      <c r="V27" s="1">
        <f>'County VTO'!V1660</f>
        <v>0</v>
      </c>
      <c r="W27" s="1">
        <f>'County VTO'!W1660</f>
        <v>0</v>
      </c>
      <c r="X27" s="1">
        <f>'County VTO'!X1660</f>
        <v>0</v>
      </c>
      <c r="Y27" s="1">
        <f>'County VTO'!Y1660</f>
        <v>0</v>
      </c>
      <c r="Z27" s="1">
        <f>'County VTO'!Z1660</f>
        <v>0</v>
      </c>
      <c r="AA27" s="1">
        <f>'County VTO'!AA1660</f>
        <v>0</v>
      </c>
      <c r="AB27" s="1">
        <f>'County VTO'!AC1660</f>
        <v>0</v>
      </c>
      <c r="AC27" s="1">
        <f>'County VTO'!AB1660</f>
        <v>0</v>
      </c>
      <c r="AD27" s="1">
        <f>'County VTO'!AD1660</f>
        <v>0</v>
      </c>
      <c r="AE27" s="1">
        <f>'County VTO'!AE1660</f>
        <v>0</v>
      </c>
      <c r="AF27" s="1">
        <f>'County VTO'!AF1660</f>
        <v>0</v>
      </c>
      <c r="AG27" s="1">
        <f>'County VTO'!AG1660</f>
        <v>0</v>
      </c>
      <c r="AH27" s="1">
        <f>'County VTO'!AH1660</f>
        <v>0</v>
      </c>
      <c r="AI27" s="1">
        <f>'County VTO'!AI1660</f>
        <v>0</v>
      </c>
      <c r="AJ27" s="1">
        <f>'County VTO'!AJ1660</f>
        <v>0</v>
      </c>
      <c r="AK27" s="1">
        <f>'County VTO'!AK1660</f>
        <v>0</v>
      </c>
    </row>
    <row r="28" spans="1:37">
      <c r="A28" t="s">
        <v>3438</v>
      </c>
      <c r="B28" s="1">
        <f>'County VTO'!C1718</f>
        <v>902195</v>
      </c>
      <c r="C28" s="1">
        <f>'County VTO'!D1718</f>
        <v>672251</v>
      </c>
      <c r="D28" s="1">
        <f>'County VTO'!E1718</f>
        <v>666228</v>
      </c>
      <c r="E28" s="1">
        <f>'County VTO'!F1718</f>
        <v>698260</v>
      </c>
      <c r="F28" s="1">
        <f>'County VTO'!G1718</f>
        <v>417916</v>
      </c>
      <c r="G28" s="1">
        <v>410997</v>
      </c>
      <c r="H28" s="2">
        <f t="shared" si="6"/>
        <v>0.61137432298352845</v>
      </c>
      <c r="I28" s="2">
        <f t="shared" si="0"/>
        <v>0.61690142113510693</v>
      </c>
      <c r="J28" s="2">
        <f t="shared" si="1"/>
        <v>0.58860166700083061</v>
      </c>
      <c r="K28" s="2">
        <f t="shared" si="7"/>
        <v>1.0480796364007516</v>
      </c>
      <c r="L28" s="10"/>
      <c r="M28" s="9"/>
      <c r="N28" s="8"/>
      <c r="O28" s="2" t="str">
        <f t="shared" si="2"/>
        <v>-</v>
      </c>
      <c r="P28" s="2" t="str">
        <f t="shared" si="3"/>
        <v>-</v>
      </c>
      <c r="Q28" s="2" t="str">
        <f t="shared" si="4"/>
        <v>-</v>
      </c>
      <c r="R28" s="2" t="str">
        <f t="shared" si="5"/>
        <v>-</v>
      </c>
      <c r="S28" s="1">
        <f>'County VTO'!S1718</f>
        <v>0</v>
      </c>
      <c r="T28" s="1">
        <f>'County VTO'!T1718</f>
        <v>0</v>
      </c>
      <c r="U28" s="1">
        <f>'County VTO'!U1718</f>
        <v>0</v>
      </c>
      <c r="V28" s="1">
        <f>'County VTO'!V1718</f>
        <v>0</v>
      </c>
      <c r="W28" s="1">
        <f>'County VTO'!W1718</f>
        <v>0</v>
      </c>
      <c r="X28" s="1">
        <f>'County VTO'!X1718</f>
        <v>0</v>
      </c>
      <c r="Y28" s="1">
        <f>'County VTO'!Y1718</f>
        <v>0</v>
      </c>
      <c r="Z28" s="1">
        <f>'County VTO'!Z1718</f>
        <v>0</v>
      </c>
      <c r="AA28" s="1">
        <f>'County VTO'!AA1718</f>
        <v>0</v>
      </c>
      <c r="AB28" s="1">
        <f>'County VTO'!AC1718</f>
        <v>0</v>
      </c>
      <c r="AC28" s="1">
        <f>'County VTO'!AB1718</f>
        <v>0</v>
      </c>
      <c r="AD28" s="1">
        <f>'County VTO'!AD1718</f>
        <v>0</v>
      </c>
      <c r="AE28" s="1">
        <f>'County VTO'!AE1718</f>
        <v>0</v>
      </c>
      <c r="AF28" s="1">
        <f>'County VTO'!AF1718</f>
        <v>0</v>
      </c>
      <c r="AG28" s="1">
        <f>'County VTO'!AG1718</f>
        <v>0</v>
      </c>
      <c r="AH28" s="1">
        <f>'County VTO'!AH1718</f>
        <v>0</v>
      </c>
      <c r="AI28" s="1">
        <f>'County VTO'!AI1718</f>
        <v>0</v>
      </c>
      <c r="AJ28" s="1">
        <f>'County VTO'!AJ1718</f>
        <v>0</v>
      </c>
      <c r="AK28" s="1">
        <f>'County VTO'!AK1718</f>
        <v>0</v>
      </c>
    </row>
    <row r="29" spans="1:37">
      <c r="A29" t="s">
        <v>1813</v>
      </c>
      <c r="B29" s="1">
        <f>'County VTO'!C1813</f>
        <v>1711263</v>
      </c>
      <c r="C29" s="1">
        <f>'County VTO'!D1813</f>
        <v>1261648</v>
      </c>
      <c r="D29" s="1">
        <f>'County VTO'!E1813</f>
        <v>1219908</v>
      </c>
      <c r="E29" s="1">
        <f>'County VTO'!F1813</f>
        <v>1085217</v>
      </c>
      <c r="F29" s="1">
        <f>'County VTO'!G1813</f>
        <v>707223</v>
      </c>
      <c r="G29" s="1">
        <v>697019</v>
      </c>
      <c r="H29" s="2">
        <f t="shared" si="6"/>
        <v>0.55246709066237176</v>
      </c>
      <c r="I29" s="2">
        <f t="shared" si="0"/>
        <v>0.57137013610862464</v>
      </c>
      <c r="J29" s="2">
        <f t="shared" si="1"/>
        <v>0.64228536781123036</v>
      </c>
      <c r="K29" s="2">
        <f t="shared" si="7"/>
        <v>0.88958921492440413</v>
      </c>
      <c r="L29" s="10">
        <f t="shared" ref="L29:L35" si="11">RANK(S29,S29:AP29)</f>
        <v>2</v>
      </c>
      <c r="M29" s="9">
        <f t="shared" ref="M29:M35" si="12">RANK(T29,S29:AP29)</f>
        <v>1</v>
      </c>
      <c r="N29" s="8">
        <f t="shared" ref="N29:N35" si="13">RANK(U29,S29:AP29)</f>
        <v>3</v>
      </c>
      <c r="O29" s="2">
        <f t="shared" si="2"/>
        <v>0.36153506625863768</v>
      </c>
      <c r="P29" s="2">
        <f t="shared" si="3"/>
        <v>0.49538940138239634</v>
      </c>
      <c r="Q29" s="2">
        <f t="shared" si="4"/>
        <v>0.14106671753206962</v>
      </c>
      <c r="R29" s="2">
        <f t="shared" si="5"/>
        <v>2.0088148268964101E-3</v>
      </c>
      <c r="S29" s="1">
        <f>'County VTO'!S1813</f>
        <v>392344</v>
      </c>
      <c r="T29" s="1">
        <f>'County VTO'!T1813</f>
        <v>537605</v>
      </c>
      <c r="U29" s="1">
        <f>'County VTO'!U1813</f>
        <v>153088</v>
      </c>
      <c r="V29" s="1">
        <f>'County VTO'!V1813</f>
        <v>1790</v>
      </c>
      <c r="W29" s="1">
        <f>'County VTO'!W1813</f>
        <v>325</v>
      </c>
      <c r="X29" s="1">
        <f>'County VTO'!X1813</f>
        <v>0</v>
      </c>
      <c r="Y29" s="1">
        <f>'County VTO'!Y1813</f>
        <v>65</v>
      </c>
      <c r="Z29" s="1">
        <f>'County VTO'!Z1813</f>
        <v>0</v>
      </c>
      <c r="AA29" s="1">
        <f>'County VTO'!AA1813</f>
        <v>0</v>
      </c>
      <c r="AB29" s="1">
        <f>'County VTO'!AC1813</f>
        <v>0</v>
      </c>
      <c r="AC29" s="1">
        <f>'County VTO'!AB1813</f>
        <v>0</v>
      </c>
      <c r="AD29" s="1">
        <f>'County VTO'!AD1813</f>
        <v>0</v>
      </c>
      <c r="AE29" s="1">
        <f>'County VTO'!AE1813</f>
        <v>0</v>
      </c>
      <c r="AF29" s="1">
        <f>'County VTO'!AF1813</f>
        <v>0</v>
      </c>
      <c r="AG29" s="1">
        <f>'County VTO'!AG1813</f>
        <v>0</v>
      </c>
      <c r="AH29" s="1">
        <f>'County VTO'!AH1813</f>
        <v>0</v>
      </c>
      <c r="AI29" s="1">
        <f>'County VTO'!AI1813</f>
        <v>0</v>
      </c>
      <c r="AJ29" s="1">
        <f>'County VTO'!AJ1813</f>
        <v>0</v>
      </c>
      <c r="AK29" s="1">
        <f>'County VTO'!AK1813</f>
        <v>0</v>
      </c>
    </row>
    <row r="30" spans="1:37">
      <c r="A30" t="s">
        <v>3275</v>
      </c>
      <c r="B30" s="1">
        <f>'County VTO'!C1832</f>
        <v>1998257</v>
      </c>
      <c r="C30" s="1">
        <f>'County VTO'!D1832</f>
        <v>1488526</v>
      </c>
      <c r="D30" s="1">
        <f>'County VTO'!E1832</f>
        <v>1317914</v>
      </c>
      <c r="E30" s="1">
        <f>'County VTO'!F1832</f>
        <v>874304</v>
      </c>
      <c r="F30" s="1">
        <f>'County VTO'!G1832</f>
        <v>613360</v>
      </c>
      <c r="G30" s="1">
        <v>608970</v>
      </c>
      <c r="H30" s="2">
        <f t="shared" si="6"/>
        <v>0.40910941427962966</v>
      </c>
      <c r="I30" s="2">
        <f t="shared" si="0"/>
        <v>0.46207112148440643</v>
      </c>
      <c r="J30" s="2">
        <f t="shared" si="1"/>
        <v>0.69651974599224065</v>
      </c>
      <c r="K30" s="2">
        <f t="shared" si="7"/>
        <v>0.66339988800483185</v>
      </c>
      <c r="L30" s="10">
        <f t="shared" si="11"/>
        <v>2</v>
      </c>
      <c r="M30" s="9">
        <f t="shared" si="12"/>
        <v>1</v>
      </c>
      <c r="N30" s="8">
        <f t="shared" si="13"/>
        <v>3</v>
      </c>
      <c r="O30" s="2">
        <f t="shared" si="2"/>
        <v>0.41593342207356337</v>
      </c>
      <c r="P30" s="2">
        <f t="shared" si="3"/>
        <v>0.41688681069888622</v>
      </c>
      <c r="Q30" s="2">
        <f t="shared" si="4"/>
        <v>0.13918450003981933</v>
      </c>
      <c r="R30" s="2">
        <f t="shared" si="5"/>
        <v>2.7995267187731127E-2</v>
      </c>
      <c r="S30" s="1">
        <f>'County VTO'!S1832</f>
        <v>365593</v>
      </c>
      <c r="T30" s="1">
        <f>'County VTO'!T1832</f>
        <v>366431</v>
      </c>
      <c r="U30" s="1">
        <f>'County VTO'!U1832</f>
        <v>122339</v>
      </c>
      <c r="V30" s="1">
        <f>'County VTO'!V1832</f>
        <v>4715</v>
      </c>
      <c r="W30" s="1">
        <f>'County VTO'!W1832</f>
        <v>1411</v>
      </c>
      <c r="X30" s="1">
        <f>'County VTO'!X1832</f>
        <v>769</v>
      </c>
      <c r="Y30" s="1">
        <f>'County VTO'!Y1832</f>
        <v>568</v>
      </c>
      <c r="Z30" s="1">
        <f>'County VTO'!Z1832</f>
        <v>15454</v>
      </c>
      <c r="AA30" s="1">
        <f>'County VTO'!AA1832</f>
        <v>0</v>
      </c>
      <c r="AB30" s="1">
        <f>'County VTO'!AC1832</f>
        <v>0</v>
      </c>
      <c r="AC30" s="1">
        <f>'County VTO'!AB1832</f>
        <v>1690</v>
      </c>
      <c r="AD30" s="1">
        <f>'County VTO'!AD1832</f>
        <v>0</v>
      </c>
      <c r="AE30" s="1">
        <f>'County VTO'!AE1832</f>
        <v>0</v>
      </c>
      <c r="AF30" s="1">
        <f>'County VTO'!AF1832</f>
        <v>0</v>
      </c>
      <c r="AG30" s="1">
        <f>'County VTO'!AG1832</f>
        <v>0</v>
      </c>
      <c r="AH30" s="1">
        <f>'County VTO'!AH1832</f>
        <v>0</v>
      </c>
      <c r="AI30" s="1">
        <f>'County VTO'!AI1832</f>
        <v>0</v>
      </c>
      <c r="AJ30" s="1">
        <f>'County VTO'!AJ1832</f>
        <v>0</v>
      </c>
      <c r="AK30" s="1">
        <f>'County VTO'!AK1832</f>
        <v>0</v>
      </c>
    </row>
    <row r="31" spans="1:37">
      <c r="A31" t="s">
        <v>1491</v>
      </c>
      <c r="B31" s="1">
        <f>'County VTO'!C1844</f>
        <v>1235786</v>
      </c>
      <c r="C31" s="1">
        <f>'County VTO'!D1844</f>
        <v>926885</v>
      </c>
      <c r="D31" s="1">
        <f>'County VTO'!E1844</f>
        <v>902521</v>
      </c>
      <c r="E31" s="1">
        <f>'County VTO'!F1844</f>
        <v>854695</v>
      </c>
      <c r="F31" s="1">
        <f>'County VTO'!G1844</f>
        <v>578656</v>
      </c>
      <c r="G31" s="1">
        <v>569081</v>
      </c>
      <c r="H31" s="2">
        <f t="shared" si="6"/>
        <v>0.61397152829099622</v>
      </c>
      <c r="I31" s="2">
        <f t="shared" si="0"/>
        <v>0.63054599283562374</v>
      </c>
      <c r="J31" s="2">
        <f t="shared" si="1"/>
        <v>0.6658293309309169</v>
      </c>
      <c r="K31" s="2">
        <f t="shared" si="7"/>
        <v>0.94700843526078615</v>
      </c>
      <c r="L31" s="10">
        <f t="shared" si="11"/>
        <v>3</v>
      </c>
      <c r="M31" s="9">
        <f t="shared" si="12"/>
        <v>2</v>
      </c>
      <c r="N31" s="8">
        <f t="shared" si="13"/>
        <v>1</v>
      </c>
      <c r="O31" s="2">
        <f t="shared" si="2"/>
        <v>0.26242694762459123</v>
      </c>
      <c r="P31" s="2">
        <f t="shared" si="3"/>
        <v>0.35315989914530915</v>
      </c>
      <c r="Q31" s="2">
        <f t="shared" si="4"/>
        <v>0.38441315323009961</v>
      </c>
      <c r="R31" s="2">
        <f t="shared" si="5"/>
        <v>-5.5511151231257827E-17</v>
      </c>
      <c r="S31" s="1">
        <f>'County VTO'!S1844</f>
        <v>224295</v>
      </c>
      <c r="T31" s="1">
        <f>'County VTO'!T1844</f>
        <v>301844</v>
      </c>
      <c r="U31" s="1">
        <f>'County VTO'!U1844</f>
        <v>328556</v>
      </c>
      <c r="V31" s="1">
        <f>'County VTO'!V1844</f>
        <v>0</v>
      </c>
      <c r="W31" s="1">
        <f>'County VTO'!W1844</f>
        <v>0</v>
      </c>
      <c r="X31" s="1">
        <f>'County VTO'!X1844</f>
        <v>0</v>
      </c>
      <c r="Y31" s="1">
        <f>'County VTO'!Y1844</f>
        <v>0</v>
      </c>
      <c r="Z31" s="1">
        <f>'County VTO'!Z1844</f>
        <v>0</v>
      </c>
      <c r="AA31" s="1">
        <f>'County VTO'!AA1844</f>
        <v>0</v>
      </c>
      <c r="AB31" s="1">
        <f>'County VTO'!AC1844</f>
        <v>0</v>
      </c>
      <c r="AC31" s="1">
        <f>'County VTO'!AB1844</f>
        <v>0</v>
      </c>
      <c r="AD31" s="1">
        <f>'County VTO'!AD1844</f>
        <v>0</v>
      </c>
      <c r="AE31" s="1">
        <f>'County VTO'!AE1844</f>
        <v>0</v>
      </c>
      <c r="AF31" s="1">
        <f>'County VTO'!AF1844</f>
        <v>0</v>
      </c>
      <c r="AG31" s="1">
        <f>'County VTO'!AG1844</f>
        <v>0</v>
      </c>
      <c r="AH31" s="1">
        <f>'County VTO'!AH1844</f>
        <v>0</v>
      </c>
      <c r="AI31" s="1">
        <f>'County VTO'!AI1844</f>
        <v>0</v>
      </c>
      <c r="AJ31" s="1">
        <f>'County VTO'!AJ1844</f>
        <v>0</v>
      </c>
      <c r="AK31" s="1">
        <f>'County VTO'!AK1844</f>
        <v>0</v>
      </c>
    </row>
    <row r="32" spans="1:37">
      <c r="A32" t="s">
        <v>1730</v>
      </c>
      <c r="B32" s="1">
        <f>'County VTO'!C1867</f>
        <v>8414350</v>
      </c>
      <c r="C32" s="1">
        <f>'County VTO'!D1867</f>
        <v>6332876</v>
      </c>
      <c r="D32" s="1">
        <f>'County VTO'!E1867</f>
        <v>5645884</v>
      </c>
      <c r="E32" s="1">
        <f>'County VTO'!F1867</f>
        <v>4710768</v>
      </c>
      <c r="F32" s="1">
        <f>'County VTO'!G1867</f>
        <v>3219650</v>
      </c>
      <c r="G32" s="1">
        <v>3187226</v>
      </c>
      <c r="H32" s="2">
        <f t="shared" si="6"/>
        <v>0.50328255282434076</v>
      </c>
      <c r="I32" s="2">
        <f t="shared" si="0"/>
        <v>0.56452204827445973</v>
      </c>
      <c r="J32" s="2">
        <f t="shared" si="1"/>
        <v>0.67658309642928716</v>
      </c>
      <c r="K32" s="2">
        <f t="shared" si="7"/>
        <v>0.83437208415900854</v>
      </c>
      <c r="L32" s="10">
        <f t="shared" si="11"/>
        <v>2</v>
      </c>
      <c r="M32" s="9">
        <f t="shared" si="12"/>
        <v>3</v>
      </c>
      <c r="N32" s="8">
        <f t="shared" si="13"/>
        <v>1</v>
      </c>
      <c r="O32" s="2">
        <f t="shared" si="2"/>
        <v>0.25040014706731473</v>
      </c>
      <c r="P32" s="2">
        <f t="shared" si="3"/>
        <v>0.1860388794353702</v>
      </c>
      <c r="Q32" s="2">
        <f t="shared" si="4"/>
        <v>0.56081322620855023</v>
      </c>
      <c r="R32" s="2">
        <f t="shared" si="5"/>
        <v>2.7477472887648124E-3</v>
      </c>
      <c r="S32" s="1">
        <f>'County VTO'!S1867</f>
        <v>1179577</v>
      </c>
      <c r="T32" s="1">
        <f>'County VTO'!T1867</f>
        <v>876386</v>
      </c>
      <c r="U32" s="1">
        <f>'County VTO'!U1867</f>
        <v>2641861</v>
      </c>
      <c r="V32" s="1">
        <f>'County VTO'!V1867</f>
        <v>0</v>
      </c>
      <c r="W32" s="1">
        <f>'County VTO'!W1867</f>
        <v>0</v>
      </c>
      <c r="X32" s="1">
        <f>'County VTO'!X1867</f>
        <v>0</v>
      </c>
      <c r="Y32" s="1">
        <f>'County VTO'!Y1867</f>
        <v>0</v>
      </c>
      <c r="Z32" s="1">
        <f>'County VTO'!Z1867</f>
        <v>0</v>
      </c>
      <c r="AA32" s="1">
        <f>'County VTO'!AA1867</f>
        <v>0</v>
      </c>
      <c r="AB32" s="1">
        <f>'County VTO'!AC1867</f>
        <v>0</v>
      </c>
      <c r="AC32" s="1">
        <f>'County VTO'!AB1867</f>
        <v>12944</v>
      </c>
      <c r="AD32" s="1">
        <f>'County VTO'!AD1867</f>
        <v>0</v>
      </c>
      <c r="AE32" s="1">
        <f>'County VTO'!AE1867</f>
        <v>0</v>
      </c>
      <c r="AF32" s="1">
        <f>'County VTO'!AF1867</f>
        <v>0</v>
      </c>
      <c r="AG32" s="1">
        <f>'County VTO'!AG1867</f>
        <v>0</v>
      </c>
      <c r="AH32" s="1">
        <f>'County VTO'!AH1867</f>
        <v>0</v>
      </c>
      <c r="AI32" s="1">
        <f>'County VTO'!AI1867</f>
        <v>0</v>
      </c>
      <c r="AJ32" s="1">
        <f>'County VTO'!AJ1867</f>
        <v>0</v>
      </c>
      <c r="AK32" s="1">
        <f>'County VTO'!AK1867</f>
        <v>0</v>
      </c>
    </row>
    <row r="33" spans="1:37">
      <c r="A33" t="s">
        <v>738</v>
      </c>
      <c r="B33" s="1">
        <f>'County VTO'!C1902</f>
        <v>1819046</v>
      </c>
      <c r="C33" s="1">
        <f>'County VTO'!D1902</f>
        <v>1311478</v>
      </c>
      <c r="D33" s="1">
        <f>'County VTO'!E1902</f>
        <v>1230736</v>
      </c>
      <c r="E33" s="1">
        <f>'County VTO'!F1902</f>
        <v>973533</v>
      </c>
      <c r="F33" s="1">
        <f>'County VTO'!G1902</f>
        <v>0</v>
      </c>
      <c r="G33" s="1">
        <v>598605</v>
      </c>
      <c r="H33" s="2">
        <f t="shared" si="6"/>
        <v>0.45643541104006319</v>
      </c>
      <c r="I33" s="2">
        <f t="shared" si="0"/>
        <v>0.4863796947517583</v>
      </c>
      <c r="J33" s="2">
        <f t="shared" si="1"/>
        <v>0.6148790025607761</v>
      </c>
      <c r="K33" s="2">
        <f t="shared" si="7"/>
        <v>0.79101691995683887</v>
      </c>
      <c r="L33" s="10">
        <f t="shared" si="11"/>
        <v>1</v>
      </c>
      <c r="M33" s="9">
        <f t="shared" si="12"/>
        <v>2</v>
      </c>
      <c r="N33" s="8">
        <f t="shared" si="13"/>
        <v>3</v>
      </c>
      <c r="O33" s="2">
        <f t="shared" si="2"/>
        <v>0.52223602076149445</v>
      </c>
      <c r="P33" s="2">
        <f t="shared" si="3"/>
        <v>0.32693498833629675</v>
      </c>
      <c r="Q33" s="2">
        <f t="shared" si="4"/>
        <v>0.11926971145302727</v>
      </c>
      <c r="R33" s="2">
        <f t="shared" si="5"/>
        <v>3.1559279449181535E-2</v>
      </c>
      <c r="S33" s="1">
        <f>'County VTO'!S1902</f>
        <v>508414</v>
      </c>
      <c r="T33" s="1">
        <f>'County VTO'!T1902</f>
        <v>318282</v>
      </c>
      <c r="U33" s="1">
        <f>'County VTO'!U1902</f>
        <v>116113</v>
      </c>
      <c r="V33" s="1">
        <f>'County VTO'!V1902</f>
        <v>0</v>
      </c>
      <c r="W33" s="1">
        <f>'County VTO'!W1902</f>
        <v>11674</v>
      </c>
      <c r="X33" s="1">
        <f>'County VTO'!X1902</f>
        <v>0</v>
      </c>
      <c r="Y33" s="1">
        <f>'County VTO'!Y1902</f>
        <v>0</v>
      </c>
      <c r="Z33" s="1">
        <f>'County VTO'!Z1902</f>
        <v>0</v>
      </c>
      <c r="AA33" s="1">
        <f>'County VTO'!AA1902</f>
        <v>0</v>
      </c>
      <c r="AB33" s="1">
        <f>'County VTO'!AC1902</f>
        <v>0</v>
      </c>
      <c r="AC33" s="1">
        <f>'County VTO'!AB1902</f>
        <v>19050</v>
      </c>
      <c r="AD33" s="1">
        <f>'County VTO'!AD1902</f>
        <v>0</v>
      </c>
      <c r="AE33" s="1">
        <f>'County VTO'!AE1902</f>
        <v>0</v>
      </c>
      <c r="AF33" s="1">
        <f>'County VTO'!AF1902</f>
        <v>0</v>
      </c>
      <c r="AG33" s="1">
        <f>'County VTO'!AG1902</f>
        <v>0</v>
      </c>
      <c r="AH33" s="1">
        <f>'County VTO'!AH1902</f>
        <v>0</v>
      </c>
      <c r="AI33" s="1">
        <f>'County VTO'!AI1902</f>
        <v>0</v>
      </c>
      <c r="AJ33" s="1">
        <f>'County VTO'!AJ1902</f>
        <v>0</v>
      </c>
      <c r="AK33" s="1">
        <f>'County VTO'!AK1902</f>
        <v>0</v>
      </c>
    </row>
    <row r="34" spans="1:37">
      <c r="A34" t="s">
        <v>2472</v>
      </c>
      <c r="B34" s="1">
        <f>'County VTO'!C1966</f>
        <v>18976457</v>
      </c>
      <c r="C34" s="1">
        <f>'County VTO'!D1966</f>
        <v>14302266</v>
      </c>
      <c r="D34" s="1">
        <f>'County VTO'!E1966</f>
        <v>12476046</v>
      </c>
      <c r="E34" s="1">
        <f>'County VTO'!F1966</f>
        <v>11262816</v>
      </c>
      <c r="F34" s="1">
        <f>'County VTO'!G1966</f>
        <v>6960215</v>
      </c>
      <c r="G34" s="1">
        <v>6822451</v>
      </c>
      <c r="H34" s="2">
        <f t="shared" si="6"/>
        <v>0.47701888637786488</v>
      </c>
      <c r="I34" s="2">
        <f t="shared" ref="I34:I53" si="14">G34/D34</f>
        <v>0.54684400810962064</v>
      </c>
      <c r="J34" s="2">
        <f t="shared" si="1"/>
        <v>0.60575001846785026</v>
      </c>
      <c r="K34" s="2">
        <f t="shared" si="7"/>
        <v>0.90275524793672612</v>
      </c>
      <c r="L34" s="10">
        <f t="shared" si="11"/>
        <v>1</v>
      </c>
      <c r="M34" s="9">
        <f t="shared" si="12"/>
        <v>2</v>
      </c>
      <c r="N34" s="8">
        <f t="shared" si="13"/>
        <v>3</v>
      </c>
      <c r="O34" s="2">
        <f t="shared" si="2"/>
        <v>0.46556891278344598</v>
      </c>
      <c r="P34" s="2">
        <f t="shared" si="3"/>
        <v>0.28154983620437374</v>
      </c>
      <c r="Q34" s="2">
        <f t="shared" si="4"/>
        <v>0.20498550273750366</v>
      </c>
      <c r="R34" s="2">
        <f t="shared" si="5"/>
        <v>4.7895748274676686E-2</v>
      </c>
      <c r="S34" s="1">
        <f>'County VTO'!S1966</f>
        <v>5243617</v>
      </c>
      <c r="T34" s="1">
        <f>'County VTO'!T1966</f>
        <v>3171044</v>
      </c>
      <c r="U34" s="1">
        <f>'County VTO'!U1966</f>
        <v>2308714</v>
      </c>
      <c r="V34" s="1">
        <f>'County VTO'!V1966</f>
        <v>0</v>
      </c>
      <c r="W34" s="1">
        <f>'County VTO'!W1966</f>
        <v>12121</v>
      </c>
      <c r="X34" s="1">
        <f>'County VTO'!X1966</f>
        <v>0</v>
      </c>
      <c r="Y34" s="1">
        <f>'County VTO'!Y1966</f>
        <v>0</v>
      </c>
      <c r="Z34" s="1">
        <f>'County VTO'!Z1966</f>
        <v>0</v>
      </c>
      <c r="AA34" s="1">
        <f>'County VTO'!AA1966</f>
        <v>0</v>
      </c>
      <c r="AB34" s="1">
        <f>'County VTO'!AC1966</f>
        <v>0</v>
      </c>
      <c r="AC34" s="1">
        <f>'County VTO'!AB1966</f>
        <v>0</v>
      </c>
      <c r="AD34" s="1">
        <f>'County VTO'!AD1966</f>
        <v>0</v>
      </c>
      <c r="AE34" s="1">
        <f>'County VTO'!AE1966</f>
        <v>0</v>
      </c>
      <c r="AF34" s="1">
        <f>'County VTO'!AF1966</f>
        <v>0</v>
      </c>
      <c r="AG34" s="1">
        <f>'County VTO'!AG1966</f>
        <v>173905</v>
      </c>
      <c r="AH34" s="1">
        <f>'County VTO'!AH1966</f>
        <v>95207</v>
      </c>
      <c r="AI34" s="1">
        <f>'County VTO'!AI1966</f>
        <v>53107</v>
      </c>
      <c r="AJ34" s="1">
        <f>'County VTO'!AJ1966</f>
        <v>7855</v>
      </c>
      <c r="AK34" s="1">
        <f>'County VTO'!AK1966</f>
        <v>197246</v>
      </c>
    </row>
    <row r="35" spans="1:37">
      <c r="A35" t="s">
        <v>1918</v>
      </c>
      <c r="B35" s="1">
        <f>'County VTO'!C2068</f>
        <v>8049313</v>
      </c>
      <c r="C35" s="1">
        <f>'County VTO'!D2068</f>
        <v>6087996</v>
      </c>
      <c r="D35" s="1">
        <f>'County VTO'!E2068</f>
        <v>5820423</v>
      </c>
      <c r="E35" s="1">
        <f>'County VTO'!F2068</f>
        <v>5122123</v>
      </c>
      <c r="F35" s="1">
        <f>'County VTO'!G2068</f>
        <v>3015964</v>
      </c>
      <c r="G35" s="1">
        <v>2911262</v>
      </c>
      <c r="H35" s="2">
        <f t="shared" si="6"/>
        <v>0.47819709474184935</v>
      </c>
      <c r="I35" s="2">
        <f t="shared" si="14"/>
        <v>0.50018048516405078</v>
      </c>
      <c r="J35" s="2">
        <f t="shared" si="1"/>
        <v>0.56837018556563368</v>
      </c>
      <c r="K35" s="2">
        <f t="shared" si="7"/>
        <v>0.88002590189750818</v>
      </c>
      <c r="L35" s="10">
        <f t="shared" si="11"/>
        <v>1</v>
      </c>
      <c r="M35" s="9">
        <f t="shared" si="12"/>
        <v>2</v>
      </c>
      <c r="N35" s="8">
        <f t="shared" si="13"/>
        <v>3</v>
      </c>
      <c r="O35" s="2">
        <f t="shared" si="2"/>
        <v>0.49829312206575516</v>
      </c>
      <c r="P35" s="2">
        <f t="shared" si="3"/>
        <v>0.33980012720666714</v>
      </c>
      <c r="Q35" s="2">
        <f t="shared" si="4"/>
        <v>0.1605173045133409</v>
      </c>
      <c r="R35" s="2">
        <f t="shared" si="5"/>
        <v>1.3894462142368114E-3</v>
      </c>
      <c r="S35" s="1">
        <f>'County VTO'!S2068</f>
        <v>2555577</v>
      </c>
      <c r="T35" s="1">
        <f>'County VTO'!T2068</f>
        <v>1742720</v>
      </c>
      <c r="U35" s="1">
        <f>'County VTO'!U2068</f>
        <v>823239</v>
      </c>
      <c r="V35" s="1">
        <f>'County VTO'!V2068</f>
        <v>6864</v>
      </c>
      <c r="W35" s="1">
        <f>'County VTO'!W2068</f>
        <v>0</v>
      </c>
      <c r="X35" s="1">
        <f>'County VTO'!X2068</f>
        <v>262</v>
      </c>
      <c r="Y35" s="1">
        <f>'County VTO'!Y2068</f>
        <v>0</v>
      </c>
      <c r="Z35" s="1">
        <f>'County VTO'!Z2068</f>
        <v>0</v>
      </c>
      <c r="AA35" s="1">
        <f>'County VTO'!AA2068</f>
        <v>0</v>
      </c>
      <c r="AB35" s="1">
        <f>'County VTO'!AC2068</f>
        <v>0</v>
      </c>
      <c r="AC35" s="1">
        <f>'County VTO'!AB2068</f>
        <v>0</v>
      </c>
      <c r="AD35" s="1">
        <f>'County VTO'!AD2068</f>
        <v>0</v>
      </c>
      <c r="AE35" s="1">
        <f>'County VTO'!AE2068</f>
        <v>0</v>
      </c>
      <c r="AF35" s="1">
        <f>'County VTO'!AF2068</f>
        <v>0</v>
      </c>
      <c r="AG35" s="1">
        <f>'County VTO'!AG2068</f>
        <v>0</v>
      </c>
      <c r="AH35" s="1">
        <f>'County VTO'!AH2068</f>
        <v>0</v>
      </c>
      <c r="AI35" s="1">
        <f>'County VTO'!AI2068</f>
        <v>0</v>
      </c>
      <c r="AJ35" s="1">
        <f>'County VTO'!AJ2068</f>
        <v>0</v>
      </c>
      <c r="AK35" s="1">
        <f>'County VTO'!AK2068</f>
        <v>0</v>
      </c>
    </row>
    <row r="36" spans="1:37">
      <c r="A36" t="s">
        <v>1748</v>
      </c>
      <c r="B36" s="1">
        <f>'County VTO'!C2123</f>
        <v>642200</v>
      </c>
      <c r="C36" s="1">
        <f>'County VTO'!D2123</f>
        <v>481301</v>
      </c>
      <c r="D36" s="1">
        <f>'County VTO'!E2123</f>
        <v>475801</v>
      </c>
      <c r="E36" s="1">
        <f>'County VTO'!F2123</f>
        <v>0</v>
      </c>
      <c r="F36" s="1">
        <f>'County VTO'!G2123</f>
        <v>292249</v>
      </c>
      <c r="G36" s="1">
        <v>288267</v>
      </c>
      <c r="H36" s="2">
        <f t="shared" si="6"/>
        <v>0.59893289230647762</v>
      </c>
      <c r="I36" s="2">
        <f t="shared" si="14"/>
        <v>0.60585622981036191</v>
      </c>
      <c r="J36" s="30" t="s">
        <v>565</v>
      </c>
      <c r="K36" s="2">
        <f t="shared" si="7"/>
        <v>0</v>
      </c>
      <c r="L36" s="10"/>
      <c r="M36" s="9"/>
      <c r="N36" s="8"/>
      <c r="O36" s="2"/>
      <c r="P36" s="2"/>
      <c r="Q36" s="2"/>
      <c r="R36" s="2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>
      <c r="A37" t="s">
        <v>1891</v>
      </c>
      <c r="B37" s="1">
        <f>'County VTO'!C2213</f>
        <v>11353140</v>
      </c>
      <c r="C37" s="1">
        <f>'County VTO'!D2213</f>
        <v>8467999</v>
      </c>
      <c r="D37" s="1">
        <f>'County VTO'!E2213</f>
        <v>8322126</v>
      </c>
      <c r="E37" s="1">
        <f>'County VTO'!F2213</f>
        <v>7535186</v>
      </c>
      <c r="F37" s="1">
        <f>'County VTO'!G2213</f>
        <v>4800009</v>
      </c>
      <c r="G37" s="1">
        <v>4705457</v>
      </c>
      <c r="H37" s="2">
        <f t="shared" si="6"/>
        <v>0.55567519552139766</v>
      </c>
      <c r="I37" s="2">
        <f t="shared" si="14"/>
        <v>0.56541525566904416</v>
      </c>
      <c r="J37" s="2">
        <f t="shared" ref="J37:J50" si="15">G37/E37</f>
        <v>0.62446461175610002</v>
      </c>
      <c r="K37" s="2">
        <f t="shared" si="7"/>
        <v>0.90544002818510561</v>
      </c>
      <c r="L37" s="10"/>
      <c r="M37" s="9"/>
      <c r="N37" s="8"/>
      <c r="O37" s="2" t="str">
        <f t="shared" ref="O37:O50" si="16">IF(SUM($S37:$AO37)=0,"-",S37/SUM($S37:$AO37))</f>
        <v>-</v>
      </c>
      <c r="P37" s="2" t="str">
        <f t="shared" ref="P37:P50" si="17">IF(SUM($S37:$AO37)=0,"-",T37/SUM($S37:$AO37))</f>
        <v>-</v>
      </c>
      <c r="Q37" s="2" t="str">
        <f t="shared" ref="Q37:Q50" si="18">IF(SUM($S37:$AO37)=0,"-",U37/SUM($S37:$AO37))</f>
        <v>-</v>
      </c>
      <c r="R37" s="2" t="str">
        <f t="shared" ref="R37:R50" si="19">IF(SUM($S37:$AO37)=0,"-",(1-O37-P37-Q37))</f>
        <v>-</v>
      </c>
      <c r="S37" s="1">
        <f>'County VTO'!S2213</f>
        <v>0</v>
      </c>
      <c r="T37" s="1">
        <f>'County VTO'!T2213</f>
        <v>0</v>
      </c>
      <c r="U37" s="1">
        <f>'County VTO'!U2213</f>
        <v>0</v>
      </c>
      <c r="V37" s="1">
        <f>'County VTO'!V2213</f>
        <v>0</v>
      </c>
      <c r="W37" s="1">
        <f>'County VTO'!W2213</f>
        <v>0</v>
      </c>
      <c r="X37" s="1">
        <f>'County VTO'!X2213</f>
        <v>0</v>
      </c>
      <c r="Y37" s="1">
        <f>'County VTO'!Y2213</f>
        <v>0</v>
      </c>
      <c r="Z37" s="1">
        <f>'County VTO'!Z2213</f>
        <v>0</v>
      </c>
      <c r="AA37" s="1">
        <f>'County VTO'!AA2213</f>
        <v>0</v>
      </c>
      <c r="AB37" s="1">
        <f>'County VTO'!AC2213</f>
        <v>0</v>
      </c>
      <c r="AC37" s="1">
        <f>'County VTO'!AB2213</f>
        <v>0</v>
      </c>
      <c r="AD37" s="1">
        <f>'County VTO'!AD2213</f>
        <v>0</v>
      </c>
      <c r="AE37" s="1">
        <f>'County VTO'!AE2213</f>
        <v>0</v>
      </c>
      <c r="AF37" s="1">
        <f>'County VTO'!AF2213</f>
        <v>0</v>
      </c>
      <c r="AG37" s="1">
        <f>'County VTO'!AG2213</f>
        <v>0</v>
      </c>
      <c r="AH37" s="1">
        <f>'County VTO'!AH2213</f>
        <v>0</v>
      </c>
      <c r="AI37" s="1">
        <f>'County VTO'!AI2213</f>
        <v>0</v>
      </c>
      <c r="AJ37" s="1">
        <f>'County VTO'!AJ2213</f>
        <v>0</v>
      </c>
      <c r="AK37" s="1">
        <f>'County VTO'!AK2213</f>
        <v>0</v>
      </c>
    </row>
    <row r="38" spans="1:37">
      <c r="A38" t="s">
        <v>824</v>
      </c>
      <c r="B38" s="1">
        <f>'County VTO'!C2292</f>
        <v>3450654</v>
      </c>
      <c r="C38" s="1">
        <f>'County VTO'!D2292</f>
        <v>2560390</v>
      </c>
      <c r="D38" s="1">
        <f>'County VTO'!E2292</f>
        <v>2487713</v>
      </c>
      <c r="E38" s="1">
        <f>'County VTO'!F2292</f>
        <v>2233602</v>
      </c>
      <c r="F38" s="1">
        <f>'County VTO'!G2292</f>
        <v>0</v>
      </c>
      <c r="G38" s="1">
        <v>1234229</v>
      </c>
      <c r="H38" s="2">
        <f t="shared" si="6"/>
        <v>0.48204726623678423</v>
      </c>
      <c r="I38" s="2">
        <f t="shared" si="14"/>
        <v>0.4961299796238553</v>
      </c>
      <c r="J38" s="2">
        <f t="shared" si="15"/>
        <v>0.55257337699375264</v>
      </c>
      <c r="K38" s="2">
        <f t="shared" si="7"/>
        <v>0.89785357072942096</v>
      </c>
      <c r="L38" s="10">
        <f>RANK(S38,S38:AP38)</f>
        <v>1</v>
      </c>
      <c r="M38" s="9">
        <f>RANK(T38,S38:AP38)</f>
        <v>2</v>
      </c>
      <c r="N38" s="8">
        <f>RANK(U38,S38:AP38)</f>
        <v>3</v>
      </c>
      <c r="O38" s="2">
        <f t="shared" si="16"/>
        <v>0.55260382109256712</v>
      </c>
      <c r="P38" s="2">
        <f t="shared" si="17"/>
        <v>0.3573371621264666</v>
      </c>
      <c r="Q38" s="2">
        <f t="shared" si="18"/>
        <v>8.9632799397565008E-2</v>
      </c>
      <c r="R38" s="2">
        <f t="shared" si="19"/>
        <v>4.2621738340127557E-4</v>
      </c>
      <c r="S38" s="1">
        <f>'County VTO'!S2292</f>
        <v>1234297</v>
      </c>
      <c r="T38" s="1">
        <f>'County VTO'!T2292</f>
        <v>798149</v>
      </c>
      <c r="U38" s="1">
        <f>'County VTO'!U2292</f>
        <v>200204</v>
      </c>
      <c r="V38" s="1">
        <f>'County VTO'!V2292</f>
        <v>701</v>
      </c>
      <c r="W38" s="1">
        <f>'County VTO'!W2292</f>
        <v>0</v>
      </c>
      <c r="X38" s="1">
        <f>'County VTO'!X2292</f>
        <v>251</v>
      </c>
      <c r="Y38" s="1">
        <f>'County VTO'!Y2292</f>
        <v>0</v>
      </c>
      <c r="Z38" s="1">
        <f>'County VTO'!Z2292</f>
        <v>0</v>
      </c>
      <c r="AA38" s="1">
        <f>'County VTO'!AA2292</f>
        <v>0</v>
      </c>
      <c r="AB38" s="1">
        <f>'County VTO'!AC2292</f>
        <v>0</v>
      </c>
      <c r="AC38" s="1">
        <f>'County VTO'!AB2292</f>
        <v>0</v>
      </c>
      <c r="AD38" s="1">
        <f>'County VTO'!AD2292</f>
        <v>0</v>
      </c>
      <c r="AE38" s="1">
        <f>'County VTO'!AE2292</f>
        <v>0</v>
      </c>
      <c r="AF38" s="1">
        <f>'County VTO'!AF2292</f>
        <v>0</v>
      </c>
      <c r="AG38" s="1">
        <f>'County VTO'!AG2292</f>
        <v>0</v>
      </c>
      <c r="AH38" s="1">
        <f>'County VTO'!AH2292</f>
        <v>0</v>
      </c>
      <c r="AI38" s="1">
        <f>'County VTO'!AI2292</f>
        <v>0</v>
      </c>
      <c r="AJ38" s="1">
        <f>'County VTO'!AJ2292</f>
        <v>0</v>
      </c>
      <c r="AK38" s="1">
        <f>'County VTO'!AK2292</f>
        <v>0</v>
      </c>
    </row>
    <row r="39" spans="1:37">
      <c r="A39" t="s">
        <v>2217</v>
      </c>
      <c r="B39" s="1">
        <f>'County VTO'!C2330</f>
        <v>3421399</v>
      </c>
      <c r="C39" s="1">
        <f>'County VTO'!D2330</f>
        <v>2577129</v>
      </c>
      <c r="D39" s="1">
        <f>'County VTO'!E2330</f>
        <v>2415985</v>
      </c>
      <c r="E39" s="1">
        <f>'County VTO'!F2330</f>
        <v>1954006</v>
      </c>
      <c r="F39" s="1">
        <f>'County VTO'!G2330</f>
        <v>1559215</v>
      </c>
      <c r="G39" s="1">
        <v>1533968</v>
      </c>
      <c r="H39" s="2">
        <f t="shared" si="6"/>
        <v>0.5952235995947428</v>
      </c>
      <c r="I39" s="2">
        <f t="shared" si="14"/>
        <v>0.63492447179928679</v>
      </c>
      <c r="J39" s="2">
        <f t="shared" si="15"/>
        <v>0.78503750756138924</v>
      </c>
      <c r="K39" s="2">
        <f t="shared" si="7"/>
        <v>0.80878233929432508</v>
      </c>
      <c r="L39" s="10">
        <f>RANK(S39,S39:AP39)</f>
        <v>1</v>
      </c>
      <c r="M39" s="9">
        <f>RANK(T39,S39:AP39)</f>
        <v>2</v>
      </c>
      <c r="N39" s="8">
        <f>RANK(U39,S39:AP39)</f>
        <v>3</v>
      </c>
      <c r="O39" s="2">
        <f t="shared" si="16"/>
        <v>0.39365027538298247</v>
      </c>
      <c r="P39" s="2">
        <f t="shared" si="17"/>
        <v>0.35781824620804642</v>
      </c>
      <c r="Q39" s="2">
        <f t="shared" si="18"/>
        <v>0.21924497672985652</v>
      </c>
      <c r="R39" s="2">
        <f t="shared" si="19"/>
        <v>2.928650167911459E-2</v>
      </c>
      <c r="S39" s="1">
        <f>'County VTO'!S2330</f>
        <v>769195</v>
      </c>
      <c r="T39" s="1">
        <f>'County VTO'!T2330</f>
        <v>699179</v>
      </c>
      <c r="U39" s="1">
        <f>'County VTO'!U2330</f>
        <v>428406</v>
      </c>
      <c r="V39" s="1">
        <f>'County VTO'!V2330</f>
        <v>0</v>
      </c>
      <c r="W39" s="1">
        <f>'County VTO'!W2330</f>
        <v>0</v>
      </c>
      <c r="X39" s="1">
        <f>'County VTO'!X2330</f>
        <v>0</v>
      </c>
      <c r="Y39" s="1">
        <f>'County VTO'!Y2330</f>
        <v>0</v>
      </c>
      <c r="Z39" s="1">
        <f>'County VTO'!Z2330</f>
        <v>0</v>
      </c>
      <c r="AA39" s="1">
        <f>'County VTO'!AA2330</f>
        <v>0</v>
      </c>
      <c r="AB39" s="1">
        <f>'County VTO'!AC2330</f>
        <v>0</v>
      </c>
      <c r="AC39" s="1">
        <f>'County VTO'!AB2330</f>
        <v>57226</v>
      </c>
      <c r="AD39" s="1">
        <f>'County VTO'!AD2330</f>
        <v>0</v>
      </c>
      <c r="AE39" s="1">
        <f>'County VTO'!AE2330</f>
        <v>0</v>
      </c>
      <c r="AF39" s="1">
        <f>'County VTO'!AF2330</f>
        <v>0</v>
      </c>
      <c r="AG39" s="1">
        <f>'County VTO'!AG2330</f>
        <v>0</v>
      </c>
      <c r="AH39" s="1">
        <f>'County VTO'!AH2330</f>
        <v>0</v>
      </c>
      <c r="AI39" s="1">
        <f>'County VTO'!AI2330</f>
        <v>0</v>
      </c>
      <c r="AJ39" s="1">
        <f>'County VTO'!AJ2330</f>
        <v>0</v>
      </c>
      <c r="AK39" s="1">
        <f>'County VTO'!AK2330</f>
        <v>0</v>
      </c>
    </row>
    <row r="40" spans="1:37">
      <c r="A40" t="s">
        <v>3098</v>
      </c>
      <c r="B40" s="1">
        <f>'County VTO'!C2399</f>
        <v>12281054</v>
      </c>
      <c r="C40" s="1">
        <f>'County VTO'!D2399</f>
        <v>9362066</v>
      </c>
      <c r="D40" s="1">
        <f>'County VTO'!E2399</f>
        <v>9147224</v>
      </c>
      <c r="E40" s="1">
        <f>'County VTO'!F2399</f>
        <v>7781997</v>
      </c>
      <c r="F40" s="1">
        <f>'County VTO'!G2399</f>
        <v>0</v>
      </c>
      <c r="G40" s="1">
        <v>4913119</v>
      </c>
      <c r="H40" s="2">
        <f t="shared" si="6"/>
        <v>0.52479004100163362</v>
      </c>
      <c r="I40" s="2">
        <f t="shared" si="14"/>
        <v>0.53711585066682521</v>
      </c>
      <c r="J40" s="2">
        <f t="shared" si="15"/>
        <v>0.63134424235835607</v>
      </c>
      <c r="K40" s="2">
        <f t="shared" si="7"/>
        <v>0.85074958260560796</v>
      </c>
      <c r="L40" s="10">
        <f>RANK(S40,S40:AP40)</f>
        <v>1</v>
      </c>
      <c r="M40" s="9">
        <f>RANK(T40,S40:AP40)</f>
        <v>2</v>
      </c>
      <c r="N40" s="8">
        <f>RANK(U40,S40:AP40)</f>
        <v>6</v>
      </c>
      <c r="O40" s="2">
        <f t="shared" si="16"/>
        <v>0.48012149066621329</v>
      </c>
      <c r="P40" s="2">
        <f t="shared" si="17"/>
        <v>0.41772876550839072</v>
      </c>
      <c r="Q40" s="2">
        <f t="shared" si="18"/>
        <v>0</v>
      </c>
      <c r="R40" s="2">
        <f t="shared" si="19"/>
        <v>0.10214974382539604</v>
      </c>
      <c r="S40" s="1">
        <f>'County VTO'!S2399</f>
        <v>3736304</v>
      </c>
      <c r="T40" s="1">
        <f>'County VTO'!T2399</f>
        <v>3250764</v>
      </c>
      <c r="U40" s="1">
        <f>'County VTO'!U2399</f>
        <v>0</v>
      </c>
      <c r="V40" s="1">
        <f>'County VTO'!V2399</f>
        <v>30248</v>
      </c>
      <c r="W40" s="1">
        <f>'County VTO'!W2399</f>
        <v>0</v>
      </c>
      <c r="X40" s="1">
        <f>'County VTO'!X2399</f>
        <v>0</v>
      </c>
      <c r="Y40" s="1">
        <f>'County VTO'!Y2399</f>
        <v>0</v>
      </c>
      <c r="Z40" s="1">
        <f>'County VTO'!Z2399</f>
        <v>0</v>
      </c>
      <c r="AA40" s="1">
        <f>'County VTO'!AA2399</f>
        <v>7918</v>
      </c>
      <c r="AB40" s="1">
        <f>'County VTO'!AC2399</f>
        <v>0</v>
      </c>
      <c r="AC40" s="1">
        <f>'County VTO'!AB2399</f>
        <v>756763</v>
      </c>
      <c r="AD40" s="1">
        <f>'County VTO'!AD2399</f>
        <v>0</v>
      </c>
      <c r="AE40" s="1">
        <f>'County VTO'!AE2399</f>
        <v>0</v>
      </c>
      <c r="AF40" s="1">
        <f>'County VTO'!AF2399</f>
        <v>0</v>
      </c>
      <c r="AG40" s="1">
        <f>'County VTO'!AG2399</f>
        <v>0</v>
      </c>
      <c r="AH40" s="1">
        <f>'County VTO'!AH2399</f>
        <v>0</v>
      </c>
      <c r="AI40" s="1">
        <f>'County VTO'!AI2399</f>
        <v>0</v>
      </c>
      <c r="AJ40" s="1">
        <f>'County VTO'!AJ2399</f>
        <v>0</v>
      </c>
      <c r="AK40" s="1">
        <f>'County VTO'!AK2399</f>
        <v>0</v>
      </c>
    </row>
    <row r="41" spans="1:37">
      <c r="A41" t="s">
        <v>1326</v>
      </c>
      <c r="B41" s="1">
        <f>'County VTO'!C2406</f>
        <v>1048319</v>
      </c>
      <c r="C41" s="1">
        <f>'County VTO'!D2406</f>
        <v>800810</v>
      </c>
      <c r="D41" s="1">
        <f>'County VTO'!E2406</f>
        <v>746333</v>
      </c>
      <c r="E41" s="1">
        <f>'County VTO'!F2406</f>
        <v>671612</v>
      </c>
      <c r="F41" s="1">
        <f>'County VTO'!G2406</f>
        <v>412166</v>
      </c>
      <c r="G41" s="1">
        <v>409112</v>
      </c>
      <c r="H41" s="2">
        <f t="shared" si="6"/>
        <v>0.51087274134938376</v>
      </c>
      <c r="I41" s="2">
        <f t="shared" si="14"/>
        <v>0.54816281740188366</v>
      </c>
      <c r="J41" s="2">
        <f t="shared" si="15"/>
        <v>0.6091493302680715</v>
      </c>
      <c r="K41" s="2">
        <f t="shared" si="7"/>
        <v>0.89988249213152838</v>
      </c>
      <c r="L41" s="10"/>
      <c r="M41" s="9"/>
      <c r="N41" s="8"/>
      <c r="O41" s="2" t="str">
        <f t="shared" si="16"/>
        <v>-</v>
      </c>
      <c r="P41" s="2" t="str">
        <f t="shared" si="17"/>
        <v>-</v>
      </c>
      <c r="Q41" s="2" t="str">
        <f t="shared" si="18"/>
        <v>-</v>
      </c>
      <c r="R41" s="2" t="str">
        <f t="shared" si="19"/>
        <v>-</v>
      </c>
      <c r="S41" s="1">
        <f>'County VTO'!S2406</f>
        <v>0</v>
      </c>
      <c r="T41" s="1">
        <f>'County VTO'!T2406</f>
        <v>0</v>
      </c>
      <c r="U41" s="1">
        <f>'County VTO'!U2406</f>
        <v>0</v>
      </c>
      <c r="V41" s="1">
        <f>'County VTO'!V2406</f>
        <v>0</v>
      </c>
      <c r="W41" s="1">
        <f>'County VTO'!W2406</f>
        <v>0</v>
      </c>
      <c r="X41" s="1">
        <f>'County VTO'!X2406</f>
        <v>0</v>
      </c>
      <c r="Y41" s="1">
        <f>'County VTO'!Y2406</f>
        <v>0</v>
      </c>
      <c r="Z41" s="1">
        <f>'County VTO'!Z2406</f>
        <v>0</v>
      </c>
      <c r="AA41" s="1">
        <f>'County VTO'!AA2406</f>
        <v>0</v>
      </c>
      <c r="AB41" s="1">
        <f>'County VTO'!AC2406</f>
        <v>0</v>
      </c>
      <c r="AC41" s="1">
        <f>'County VTO'!AB2406</f>
        <v>0</v>
      </c>
      <c r="AD41" s="1">
        <f>'County VTO'!AD2406</f>
        <v>0</v>
      </c>
      <c r="AE41" s="1">
        <f>'County VTO'!AE2406</f>
        <v>0</v>
      </c>
      <c r="AF41" s="1">
        <f>'County VTO'!AF2406</f>
        <v>0</v>
      </c>
      <c r="AG41" s="1">
        <f>'County VTO'!AG2406</f>
        <v>0</v>
      </c>
      <c r="AH41" s="1">
        <f>'County VTO'!AH2406</f>
        <v>0</v>
      </c>
      <c r="AI41" s="1">
        <f>'County VTO'!AI2406</f>
        <v>0</v>
      </c>
      <c r="AJ41" s="1">
        <f>'County VTO'!AJ2406</f>
        <v>0</v>
      </c>
      <c r="AK41" s="1">
        <f>'County VTO'!AK2406</f>
        <v>0</v>
      </c>
    </row>
    <row r="42" spans="1:37">
      <c r="A42" t="s">
        <v>250</v>
      </c>
      <c r="B42" s="1">
        <f>'County VTO'!C2454</f>
        <v>4012012</v>
      </c>
      <c r="C42" s="1">
        <f>'County VTO'!D2454</f>
        <v>3002919</v>
      </c>
      <c r="D42" s="1">
        <f>'County VTO'!E2454</f>
        <v>2939606</v>
      </c>
      <c r="E42" s="1">
        <f>'County VTO'!F2454</f>
        <v>2266199</v>
      </c>
      <c r="F42" s="1">
        <f>'County VTO'!G2454</f>
        <v>1433533</v>
      </c>
      <c r="G42" s="1">
        <v>1383777</v>
      </c>
      <c r="H42" s="2">
        <f t="shared" si="6"/>
        <v>0.46081063125578814</v>
      </c>
      <c r="I42" s="2">
        <f t="shared" si="14"/>
        <v>0.47073553394570566</v>
      </c>
      <c r="J42" s="2">
        <f t="shared" si="15"/>
        <v>0.61061583735585445</v>
      </c>
      <c r="K42" s="2">
        <f t="shared" si="7"/>
        <v>0.77091930006946507</v>
      </c>
      <c r="L42" s="10"/>
      <c r="M42" s="9"/>
      <c r="N42" s="8"/>
      <c r="O42" s="2" t="str">
        <f t="shared" si="16"/>
        <v>-</v>
      </c>
      <c r="P42" s="2" t="str">
        <f t="shared" si="17"/>
        <v>-</v>
      </c>
      <c r="Q42" s="2" t="str">
        <f t="shared" si="18"/>
        <v>-</v>
      </c>
      <c r="R42" s="2" t="str">
        <f t="shared" si="19"/>
        <v>-</v>
      </c>
      <c r="S42" s="1">
        <f>'County VTO'!S2454</f>
        <v>0</v>
      </c>
      <c r="T42" s="1">
        <f>'County VTO'!T2454</f>
        <v>0</v>
      </c>
      <c r="U42" s="1">
        <f>'County VTO'!U2454</f>
        <v>0</v>
      </c>
      <c r="V42" s="1">
        <f>'County VTO'!V2454</f>
        <v>0</v>
      </c>
      <c r="W42" s="1">
        <f>'County VTO'!W2454</f>
        <v>0</v>
      </c>
      <c r="X42" s="1">
        <f>'County VTO'!X2454</f>
        <v>0</v>
      </c>
      <c r="Y42" s="1">
        <f>'County VTO'!Y2454</f>
        <v>0</v>
      </c>
      <c r="Z42" s="1">
        <f>'County VTO'!Z2454</f>
        <v>0</v>
      </c>
      <c r="AA42" s="1">
        <f>'County VTO'!AA2454</f>
        <v>0</v>
      </c>
      <c r="AB42" s="1">
        <f>'County VTO'!AC2454</f>
        <v>0</v>
      </c>
      <c r="AC42" s="1">
        <f>'County VTO'!AB2454</f>
        <v>0</v>
      </c>
      <c r="AD42" s="1">
        <f>'County VTO'!AD2454</f>
        <v>0</v>
      </c>
      <c r="AE42" s="1">
        <f>'County VTO'!AE2454</f>
        <v>0</v>
      </c>
      <c r="AF42" s="1">
        <f>'County VTO'!AF2454</f>
        <v>0</v>
      </c>
      <c r="AG42" s="1">
        <f>'County VTO'!AG2454</f>
        <v>0</v>
      </c>
      <c r="AH42" s="1">
        <f>'County VTO'!AH2454</f>
        <v>0</v>
      </c>
      <c r="AI42" s="1">
        <f>'County VTO'!AI2454</f>
        <v>0</v>
      </c>
      <c r="AJ42" s="1">
        <f>'County VTO'!AJ2454</f>
        <v>0</v>
      </c>
      <c r="AK42" s="1">
        <f>'County VTO'!AK2454</f>
        <v>0</v>
      </c>
    </row>
    <row r="43" spans="1:37">
      <c r="A43" t="s">
        <v>1273</v>
      </c>
      <c r="B43" s="1">
        <f>'County VTO'!C2522</f>
        <v>754844</v>
      </c>
      <c r="C43" s="1">
        <f>'County VTO'!D2522</f>
        <v>552118</v>
      </c>
      <c r="D43" s="1">
        <f>'County VTO'!E2522</f>
        <v>545573</v>
      </c>
      <c r="E43" s="1">
        <f>'County VTO'!F2522</f>
        <v>471152</v>
      </c>
      <c r="F43" s="1">
        <f>'County VTO'!G2522</f>
        <v>322159</v>
      </c>
      <c r="G43" s="1">
        <v>316269</v>
      </c>
      <c r="H43" s="2">
        <f t="shared" si="6"/>
        <v>0.5728286344585759</v>
      </c>
      <c r="I43" s="2">
        <f t="shared" si="14"/>
        <v>0.57970060835121973</v>
      </c>
      <c r="J43" s="2">
        <f t="shared" si="15"/>
        <v>0.67126744659897442</v>
      </c>
      <c r="K43" s="2">
        <f t="shared" si="7"/>
        <v>0.86359112346102174</v>
      </c>
      <c r="L43" s="10">
        <f>RANK(S43,S43:AP43)</f>
        <v>2</v>
      </c>
      <c r="M43" s="9">
        <f>RANK(T43,S43:AP43)</f>
        <v>1</v>
      </c>
      <c r="N43" s="8">
        <f>RANK(U43,S43:AP43)</f>
        <v>6</v>
      </c>
      <c r="O43" s="2">
        <f t="shared" si="16"/>
        <v>0.38443856759601996</v>
      </c>
      <c r="P43" s="2">
        <f t="shared" si="17"/>
        <v>0.48159829524229975</v>
      </c>
      <c r="Q43" s="2">
        <f t="shared" si="18"/>
        <v>0</v>
      </c>
      <c r="R43" s="2">
        <f t="shared" si="19"/>
        <v>0.13396313716168023</v>
      </c>
      <c r="S43" s="1">
        <f>'County VTO'!S2522</f>
        <v>181129</v>
      </c>
      <c r="T43" s="1">
        <f>'County VTO'!T2522</f>
        <v>226906</v>
      </c>
      <c r="U43" s="1">
        <f>'County VTO'!U2522</f>
        <v>0</v>
      </c>
      <c r="V43" s="1">
        <f>'County VTO'!V2522</f>
        <v>1074</v>
      </c>
      <c r="W43" s="1">
        <f>'County VTO'!W2522</f>
        <v>0</v>
      </c>
      <c r="X43" s="1">
        <f>'County VTO'!X2522</f>
        <v>130</v>
      </c>
      <c r="Y43" s="1">
        <f>'County VTO'!Y2522</f>
        <v>0</v>
      </c>
      <c r="Z43" s="1">
        <f>'County VTO'!Z2522</f>
        <v>0</v>
      </c>
      <c r="AA43" s="1">
        <f>'County VTO'!AA2522</f>
        <v>0</v>
      </c>
      <c r="AB43" s="1">
        <f>'County VTO'!AC2522</f>
        <v>0</v>
      </c>
      <c r="AC43" s="1">
        <f>'County VTO'!AB2522</f>
        <v>61913</v>
      </c>
      <c r="AD43" s="1">
        <f>'County VTO'!AD2522</f>
        <v>0</v>
      </c>
      <c r="AE43" s="1">
        <f>'County VTO'!AE2522</f>
        <v>0</v>
      </c>
      <c r="AF43" s="1">
        <f>'County VTO'!AF2522</f>
        <v>0</v>
      </c>
      <c r="AG43" s="1">
        <f>'County VTO'!AG2522</f>
        <v>0</v>
      </c>
      <c r="AH43" s="1">
        <f>'County VTO'!AH2522</f>
        <v>0</v>
      </c>
      <c r="AI43" s="1">
        <f>'County VTO'!AI2522</f>
        <v>0</v>
      </c>
      <c r="AJ43" s="1">
        <f>'County VTO'!AJ2522</f>
        <v>0</v>
      </c>
      <c r="AK43" s="1">
        <f>'County VTO'!AK2522</f>
        <v>0</v>
      </c>
    </row>
    <row r="44" spans="1:37">
      <c r="A44" t="s">
        <v>549</v>
      </c>
      <c r="B44" s="1">
        <f>'County VTO'!C2619</f>
        <v>5689283</v>
      </c>
      <c r="C44" s="1">
        <f>'County VTO'!D2619</f>
        <v>4292047</v>
      </c>
      <c r="D44" s="1">
        <f>'County VTO'!E2619</f>
        <v>4202518</v>
      </c>
      <c r="E44" s="1">
        <f>'County VTO'!F2619</f>
        <v>3181108</v>
      </c>
      <c r="F44" s="1">
        <f>'County VTO'!G2619</f>
        <v>2100241</v>
      </c>
      <c r="G44" s="1">
        <v>2076181</v>
      </c>
      <c r="H44" s="2">
        <f t="shared" si="6"/>
        <v>0.48372746151195456</v>
      </c>
      <c r="I44" s="2">
        <f t="shared" si="14"/>
        <v>0.49403262520231916</v>
      </c>
      <c r="J44" s="2">
        <f t="shared" si="15"/>
        <v>0.65265970221696334</v>
      </c>
      <c r="K44" s="2">
        <f t="shared" si="7"/>
        <v>0.75695285540716306</v>
      </c>
      <c r="L44" s="10"/>
      <c r="M44" s="9"/>
      <c r="N44" s="8"/>
      <c r="O44" s="2" t="str">
        <f t="shared" si="16"/>
        <v>-</v>
      </c>
      <c r="P44" s="2" t="str">
        <f t="shared" si="17"/>
        <v>-</v>
      </c>
      <c r="Q44" s="2" t="str">
        <f t="shared" si="18"/>
        <v>-</v>
      </c>
      <c r="R44" s="2" t="str">
        <f t="shared" si="19"/>
        <v>-</v>
      </c>
      <c r="S44" s="1">
        <f>'County VTO'!S2619</f>
        <v>0</v>
      </c>
      <c r="T44" s="1">
        <f>'County VTO'!T2619</f>
        <v>0</v>
      </c>
      <c r="U44" s="1">
        <f>'County VTO'!U2619</f>
        <v>0</v>
      </c>
      <c r="V44" s="1">
        <f>'County VTO'!V2619</f>
        <v>0</v>
      </c>
      <c r="W44" s="1">
        <f>'County VTO'!W2619</f>
        <v>0</v>
      </c>
      <c r="X44" s="1">
        <f>'County VTO'!X2619</f>
        <v>0</v>
      </c>
      <c r="Y44" s="1">
        <f>'County VTO'!Y2619</f>
        <v>0</v>
      </c>
      <c r="Z44" s="1">
        <f>'County VTO'!Z2619</f>
        <v>0</v>
      </c>
      <c r="AA44" s="1">
        <f>'County VTO'!AA2619</f>
        <v>0</v>
      </c>
      <c r="AB44" s="1">
        <f>'County VTO'!AC2619</f>
        <v>0</v>
      </c>
      <c r="AC44" s="1">
        <f>'County VTO'!AB2619</f>
        <v>0</v>
      </c>
      <c r="AD44" s="1">
        <f>'County VTO'!AD2619</f>
        <v>0</v>
      </c>
      <c r="AE44" s="1">
        <f>'County VTO'!AE2619</f>
        <v>0</v>
      </c>
      <c r="AF44" s="1">
        <f>'County VTO'!AF2619</f>
        <v>0</v>
      </c>
      <c r="AG44" s="1">
        <f>'County VTO'!AG2619</f>
        <v>0</v>
      </c>
      <c r="AH44" s="1">
        <f>'County VTO'!AH2619</f>
        <v>0</v>
      </c>
      <c r="AI44" s="1">
        <f>'County VTO'!AI2619</f>
        <v>0</v>
      </c>
      <c r="AJ44" s="1">
        <f>'County VTO'!AJ2619</f>
        <v>0</v>
      </c>
      <c r="AK44" s="1">
        <f>'County VTO'!AK2619</f>
        <v>0</v>
      </c>
    </row>
    <row r="45" spans="1:37">
      <c r="A45" t="s">
        <v>3437</v>
      </c>
      <c r="B45" s="1">
        <f>'County VTO'!C2875</f>
        <v>20851820</v>
      </c>
      <c r="C45" s="1">
        <f>'County VTO'!D2875</f>
        <v>14977837</v>
      </c>
      <c r="D45" s="1">
        <f>'County VTO'!E2875</f>
        <v>13299845</v>
      </c>
      <c r="E45" s="1">
        <f>'County VTO'!F2875</f>
        <v>10267639</v>
      </c>
      <c r="F45" s="1">
        <f>'County VTO'!G2875</f>
        <v>6407637</v>
      </c>
      <c r="G45" s="1">
        <v>6407637</v>
      </c>
      <c r="H45" s="2">
        <f t="shared" si="6"/>
        <v>0.42780790043315331</v>
      </c>
      <c r="I45" s="2">
        <f t="shared" si="14"/>
        <v>0.48178283280744999</v>
      </c>
      <c r="J45" s="2">
        <f t="shared" si="15"/>
        <v>0.62406138353715002</v>
      </c>
      <c r="K45" s="2">
        <f t="shared" si="7"/>
        <v>0.77201192946233588</v>
      </c>
      <c r="L45" s="10"/>
      <c r="M45" s="9"/>
      <c r="N45" s="8"/>
      <c r="O45" s="2" t="str">
        <f t="shared" si="16"/>
        <v>-</v>
      </c>
      <c r="P45" s="2" t="str">
        <f t="shared" si="17"/>
        <v>-</v>
      </c>
      <c r="Q45" s="2" t="str">
        <f t="shared" si="18"/>
        <v>-</v>
      </c>
      <c r="R45" s="2" t="str">
        <f t="shared" si="19"/>
        <v>-</v>
      </c>
      <c r="S45" s="1">
        <f>'County VTO'!S2875</f>
        <v>0</v>
      </c>
      <c r="T45" s="1">
        <f>'County VTO'!T2875</f>
        <v>0</v>
      </c>
      <c r="U45" s="1">
        <f>'County VTO'!U2875</f>
        <v>0</v>
      </c>
      <c r="V45" s="1">
        <f>'County VTO'!V2875</f>
        <v>0</v>
      </c>
      <c r="W45" s="1">
        <f>'County VTO'!W2875</f>
        <v>0</v>
      </c>
      <c r="X45" s="1">
        <f>'County VTO'!X2875</f>
        <v>0</v>
      </c>
      <c r="Y45" s="1">
        <f>'County VTO'!Y2875</f>
        <v>0</v>
      </c>
      <c r="Z45" s="1">
        <f>'County VTO'!Z2875</f>
        <v>0</v>
      </c>
      <c r="AA45" s="1">
        <f>'County VTO'!AA2875</f>
        <v>0</v>
      </c>
      <c r="AB45" s="1">
        <f>'County VTO'!AC2875</f>
        <v>0</v>
      </c>
      <c r="AC45" s="1">
        <f>'County VTO'!AB2875</f>
        <v>0</v>
      </c>
      <c r="AD45" s="1">
        <f>'County VTO'!AD2875</f>
        <v>0</v>
      </c>
      <c r="AE45" s="1">
        <f>'County VTO'!AE2875</f>
        <v>0</v>
      </c>
      <c r="AF45" s="1">
        <f>'County VTO'!AF2875</f>
        <v>0</v>
      </c>
      <c r="AG45" s="1">
        <f>'County VTO'!AG2875</f>
        <v>0</v>
      </c>
      <c r="AH45" s="1">
        <f>'County VTO'!AH2875</f>
        <v>0</v>
      </c>
      <c r="AI45" s="1">
        <f>'County VTO'!AI2875</f>
        <v>0</v>
      </c>
      <c r="AJ45" s="1">
        <f>'County VTO'!AJ2875</f>
        <v>0</v>
      </c>
      <c r="AK45" s="1">
        <f>'County VTO'!AK2875</f>
        <v>0</v>
      </c>
    </row>
    <row r="46" spans="1:37">
      <c r="A46" t="s">
        <v>3031</v>
      </c>
      <c r="B46" s="1">
        <f>'County VTO'!C2906</f>
        <v>2233169</v>
      </c>
      <c r="C46" s="1">
        <f>'County VTO'!D2906</f>
        <v>1516338</v>
      </c>
      <c r="D46" s="1">
        <f>'County VTO'!E2906</f>
        <v>1425658</v>
      </c>
      <c r="E46" s="1">
        <f>'County VTO'!F2906</f>
        <v>1123238</v>
      </c>
      <c r="F46" s="1">
        <f>'County VTO'!G2906</f>
        <v>784582</v>
      </c>
      <c r="G46" s="1">
        <v>770754</v>
      </c>
      <c r="H46" s="2">
        <f t="shared" si="6"/>
        <v>0.50829960074864577</v>
      </c>
      <c r="I46" s="2">
        <f t="shared" si="14"/>
        <v>0.54063036155936417</v>
      </c>
      <c r="J46" s="2">
        <f t="shared" si="15"/>
        <v>0.68618939174066407</v>
      </c>
      <c r="K46" s="2">
        <f t="shared" si="7"/>
        <v>0.78787338898950521</v>
      </c>
      <c r="L46" s="10"/>
      <c r="M46" s="9"/>
      <c r="N46" s="8"/>
      <c r="O46" s="2" t="str">
        <f t="shared" si="16"/>
        <v>-</v>
      </c>
      <c r="P46" s="2" t="str">
        <f t="shared" si="17"/>
        <v>-</v>
      </c>
      <c r="Q46" s="2" t="str">
        <f t="shared" si="18"/>
        <v>-</v>
      </c>
      <c r="R46" s="2" t="str">
        <f t="shared" si="19"/>
        <v>-</v>
      </c>
      <c r="S46" s="1">
        <f>'County VTO'!S2906</f>
        <v>0</v>
      </c>
      <c r="T46" s="1">
        <f>'County VTO'!T2906</f>
        <v>0</v>
      </c>
      <c r="U46" s="1">
        <f>'County VTO'!U2906</f>
        <v>0</v>
      </c>
      <c r="V46" s="1">
        <f>'County VTO'!V2906</f>
        <v>0</v>
      </c>
      <c r="W46" s="1">
        <f>'County VTO'!W2906</f>
        <v>0</v>
      </c>
      <c r="X46" s="1">
        <f>'County VTO'!X2906</f>
        <v>0</v>
      </c>
      <c r="Y46" s="1">
        <f>'County VTO'!Y2906</f>
        <v>0</v>
      </c>
      <c r="Z46" s="1">
        <f>'County VTO'!Z2906</f>
        <v>0</v>
      </c>
      <c r="AA46" s="1">
        <f>'County VTO'!AA2906</f>
        <v>0</v>
      </c>
      <c r="AB46" s="1">
        <f>'County VTO'!AC2906</f>
        <v>0</v>
      </c>
      <c r="AC46" s="1">
        <f>'County VTO'!AB2906</f>
        <v>0</v>
      </c>
      <c r="AD46" s="1">
        <f>'County VTO'!AD2906</f>
        <v>0</v>
      </c>
      <c r="AE46" s="1">
        <f>'County VTO'!AE2906</f>
        <v>0</v>
      </c>
      <c r="AF46" s="1">
        <f>'County VTO'!AF2906</f>
        <v>0</v>
      </c>
      <c r="AG46" s="1">
        <f>'County VTO'!AG2906</f>
        <v>0</v>
      </c>
      <c r="AH46" s="1">
        <f>'County VTO'!AH2906</f>
        <v>0</v>
      </c>
      <c r="AI46" s="1">
        <f>'County VTO'!AI2906</f>
        <v>0</v>
      </c>
      <c r="AJ46" s="1">
        <f>'County VTO'!AJ2906</f>
        <v>0</v>
      </c>
      <c r="AK46" s="1">
        <f>'County VTO'!AK2906</f>
        <v>0</v>
      </c>
    </row>
    <row r="47" spans="1:37">
      <c r="A47" t="s">
        <v>3017</v>
      </c>
      <c r="B47" s="1">
        <f>'County VTO'!C2922</f>
        <v>608827</v>
      </c>
      <c r="C47" s="1">
        <f>'County VTO'!D2922</f>
        <v>461248</v>
      </c>
      <c r="D47" s="1">
        <f>'County VTO'!E2922</f>
        <v>451982</v>
      </c>
      <c r="E47" s="1">
        <f>'County VTO'!F2922</f>
        <v>427354</v>
      </c>
      <c r="F47" s="1">
        <f>'County VTO'!G2922</f>
        <v>297146</v>
      </c>
      <c r="G47" s="1">
        <v>294308</v>
      </c>
      <c r="H47" s="2">
        <f t="shared" si="6"/>
        <v>0.6380688913556265</v>
      </c>
      <c r="I47" s="2">
        <f t="shared" si="14"/>
        <v>0.65114982455053516</v>
      </c>
      <c r="J47" s="2">
        <f t="shared" si="15"/>
        <v>0.68867496267731199</v>
      </c>
      <c r="K47" s="2">
        <f t="shared" si="7"/>
        <v>0.94551110442451247</v>
      </c>
      <c r="L47" s="10"/>
      <c r="M47" s="9"/>
      <c r="N47" s="8"/>
      <c r="O47" s="2" t="str">
        <f t="shared" si="16"/>
        <v>-</v>
      </c>
      <c r="P47" s="2" t="str">
        <f t="shared" si="17"/>
        <v>-</v>
      </c>
      <c r="Q47" s="2" t="str">
        <f t="shared" si="18"/>
        <v>-</v>
      </c>
      <c r="R47" s="2" t="str">
        <f t="shared" si="19"/>
        <v>-</v>
      </c>
      <c r="S47" s="1">
        <f>'County VTO'!S2922</f>
        <v>0</v>
      </c>
      <c r="T47" s="1">
        <f>'County VTO'!T2922</f>
        <v>0</v>
      </c>
      <c r="U47" s="1">
        <f>'County VTO'!U2922</f>
        <v>0</v>
      </c>
      <c r="V47" s="1">
        <f>'County VTO'!V2922</f>
        <v>0</v>
      </c>
      <c r="W47" s="1">
        <f>'County VTO'!W2922</f>
        <v>0</v>
      </c>
      <c r="X47" s="1">
        <f>'County VTO'!X2922</f>
        <v>0</v>
      </c>
      <c r="Y47" s="1">
        <f>'County VTO'!Y2922</f>
        <v>0</v>
      </c>
      <c r="Z47" s="1">
        <f>'County VTO'!Z2922</f>
        <v>0</v>
      </c>
      <c r="AA47" s="1">
        <f>'County VTO'!AA2922</f>
        <v>0</v>
      </c>
      <c r="AB47" s="1">
        <f>'County VTO'!AC2922</f>
        <v>0</v>
      </c>
      <c r="AC47" s="1">
        <f>'County VTO'!AB2922</f>
        <v>0</v>
      </c>
      <c r="AD47" s="1">
        <f>'County VTO'!AD2922</f>
        <v>0</v>
      </c>
      <c r="AE47" s="1">
        <f>'County VTO'!AE2922</f>
        <v>0</v>
      </c>
      <c r="AF47" s="1">
        <f>'County VTO'!AF2922</f>
        <v>0</v>
      </c>
      <c r="AG47" s="1">
        <f>'County VTO'!AG2922</f>
        <v>0</v>
      </c>
      <c r="AH47" s="1">
        <f>'County VTO'!AH2922</f>
        <v>0</v>
      </c>
      <c r="AI47" s="1">
        <f>'County VTO'!AI2922</f>
        <v>0</v>
      </c>
      <c r="AJ47" s="1">
        <f>'County VTO'!AJ2922</f>
        <v>0</v>
      </c>
      <c r="AK47" s="1">
        <f>'County VTO'!AK2922</f>
        <v>0</v>
      </c>
    </row>
    <row r="48" spans="1:37">
      <c r="A48" t="s">
        <v>1172</v>
      </c>
      <c r="B48" s="1">
        <f>'County VTO'!C3059</f>
        <v>7078515</v>
      </c>
      <c r="C48" s="1">
        <f>'County VTO'!D3059</f>
        <v>5342691</v>
      </c>
      <c r="D48" s="1">
        <f>'County VTO'!E3059</f>
        <v>5051517</v>
      </c>
      <c r="E48" s="1">
        <f>'County VTO'!F3059</f>
        <v>3770872</v>
      </c>
      <c r="F48" s="1">
        <f>'County VTO'!G3059</f>
        <v>2789808</v>
      </c>
      <c r="G48" s="1">
        <v>2739447</v>
      </c>
      <c r="H48" s="2">
        <f t="shared" si="6"/>
        <v>0.51274666642708699</v>
      </c>
      <c r="I48" s="2">
        <f t="shared" si="14"/>
        <v>0.54230184714809437</v>
      </c>
      <c r="J48" s="2">
        <f t="shared" si="15"/>
        <v>0.72647573293392087</v>
      </c>
      <c r="K48" s="2">
        <f t="shared" si="7"/>
        <v>0.74648308616995651</v>
      </c>
      <c r="L48" s="10"/>
      <c r="M48" s="9"/>
      <c r="N48" s="8"/>
      <c r="O48" s="2" t="str">
        <f t="shared" si="16"/>
        <v>-</v>
      </c>
      <c r="P48" s="2" t="str">
        <f t="shared" si="17"/>
        <v>-</v>
      </c>
      <c r="Q48" s="2" t="str">
        <f t="shared" si="18"/>
        <v>-</v>
      </c>
      <c r="R48" s="2" t="str">
        <f t="shared" si="19"/>
        <v>-</v>
      </c>
      <c r="S48" s="1">
        <f>'County VTO'!S3059</f>
        <v>0</v>
      </c>
      <c r="T48" s="1">
        <f>'County VTO'!T3059</f>
        <v>0</v>
      </c>
      <c r="U48" s="1">
        <f>'County VTO'!U3059</f>
        <v>0</v>
      </c>
      <c r="V48" s="1">
        <f>'County VTO'!V3059</f>
        <v>0</v>
      </c>
      <c r="W48" s="1">
        <f>'County VTO'!W3059</f>
        <v>0</v>
      </c>
      <c r="X48" s="1">
        <f>'County VTO'!X3059</f>
        <v>0</v>
      </c>
      <c r="Y48" s="1">
        <f>'County VTO'!Y3059</f>
        <v>0</v>
      </c>
      <c r="Z48" s="1">
        <f>'County VTO'!Z3059</f>
        <v>0</v>
      </c>
      <c r="AA48" s="1">
        <f>'County VTO'!AA3059</f>
        <v>0</v>
      </c>
      <c r="AB48" s="1">
        <f>'County VTO'!AC3059</f>
        <v>0</v>
      </c>
      <c r="AC48" s="1">
        <f>'County VTO'!AB3059</f>
        <v>0</v>
      </c>
      <c r="AD48" s="1">
        <f>'County VTO'!AD3059</f>
        <v>0</v>
      </c>
      <c r="AE48" s="1">
        <f>'County VTO'!AE3059</f>
        <v>0</v>
      </c>
      <c r="AF48" s="1">
        <f>'County VTO'!AF3059</f>
        <v>0</v>
      </c>
      <c r="AG48" s="1">
        <f>'County VTO'!AG3059</f>
        <v>0</v>
      </c>
      <c r="AH48" s="1">
        <f>'County VTO'!AH3059</f>
        <v>0</v>
      </c>
      <c r="AI48" s="1">
        <f>'County VTO'!AI3059</f>
        <v>0</v>
      </c>
      <c r="AJ48" s="1">
        <f>'County VTO'!AJ3059</f>
        <v>0</v>
      </c>
      <c r="AK48" s="1">
        <f>'County VTO'!AK3059</f>
        <v>0</v>
      </c>
    </row>
    <row r="49" spans="1:37">
      <c r="A49" t="s">
        <v>1702</v>
      </c>
      <c r="B49" s="1">
        <f>'County VTO'!C3100</f>
        <v>5894121</v>
      </c>
      <c r="C49" s="1">
        <f>'County VTO'!D3100</f>
        <v>4384341</v>
      </c>
      <c r="D49" s="1">
        <f>'County VTO'!E3100</f>
        <v>4088019</v>
      </c>
      <c r="E49" s="1">
        <f>'County VTO'!F3100</f>
        <v>3335714</v>
      </c>
      <c r="F49" s="1">
        <f>'County VTO'!G3100</f>
        <v>2517028</v>
      </c>
      <c r="G49" s="1">
        <v>2488745</v>
      </c>
      <c r="H49" s="2">
        <f t="shared" si="6"/>
        <v>0.56764403133789088</v>
      </c>
      <c r="I49" s="2">
        <f t="shared" si="14"/>
        <v>0.60878997871585239</v>
      </c>
      <c r="J49" s="2">
        <f t="shared" si="15"/>
        <v>0.74609064206343834</v>
      </c>
      <c r="K49" s="2">
        <f t="shared" si="7"/>
        <v>0.81597321343173801</v>
      </c>
      <c r="L49" s="10"/>
      <c r="M49" s="9"/>
      <c r="N49" s="8"/>
      <c r="O49" s="2" t="str">
        <f t="shared" si="16"/>
        <v>-</v>
      </c>
      <c r="P49" s="2" t="str">
        <f t="shared" si="17"/>
        <v>-</v>
      </c>
      <c r="Q49" s="2" t="str">
        <f t="shared" si="18"/>
        <v>-</v>
      </c>
      <c r="R49" s="2" t="str">
        <f t="shared" si="19"/>
        <v>-</v>
      </c>
      <c r="S49" s="1">
        <f>'County VTO'!S3100</f>
        <v>0</v>
      </c>
      <c r="T49" s="1">
        <f>'County VTO'!T3100</f>
        <v>0</v>
      </c>
      <c r="U49" s="1">
        <f>'County VTO'!U3100</f>
        <v>0</v>
      </c>
      <c r="V49" s="1">
        <f>'County VTO'!V3100</f>
        <v>0</v>
      </c>
      <c r="W49" s="1">
        <f>'County VTO'!W3100</f>
        <v>0</v>
      </c>
      <c r="X49" s="1">
        <f>'County VTO'!X3100</f>
        <v>0</v>
      </c>
      <c r="Y49" s="1">
        <f>'County VTO'!Y3100</f>
        <v>0</v>
      </c>
      <c r="Z49" s="1">
        <f>'County VTO'!Z3100</f>
        <v>0</v>
      </c>
      <c r="AA49" s="1">
        <f>'County VTO'!AA3100</f>
        <v>0</v>
      </c>
      <c r="AB49" s="1">
        <f>'County VTO'!AC3100</f>
        <v>0</v>
      </c>
      <c r="AC49" s="1">
        <f>'County VTO'!AB3100</f>
        <v>0</v>
      </c>
      <c r="AD49" s="1">
        <f>'County VTO'!AD3100</f>
        <v>0</v>
      </c>
      <c r="AE49" s="1">
        <f>'County VTO'!AE3100</f>
        <v>0</v>
      </c>
      <c r="AF49" s="1">
        <f>'County VTO'!AF3100</f>
        <v>0</v>
      </c>
      <c r="AG49" s="1">
        <f>'County VTO'!AG3100</f>
        <v>0</v>
      </c>
      <c r="AH49" s="1">
        <f>'County VTO'!AH3100</f>
        <v>0</v>
      </c>
      <c r="AI49" s="1">
        <f>'County VTO'!AI3100</f>
        <v>0</v>
      </c>
      <c r="AJ49" s="1">
        <f>'County VTO'!AJ3100</f>
        <v>0</v>
      </c>
      <c r="AK49" s="1">
        <f>'County VTO'!AK3100</f>
        <v>0</v>
      </c>
    </row>
    <row r="50" spans="1:37">
      <c r="A50" t="s">
        <v>1680</v>
      </c>
      <c r="B50" s="1">
        <f>'County VTO'!C3157</f>
        <v>1808344</v>
      </c>
      <c r="C50" s="1">
        <f>'County VTO'!D3157</f>
        <v>1406569</v>
      </c>
      <c r="D50" s="1">
        <f>'County VTO'!E3157</f>
        <v>1398620</v>
      </c>
      <c r="E50" s="1">
        <f>'County VTO'!F3157</f>
        <v>1066349</v>
      </c>
      <c r="F50" s="1">
        <f>'County VTO'!G3157</f>
        <v>660489</v>
      </c>
      <c r="G50" s="1">
        <v>648124</v>
      </c>
      <c r="H50" s="2">
        <f t="shared" si="6"/>
        <v>0.46078365156632911</v>
      </c>
      <c r="I50" s="2">
        <f t="shared" si="14"/>
        <v>0.46340249674679329</v>
      </c>
      <c r="J50" s="2">
        <f t="shared" si="15"/>
        <v>0.60779725962138098</v>
      </c>
      <c r="K50" s="2">
        <f t="shared" si="7"/>
        <v>0.76242939468905069</v>
      </c>
      <c r="L50" s="10">
        <f>RANK(S50,S50:AP50)</f>
        <v>1</v>
      </c>
      <c r="M50" s="9">
        <f>RANK(T50,S50:AP50)</f>
        <v>2</v>
      </c>
      <c r="N50" s="8">
        <f>RANK(U50,S50:AP50)</f>
        <v>5</v>
      </c>
      <c r="O50" s="2">
        <f t="shared" si="16"/>
        <v>0.61794496923615061</v>
      </c>
      <c r="P50" s="2">
        <f t="shared" si="17"/>
        <v>0.29026894572039735</v>
      </c>
      <c r="Q50" s="2">
        <f t="shared" si="18"/>
        <v>0</v>
      </c>
      <c r="R50" s="2">
        <f t="shared" si="19"/>
        <v>9.1786085043452037E-2</v>
      </c>
      <c r="S50" s="1">
        <f>'County VTO'!S3157</f>
        <v>658945</v>
      </c>
      <c r="T50" s="1">
        <f>'County VTO'!T3157</f>
        <v>309528</v>
      </c>
      <c r="U50" s="1">
        <f>'County VTO'!U3157</f>
        <v>0</v>
      </c>
      <c r="V50" s="1">
        <f>'County VTO'!V3157</f>
        <v>964</v>
      </c>
      <c r="W50" s="1">
        <f>'County VTO'!W3157</f>
        <v>0</v>
      </c>
      <c r="X50" s="1">
        <f>'County VTO'!X3157</f>
        <v>0</v>
      </c>
      <c r="Y50" s="1">
        <f>'County VTO'!Y3157</f>
        <v>0</v>
      </c>
      <c r="Z50" s="1">
        <f>'County VTO'!Z3157</f>
        <v>0</v>
      </c>
      <c r="AA50" s="1">
        <f>'County VTO'!AA3157</f>
        <v>0</v>
      </c>
      <c r="AB50" s="1">
        <f>'County VTO'!AC3157</f>
        <v>0</v>
      </c>
      <c r="AC50" s="1">
        <f>'County VTO'!AB3157</f>
        <v>96912</v>
      </c>
      <c r="AD50" s="1">
        <f>'County VTO'!AD3157</f>
        <v>0</v>
      </c>
      <c r="AE50" s="1">
        <f>'County VTO'!AE3157</f>
        <v>0</v>
      </c>
      <c r="AF50" s="1">
        <f>'County VTO'!AF3157</f>
        <v>0</v>
      </c>
      <c r="AG50" s="1">
        <f>'County VTO'!AG3157</f>
        <v>0</v>
      </c>
      <c r="AH50" s="1">
        <f>'County VTO'!AH3157</f>
        <v>0</v>
      </c>
      <c r="AI50" s="1">
        <f>'County VTO'!AI3157</f>
        <v>0</v>
      </c>
      <c r="AJ50" s="1">
        <f>'County VTO'!AJ3157</f>
        <v>0</v>
      </c>
      <c r="AK50" s="1">
        <f>'County VTO'!AK3157</f>
        <v>0</v>
      </c>
    </row>
    <row r="51" spans="1:37">
      <c r="A51" t="s">
        <v>582</v>
      </c>
      <c r="B51" s="1">
        <f>'County VTO'!C3231</f>
        <v>5363675</v>
      </c>
      <c r="C51" s="1">
        <f>'County VTO'!D3231</f>
        <v>3996289</v>
      </c>
      <c r="D51" s="1">
        <f>'County VTO'!E3231</f>
        <v>3900470</v>
      </c>
      <c r="E51" s="1">
        <f>'County VTO'!F3231</f>
        <v>0</v>
      </c>
      <c r="F51" s="1">
        <f>'County VTO'!G3231</f>
        <v>2598607</v>
      </c>
      <c r="G51" s="1">
        <v>2598607</v>
      </c>
      <c r="H51" s="2">
        <f t="shared" si="6"/>
        <v>0.65025502409860747</v>
      </c>
      <c r="I51" s="2">
        <f t="shared" si="14"/>
        <v>0.6662291980197258</v>
      </c>
      <c r="J51" s="30" t="s">
        <v>565</v>
      </c>
      <c r="K51" s="2">
        <f t="shared" si="7"/>
        <v>0</v>
      </c>
      <c r="L51" s="10"/>
      <c r="M51" s="9"/>
      <c r="N51" s="8"/>
      <c r="O51" s="2"/>
      <c r="P51" s="2"/>
      <c r="Q51" s="2"/>
      <c r="R51" s="2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A52" t="s">
        <v>1605</v>
      </c>
      <c r="B52" s="1">
        <f>'County VTO'!C3256</f>
        <v>493782</v>
      </c>
      <c r="C52" s="1">
        <f>'County VTO'!D3256</f>
        <v>365685</v>
      </c>
      <c r="D52" s="1">
        <f>'County VTO'!E3256</f>
        <v>360316</v>
      </c>
      <c r="E52" s="1">
        <f>'County VTO'!F3256</f>
        <v>220012</v>
      </c>
      <c r="F52" s="1">
        <f>'County VTO'!G3256</f>
        <v>221685</v>
      </c>
      <c r="G52" s="1">
        <v>218351</v>
      </c>
      <c r="H52" s="2">
        <f t="shared" si="6"/>
        <v>0.59710133037997182</v>
      </c>
      <c r="I52" s="2">
        <f t="shared" si="14"/>
        <v>0.60599862343054434</v>
      </c>
      <c r="J52" s="2">
        <f>G52/E52</f>
        <v>0.99245041179572024</v>
      </c>
      <c r="K52" s="2">
        <f t="shared" si="7"/>
        <v>0.61060846590215256</v>
      </c>
      <c r="L52" s="10">
        <f>RANK(S52,S52:AP52)</f>
        <v>2</v>
      </c>
      <c r="M52" s="9">
        <f>RANK(T52,S52:AP52)</f>
        <v>1</v>
      </c>
      <c r="N52" s="8">
        <f>RANK(U52,S52:AP52)</f>
        <v>7</v>
      </c>
      <c r="O52" s="2">
        <f t="shared" ref="O52:Q53" si="20">IF(SUM($S52:$AO52)=0,"-",S52/SUM($S52:$AO52))</f>
        <v>0.2906386924349581</v>
      </c>
      <c r="P52" s="2">
        <f t="shared" si="20"/>
        <v>0.60872588767885383</v>
      </c>
      <c r="Q52" s="2">
        <f t="shared" si="20"/>
        <v>0</v>
      </c>
      <c r="R52" s="2">
        <f>IF(SUM($S52:$AO52)=0,"-",(1-O52-P52-Q52))</f>
        <v>0.10063541988618807</v>
      </c>
      <c r="S52" s="1">
        <f>'County VTO'!S3256</f>
        <v>63944</v>
      </c>
      <c r="T52" s="1">
        <f>'County VTO'!T3256</f>
        <v>133927</v>
      </c>
      <c r="U52" s="1">
        <f>'County VTO'!U3256</f>
        <v>0</v>
      </c>
      <c r="V52" s="1">
        <f>'County VTO'!V3256</f>
        <v>246</v>
      </c>
      <c r="W52" s="1">
        <f>'County VTO'!W3256</f>
        <v>0</v>
      </c>
      <c r="X52" s="1">
        <f>'County VTO'!X3256</f>
        <v>7</v>
      </c>
      <c r="Y52" s="1">
        <f>'County VTO'!Y3256</f>
        <v>35</v>
      </c>
      <c r="Z52" s="1">
        <f>'County VTO'!Z3256</f>
        <v>0</v>
      </c>
      <c r="AA52" s="1">
        <f>'County VTO'!AA3256</f>
        <v>0</v>
      </c>
      <c r="AB52" s="1">
        <f>'County VTO'!AC3256</f>
        <v>0</v>
      </c>
      <c r="AC52" s="1">
        <f>'County VTO'!AB3256</f>
        <v>21853</v>
      </c>
      <c r="AD52" s="1">
        <f>'County VTO'!AD3256</f>
        <v>0</v>
      </c>
      <c r="AE52" s="1">
        <f>'County VTO'!AE3256</f>
        <v>0</v>
      </c>
      <c r="AF52" s="1">
        <f>'County VTO'!AF3256</f>
        <v>0</v>
      </c>
      <c r="AG52" s="1">
        <f>'County VTO'!AG3256</f>
        <v>0</v>
      </c>
      <c r="AH52" s="1">
        <f>'County VTO'!AH3256</f>
        <v>0</v>
      </c>
      <c r="AI52" s="1">
        <f>'County VTO'!AI3256</f>
        <v>0</v>
      </c>
      <c r="AJ52" s="1">
        <f>'County VTO'!AJ3256</f>
        <v>0</v>
      </c>
      <c r="AK52" s="1">
        <f>'County VTO'!AK3256</f>
        <v>0</v>
      </c>
    </row>
    <row r="53" spans="1:37">
      <c r="A53" t="s">
        <v>1927</v>
      </c>
      <c r="B53" s="1">
        <f t="shared" ref="B53:G53" si="21">SUM(B2:B52)</f>
        <v>281421906</v>
      </c>
      <c r="C53" s="1">
        <f t="shared" si="21"/>
        <v>209278949</v>
      </c>
      <c r="D53" s="1">
        <f t="shared" si="21"/>
        <v>193376828</v>
      </c>
      <c r="E53" s="1">
        <f t="shared" si="21"/>
        <v>157045558</v>
      </c>
      <c r="F53" s="1">
        <f t="shared" si="21"/>
        <v>95314570</v>
      </c>
      <c r="G53" s="1">
        <f t="shared" si="21"/>
        <v>105417258</v>
      </c>
      <c r="H53" s="2">
        <f t="shared" si="6"/>
        <v>0.50371649181017242</v>
      </c>
      <c r="I53" s="2">
        <f t="shared" si="14"/>
        <v>0.54513903806509845</v>
      </c>
      <c r="J53" s="2">
        <f>G53/E53</f>
        <v>0.67125272018199966</v>
      </c>
      <c r="K53" s="2">
        <f t="shared" si="7"/>
        <v>0.81212190531949358</v>
      </c>
      <c r="L53" s="10">
        <f>RANK(S53,S53:AP53)</f>
        <v>1</v>
      </c>
      <c r="M53" s="9">
        <f>RANK(T53,S53:AP53)</f>
        <v>2</v>
      </c>
      <c r="N53" s="8">
        <f>RANK(U53,S53:AP53)</f>
        <v>3</v>
      </c>
      <c r="O53" s="2">
        <f t="shared" si="20"/>
        <v>0.43843404475985726</v>
      </c>
      <c r="P53" s="2">
        <f t="shared" si="20"/>
        <v>0.32840854557089327</v>
      </c>
      <c r="Q53" s="2">
        <f t="shared" si="20"/>
        <v>0.18622707654244283</v>
      </c>
      <c r="R53" s="2">
        <f>IF(SUM($S53:$AO53)=0,"-",(1-O53-P53-Q53))</f>
        <v>4.6930333126806639E-2</v>
      </c>
      <c r="S53" s="1">
        <f>SUM(S2:S52)</f>
        <v>38425066</v>
      </c>
      <c r="T53" s="1">
        <f t="shared" ref="T53:AK53" si="22">SUM(T2:T52)</f>
        <v>28782254</v>
      </c>
      <c r="U53" s="1">
        <f t="shared" si="22"/>
        <v>16321241</v>
      </c>
      <c r="V53" s="1">
        <f t="shared" si="22"/>
        <v>202666</v>
      </c>
      <c r="W53" s="1">
        <f t="shared" si="22"/>
        <v>191772</v>
      </c>
      <c r="X53" s="1">
        <f t="shared" si="22"/>
        <v>92660</v>
      </c>
      <c r="Y53" s="1">
        <f t="shared" si="22"/>
        <v>60922</v>
      </c>
      <c r="Z53" s="1">
        <f t="shared" si="22"/>
        <v>337292</v>
      </c>
      <c r="AA53" s="1">
        <f t="shared" si="22"/>
        <v>10769</v>
      </c>
      <c r="AB53" s="1">
        <f t="shared" si="22"/>
        <v>1214</v>
      </c>
      <c r="AC53" s="1">
        <f t="shared" si="22"/>
        <v>2499863</v>
      </c>
      <c r="AD53" s="1">
        <f t="shared" si="22"/>
        <v>2094</v>
      </c>
      <c r="AE53" s="1">
        <f t="shared" si="22"/>
        <v>19346</v>
      </c>
      <c r="AF53" s="1">
        <f t="shared" si="22"/>
        <v>167132</v>
      </c>
      <c r="AG53" s="1">
        <f t="shared" si="22"/>
        <v>173905</v>
      </c>
      <c r="AH53" s="1">
        <f t="shared" si="22"/>
        <v>95207</v>
      </c>
      <c r="AI53" s="1">
        <f t="shared" si="22"/>
        <v>53107</v>
      </c>
      <c r="AJ53" s="1">
        <f t="shared" si="22"/>
        <v>7855</v>
      </c>
      <c r="AK53" s="1">
        <f t="shared" si="22"/>
        <v>197246</v>
      </c>
    </row>
    <row r="55" spans="1:37">
      <c r="A55" t="s">
        <v>2630</v>
      </c>
    </row>
  </sheetData>
  <phoneticPr fontId="7"/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A1:BR3466"/>
  <sheetViews>
    <sheetView workbookViewId="0">
      <pane xSplit="2" ySplit="1" topLeftCell="C1903" activePane="bottomRight" state="frozenSplit"/>
      <selection pane="topRight" activeCell="C1" sqref="C1"/>
      <selection pane="bottomLeft" activeCell="A69" sqref="A69"/>
      <selection pane="bottomRight" activeCell="J3095" sqref="J3095"/>
    </sheetView>
  </sheetViews>
  <sheetFormatPr baseColWidth="10" defaultColWidth="12.42578125" defaultRowHeight="13" outlineLevelRow="1" x14ac:dyDescent="0"/>
  <cols>
    <col min="1" max="1" width="12.42578125" customWidth="1"/>
    <col min="2" max="2" width="2.7109375" customWidth="1"/>
    <col min="3" max="4" width="11.7109375" customWidth="1"/>
    <col min="5" max="5" width="11.7109375" style="1" customWidth="1"/>
    <col min="6" max="11" width="12.140625" style="1" customWidth="1"/>
    <col min="12" max="12" width="1.7109375" style="7" customWidth="1"/>
    <col min="13" max="14" width="1.7109375" style="2" customWidth="1"/>
    <col min="15" max="18" width="7.7109375" style="2" customWidth="1"/>
    <col min="19" max="21" width="9.7109375" style="1" customWidth="1"/>
    <col min="22" max="41" width="8.7109375" style="1" customWidth="1"/>
    <col min="42" max="43" width="8.7109375" customWidth="1"/>
    <col min="44" max="47" width="1.7109375" style="8" customWidth="1"/>
    <col min="48" max="52" width="6.7109375" style="2" customWidth="1"/>
    <col min="53" max="53" width="12.42578125" customWidth="1"/>
    <col min="54" max="54" width="2.7109375" customWidth="1"/>
    <col min="55" max="55" width="6.7109375" customWidth="1"/>
    <col min="56" max="56" width="4" customWidth="1"/>
    <col min="57" max="57" width="5.140625" style="34" customWidth="1"/>
    <col min="58" max="58" width="8.5703125" style="40" customWidth="1"/>
    <col min="59" max="59" width="7.42578125" style="31" customWidth="1"/>
    <col min="60" max="60" width="5.28515625" customWidth="1"/>
    <col min="61" max="61" width="13.42578125" style="7" customWidth="1"/>
    <col min="62" max="62" width="6.7109375" customWidth="1"/>
    <col min="63" max="64" width="12.42578125" style="1" customWidth="1"/>
    <col min="65" max="65" width="12.42578125" customWidth="1"/>
    <col min="66" max="69" width="10.28515625" style="1" customWidth="1"/>
  </cols>
  <sheetData>
    <row r="1" spans="1:69">
      <c r="C1" t="s">
        <v>0</v>
      </c>
      <c r="D1" t="s">
        <v>3410</v>
      </c>
      <c r="E1" s="1" t="s">
        <v>3398</v>
      </c>
      <c r="F1" s="1" t="s">
        <v>552</v>
      </c>
      <c r="G1" s="1" t="s">
        <v>3409</v>
      </c>
      <c r="H1" s="1" t="s">
        <v>2542</v>
      </c>
      <c r="I1" s="1" t="s">
        <v>35</v>
      </c>
      <c r="J1" s="1" t="s">
        <v>3447</v>
      </c>
      <c r="K1" s="1" t="s">
        <v>33</v>
      </c>
      <c r="L1" s="17" t="str">
        <f>LEFT(S1)</f>
        <v>D</v>
      </c>
      <c r="M1" s="14" t="str">
        <f>LEFT(T1)</f>
        <v>R</v>
      </c>
      <c r="N1" s="15" t="str">
        <f>LEFT(U1)</f>
        <v>I</v>
      </c>
      <c r="O1" s="13" t="str">
        <f>S1</f>
        <v>Democrat</v>
      </c>
      <c r="P1" s="14" t="str">
        <f>T1</f>
        <v>Republican</v>
      </c>
      <c r="Q1" s="15" t="str">
        <f>U1</f>
        <v>Independent/Unenrolled</v>
      </c>
      <c r="R1" s="2" t="s">
        <v>775</v>
      </c>
      <c r="S1" s="3" t="s">
        <v>2928</v>
      </c>
      <c r="T1" s="4" t="s">
        <v>2447</v>
      </c>
      <c r="U1" s="16" t="s">
        <v>673</v>
      </c>
      <c r="V1" s="1" t="s">
        <v>2404</v>
      </c>
      <c r="W1" s="1" t="s">
        <v>1630</v>
      </c>
      <c r="X1" s="1" t="s">
        <v>2322</v>
      </c>
      <c r="Y1" s="1" t="s">
        <v>587</v>
      </c>
      <c r="Z1" s="1" t="s">
        <v>1678</v>
      </c>
      <c r="AA1" s="1" t="s">
        <v>2098</v>
      </c>
      <c r="AB1" s="1" t="s">
        <v>775</v>
      </c>
      <c r="AC1" s="1" t="s">
        <v>688</v>
      </c>
      <c r="AD1" s="1" t="s">
        <v>1759</v>
      </c>
      <c r="AE1" s="1" t="s">
        <v>2232</v>
      </c>
      <c r="AF1" s="1" t="s">
        <v>1442</v>
      </c>
      <c r="AG1" s="1" t="s">
        <v>3261</v>
      </c>
      <c r="AH1" s="1" t="s">
        <v>3335</v>
      </c>
      <c r="AI1" s="1" t="s">
        <v>3053</v>
      </c>
      <c r="AJ1" s="1" t="s">
        <v>3054</v>
      </c>
      <c r="AK1" s="1" t="s">
        <v>1564</v>
      </c>
      <c r="AR1" s="18"/>
      <c r="AS1" s="18"/>
      <c r="AT1" s="18"/>
      <c r="AU1" s="18"/>
      <c r="BC1" t="s">
        <v>304</v>
      </c>
      <c r="BE1" s="34" t="s">
        <v>1911</v>
      </c>
      <c r="BF1" s="40" t="s">
        <v>1184</v>
      </c>
      <c r="BG1" s="35" t="s">
        <v>1711</v>
      </c>
      <c r="BI1" s="7" t="s">
        <v>1706</v>
      </c>
      <c r="BN1" s="1" t="s">
        <v>1</v>
      </c>
      <c r="BO1" s="1" t="s">
        <v>2</v>
      </c>
      <c r="BP1" s="1" t="s">
        <v>1183</v>
      </c>
      <c r="BQ1" s="1" t="s">
        <v>1927</v>
      </c>
    </row>
    <row r="2" spans="1:69" hidden="1" outlineLevel="1">
      <c r="A2" t="s">
        <v>1051</v>
      </c>
      <c r="B2" t="s">
        <v>1976</v>
      </c>
      <c r="C2" s="26">
        <v>43671</v>
      </c>
      <c r="D2" s="26">
        <v>31178</v>
      </c>
      <c r="E2" s="1">
        <v>30981</v>
      </c>
      <c r="F2" s="1">
        <v>25902</v>
      </c>
      <c r="G2" s="1">
        <v>17240</v>
      </c>
      <c r="H2" s="1">
        <v>17208</v>
      </c>
      <c r="I2" s="2">
        <f t="shared" ref="I2:I33" si="0">H2/D2</f>
        <v>0.55192764128552185</v>
      </c>
      <c r="J2" s="2">
        <f t="shared" ref="J2:J33" si="1">H2/E2</f>
        <v>0.5554372034472741</v>
      </c>
      <c r="K2" s="2">
        <f t="shared" ref="K2:K33" si="2">H2/F2</f>
        <v>0.66435024322446146</v>
      </c>
      <c r="L2" s="10" t="e">
        <f t="shared" ref="L2:L33" si="3">RANK(S2,S2:AP2)</f>
        <v>#N/A</v>
      </c>
      <c r="M2" s="9" t="e">
        <f t="shared" ref="M2:M33" si="4">RANK(T2,S2:AP2)</f>
        <v>#N/A</v>
      </c>
      <c r="N2" s="8" t="e">
        <f t="shared" ref="N2:N33" si="5">RANK(U2,S2:AP2)</f>
        <v>#N/A</v>
      </c>
      <c r="O2" s="2" t="str">
        <f t="shared" ref="O2:O33" si="6">IF(SUM($S2:$AO2)=0,"-",S2/SUM($S2:$AO2))</f>
        <v>-</v>
      </c>
      <c r="P2" s="2" t="str">
        <f t="shared" ref="P2:P33" si="7">IF(SUM($S2:$AO2)=0,"-",T2/SUM($S2:$AO2))</f>
        <v>-</v>
      </c>
      <c r="Q2" s="2" t="str">
        <f t="shared" ref="Q2:Q33" si="8">IF(SUM($S2:$AO2)=0,"-",U2/SUM($S2:$AO2))</f>
        <v>-</v>
      </c>
      <c r="R2" s="2" t="str">
        <f t="shared" ref="R2:R33" si="9">IF(SUM($S2:$AO2)=0,"-",(1-O2-P2-Q2))</f>
        <v>-</v>
      </c>
      <c r="BA2" t="s">
        <v>1051</v>
      </c>
      <c r="BB2" t="s">
        <v>1976</v>
      </c>
      <c r="BC2">
        <v>2</v>
      </c>
      <c r="BE2" s="34" t="s">
        <v>1707</v>
      </c>
      <c r="BF2" s="33" t="s">
        <v>1951</v>
      </c>
      <c r="BG2" s="31" t="str">
        <f t="shared" ref="BG2:BG65" si="10">BE2&amp;BF2</f>
        <v>01001</v>
      </c>
      <c r="BI2" s="7" t="s">
        <v>363</v>
      </c>
      <c r="BN2" s="1">
        <v>25902</v>
      </c>
      <c r="BO2" s="1">
        <v>1822</v>
      </c>
      <c r="BQ2" s="1">
        <f>SUM(BN2:BP2)</f>
        <v>27724</v>
      </c>
    </row>
    <row r="3" spans="1:69" hidden="1" outlineLevel="1">
      <c r="A3" t="s">
        <v>1052</v>
      </c>
      <c r="B3" t="s">
        <v>1976</v>
      </c>
      <c r="C3" s="26">
        <v>140415</v>
      </c>
      <c r="D3" s="26">
        <v>106107</v>
      </c>
      <c r="E3" s="1">
        <v>104629</v>
      </c>
      <c r="F3" s="1">
        <v>77193</v>
      </c>
      <c r="G3" s="1">
        <v>56601</v>
      </c>
      <c r="H3" s="1">
        <v>56480</v>
      </c>
      <c r="I3" s="2">
        <f t="shared" si="0"/>
        <v>0.5322928741741827</v>
      </c>
      <c r="J3" s="2">
        <f t="shared" si="1"/>
        <v>0.5398120979843064</v>
      </c>
      <c r="K3" s="2">
        <f t="shared" si="2"/>
        <v>0.73167256098350886</v>
      </c>
      <c r="L3" s="10" t="e">
        <f t="shared" si="3"/>
        <v>#N/A</v>
      </c>
      <c r="M3" s="9" t="e">
        <f t="shared" si="4"/>
        <v>#N/A</v>
      </c>
      <c r="N3" s="8" t="e">
        <f t="shared" si="5"/>
        <v>#N/A</v>
      </c>
      <c r="O3" s="2" t="str">
        <f t="shared" si="6"/>
        <v>-</v>
      </c>
      <c r="P3" s="2" t="str">
        <f t="shared" si="7"/>
        <v>-</v>
      </c>
      <c r="Q3" s="2" t="str">
        <f t="shared" si="8"/>
        <v>-</v>
      </c>
      <c r="R3" s="2" t="str">
        <f t="shared" si="9"/>
        <v>-</v>
      </c>
      <c r="BA3" t="s">
        <v>1052</v>
      </c>
      <c r="BB3" t="s">
        <v>1976</v>
      </c>
      <c r="BC3">
        <v>1</v>
      </c>
      <c r="BE3" s="34" t="s">
        <v>1707</v>
      </c>
      <c r="BF3" s="33" t="s">
        <v>1952</v>
      </c>
      <c r="BG3" s="31" t="str">
        <f t="shared" si="10"/>
        <v>01003</v>
      </c>
      <c r="BI3" s="7" t="s">
        <v>363</v>
      </c>
      <c r="BN3" s="1">
        <v>77193</v>
      </c>
      <c r="BO3" s="1">
        <v>11747</v>
      </c>
      <c r="BQ3" s="1">
        <f t="shared" ref="BQ3:BQ66" si="11">SUM(BN3:BP3)</f>
        <v>88940</v>
      </c>
    </row>
    <row r="4" spans="1:69" hidden="1" outlineLevel="1">
      <c r="A4" t="s">
        <v>1422</v>
      </c>
      <c r="B4" t="s">
        <v>1976</v>
      </c>
      <c r="C4" s="26">
        <v>29038</v>
      </c>
      <c r="D4" s="26">
        <v>21653</v>
      </c>
      <c r="E4" s="1">
        <v>21329</v>
      </c>
      <c r="F4" s="1">
        <v>16247</v>
      </c>
      <c r="G4" s="1">
        <v>10439</v>
      </c>
      <c r="H4" s="1">
        <v>10395</v>
      </c>
      <c r="I4" s="2">
        <f t="shared" si="0"/>
        <v>0.4800720454440493</v>
      </c>
      <c r="J4" s="2">
        <f t="shared" si="1"/>
        <v>0.48736462093862815</v>
      </c>
      <c r="K4" s="2">
        <f t="shared" si="2"/>
        <v>0.6398104265402843</v>
      </c>
      <c r="L4" s="10" t="e">
        <f t="shared" si="3"/>
        <v>#N/A</v>
      </c>
      <c r="M4" s="9" t="e">
        <f t="shared" si="4"/>
        <v>#N/A</v>
      </c>
      <c r="N4" s="8" t="e">
        <f t="shared" si="5"/>
        <v>#N/A</v>
      </c>
      <c r="O4" s="2" t="str">
        <f t="shared" si="6"/>
        <v>-</v>
      </c>
      <c r="P4" s="2" t="str">
        <f t="shared" si="7"/>
        <v>-</v>
      </c>
      <c r="Q4" s="2" t="str">
        <f t="shared" si="8"/>
        <v>-</v>
      </c>
      <c r="R4" s="2" t="str">
        <f t="shared" si="9"/>
        <v>-</v>
      </c>
      <c r="BA4" t="s">
        <v>1422</v>
      </c>
      <c r="BB4" t="s">
        <v>1976</v>
      </c>
      <c r="BC4">
        <v>2</v>
      </c>
      <c r="BE4" s="34" t="s">
        <v>1707</v>
      </c>
      <c r="BF4" s="33" t="s">
        <v>1888</v>
      </c>
      <c r="BG4" s="31" t="str">
        <f t="shared" si="10"/>
        <v>01005</v>
      </c>
      <c r="BI4" s="7" t="s">
        <v>363</v>
      </c>
      <c r="BN4" s="1">
        <v>16247</v>
      </c>
      <c r="BO4" s="1">
        <v>2362</v>
      </c>
      <c r="BQ4" s="1">
        <f t="shared" si="11"/>
        <v>18609</v>
      </c>
    </row>
    <row r="5" spans="1:69" hidden="1" outlineLevel="1">
      <c r="A5" t="s">
        <v>1978</v>
      </c>
      <c r="B5" t="s">
        <v>1976</v>
      </c>
      <c r="C5" s="26">
        <v>20826</v>
      </c>
      <c r="D5" s="26">
        <v>15529</v>
      </c>
      <c r="E5" s="1">
        <v>15473</v>
      </c>
      <c r="F5" s="1">
        <v>11357</v>
      </c>
      <c r="G5" s="1">
        <v>7249</v>
      </c>
      <c r="H5" s="1">
        <v>7101</v>
      </c>
      <c r="I5" s="2">
        <f t="shared" si="0"/>
        <v>0.45727348831219011</v>
      </c>
      <c r="J5" s="2">
        <f t="shared" si="1"/>
        <v>0.45892845602016413</v>
      </c>
      <c r="K5" s="2">
        <f t="shared" si="2"/>
        <v>0.62525314783833763</v>
      </c>
      <c r="L5" s="10" t="e">
        <f t="shared" si="3"/>
        <v>#N/A</v>
      </c>
      <c r="M5" s="9" t="e">
        <f t="shared" si="4"/>
        <v>#N/A</v>
      </c>
      <c r="N5" s="8" t="e">
        <f t="shared" si="5"/>
        <v>#N/A</v>
      </c>
      <c r="O5" s="2" t="str">
        <f t="shared" si="6"/>
        <v>-</v>
      </c>
      <c r="P5" s="2" t="str">
        <f t="shared" si="7"/>
        <v>-</v>
      </c>
      <c r="Q5" s="2" t="str">
        <f t="shared" si="8"/>
        <v>-</v>
      </c>
      <c r="R5" s="2" t="str">
        <f t="shared" si="9"/>
        <v>-</v>
      </c>
      <c r="BA5" t="s">
        <v>1978</v>
      </c>
      <c r="BB5" t="s">
        <v>1976</v>
      </c>
      <c r="BE5" s="34" t="s">
        <v>1707</v>
      </c>
      <c r="BF5" s="33" t="s">
        <v>1148</v>
      </c>
      <c r="BG5" s="31" t="str">
        <f t="shared" si="10"/>
        <v>01007</v>
      </c>
      <c r="BI5" s="7" t="s">
        <v>363</v>
      </c>
      <c r="BN5" s="1">
        <v>11357</v>
      </c>
      <c r="BO5" s="1">
        <v>1615</v>
      </c>
      <c r="BQ5" s="1">
        <f t="shared" si="11"/>
        <v>12972</v>
      </c>
    </row>
    <row r="6" spans="1:69" hidden="1" outlineLevel="1">
      <c r="A6" t="s">
        <v>1224</v>
      </c>
      <c r="B6" t="s">
        <v>1976</v>
      </c>
      <c r="C6" s="26">
        <v>51024</v>
      </c>
      <c r="D6" s="26">
        <v>37954</v>
      </c>
      <c r="E6" s="1">
        <v>36909</v>
      </c>
      <c r="F6" s="1">
        <v>25058</v>
      </c>
      <c r="G6" s="1">
        <v>18057</v>
      </c>
      <c r="H6" s="1">
        <v>17973</v>
      </c>
      <c r="I6" s="2">
        <f t="shared" si="0"/>
        <v>0.4735469252252727</v>
      </c>
      <c r="J6" s="2">
        <f t="shared" si="1"/>
        <v>0.48695440136552059</v>
      </c>
      <c r="K6" s="2">
        <f t="shared" si="2"/>
        <v>0.71725596615851228</v>
      </c>
      <c r="L6" s="10" t="e">
        <f t="shared" si="3"/>
        <v>#N/A</v>
      </c>
      <c r="M6" s="9" t="e">
        <f t="shared" si="4"/>
        <v>#N/A</v>
      </c>
      <c r="N6" s="8" t="e">
        <f t="shared" si="5"/>
        <v>#N/A</v>
      </c>
      <c r="O6" s="2" t="str">
        <f t="shared" si="6"/>
        <v>-</v>
      </c>
      <c r="P6" s="2" t="str">
        <f t="shared" si="7"/>
        <v>-</v>
      </c>
      <c r="Q6" s="2" t="str">
        <f t="shared" si="8"/>
        <v>-</v>
      </c>
      <c r="R6" s="2" t="str">
        <f t="shared" si="9"/>
        <v>-</v>
      </c>
      <c r="BA6" t="s">
        <v>1224</v>
      </c>
      <c r="BB6" t="s">
        <v>1976</v>
      </c>
      <c r="BC6">
        <v>4</v>
      </c>
      <c r="BE6" s="34" t="s">
        <v>1707</v>
      </c>
      <c r="BF6" s="33" t="s">
        <v>1155</v>
      </c>
      <c r="BG6" s="31" t="str">
        <f t="shared" si="10"/>
        <v>01009</v>
      </c>
      <c r="BI6" s="7" t="s">
        <v>363</v>
      </c>
      <c r="BN6" s="1">
        <v>25058</v>
      </c>
      <c r="BO6" s="1">
        <v>3896</v>
      </c>
      <c r="BQ6" s="1">
        <f t="shared" si="11"/>
        <v>28954</v>
      </c>
    </row>
    <row r="7" spans="1:69" hidden="1" outlineLevel="1">
      <c r="A7" t="s">
        <v>1225</v>
      </c>
      <c r="B7" t="s">
        <v>1976</v>
      </c>
      <c r="C7" s="26">
        <v>11714</v>
      </c>
      <c r="D7" s="26">
        <v>8706</v>
      </c>
      <c r="E7" s="1">
        <v>8431</v>
      </c>
      <c r="F7" s="1">
        <v>7161</v>
      </c>
      <c r="G7" s="1">
        <v>4904</v>
      </c>
      <c r="H7" s="1">
        <v>4904</v>
      </c>
      <c r="I7" s="2">
        <f t="shared" si="0"/>
        <v>0.56328968527452328</v>
      </c>
      <c r="J7" s="2">
        <f t="shared" si="1"/>
        <v>0.58166291068675124</v>
      </c>
      <c r="K7" s="2">
        <f t="shared" si="2"/>
        <v>0.6848205557882977</v>
      </c>
      <c r="L7" s="10" t="e">
        <f t="shared" si="3"/>
        <v>#N/A</v>
      </c>
      <c r="M7" s="9" t="e">
        <f t="shared" si="4"/>
        <v>#N/A</v>
      </c>
      <c r="N7" s="8" t="e">
        <f t="shared" si="5"/>
        <v>#N/A</v>
      </c>
      <c r="O7" s="2" t="str">
        <f t="shared" si="6"/>
        <v>-</v>
      </c>
      <c r="P7" s="2" t="str">
        <f t="shared" si="7"/>
        <v>-</v>
      </c>
      <c r="Q7" s="2" t="str">
        <f t="shared" si="8"/>
        <v>-</v>
      </c>
      <c r="R7" s="2" t="str">
        <f t="shared" si="9"/>
        <v>-</v>
      </c>
      <c r="BA7" t="s">
        <v>1225</v>
      </c>
      <c r="BB7" t="s">
        <v>1976</v>
      </c>
      <c r="BC7">
        <v>2</v>
      </c>
      <c r="BE7" s="34" t="s">
        <v>1707</v>
      </c>
      <c r="BF7" s="33" t="s">
        <v>1156</v>
      </c>
      <c r="BG7" s="31" t="str">
        <f t="shared" si="10"/>
        <v>01011</v>
      </c>
      <c r="BI7" s="7" t="s">
        <v>363</v>
      </c>
      <c r="BN7" s="1">
        <v>7161</v>
      </c>
      <c r="BO7" s="1">
        <v>680</v>
      </c>
      <c r="BQ7" s="1">
        <f t="shared" si="11"/>
        <v>7841</v>
      </c>
    </row>
    <row r="8" spans="1:69" hidden="1" outlineLevel="1">
      <c r="A8" t="s">
        <v>836</v>
      </c>
      <c r="B8" t="s">
        <v>1976</v>
      </c>
      <c r="C8" s="26">
        <v>21399</v>
      </c>
      <c r="D8" s="26">
        <v>15649</v>
      </c>
      <c r="E8" s="1">
        <v>15624</v>
      </c>
      <c r="F8" s="1">
        <v>13447</v>
      </c>
      <c r="G8" s="1">
        <v>7846</v>
      </c>
      <c r="H8" s="1">
        <v>7803</v>
      </c>
      <c r="I8" s="2">
        <f t="shared" si="0"/>
        <v>0.49862611029458753</v>
      </c>
      <c r="J8" s="2">
        <f t="shared" si="1"/>
        <v>0.49942396313364057</v>
      </c>
      <c r="K8" s="2">
        <f t="shared" si="2"/>
        <v>0.5802781289506953</v>
      </c>
      <c r="L8" s="10" t="e">
        <f t="shared" si="3"/>
        <v>#N/A</v>
      </c>
      <c r="M8" s="9" t="e">
        <f t="shared" si="4"/>
        <v>#N/A</v>
      </c>
      <c r="N8" s="8" t="e">
        <f t="shared" si="5"/>
        <v>#N/A</v>
      </c>
      <c r="O8" s="2" t="str">
        <f t="shared" si="6"/>
        <v>-</v>
      </c>
      <c r="P8" s="2" t="str">
        <f t="shared" si="7"/>
        <v>-</v>
      </c>
      <c r="Q8" s="2" t="str">
        <f t="shared" si="8"/>
        <v>-</v>
      </c>
      <c r="R8" s="2" t="str">
        <f t="shared" si="9"/>
        <v>-</v>
      </c>
      <c r="BA8" t="s">
        <v>836</v>
      </c>
      <c r="BB8" t="s">
        <v>1976</v>
      </c>
      <c r="BC8">
        <v>2</v>
      </c>
      <c r="BE8" s="34" t="s">
        <v>1707</v>
      </c>
      <c r="BF8" s="33" t="s">
        <v>1157</v>
      </c>
      <c r="BG8" s="31" t="str">
        <f t="shared" si="10"/>
        <v>01013</v>
      </c>
      <c r="BI8" s="7" t="s">
        <v>363</v>
      </c>
      <c r="BN8" s="1">
        <v>13447</v>
      </c>
      <c r="BO8" s="1">
        <v>1602</v>
      </c>
      <c r="BQ8" s="1">
        <f t="shared" si="11"/>
        <v>15049</v>
      </c>
    </row>
    <row r="9" spans="1:69" hidden="1" outlineLevel="1">
      <c r="A9" t="s">
        <v>1040</v>
      </c>
      <c r="B9" t="s">
        <v>1976</v>
      </c>
      <c r="C9" s="26">
        <v>112249</v>
      </c>
      <c r="D9" s="26">
        <v>85797</v>
      </c>
      <c r="E9" s="1">
        <v>84981</v>
      </c>
      <c r="F9" s="1">
        <v>60937</v>
      </c>
      <c r="G9" s="1">
        <v>39016</v>
      </c>
      <c r="H9" s="1">
        <v>38909</v>
      </c>
      <c r="I9" s="2">
        <f t="shared" si="0"/>
        <v>0.45350070515286084</v>
      </c>
      <c r="J9" s="2">
        <f t="shared" si="1"/>
        <v>0.45785528529906683</v>
      </c>
      <c r="K9" s="2">
        <f t="shared" si="2"/>
        <v>0.63851190573871375</v>
      </c>
      <c r="L9" s="10" t="e">
        <f t="shared" si="3"/>
        <v>#N/A</v>
      </c>
      <c r="M9" s="9" t="e">
        <f t="shared" si="4"/>
        <v>#N/A</v>
      </c>
      <c r="N9" s="8" t="e">
        <f t="shared" si="5"/>
        <v>#N/A</v>
      </c>
      <c r="O9" s="2" t="str">
        <f t="shared" si="6"/>
        <v>-</v>
      </c>
      <c r="P9" s="2" t="str">
        <f t="shared" si="7"/>
        <v>-</v>
      </c>
      <c r="Q9" s="2" t="str">
        <f t="shared" si="8"/>
        <v>-</v>
      </c>
      <c r="R9" s="2" t="str">
        <f t="shared" si="9"/>
        <v>-</v>
      </c>
      <c r="BA9" t="s">
        <v>1040</v>
      </c>
      <c r="BB9" t="s">
        <v>1976</v>
      </c>
      <c r="BC9">
        <v>3</v>
      </c>
      <c r="BE9" s="34" t="s">
        <v>1707</v>
      </c>
      <c r="BF9" s="33" t="s">
        <v>1932</v>
      </c>
      <c r="BG9" s="31" t="str">
        <f t="shared" si="10"/>
        <v>01015</v>
      </c>
      <c r="BI9" s="7" t="s">
        <v>363</v>
      </c>
      <c r="BN9" s="1">
        <v>60937</v>
      </c>
      <c r="BO9" s="1">
        <v>27221</v>
      </c>
      <c r="BQ9" s="1">
        <f t="shared" si="11"/>
        <v>88158</v>
      </c>
    </row>
    <row r="10" spans="1:69" hidden="1" outlineLevel="1">
      <c r="A10" t="s">
        <v>1583</v>
      </c>
      <c r="B10" t="s">
        <v>1976</v>
      </c>
      <c r="C10" s="26">
        <v>36583</v>
      </c>
      <c r="D10" s="26">
        <v>27561</v>
      </c>
      <c r="E10" s="1">
        <v>27396</v>
      </c>
      <c r="F10" s="1">
        <v>19575</v>
      </c>
      <c r="G10" s="1">
        <v>12058</v>
      </c>
      <c r="H10" s="1">
        <v>11834</v>
      </c>
      <c r="I10" s="2">
        <f t="shared" si="0"/>
        <v>0.4293748412612024</v>
      </c>
      <c r="J10" s="2">
        <f t="shared" si="1"/>
        <v>0.43196087020002921</v>
      </c>
      <c r="K10" s="2">
        <f t="shared" si="2"/>
        <v>0.60454661558109835</v>
      </c>
      <c r="L10" s="10" t="e">
        <f t="shared" si="3"/>
        <v>#N/A</v>
      </c>
      <c r="M10" s="9" t="e">
        <f t="shared" si="4"/>
        <v>#N/A</v>
      </c>
      <c r="N10" s="8" t="e">
        <f t="shared" si="5"/>
        <v>#N/A</v>
      </c>
      <c r="O10" s="2" t="str">
        <f t="shared" si="6"/>
        <v>-</v>
      </c>
      <c r="P10" s="2" t="str">
        <f t="shared" si="7"/>
        <v>-</v>
      </c>
      <c r="Q10" s="2" t="str">
        <f t="shared" si="8"/>
        <v>-</v>
      </c>
      <c r="R10" s="2" t="str">
        <f t="shared" si="9"/>
        <v>-</v>
      </c>
      <c r="BA10" t="s">
        <v>1583</v>
      </c>
      <c r="BB10" t="s">
        <v>1976</v>
      </c>
      <c r="BC10">
        <v>3</v>
      </c>
      <c r="BE10" s="34" t="s">
        <v>1707</v>
      </c>
      <c r="BF10" s="33" t="s">
        <v>1933</v>
      </c>
      <c r="BG10" s="31" t="str">
        <f t="shared" si="10"/>
        <v>01017</v>
      </c>
      <c r="BI10" s="7" t="s">
        <v>363</v>
      </c>
      <c r="BN10" s="1">
        <v>19575</v>
      </c>
      <c r="BO10" s="1">
        <v>6498</v>
      </c>
      <c r="BQ10" s="1">
        <f t="shared" si="11"/>
        <v>26073</v>
      </c>
    </row>
    <row r="11" spans="1:69" hidden="1" outlineLevel="1">
      <c r="A11" t="s">
        <v>1517</v>
      </c>
      <c r="B11" t="s">
        <v>1976</v>
      </c>
      <c r="C11" s="26">
        <v>23988</v>
      </c>
      <c r="D11" s="26">
        <v>18692</v>
      </c>
      <c r="E11" s="1">
        <v>18570</v>
      </c>
      <c r="F11" s="1">
        <v>12022</v>
      </c>
      <c r="G11" s="1">
        <v>7866</v>
      </c>
      <c r="H11" s="1">
        <v>7823</v>
      </c>
      <c r="I11" s="2">
        <f t="shared" si="0"/>
        <v>0.41852129253156428</v>
      </c>
      <c r="J11" s="2">
        <f t="shared" si="1"/>
        <v>0.42127086698976846</v>
      </c>
      <c r="K11" s="2">
        <f t="shared" si="2"/>
        <v>0.65072367326567959</v>
      </c>
      <c r="L11" s="10" t="e">
        <f t="shared" si="3"/>
        <v>#N/A</v>
      </c>
      <c r="M11" s="9" t="e">
        <f t="shared" si="4"/>
        <v>#N/A</v>
      </c>
      <c r="N11" s="8" t="e">
        <f t="shared" si="5"/>
        <v>#N/A</v>
      </c>
      <c r="O11" s="2" t="str">
        <f t="shared" si="6"/>
        <v>-</v>
      </c>
      <c r="P11" s="2" t="str">
        <f t="shared" si="7"/>
        <v>-</v>
      </c>
      <c r="Q11" s="2" t="str">
        <f t="shared" si="8"/>
        <v>-</v>
      </c>
      <c r="R11" s="2" t="str">
        <f t="shared" si="9"/>
        <v>-</v>
      </c>
      <c r="BA11" t="s">
        <v>1517</v>
      </c>
      <c r="BB11" t="s">
        <v>1976</v>
      </c>
      <c r="BC11">
        <v>4</v>
      </c>
      <c r="BE11" s="34" t="s">
        <v>1707</v>
      </c>
      <c r="BF11" s="33" t="s">
        <v>1934</v>
      </c>
      <c r="BG11" s="31" t="str">
        <f t="shared" si="10"/>
        <v>01019</v>
      </c>
      <c r="BI11" s="7" t="s">
        <v>363</v>
      </c>
      <c r="BN11" s="1">
        <v>12022</v>
      </c>
      <c r="BO11" s="1">
        <v>3208</v>
      </c>
      <c r="BQ11" s="1">
        <f t="shared" si="11"/>
        <v>15230</v>
      </c>
    </row>
    <row r="12" spans="1:69" hidden="1" outlineLevel="1">
      <c r="A12" t="s">
        <v>3150</v>
      </c>
      <c r="B12" t="s">
        <v>1976</v>
      </c>
      <c r="C12" s="26">
        <v>39593</v>
      </c>
      <c r="D12" s="26">
        <v>29411</v>
      </c>
      <c r="E12" s="1">
        <v>28955</v>
      </c>
      <c r="F12" s="1">
        <v>23149</v>
      </c>
      <c r="G12" s="3">
        <f>H12</f>
        <v>15092</v>
      </c>
      <c r="H12" s="1">
        <v>15092</v>
      </c>
      <c r="I12" s="2">
        <f t="shared" si="0"/>
        <v>0.51314134167488357</v>
      </c>
      <c r="J12" s="2">
        <f t="shared" si="1"/>
        <v>0.52122258677257816</v>
      </c>
      <c r="K12" s="2">
        <f t="shared" si="2"/>
        <v>0.6519504082249773</v>
      </c>
      <c r="L12" s="10" t="e">
        <f t="shared" si="3"/>
        <v>#N/A</v>
      </c>
      <c r="M12" s="9" t="e">
        <f t="shared" si="4"/>
        <v>#N/A</v>
      </c>
      <c r="N12" s="8" t="e">
        <f t="shared" si="5"/>
        <v>#N/A</v>
      </c>
      <c r="O12" s="2" t="str">
        <f t="shared" si="6"/>
        <v>-</v>
      </c>
      <c r="P12" s="2" t="str">
        <f t="shared" si="7"/>
        <v>-</v>
      </c>
      <c r="Q12" s="2" t="str">
        <f t="shared" si="8"/>
        <v>-</v>
      </c>
      <c r="R12" s="2" t="str">
        <f t="shared" si="9"/>
        <v>-</v>
      </c>
      <c r="BA12" t="s">
        <v>3150</v>
      </c>
      <c r="BB12" t="s">
        <v>1976</v>
      </c>
      <c r="BC12">
        <v>3</v>
      </c>
      <c r="BE12" s="34" t="s">
        <v>1707</v>
      </c>
      <c r="BF12" s="33" t="s">
        <v>2368</v>
      </c>
      <c r="BG12" s="31" t="str">
        <f t="shared" si="10"/>
        <v>01021</v>
      </c>
      <c r="BI12" s="7" t="s">
        <v>363</v>
      </c>
      <c r="BN12" s="1">
        <v>23149</v>
      </c>
      <c r="BO12" s="1">
        <v>646</v>
      </c>
      <c r="BQ12" s="1">
        <f t="shared" si="11"/>
        <v>23795</v>
      </c>
    </row>
    <row r="13" spans="1:69" hidden="1" outlineLevel="1">
      <c r="A13" t="s">
        <v>131</v>
      </c>
      <c r="B13" t="s">
        <v>1976</v>
      </c>
      <c r="C13" s="26">
        <v>15922</v>
      </c>
      <c r="D13" s="26">
        <v>11794</v>
      </c>
      <c r="E13" s="1">
        <v>11741</v>
      </c>
      <c r="F13" s="1">
        <v>11365</v>
      </c>
      <c r="G13" s="1">
        <v>7553</v>
      </c>
      <c r="H13" s="1">
        <v>7374</v>
      </c>
      <c r="I13" s="2">
        <f t="shared" si="0"/>
        <v>0.62523316940817364</v>
      </c>
      <c r="J13" s="2">
        <f t="shared" si="1"/>
        <v>0.62805553189677199</v>
      </c>
      <c r="K13" s="2">
        <f t="shared" si="2"/>
        <v>0.64883413990321159</v>
      </c>
      <c r="L13" s="10" t="e">
        <f t="shared" si="3"/>
        <v>#N/A</v>
      </c>
      <c r="M13" s="9" t="e">
        <f t="shared" si="4"/>
        <v>#N/A</v>
      </c>
      <c r="N13" s="8" t="e">
        <f t="shared" si="5"/>
        <v>#N/A</v>
      </c>
      <c r="O13" s="2" t="str">
        <f t="shared" si="6"/>
        <v>-</v>
      </c>
      <c r="P13" s="2" t="str">
        <f t="shared" si="7"/>
        <v>-</v>
      </c>
      <c r="Q13" s="2" t="str">
        <f t="shared" si="8"/>
        <v>-</v>
      </c>
      <c r="R13" s="2" t="str">
        <f t="shared" si="9"/>
        <v>-</v>
      </c>
      <c r="BA13" t="s">
        <v>131</v>
      </c>
      <c r="BB13" t="s">
        <v>1976</v>
      </c>
      <c r="BC13">
        <v>7</v>
      </c>
      <c r="BE13" s="34" t="s">
        <v>1707</v>
      </c>
      <c r="BF13" s="33" t="s">
        <v>2369</v>
      </c>
      <c r="BG13" s="31" t="str">
        <f t="shared" si="10"/>
        <v>01023</v>
      </c>
      <c r="BI13" s="7" t="s">
        <v>363</v>
      </c>
      <c r="BN13" s="1">
        <v>11365</v>
      </c>
      <c r="BO13" s="1">
        <v>387</v>
      </c>
      <c r="BQ13" s="1">
        <f t="shared" si="11"/>
        <v>11752</v>
      </c>
    </row>
    <row r="14" spans="1:69" hidden="1" outlineLevel="1">
      <c r="A14" t="s">
        <v>132</v>
      </c>
      <c r="B14" t="s">
        <v>1976</v>
      </c>
      <c r="C14" s="26">
        <v>27867</v>
      </c>
      <c r="D14" s="26">
        <v>20056</v>
      </c>
      <c r="E14" s="1">
        <v>20009</v>
      </c>
      <c r="F14" s="1">
        <v>16473</v>
      </c>
      <c r="G14" s="1">
        <v>10808</v>
      </c>
      <c r="H14" s="1">
        <v>10752</v>
      </c>
      <c r="I14" s="2">
        <f t="shared" si="0"/>
        <v>0.53609892301555639</v>
      </c>
      <c r="J14" s="2">
        <f t="shared" si="1"/>
        <v>0.53735818881503328</v>
      </c>
      <c r="K14" s="2">
        <f t="shared" si="2"/>
        <v>0.65270442542342011</v>
      </c>
      <c r="L14" s="10" t="e">
        <f t="shared" si="3"/>
        <v>#N/A</v>
      </c>
      <c r="M14" s="9" t="e">
        <f t="shared" si="4"/>
        <v>#N/A</v>
      </c>
      <c r="N14" s="8" t="e">
        <f t="shared" si="5"/>
        <v>#N/A</v>
      </c>
      <c r="O14" s="2" t="str">
        <f t="shared" si="6"/>
        <v>-</v>
      </c>
      <c r="P14" s="2" t="str">
        <f t="shared" si="7"/>
        <v>-</v>
      </c>
      <c r="Q14" s="2" t="str">
        <f t="shared" si="8"/>
        <v>-</v>
      </c>
      <c r="R14" s="2" t="str">
        <f t="shared" si="9"/>
        <v>-</v>
      </c>
      <c r="BA14" t="s">
        <v>132</v>
      </c>
      <c r="BB14" t="s">
        <v>1976</v>
      </c>
      <c r="BE14" s="34" t="s">
        <v>1707</v>
      </c>
      <c r="BF14" s="33" t="s">
        <v>1949</v>
      </c>
      <c r="BG14" s="31" t="str">
        <f t="shared" si="10"/>
        <v>01025</v>
      </c>
      <c r="BI14" s="7" t="s">
        <v>363</v>
      </c>
      <c r="BN14" s="1">
        <v>16473</v>
      </c>
      <c r="BO14" s="1">
        <v>1494</v>
      </c>
      <c r="BQ14" s="1">
        <f t="shared" si="11"/>
        <v>17967</v>
      </c>
    </row>
    <row r="15" spans="1:69" hidden="1" outlineLevel="1">
      <c r="A15" t="s">
        <v>133</v>
      </c>
      <c r="B15" t="s">
        <v>1976</v>
      </c>
      <c r="C15" s="26">
        <v>14254</v>
      </c>
      <c r="D15" s="26">
        <v>10865</v>
      </c>
      <c r="E15" s="1">
        <v>10808</v>
      </c>
      <c r="F15" s="1">
        <v>9159</v>
      </c>
      <c r="G15" s="1">
        <v>6002</v>
      </c>
      <c r="H15" s="1">
        <v>5883</v>
      </c>
      <c r="I15" s="2">
        <f t="shared" si="0"/>
        <v>0.54146341463414638</v>
      </c>
      <c r="J15" s="2">
        <f t="shared" si="1"/>
        <v>0.5443190229459659</v>
      </c>
      <c r="K15" s="2">
        <f t="shared" si="2"/>
        <v>0.6423190304618408</v>
      </c>
      <c r="L15" s="10" t="e">
        <f t="shared" si="3"/>
        <v>#N/A</v>
      </c>
      <c r="M15" s="9" t="e">
        <f t="shared" si="4"/>
        <v>#N/A</v>
      </c>
      <c r="N15" s="8" t="e">
        <f t="shared" si="5"/>
        <v>#N/A</v>
      </c>
      <c r="O15" s="2" t="str">
        <f t="shared" si="6"/>
        <v>-</v>
      </c>
      <c r="P15" s="2" t="str">
        <f t="shared" si="7"/>
        <v>-</v>
      </c>
      <c r="Q15" s="2" t="str">
        <f t="shared" si="8"/>
        <v>-</v>
      </c>
      <c r="R15" s="2" t="str">
        <f t="shared" si="9"/>
        <v>-</v>
      </c>
      <c r="BA15" t="s">
        <v>133</v>
      </c>
      <c r="BB15" t="s">
        <v>1976</v>
      </c>
      <c r="BC15">
        <v>3</v>
      </c>
      <c r="BE15" s="34" t="s">
        <v>1707</v>
      </c>
      <c r="BF15" s="33" t="s">
        <v>2478</v>
      </c>
      <c r="BG15" s="31" t="str">
        <f t="shared" si="10"/>
        <v>01027</v>
      </c>
      <c r="BI15" s="7" t="s">
        <v>363</v>
      </c>
      <c r="BN15" s="1">
        <v>9159</v>
      </c>
      <c r="BO15" s="1">
        <v>844</v>
      </c>
      <c r="BQ15" s="1">
        <f t="shared" si="11"/>
        <v>10003</v>
      </c>
    </row>
    <row r="16" spans="1:69" hidden="1" outlineLevel="1">
      <c r="A16" t="s">
        <v>734</v>
      </c>
      <c r="B16" t="s">
        <v>1976</v>
      </c>
      <c r="C16" s="26">
        <v>14123</v>
      </c>
      <c r="D16" s="26">
        <v>10711</v>
      </c>
      <c r="E16" s="1">
        <v>10639</v>
      </c>
      <c r="F16" s="1">
        <v>8563</v>
      </c>
      <c r="G16" s="1">
        <v>5169</v>
      </c>
      <c r="H16" s="1">
        <v>5092</v>
      </c>
      <c r="I16" s="2">
        <f t="shared" si="0"/>
        <v>0.47539912239753523</v>
      </c>
      <c r="J16" s="2">
        <f t="shared" si="1"/>
        <v>0.47861641131685306</v>
      </c>
      <c r="K16" s="2">
        <f t="shared" si="2"/>
        <v>0.59465140721709686</v>
      </c>
      <c r="L16" s="10" t="e">
        <f t="shared" si="3"/>
        <v>#N/A</v>
      </c>
      <c r="M16" s="9" t="e">
        <f t="shared" si="4"/>
        <v>#N/A</v>
      </c>
      <c r="N16" s="8" t="e">
        <f t="shared" si="5"/>
        <v>#N/A</v>
      </c>
      <c r="O16" s="2" t="str">
        <f t="shared" si="6"/>
        <v>-</v>
      </c>
      <c r="P16" s="2" t="str">
        <f t="shared" si="7"/>
        <v>-</v>
      </c>
      <c r="Q16" s="2" t="str">
        <f t="shared" si="8"/>
        <v>-</v>
      </c>
      <c r="R16" s="2" t="str">
        <f t="shared" si="9"/>
        <v>-</v>
      </c>
      <c r="BA16" t="s">
        <v>734</v>
      </c>
      <c r="BB16" t="s">
        <v>1976</v>
      </c>
      <c r="BC16">
        <v>3</v>
      </c>
      <c r="BE16" s="34" t="s">
        <v>1707</v>
      </c>
      <c r="BF16" s="33" t="s">
        <v>2479</v>
      </c>
      <c r="BG16" s="31" t="str">
        <f t="shared" si="10"/>
        <v>01029</v>
      </c>
      <c r="BI16" s="7" t="s">
        <v>363</v>
      </c>
      <c r="BN16" s="1">
        <v>8563</v>
      </c>
      <c r="BO16" s="1">
        <v>1586</v>
      </c>
      <c r="BQ16" s="1">
        <f t="shared" si="11"/>
        <v>10149</v>
      </c>
    </row>
    <row r="17" spans="1:69" hidden="1" outlineLevel="1">
      <c r="A17" t="s">
        <v>648</v>
      </c>
      <c r="B17" t="s">
        <v>1976</v>
      </c>
      <c r="C17" s="26">
        <v>43615</v>
      </c>
      <c r="D17" s="26">
        <v>32825</v>
      </c>
      <c r="E17" s="1">
        <v>32375</v>
      </c>
      <c r="F17" s="1">
        <v>24297</v>
      </c>
      <c r="G17" s="1">
        <v>15499</v>
      </c>
      <c r="H17" s="1">
        <v>15434</v>
      </c>
      <c r="I17" s="2">
        <f t="shared" si="0"/>
        <v>0.47019040365575021</v>
      </c>
      <c r="J17" s="2">
        <f t="shared" si="1"/>
        <v>0.47672586872586875</v>
      </c>
      <c r="K17" s="2">
        <f t="shared" si="2"/>
        <v>0.63522245544717459</v>
      </c>
      <c r="L17" s="10" t="e">
        <f t="shared" si="3"/>
        <v>#N/A</v>
      </c>
      <c r="M17" s="9" t="e">
        <f t="shared" si="4"/>
        <v>#N/A</v>
      </c>
      <c r="N17" s="8" t="e">
        <f t="shared" si="5"/>
        <v>#N/A</v>
      </c>
      <c r="O17" s="2" t="str">
        <f t="shared" si="6"/>
        <v>-</v>
      </c>
      <c r="P17" s="2" t="str">
        <f t="shared" si="7"/>
        <v>-</v>
      </c>
      <c r="Q17" s="2" t="str">
        <f t="shared" si="8"/>
        <v>-</v>
      </c>
      <c r="R17" s="2" t="str">
        <f t="shared" si="9"/>
        <v>-</v>
      </c>
      <c r="BA17" t="s">
        <v>648</v>
      </c>
      <c r="BB17" t="s">
        <v>1976</v>
      </c>
      <c r="BC17">
        <v>2</v>
      </c>
      <c r="BE17" s="34" t="s">
        <v>1707</v>
      </c>
      <c r="BF17" s="33" t="s">
        <v>2480</v>
      </c>
      <c r="BG17" s="31" t="str">
        <f t="shared" si="10"/>
        <v>01031</v>
      </c>
      <c r="BI17" s="7" t="s">
        <v>363</v>
      </c>
      <c r="BN17" s="1">
        <v>24297</v>
      </c>
      <c r="BO17" s="1">
        <v>5798</v>
      </c>
      <c r="BQ17" s="1">
        <f t="shared" si="11"/>
        <v>30095</v>
      </c>
    </row>
    <row r="18" spans="1:69" hidden="1" outlineLevel="1">
      <c r="A18" t="s">
        <v>1215</v>
      </c>
      <c r="B18" t="s">
        <v>1976</v>
      </c>
      <c r="C18" s="26">
        <v>54984</v>
      </c>
      <c r="D18" s="26">
        <v>41911</v>
      </c>
      <c r="E18" s="1">
        <v>41673</v>
      </c>
      <c r="F18" s="1">
        <v>32960</v>
      </c>
      <c r="G18" s="3">
        <f>H18</f>
        <v>21532</v>
      </c>
      <c r="H18" s="1">
        <v>21532</v>
      </c>
      <c r="I18" s="2">
        <f t="shared" si="0"/>
        <v>0.513755338693899</v>
      </c>
      <c r="J18" s="2">
        <f t="shared" si="1"/>
        <v>0.51668946320159337</v>
      </c>
      <c r="K18" s="2">
        <f t="shared" si="2"/>
        <v>0.65327669902912622</v>
      </c>
      <c r="L18" s="10" t="e">
        <f t="shared" si="3"/>
        <v>#N/A</v>
      </c>
      <c r="M18" s="9" t="e">
        <f t="shared" si="4"/>
        <v>#N/A</v>
      </c>
      <c r="N18" s="8" t="e">
        <f t="shared" si="5"/>
        <v>#N/A</v>
      </c>
      <c r="O18" s="2" t="str">
        <f t="shared" si="6"/>
        <v>-</v>
      </c>
      <c r="P18" s="2" t="str">
        <f t="shared" si="7"/>
        <v>-</v>
      </c>
      <c r="Q18" s="2" t="str">
        <f t="shared" si="8"/>
        <v>-</v>
      </c>
      <c r="R18" s="2" t="str">
        <f t="shared" si="9"/>
        <v>-</v>
      </c>
      <c r="BA18" t="s">
        <v>1215</v>
      </c>
      <c r="BB18" t="s">
        <v>1976</v>
      </c>
      <c r="BC18">
        <v>5</v>
      </c>
      <c r="BE18" s="34" t="s">
        <v>1707</v>
      </c>
      <c r="BF18" s="33" t="s">
        <v>2481</v>
      </c>
      <c r="BG18" s="31" t="str">
        <f t="shared" si="10"/>
        <v>01033</v>
      </c>
      <c r="BI18" s="7" t="s">
        <v>363</v>
      </c>
      <c r="BN18" s="1">
        <v>32960</v>
      </c>
      <c r="BO18" s="1">
        <v>1746</v>
      </c>
      <c r="BQ18" s="1">
        <f t="shared" si="11"/>
        <v>34706</v>
      </c>
    </row>
    <row r="19" spans="1:69" hidden="1" outlineLevel="1">
      <c r="A19" t="s">
        <v>3107</v>
      </c>
      <c r="B19" t="s">
        <v>1976</v>
      </c>
      <c r="C19" s="26">
        <v>14089</v>
      </c>
      <c r="D19" s="26">
        <v>10454</v>
      </c>
      <c r="E19" s="1">
        <v>10428</v>
      </c>
      <c r="F19" s="1">
        <v>9745</v>
      </c>
      <c r="G19" s="1">
        <v>5581</v>
      </c>
      <c r="H19" s="1">
        <v>5551</v>
      </c>
      <c r="I19" s="2">
        <f t="shared" si="0"/>
        <v>0.53099292136981058</v>
      </c>
      <c r="J19" s="2">
        <f t="shared" si="1"/>
        <v>0.53231683927886464</v>
      </c>
      <c r="K19" s="2">
        <f t="shared" si="2"/>
        <v>0.56962544894817857</v>
      </c>
      <c r="L19" s="10" t="e">
        <f t="shared" si="3"/>
        <v>#N/A</v>
      </c>
      <c r="M19" s="9" t="e">
        <f t="shared" si="4"/>
        <v>#N/A</v>
      </c>
      <c r="N19" s="8" t="e">
        <f t="shared" si="5"/>
        <v>#N/A</v>
      </c>
      <c r="O19" s="2" t="str">
        <f t="shared" si="6"/>
        <v>-</v>
      </c>
      <c r="P19" s="2" t="str">
        <f t="shared" si="7"/>
        <v>-</v>
      </c>
      <c r="Q19" s="2" t="str">
        <f t="shared" si="8"/>
        <v>-</v>
      </c>
      <c r="R19" s="2" t="str">
        <f t="shared" si="9"/>
        <v>-</v>
      </c>
      <c r="BA19" t="s">
        <v>3107</v>
      </c>
      <c r="BB19" t="s">
        <v>1976</v>
      </c>
      <c r="BC19">
        <v>2</v>
      </c>
      <c r="BE19" s="34" t="s">
        <v>1707</v>
      </c>
      <c r="BF19" s="33" t="s">
        <v>2476</v>
      </c>
      <c r="BG19" s="31" t="str">
        <f t="shared" si="10"/>
        <v>01035</v>
      </c>
      <c r="BI19" s="7" t="s">
        <v>363</v>
      </c>
      <c r="BN19" s="1">
        <v>9745</v>
      </c>
      <c r="BO19" s="1">
        <v>380</v>
      </c>
      <c r="BQ19" s="1">
        <f t="shared" si="11"/>
        <v>10125</v>
      </c>
    </row>
    <row r="20" spans="1:69" hidden="1" outlineLevel="1">
      <c r="A20" t="s">
        <v>3108</v>
      </c>
      <c r="B20" t="s">
        <v>1976</v>
      </c>
      <c r="C20" s="26">
        <v>12202</v>
      </c>
      <c r="D20" s="26">
        <v>9307</v>
      </c>
      <c r="E20" s="1">
        <v>9284</v>
      </c>
      <c r="F20" s="1">
        <v>7283</v>
      </c>
      <c r="G20" s="1">
        <v>4594</v>
      </c>
      <c r="H20" s="1">
        <v>4567</v>
      </c>
      <c r="I20" s="2">
        <f t="shared" si="0"/>
        <v>0.49070592027506177</v>
      </c>
      <c r="J20" s="2">
        <f t="shared" si="1"/>
        <v>0.49192158552348125</v>
      </c>
      <c r="K20" s="2">
        <f t="shared" si="2"/>
        <v>0.62707675408485519</v>
      </c>
      <c r="L20" s="10" t="e">
        <f t="shared" si="3"/>
        <v>#N/A</v>
      </c>
      <c r="M20" s="9" t="e">
        <f t="shared" si="4"/>
        <v>#N/A</v>
      </c>
      <c r="N20" s="8" t="e">
        <f t="shared" si="5"/>
        <v>#N/A</v>
      </c>
      <c r="O20" s="2" t="str">
        <f t="shared" si="6"/>
        <v>-</v>
      </c>
      <c r="P20" s="2" t="str">
        <f t="shared" si="7"/>
        <v>-</v>
      </c>
      <c r="Q20" s="2" t="str">
        <f t="shared" si="8"/>
        <v>-</v>
      </c>
      <c r="R20" s="2" t="str">
        <f t="shared" si="9"/>
        <v>-</v>
      </c>
      <c r="BA20" t="s">
        <v>3108</v>
      </c>
      <c r="BB20" t="s">
        <v>1976</v>
      </c>
      <c r="BC20">
        <v>3</v>
      </c>
      <c r="BE20" s="34" t="s">
        <v>1707</v>
      </c>
      <c r="BF20" s="33" t="s">
        <v>2477</v>
      </c>
      <c r="BG20" s="31" t="str">
        <f t="shared" si="10"/>
        <v>01037</v>
      </c>
      <c r="BI20" s="7" t="s">
        <v>363</v>
      </c>
      <c r="BN20" s="1">
        <v>7283</v>
      </c>
      <c r="BO20" s="1">
        <v>500</v>
      </c>
      <c r="BQ20" s="1">
        <f t="shared" si="11"/>
        <v>7783</v>
      </c>
    </row>
    <row r="21" spans="1:69" hidden="1" outlineLevel="1">
      <c r="A21" t="s">
        <v>2961</v>
      </c>
      <c r="B21" t="s">
        <v>1976</v>
      </c>
      <c r="C21" s="26">
        <v>37631</v>
      </c>
      <c r="D21" s="26">
        <v>28757</v>
      </c>
      <c r="E21" s="1">
        <v>28679</v>
      </c>
      <c r="F21" s="1">
        <v>21608</v>
      </c>
      <c r="G21" s="1">
        <v>13744</v>
      </c>
      <c r="H21" s="1">
        <v>13613</v>
      </c>
      <c r="I21" s="2">
        <f t="shared" si="0"/>
        <v>0.47338039433876972</v>
      </c>
      <c r="J21" s="2">
        <f t="shared" si="1"/>
        <v>0.47466787544893474</v>
      </c>
      <c r="K21" s="2">
        <f t="shared" si="2"/>
        <v>0.62999814883376526</v>
      </c>
      <c r="L21" s="10" t="e">
        <f t="shared" si="3"/>
        <v>#N/A</v>
      </c>
      <c r="M21" s="9" t="e">
        <f t="shared" si="4"/>
        <v>#N/A</v>
      </c>
      <c r="N21" s="8" t="e">
        <f t="shared" si="5"/>
        <v>#N/A</v>
      </c>
      <c r="O21" s="2" t="str">
        <f t="shared" si="6"/>
        <v>-</v>
      </c>
      <c r="P21" s="2" t="str">
        <f t="shared" si="7"/>
        <v>-</v>
      </c>
      <c r="Q21" s="2" t="str">
        <f t="shared" si="8"/>
        <v>-</v>
      </c>
      <c r="R21" s="2" t="str">
        <f t="shared" si="9"/>
        <v>-</v>
      </c>
      <c r="BA21" t="s">
        <v>2961</v>
      </c>
      <c r="BB21" t="s">
        <v>1976</v>
      </c>
      <c r="BC21">
        <v>2</v>
      </c>
      <c r="BE21" s="34" t="s">
        <v>1707</v>
      </c>
      <c r="BF21" s="33" t="s">
        <v>2626</v>
      </c>
      <c r="BG21" s="31" t="str">
        <f t="shared" si="10"/>
        <v>01039</v>
      </c>
      <c r="BI21" s="7" t="s">
        <v>363</v>
      </c>
      <c r="BN21" s="1">
        <v>21608</v>
      </c>
      <c r="BO21" s="1">
        <v>7028</v>
      </c>
      <c r="BQ21" s="1">
        <f t="shared" si="11"/>
        <v>28636</v>
      </c>
    </row>
    <row r="22" spans="1:69" hidden="1" outlineLevel="1">
      <c r="A22" t="s">
        <v>1264</v>
      </c>
      <c r="B22" t="s">
        <v>1976</v>
      </c>
      <c r="C22" s="26">
        <v>13665</v>
      </c>
      <c r="D22" s="26">
        <v>10294</v>
      </c>
      <c r="E22" s="1">
        <v>10284</v>
      </c>
      <c r="F22" s="1">
        <v>7938</v>
      </c>
      <c r="G22" s="1">
        <v>4817</v>
      </c>
      <c r="H22" s="1">
        <v>4795</v>
      </c>
      <c r="I22" s="2">
        <f t="shared" si="0"/>
        <v>0.46580532348941128</v>
      </c>
      <c r="J22" s="2">
        <f t="shared" si="1"/>
        <v>0.46625826526643327</v>
      </c>
      <c r="K22" s="2">
        <f t="shared" si="2"/>
        <v>0.60405643738977077</v>
      </c>
      <c r="L22" s="10" t="e">
        <f t="shared" si="3"/>
        <v>#N/A</v>
      </c>
      <c r="M22" s="9" t="e">
        <f t="shared" si="4"/>
        <v>#N/A</v>
      </c>
      <c r="N22" s="8" t="e">
        <f t="shared" si="5"/>
        <v>#N/A</v>
      </c>
      <c r="O22" s="2" t="str">
        <f t="shared" si="6"/>
        <v>-</v>
      </c>
      <c r="P22" s="2" t="str">
        <f t="shared" si="7"/>
        <v>-</v>
      </c>
      <c r="Q22" s="2" t="str">
        <f t="shared" si="8"/>
        <v>-</v>
      </c>
      <c r="R22" s="2" t="str">
        <f t="shared" si="9"/>
        <v>-</v>
      </c>
      <c r="BA22" t="s">
        <v>1264</v>
      </c>
      <c r="BB22" t="s">
        <v>1976</v>
      </c>
      <c r="BC22">
        <v>2</v>
      </c>
      <c r="BE22" s="34" t="s">
        <v>1707</v>
      </c>
      <c r="BF22" s="33" t="s">
        <v>2627</v>
      </c>
      <c r="BG22" s="31" t="str">
        <f t="shared" si="10"/>
        <v>01041</v>
      </c>
      <c r="BI22" s="7" t="s">
        <v>363</v>
      </c>
      <c r="BN22" s="1">
        <v>7938</v>
      </c>
      <c r="BO22" s="1">
        <v>1147</v>
      </c>
      <c r="BQ22" s="1">
        <f t="shared" si="11"/>
        <v>9085</v>
      </c>
    </row>
    <row r="23" spans="1:69" hidden="1" outlineLevel="1">
      <c r="A23" t="s">
        <v>1367</v>
      </c>
      <c r="B23" t="s">
        <v>1976</v>
      </c>
      <c r="C23" s="26">
        <v>77483</v>
      </c>
      <c r="D23" s="26">
        <v>58766</v>
      </c>
      <c r="E23" s="1">
        <v>57925</v>
      </c>
      <c r="F23" s="1">
        <v>43209</v>
      </c>
      <c r="G23" s="1">
        <v>29648</v>
      </c>
      <c r="H23" s="1">
        <v>29525</v>
      </c>
      <c r="I23" s="2">
        <f t="shared" si="0"/>
        <v>0.5024163632032127</v>
      </c>
      <c r="J23" s="2">
        <f t="shared" si="1"/>
        <v>0.50971083297367281</v>
      </c>
      <c r="K23" s="2">
        <f t="shared" si="2"/>
        <v>0.68330671850771829</v>
      </c>
      <c r="L23" s="10" t="e">
        <f t="shared" si="3"/>
        <v>#N/A</v>
      </c>
      <c r="M23" s="9" t="e">
        <f t="shared" si="4"/>
        <v>#N/A</v>
      </c>
      <c r="N23" s="8" t="e">
        <f t="shared" si="5"/>
        <v>#N/A</v>
      </c>
      <c r="O23" s="2" t="str">
        <f t="shared" si="6"/>
        <v>-</v>
      </c>
      <c r="P23" s="2" t="str">
        <f t="shared" si="7"/>
        <v>-</v>
      </c>
      <c r="Q23" s="2" t="str">
        <f t="shared" si="8"/>
        <v>-</v>
      </c>
      <c r="R23" s="2" t="str">
        <f t="shared" si="9"/>
        <v>-</v>
      </c>
      <c r="BA23" t="s">
        <v>1367</v>
      </c>
      <c r="BB23" t="s">
        <v>1976</v>
      </c>
      <c r="BC23">
        <v>4</v>
      </c>
      <c r="BE23" s="34" t="s">
        <v>1707</v>
      </c>
      <c r="BF23" s="33" t="s">
        <v>2964</v>
      </c>
      <c r="BG23" s="31" t="str">
        <f t="shared" si="10"/>
        <v>01043</v>
      </c>
      <c r="BI23" s="7" t="s">
        <v>363</v>
      </c>
      <c r="BN23" s="1">
        <v>43209</v>
      </c>
      <c r="BO23" s="1">
        <v>6067</v>
      </c>
      <c r="BQ23" s="1">
        <f t="shared" si="11"/>
        <v>49276</v>
      </c>
    </row>
    <row r="24" spans="1:69" hidden="1" outlineLevel="1">
      <c r="A24" t="s">
        <v>1002</v>
      </c>
      <c r="B24" t="s">
        <v>1976</v>
      </c>
      <c r="C24" s="26">
        <v>49129</v>
      </c>
      <c r="D24" s="26">
        <v>36029</v>
      </c>
      <c r="E24" s="1">
        <v>35348</v>
      </c>
      <c r="F24" s="1">
        <v>25652</v>
      </c>
      <c r="G24" s="1">
        <v>15874</v>
      </c>
      <c r="H24" s="1">
        <v>15806</v>
      </c>
      <c r="I24" s="2">
        <f t="shared" si="0"/>
        <v>0.43870215659607537</v>
      </c>
      <c r="J24" s="2">
        <f t="shared" si="1"/>
        <v>0.44715401154237866</v>
      </c>
      <c r="K24" s="2">
        <f t="shared" si="2"/>
        <v>0.61617027912053646</v>
      </c>
      <c r="L24" s="10" t="e">
        <f t="shared" si="3"/>
        <v>#N/A</v>
      </c>
      <c r="M24" s="9" t="e">
        <f t="shared" si="4"/>
        <v>#N/A</v>
      </c>
      <c r="N24" s="8" t="e">
        <f t="shared" si="5"/>
        <v>#N/A</v>
      </c>
      <c r="O24" s="2" t="str">
        <f t="shared" si="6"/>
        <v>-</v>
      </c>
      <c r="P24" s="2" t="str">
        <f t="shared" si="7"/>
        <v>-</v>
      </c>
      <c r="Q24" s="2" t="str">
        <f t="shared" si="8"/>
        <v>-</v>
      </c>
      <c r="R24" s="2" t="str">
        <f t="shared" si="9"/>
        <v>-</v>
      </c>
      <c r="BA24" t="s">
        <v>1002</v>
      </c>
      <c r="BB24" t="s">
        <v>1976</v>
      </c>
      <c r="BC24">
        <v>2</v>
      </c>
      <c r="BE24" s="34" t="s">
        <v>1707</v>
      </c>
      <c r="BF24" s="33" t="s">
        <v>1940</v>
      </c>
      <c r="BG24" s="31" t="str">
        <f t="shared" si="10"/>
        <v>01045</v>
      </c>
      <c r="BI24" s="7" t="s">
        <v>363</v>
      </c>
      <c r="BN24" s="1">
        <v>25652</v>
      </c>
      <c r="BO24" s="1">
        <v>5007</v>
      </c>
      <c r="BQ24" s="1">
        <f t="shared" si="11"/>
        <v>30659</v>
      </c>
    </row>
    <row r="25" spans="1:69" hidden="1" outlineLevel="1">
      <c r="A25" t="s">
        <v>2432</v>
      </c>
      <c r="B25" t="s">
        <v>1976</v>
      </c>
      <c r="C25" s="26">
        <v>46365</v>
      </c>
      <c r="D25" s="26">
        <v>33144</v>
      </c>
      <c r="E25" s="1">
        <v>32980</v>
      </c>
      <c r="F25" s="1">
        <v>29981</v>
      </c>
      <c r="G25" s="1">
        <v>18504</v>
      </c>
      <c r="H25" s="1">
        <v>18464</v>
      </c>
      <c r="I25" s="2">
        <f t="shared" si="0"/>
        <v>0.55708423847453536</v>
      </c>
      <c r="J25" s="2">
        <f t="shared" si="1"/>
        <v>0.55985445724681626</v>
      </c>
      <c r="K25" s="2">
        <f t="shared" si="2"/>
        <v>0.61585670924919111</v>
      </c>
      <c r="L25" s="10" t="e">
        <f t="shared" si="3"/>
        <v>#N/A</v>
      </c>
      <c r="M25" s="9" t="e">
        <f t="shared" si="4"/>
        <v>#N/A</v>
      </c>
      <c r="N25" s="8" t="e">
        <f t="shared" si="5"/>
        <v>#N/A</v>
      </c>
      <c r="O25" s="2" t="str">
        <f t="shared" si="6"/>
        <v>-</v>
      </c>
      <c r="P25" s="2" t="str">
        <f t="shared" si="7"/>
        <v>-</v>
      </c>
      <c r="Q25" s="2" t="str">
        <f t="shared" si="8"/>
        <v>-</v>
      </c>
      <c r="R25" s="2" t="str">
        <f t="shared" si="9"/>
        <v>-</v>
      </c>
      <c r="BA25" t="s">
        <v>2432</v>
      </c>
      <c r="BB25" t="s">
        <v>1976</v>
      </c>
      <c r="BC25">
        <v>7</v>
      </c>
      <c r="BE25" s="34" t="s">
        <v>1707</v>
      </c>
      <c r="BF25" s="33" t="s">
        <v>2354</v>
      </c>
      <c r="BG25" s="31" t="str">
        <f t="shared" si="10"/>
        <v>01047</v>
      </c>
      <c r="BI25" s="7" t="s">
        <v>363</v>
      </c>
      <c r="BN25" s="1">
        <v>29981</v>
      </c>
      <c r="BO25" s="1">
        <v>8074</v>
      </c>
      <c r="BQ25" s="1">
        <f t="shared" si="11"/>
        <v>38055</v>
      </c>
    </row>
    <row r="26" spans="1:69" hidden="1" outlineLevel="1">
      <c r="A26" t="s">
        <v>2433</v>
      </c>
      <c r="B26" t="s">
        <v>1976</v>
      </c>
      <c r="C26" s="26">
        <v>64452</v>
      </c>
      <c r="D26" s="26">
        <v>48559</v>
      </c>
      <c r="E26" s="1">
        <v>46743</v>
      </c>
      <c r="F26" s="1">
        <v>32471</v>
      </c>
      <c r="G26" s="1">
        <v>20285</v>
      </c>
      <c r="H26" s="1">
        <v>20285</v>
      </c>
      <c r="I26" s="2">
        <f t="shared" si="0"/>
        <v>0.41773924504211374</v>
      </c>
      <c r="J26" s="2">
        <f t="shared" si="1"/>
        <v>0.43396872258947866</v>
      </c>
      <c r="K26" s="2">
        <f t="shared" si="2"/>
        <v>0.62471128083520677</v>
      </c>
      <c r="L26" s="10" t="e">
        <f t="shared" si="3"/>
        <v>#N/A</v>
      </c>
      <c r="M26" s="9" t="e">
        <f t="shared" si="4"/>
        <v>#N/A</v>
      </c>
      <c r="N26" s="8" t="e">
        <f t="shared" si="5"/>
        <v>#N/A</v>
      </c>
      <c r="O26" s="2" t="str">
        <f t="shared" si="6"/>
        <v>-</v>
      </c>
      <c r="P26" s="2" t="str">
        <f t="shared" si="7"/>
        <v>-</v>
      </c>
      <c r="Q26" s="2" t="str">
        <f t="shared" si="8"/>
        <v>-</v>
      </c>
      <c r="R26" s="2" t="str">
        <f t="shared" si="9"/>
        <v>-</v>
      </c>
      <c r="BA26" t="s">
        <v>2433</v>
      </c>
      <c r="BB26" t="s">
        <v>1976</v>
      </c>
      <c r="BC26">
        <v>4</v>
      </c>
      <c r="BE26" s="34" t="s">
        <v>1707</v>
      </c>
      <c r="BF26" s="33" t="s">
        <v>2355</v>
      </c>
      <c r="BG26" s="31" t="str">
        <f t="shared" si="10"/>
        <v>01049</v>
      </c>
      <c r="BI26" s="7" t="s">
        <v>363</v>
      </c>
      <c r="BN26" s="1">
        <v>32471</v>
      </c>
      <c r="BO26" s="1">
        <v>7193</v>
      </c>
      <c r="BQ26" s="1">
        <f t="shared" si="11"/>
        <v>39664</v>
      </c>
    </row>
    <row r="27" spans="1:69" hidden="1" outlineLevel="1">
      <c r="A27" t="s">
        <v>2797</v>
      </c>
      <c r="B27" t="s">
        <v>1976</v>
      </c>
      <c r="C27" s="26">
        <v>65874</v>
      </c>
      <c r="D27" s="26">
        <v>49028</v>
      </c>
      <c r="E27" s="1">
        <v>48712</v>
      </c>
      <c r="F27" s="1">
        <v>32778</v>
      </c>
      <c r="G27" s="1">
        <v>23855</v>
      </c>
      <c r="H27" s="1">
        <v>23804</v>
      </c>
      <c r="I27" s="2">
        <f t="shared" si="0"/>
        <v>0.48551847923635472</v>
      </c>
      <c r="J27" s="2">
        <f t="shared" si="1"/>
        <v>0.4886680899983577</v>
      </c>
      <c r="K27" s="2">
        <f t="shared" si="2"/>
        <v>0.72621880529623528</v>
      </c>
      <c r="L27" s="10" t="e">
        <f t="shared" si="3"/>
        <v>#N/A</v>
      </c>
      <c r="M27" s="9" t="e">
        <f t="shared" si="4"/>
        <v>#N/A</v>
      </c>
      <c r="N27" s="8" t="e">
        <f t="shared" si="5"/>
        <v>#N/A</v>
      </c>
      <c r="O27" s="2" t="str">
        <f t="shared" si="6"/>
        <v>-</v>
      </c>
      <c r="P27" s="2" t="str">
        <f t="shared" si="7"/>
        <v>-</v>
      </c>
      <c r="Q27" s="2" t="str">
        <f t="shared" si="8"/>
        <v>-</v>
      </c>
      <c r="R27" s="2" t="str">
        <f t="shared" si="9"/>
        <v>-</v>
      </c>
      <c r="BA27" t="s">
        <v>2797</v>
      </c>
      <c r="BB27" t="s">
        <v>1976</v>
      </c>
      <c r="BC27">
        <v>2</v>
      </c>
      <c r="BE27" s="34" t="s">
        <v>1707</v>
      </c>
      <c r="BF27" s="33" t="s">
        <v>2611</v>
      </c>
      <c r="BG27" s="31" t="str">
        <f t="shared" si="10"/>
        <v>01051</v>
      </c>
      <c r="BI27" s="7" t="s">
        <v>363</v>
      </c>
      <c r="BN27" s="1">
        <v>32778</v>
      </c>
      <c r="BO27" s="1">
        <v>3996</v>
      </c>
      <c r="BQ27" s="1">
        <f t="shared" si="11"/>
        <v>36774</v>
      </c>
    </row>
    <row r="28" spans="1:69" hidden="1" outlineLevel="1">
      <c r="A28" t="s">
        <v>2117</v>
      </c>
      <c r="B28" t="s">
        <v>1976</v>
      </c>
      <c r="C28" s="26">
        <v>38440</v>
      </c>
      <c r="D28" s="26">
        <v>29153</v>
      </c>
      <c r="E28" s="1">
        <v>29022</v>
      </c>
      <c r="F28" s="1">
        <v>18325</v>
      </c>
      <c r="G28" s="1">
        <v>11691</v>
      </c>
      <c r="H28" s="1">
        <v>11660</v>
      </c>
      <c r="I28" s="2">
        <f t="shared" si="0"/>
        <v>0.39995883785545228</v>
      </c>
      <c r="J28" s="2">
        <f t="shared" si="1"/>
        <v>0.40176417889876648</v>
      </c>
      <c r="K28" s="2">
        <f t="shared" si="2"/>
        <v>0.63628922237380625</v>
      </c>
      <c r="L28" s="10" t="e">
        <f t="shared" si="3"/>
        <v>#N/A</v>
      </c>
      <c r="M28" s="9" t="e">
        <f t="shared" si="4"/>
        <v>#N/A</v>
      </c>
      <c r="N28" s="8" t="e">
        <f t="shared" si="5"/>
        <v>#N/A</v>
      </c>
      <c r="O28" s="2" t="str">
        <f t="shared" si="6"/>
        <v>-</v>
      </c>
      <c r="P28" s="2" t="str">
        <f t="shared" si="7"/>
        <v>-</v>
      </c>
      <c r="Q28" s="2" t="str">
        <f t="shared" si="8"/>
        <v>-</v>
      </c>
      <c r="R28" s="2" t="str">
        <f t="shared" si="9"/>
        <v>-</v>
      </c>
      <c r="BA28" t="s">
        <v>2117</v>
      </c>
      <c r="BB28" t="s">
        <v>1976</v>
      </c>
      <c r="BC28">
        <v>1</v>
      </c>
      <c r="BE28" s="34" t="s">
        <v>1707</v>
      </c>
      <c r="BF28" s="33" t="s">
        <v>3109</v>
      </c>
      <c r="BG28" s="31" t="str">
        <f t="shared" si="10"/>
        <v>01053</v>
      </c>
      <c r="BI28" s="7" t="s">
        <v>363</v>
      </c>
      <c r="BN28" s="1">
        <v>18325</v>
      </c>
      <c r="BO28" s="1">
        <v>3942</v>
      </c>
      <c r="BQ28" s="1">
        <f t="shared" si="11"/>
        <v>22267</v>
      </c>
    </row>
    <row r="29" spans="1:69" hidden="1" outlineLevel="1">
      <c r="A29" t="s">
        <v>2438</v>
      </c>
      <c r="B29" t="s">
        <v>1976</v>
      </c>
      <c r="C29" s="26">
        <v>103459</v>
      </c>
      <c r="D29" s="26">
        <v>78773</v>
      </c>
      <c r="E29" s="1">
        <v>77719</v>
      </c>
      <c r="F29" s="1">
        <v>60853</v>
      </c>
      <c r="G29" s="1">
        <v>39537</v>
      </c>
      <c r="H29" s="1">
        <v>39348</v>
      </c>
      <c r="I29" s="2">
        <f t="shared" si="0"/>
        <v>0.49951125385601663</v>
      </c>
      <c r="J29" s="2">
        <f t="shared" si="1"/>
        <v>0.50628546430087884</v>
      </c>
      <c r="K29" s="2">
        <f t="shared" si="2"/>
        <v>0.64660739815621249</v>
      </c>
      <c r="L29" s="10" t="e">
        <f t="shared" si="3"/>
        <v>#N/A</v>
      </c>
      <c r="M29" s="9" t="e">
        <f t="shared" si="4"/>
        <v>#N/A</v>
      </c>
      <c r="N29" s="8" t="e">
        <f t="shared" si="5"/>
        <v>#N/A</v>
      </c>
      <c r="O29" s="2" t="str">
        <f t="shared" si="6"/>
        <v>-</v>
      </c>
      <c r="P29" s="2" t="str">
        <f t="shared" si="7"/>
        <v>-</v>
      </c>
      <c r="Q29" s="2" t="str">
        <f t="shared" si="8"/>
        <v>-</v>
      </c>
      <c r="R29" s="2" t="str">
        <f t="shared" si="9"/>
        <v>-</v>
      </c>
      <c r="BA29" t="s">
        <v>2438</v>
      </c>
      <c r="BB29" t="s">
        <v>1976</v>
      </c>
      <c r="BC29">
        <v>4</v>
      </c>
      <c r="BE29" s="34" t="s">
        <v>1707</v>
      </c>
      <c r="BF29" s="33" t="s">
        <v>2779</v>
      </c>
      <c r="BG29" s="31" t="str">
        <f t="shared" si="10"/>
        <v>01055</v>
      </c>
      <c r="BI29" s="7" t="s">
        <v>363</v>
      </c>
      <c r="BN29" s="1">
        <v>60853</v>
      </c>
      <c r="BO29" s="1">
        <v>11672</v>
      </c>
      <c r="BQ29" s="1">
        <f t="shared" si="11"/>
        <v>72525</v>
      </c>
    </row>
    <row r="30" spans="1:69" hidden="1" outlineLevel="1">
      <c r="A30" t="s">
        <v>2047</v>
      </c>
      <c r="B30" t="s">
        <v>1976</v>
      </c>
      <c r="C30" s="26">
        <v>18495</v>
      </c>
      <c r="D30" s="26">
        <v>14068</v>
      </c>
      <c r="E30" s="1">
        <v>13991</v>
      </c>
      <c r="F30" s="1">
        <v>11216</v>
      </c>
      <c r="G30" s="1">
        <v>7796</v>
      </c>
      <c r="H30" s="1">
        <v>7808</v>
      </c>
      <c r="I30" s="2">
        <f t="shared" si="0"/>
        <v>0.55501848166050616</v>
      </c>
      <c r="J30" s="2">
        <f t="shared" si="1"/>
        <v>0.55807304695875926</v>
      </c>
      <c r="K30" s="2">
        <f t="shared" si="2"/>
        <v>0.69614835948644793</v>
      </c>
      <c r="L30" s="10" t="e">
        <f t="shared" si="3"/>
        <v>#N/A</v>
      </c>
      <c r="M30" s="9" t="e">
        <f t="shared" si="4"/>
        <v>#N/A</v>
      </c>
      <c r="N30" s="8" t="e">
        <f t="shared" si="5"/>
        <v>#N/A</v>
      </c>
      <c r="O30" s="2" t="str">
        <f t="shared" si="6"/>
        <v>-</v>
      </c>
      <c r="P30" s="2" t="str">
        <f t="shared" si="7"/>
        <v>-</v>
      </c>
      <c r="Q30" s="2" t="str">
        <f t="shared" si="8"/>
        <v>-</v>
      </c>
      <c r="R30" s="2" t="str">
        <f t="shared" si="9"/>
        <v>-</v>
      </c>
      <c r="BA30" t="s">
        <v>2047</v>
      </c>
      <c r="BB30" t="s">
        <v>1976</v>
      </c>
      <c r="BC30">
        <v>4</v>
      </c>
      <c r="BE30" s="34" t="s">
        <v>1707</v>
      </c>
      <c r="BF30" s="33" t="s">
        <v>2087</v>
      </c>
      <c r="BG30" s="31" t="str">
        <f t="shared" si="10"/>
        <v>01057</v>
      </c>
      <c r="BI30" s="7" t="s">
        <v>363</v>
      </c>
      <c r="BN30" s="1">
        <v>11216</v>
      </c>
      <c r="BO30" s="1">
        <v>242</v>
      </c>
      <c r="BQ30" s="1">
        <f t="shared" si="11"/>
        <v>11458</v>
      </c>
    </row>
    <row r="31" spans="1:69" hidden="1" outlineLevel="1">
      <c r="A31" t="s">
        <v>886</v>
      </c>
      <c r="B31" t="s">
        <v>1976</v>
      </c>
      <c r="C31" s="26">
        <v>31223</v>
      </c>
      <c r="D31" s="26">
        <v>23674</v>
      </c>
      <c r="E31" s="1">
        <v>22384</v>
      </c>
      <c r="F31" s="1">
        <v>17789</v>
      </c>
      <c r="G31" s="1">
        <v>11174</v>
      </c>
      <c r="H31" s="1">
        <v>11103</v>
      </c>
      <c r="I31" s="2">
        <f t="shared" si="0"/>
        <v>0.46899552251415055</v>
      </c>
      <c r="J31" s="2">
        <f t="shared" si="1"/>
        <v>0.49602394567548247</v>
      </c>
      <c r="K31" s="2">
        <f t="shared" si="2"/>
        <v>0.62414975546686158</v>
      </c>
      <c r="L31" s="10" t="e">
        <f t="shared" si="3"/>
        <v>#N/A</v>
      </c>
      <c r="M31" s="9" t="e">
        <f t="shared" si="4"/>
        <v>#N/A</v>
      </c>
      <c r="N31" s="8" t="e">
        <f t="shared" si="5"/>
        <v>#N/A</v>
      </c>
      <c r="O31" s="2" t="str">
        <f t="shared" si="6"/>
        <v>-</v>
      </c>
      <c r="P31" s="2" t="str">
        <f t="shared" si="7"/>
        <v>-</v>
      </c>
      <c r="Q31" s="2" t="str">
        <f t="shared" si="8"/>
        <v>-</v>
      </c>
      <c r="R31" s="2" t="str">
        <f t="shared" si="9"/>
        <v>-</v>
      </c>
      <c r="BA31" t="s">
        <v>886</v>
      </c>
      <c r="BB31" t="s">
        <v>1976</v>
      </c>
      <c r="BC31">
        <v>4</v>
      </c>
      <c r="BE31" s="34" t="s">
        <v>1707</v>
      </c>
      <c r="BF31" s="33" t="s">
        <v>2088</v>
      </c>
      <c r="BG31" s="31" t="str">
        <f t="shared" si="10"/>
        <v>01059</v>
      </c>
      <c r="BI31" s="7" t="s">
        <v>363</v>
      </c>
      <c r="BN31" s="1">
        <v>17789</v>
      </c>
      <c r="BO31" s="1">
        <v>2724</v>
      </c>
      <c r="BQ31" s="1">
        <f t="shared" si="11"/>
        <v>20513</v>
      </c>
    </row>
    <row r="32" spans="1:69" hidden="1" outlineLevel="1">
      <c r="A32" t="s">
        <v>1373</v>
      </c>
      <c r="B32" t="s">
        <v>1976</v>
      </c>
      <c r="C32" s="26">
        <v>25764</v>
      </c>
      <c r="D32" s="26">
        <v>19579</v>
      </c>
      <c r="E32" s="1">
        <v>19505</v>
      </c>
      <c r="F32" s="1">
        <v>10397</v>
      </c>
      <c r="G32" s="1">
        <v>9641</v>
      </c>
      <c r="H32" s="1">
        <v>9559</v>
      </c>
      <c r="I32" s="2">
        <f t="shared" si="0"/>
        <v>0.48822718218499411</v>
      </c>
      <c r="J32" s="2">
        <f t="shared" si="1"/>
        <v>0.49007946680338377</v>
      </c>
      <c r="K32" s="2">
        <f t="shared" si="2"/>
        <v>0.91939982687313648</v>
      </c>
      <c r="L32" s="10" t="e">
        <f t="shared" si="3"/>
        <v>#N/A</v>
      </c>
      <c r="M32" s="9" t="e">
        <f t="shared" si="4"/>
        <v>#N/A</v>
      </c>
      <c r="N32" s="8" t="e">
        <f t="shared" si="5"/>
        <v>#N/A</v>
      </c>
      <c r="O32" s="2" t="str">
        <f t="shared" si="6"/>
        <v>-</v>
      </c>
      <c r="P32" s="2" t="str">
        <f t="shared" si="7"/>
        <v>-</v>
      </c>
      <c r="Q32" s="2" t="str">
        <f t="shared" si="8"/>
        <v>-</v>
      </c>
      <c r="R32" s="2" t="str">
        <f t="shared" si="9"/>
        <v>-</v>
      </c>
      <c r="BA32" t="s">
        <v>1373</v>
      </c>
      <c r="BB32" t="s">
        <v>1976</v>
      </c>
      <c r="BC32">
        <v>2</v>
      </c>
      <c r="BE32" s="34" t="s">
        <v>1707</v>
      </c>
      <c r="BF32" s="33" t="s">
        <v>2089</v>
      </c>
      <c r="BG32" s="31" t="str">
        <f t="shared" si="10"/>
        <v>01061</v>
      </c>
      <c r="BI32" s="7" t="s">
        <v>363</v>
      </c>
      <c r="BN32" s="1">
        <v>10397</v>
      </c>
      <c r="BO32" s="1">
        <v>6393</v>
      </c>
      <c r="BQ32" s="1">
        <f t="shared" si="11"/>
        <v>16790</v>
      </c>
    </row>
    <row r="33" spans="1:69" hidden="1" outlineLevel="1">
      <c r="A33" t="s">
        <v>860</v>
      </c>
      <c r="B33" t="s">
        <v>1976</v>
      </c>
      <c r="C33" s="26">
        <v>9974</v>
      </c>
      <c r="D33" s="26">
        <v>7074</v>
      </c>
      <c r="E33" s="1">
        <v>7046</v>
      </c>
      <c r="F33" s="1">
        <v>6400</v>
      </c>
      <c r="G33" s="1">
        <v>4421</v>
      </c>
      <c r="H33" s="1">
        <v>4396</v>
      </c>
      <c r="I33" s="2">
        <f t="shared" si="0"/>
        <v>0.62143059089623975</v>
      </c>
      <c r="J33" s="2">
        <f t="shared" si="1"/>
        <v>0.62390008515469775</v>
      </c>
      <c r="K33" s="2">
        <f t="shared" si="2"/>
        <v>0.68687500000000001</v>
      </c>
      <c r="L33" s="10" t="e">
        <f t="shared" si="3"/>
        <v>#N/A</v>
      </c>
      <c r="M33" s="9" t="e">
        <f t="shared" si="4"/>
        <v>#N/A</v>
      </c>
      <c r="N33" s="8" t="e">
        <f t="shared" si="5"/>
        <v>#N/A</v>
      </c>
      <c r="O33" s="2" t="str">
        <f t="shared" si="6"/>
        <v>-</v>
      </c>
      <c r="P33" s="2" t="str">
        <f t="shared" si="7"/>
        <v>-</v>
      </c>
      <c r="Q33" s="2" t="str">
        <f t="shared" si="8"/>
        <v>-</v>
      </c>
      <c r="R33" s="2" t="str">
        <f t="shared" si="9"/>
        <v>-</v>
      </c>
      <c r="BA33" t="s">
        <v>860</v>
      </c>
      <c r="BB33" t="s">
        <v>1976</v>
      </c>
      <c r="BC33">
        <v>7</v>
      </c>
      <c r="BE33" s="34" t="s">
        <v>1707</v>
      </c>
      <c r="BF33" s="33" t="s">
        <v>2140</v>
      </c>
      <c r="BG33" s="31" t="str">
        <f t="shared" si="10"/>
        <v>01063</v>
      </c>
      <c r="BI33" s="7" t="s">
        <v>363</v>
      </c>
      <c r="BN33" s="1">
        <v>6400</v>
      </c>
      <c r="BO33" s="1">
        <v>796</v>
      </c>
      <c r="BQ33" s="1">
        <f t="shared" si="11"/>
        <v>7196</v>
      </c>
    </row>
    <row r="34" spans="1:69" hidden="1" outlineLevel="1">
      <c r="A34" t="s">
        <v>157</v>
      </c>
      <c r="B34" t="s">
        <v>1976</v>
      </c>
      <c r="C34" s="26">
        <v>17185</v>
      </c>
      <c r="D34" s="26">
        <v>12130</v>
      </c>
      <c r="E34" s="1">
        <v>12123</v>
      </c>
      <c r="F34" s="1">
        <v>11669</v>
      </c>
      <c r="G34" s="1">
        <v>7731</v>
      </c>
      <c r="H34" s="1">
        <v>7731</v>
      </c>
      <c r="I34" s="2">
        <f t="shared" ref="I34:I65" si="12">H34/D34</f>
        <v>0.63734542456718879</v>
      </c>
      <c r="J34" s="2">
        <f t="shared" ref="J34:J69" si="13">H34/E34</f>
        <v>0.637713437268003</v>
      </c>
      <c r="K34" s="2">
        <f t="shared" ref="K34:K69" si="14">H34/F34</f>
        <v>0.66252463792955696</v>
      </c>
      <c r="L34" s="10" t="e">
        <f t="shared" ref="L34:L69" si="15">RANK(S34,S34:AP34)</f>
        <v>#N/A</v>
      </c>
      <c r="M34" s="9" t="e">
        <f t="shared" ref="M34:M69" si="16">RANK(T34,S34:AP34)</f>
        <v>#N/A</v>
      </c>
      <c r="N34" s="8" t="e">
        <f t="shared" ref="N34:N69" si="17">RANK(U34,S34:AP34)</f>
        <v>#N/A</v>
      </c>
      <c r="O34" s="2" t="str">
        <f t="shared" ref="O34:O69" si="18">IF(SUM($S34:$AO34)=0,"-",S34/SUM($S34:$AO34))</f>
        <v>-</v>
      </c>
      <c r="P34" s="2" t="str">
        <f t="shared" ref="P34:P69" si="19">IF(SUM($S34:$AO34)=0,"-",T34/SUM($S34:$AO34))</f>
        <v>-</v>
      </c>
      <c r="Q34" s="2" t="str">
        <f t="shared" ref="Q34:Q69" si="20">IF(SUM($S34:$AO34)=0,"-",U34/SUM($S34:$AO34))</f>
        <v>-</v>
      </c>
      <c r="R34" s="2" t="str">
        <f t="shared" ref="R34:R65" si="21">IF(SUM($S34:$AO34)=0,"-",(1-O34-P34-Q34))</f>
        <v>-</v>
      </c>
      <c r="BA34" t="s">
        <v>157</v>
      </c>
      <c r="BB34" t="s">
        <v>1976</v>
      </c>
      <c r="BC34">
        <v>7</v>
      </c>
      <c r="BE34" s="34" t="s">
        <v>1707</v>
      </c>
      <c r="BF34" s="33" t="s">
        <v>1956</v>
      </c>
      <c r="BG34" s="31" t="str">
        <f t="shared" si="10"/>
        <v>01065</v>
      </c>
      <c r="BI34" s="7" t="s">
        <v>363</v>
      </c>
      <c r="BN34" s="1">
        <v>11669</v>
      </c>
      <c r="BO34" s="1">
        <v>438</v>
      </c>
      <c r="BQ34" s="1">
        <f t="shared" si="11"/>
        <v>12107</v>
      </c>
    </row>
    <row r="35" spans="1:69" hidden="1" outlineLevel="1">
      <c r="A35" t="s">
        <v>1552</v>
      </c>
      <c r="B35" t="s">
        <v>1976</v>
      </c>
      <c r="C35" s="26">
        <v>16310</v>
      </c>
      <c r="D35" s="26">
        <v>12362</v>
      </c>
      <c r="E35" s="1">
        <v>12257</v>
      </c>
      <c r="F35" s="1">
        <v>10750</v>
      </c>
      <c r="G35" s="1">
        <v>6975</v>
      </c>
      <c r="H35" s="1">
        <v>6932</v>
      </c>
      <c r="I35" s="2">
        <f t="shared" si="12"/>
        <v>0.56075068759100466</v>
      </c>
      <c r="J35" s="2">
        <f t="shared" si="13"/>
        <v>0.56555437709064205</v>
      </c>
      <c r="K35" s="2">
        <f t="shared" si="14"/>
        <v>0.64483720930232558</v>
      </c>
      <c r="L35" s="10" t="e">
        <f t="shared" si="15"/>
        <v>#N/A</v>
      </c>
      <c r="M35" s="9" t="e">
        <f t="shared" si="16"/>
        <v>#N/A</v>
      </c>
      <c r="N35" s="8" t="e">
        <f t="shared" si="17"/>
        <v>#N/A</v>
      </c>
      <c r="O35" s="2" t="str">
        <f t="shared" si="18"/>
        <v>-</v>
      </c>
      <c r="P35" s="2" t="str">
        <f t="shared" si="19"/>
        <v>-</v>
      </c>
      <c r="Q35" s="2" t="str">
        <f t="shared" si="20"/>
        <v>-</v>
      </c>
      <c r="R35" s="2" t="str">
        <f t="shared" si="21"/>
        <v>-</v>
      </c>
      <c r="BA35" t="s">
        <v>1552</v>
      </c>
      <c r="BB35" t="s">
        <v>1976</v>
      </c>
      <c r="BC35">
        <v>2</v>
      </c>
      <c r="BE35" s="34" t="s">
        <v>1707</v>
      </c>
      <c r="BF35" s="33" t="s">
        <v>1957</v>
      </c>
      <c r="BG35" s="31" t="str">
        <f t="shared" si="10"/>
        <v>01067</v>
      </c>
      <c r="BI35" s="7" t="s">
        <v>363</v>
      </c>
      <c r="BN35" s="1">
        <v>10750</v>
      </c>
      <c r="BO35" s="1">
        <v>1198</v>
      </c>
      <c r="BQ35" s="1">
        <f t="shared" si="11"/>
        <v>11948</v>
      </c>
    </row>
    <row r="36" spans="1:69" hidden="1" outlineLevel="1">
      <c r="A36" t="s">
        <v>1553</v>
      </c>
      <c r="B36" t="s">
        <v>1976</v>
      </c>
      <c r="C36" s="26">
        <v>88787</v>
      </c>
      <c r="D36" s="26">
        <v>65830</v>
      </c>
      <c r="E36" s="1">
        <v>65118</v>
      </c>
      <c r="F36" s="1">
        <v>47737</v>
      </c>
      <c r="G36" s="1">
        <v>32114</v>
      </c>
      <c r="H36" s="1">
        <v>32057</v>
      </c>
      <c r="I36" s="2">
        <f t="shared" si="12"/>
        <v>0.48696642867993317</v>
      </c>
      <c r="J36" s="2">
        <f t="shared" si="13"/>
        <v>0.49229091802573788</v>
      </c>
      <c r="K36" s="2">
        <f t="shared" si="14"/>
        <v>0.67153361124494626</v>
      </c>
      <c r="L36" s="10" t="e">
        <f t="shared" si="15"/>
        <v>#N/A</v>
      </c>
      <c r="M36" s="9" t="e">
        <f t="shared" si="16"/>
        <v>#N/A</v>
      </c>
      <c r="N36" s="8" t="e">
        <f t="shared" si="17"/>
        <v>#N/A</v>
      </c>
      <c r="O36" s="2" t="str">
        <f t="shared" si="18"/>
        <v>-</v>
      </c>
      <c r="P36" s="2" t="str">
        <f t="shared" si="19"/>
        <v>-</v>
      </c>
      <c r="Q36" s="2" t="str">
        <f t="shared" si="20"/>
        <v>-</v>
      </c>
      <c r="R36" s="2" t="str">
        <f t="shared" si="21"/>
        <v>-</v>
      </c>
      <c r="BA36" t="s">
        <v>1553</v>
      </c>
      <c r="BB36" t="s">
        <v>1976</v>
      </c>
      <c r="BC36">
        <v>2</v>
      </c>
      <c r="BE36" s="34" t="s">
        <v>1707</v>
      </c>
      <c r="BF36" s="33" t="s">
        <v>1958</v>
      </c>
      <c r="BG36" s="31" t="str">
        <f t="shared" si="10"/>
        <v>01069</v>
      </c>
      <c r="BI36" s="7" t="s">
        <v>363</v>
      </c>
      <c r="BN36" s="1">
        <v>47737</v>
      </c>
      <c r="BO36" s="1">
        <v>7084</v>
      </c>
      <c r="BQ36" s="1">
        <f t="shared" si="11"/>
        <v>54821</v>
      </c>
    </row>
    <row r="37" spans="1:69" hidden="1" outlineLevel="1">
      <c r="A37" t="s">
        <v>326</v>
      </c>
      <c r="B37" t="s">
        <v>1976</v>
      </c>
      <c r="C37" s="26">
        <v>53926</v>
      </c>
      <c r="D37" s="26">
        <v>40935</v>
      </c>
      <c r="E37" s="1">
        <v>40753</v>
      </c>
      <c r="F37" s="1">
        <v>30557</v>
      </c>
      <c r="G37" s="1">
        <v>18011</v>
      </c>
      <c r="H37" s="1">
        <v>17906</v>
      </c>
      <c r="I37" s="2">
        <f t="shared" si="12"/>
        <v>0.43742518627091731</v>
      </c>
      <c r="J37" s="2">
        <f t="shared" si="13"/>
        <v>0.43937869604691682</v>
      </c>
      <c r="K37" s="2">
        <f t="shared" si="14"/>
        <v>0.58598684425827141</v>
      </c>
      <c r="L37" s="10" t="e">
        <f t="shared" si="15"/>
        <v>#N/A</v>
      </c>
      <c r="M37" s="9" t="e">
        <f t="shared" si="16"/>
        <v>#N/A</v>
      </c>
      <c r="N37" s="8" t="e">
        <f t="shared" si="17"/>
        <v>#N/A</v>
      </c>
      <c r="O37" s="2" t="str">
        <f t="shared" si="18"/>
        <v>-</v>
      </c>
      <c r="P37" s="2" t="str">
        <f t="shared" si="19"/>
        <v>-</v>
      </c>
      <c r="Q37" s="2" t="str">
        <f t="shared" si="20"/>
        <v>-</v>
      </c>
      <c r="R37" s="2" t="str">
        <f t="shared" si="21"/>
        <v>-</v>
      </c>
      <c r="BA37" t="s">
        <v>326</v>
      </c>
      <c r="BB37" t="s">
        <v>1976</v>
      </c>
      <c r="BC37">
        <v>5</v>
      </c>
      <c r="BE37" s="34" t="s">
        <v>1707</v>
      </c>
      <c r="BF37" s="33" t="s">
        <v>3384</v>
      </c>
      <c r="BG37" s="31" t="str">
        <f t="shared" si="10"/>
        <v>01071</v>
      </c>
      <c r="BI37" s="7" t="s">
        <v>363</v>
      </c>
      <c r="BN37" s="1">
        <v>30557</v>
      </c>
      <c r="BO37" s="1">
        <v>2110</v>
      </c>
      <c r="BQ37" s="1">
        <f t="shared" si="11"/>
        <v>32667</v>
      </c>
    </row>
    <row r="38" spans="1:69" hidden="1" outlineLevel="1">
      <c r="A38" t="s">
        <v>466</v>
      </c>
      <c r="B38" t="s">
        <v>1976</v>
      </c>
      <c r="C38" s="26">
        <v>662047</v>
      </c>
      <c r="D38" s="26">
        <v>497816</v>
      </c>
      <c r="E38" s="1">
        <v>488665</v>
      </c>
      <c r="F38" s="1">
        <v>401568</v>
      </c>
      <c r="G38" s="1">
        <v>274248</v>
      </c>
      <c r="H38" s="1">
        <v>273763</v>
      </c>
      <c r="I38" s="2">
        <f t="shared" si="12"/>
        <v>0.54992808587912001</v>
      </c>
      <c r="J38" s="2">
        <f t="shared" si="13"/>
        <v>0.5602263309220018</v>
      </c>
      <c r="K38" s="2">
        <f t="shared" si="14"/>
        <v>0.68173509841421631</v>
      </c>
      <c r="L38" s="10" t="e">
        <f t="shared" si="15"/>
        <v>#N/A</v>
      </c>
      <c r="M38" s="9" t="e">
        <f t="shared" si="16"/>
        <v>#N/A</v>
      </c>
      <c r="N38" s="8" t="e">
        <f t="shared" si="17"/>
        <v>#N/A</v>
      </c>
      <c r="O38" s="2" t="str">
        <f t="shared" si="18"/>
        <v>-</v>
      </c>
      <c r="P38" s="2" t="str">
        <f t="shared" si="19"/>
        <v>-</v>
      </c>
      <c r="Q38" s="2" t="str">
        <f t="shared" si="20"/>
        <v>-</v>
      </c>
      <c r="R38" s="2" t="str">
        <f t="shared" si="21"/>
        <v>-</v>
      </c>
      <c r="BA38" t="s">
        <v>466</v>
      </c>
      <c r="BB38" t="s">
        <v>1976</v>
      </c>
      <c r="BE38" s="34" t="s">
        <v>1707</v>
      </c>
      <c r="BF38" s="33" t="s">
        <v>3214</v>
      </c>
      <c r="BG38" s="31" t="str">
        <f t="shared" si="10"/>
        <v>01073</v>
      </c>
      <c r="BI38" s="7" t="s">
        <v>363</v>
      </c>
      <c r="BN38" s="1">
        <v>401568</v>
      </c>
      <c r="BO38" s="1">
        <v>27005</v>
      </c>
      <c r="BQ38" s="1">
        <f t="shared" si="11"/>
        <v>428573</v>
      </c>
    </row>
    <row r="39" spans="1:69" hidden="1" outlineLevel="1">
      <c r="A39" t="s">
        <v>933</v>
      </c>
      <c r="B39" t="s">
        <v>1976</v>
      </c>
      <c r="C39" s="26">
        <v>15904</v>
      </c>
      <c r="D39" s="26">
        <v>12143</v>
      </c>
      <c r="E39" s="1">
        <v>12055</v>
      </c>
      <c r="F39" s="1">
        <v>11128</v>
      </c>
      <c r="G39" s="1">
        <v>7447</v>
      </c>
      <c r="H39" s="1">
        <v>7249</v>
      </c>
      <c r="I39" s="2">
        <f t="shared" si="12"/>
        <v>0.59696944741826563</v>
      </c>
      <c r="J39" s="2">
        <f t="shared" si="13"/>
        <v>0.60132725010369137</v>
      </c>
      <c r="K39" s="2">
        <f t="shared" si="14"/>
        <v>0.65141984184040258</v>
      </c>
      <c r="L39" s="10" t="e">
        <f t="shared" si="15"/>
        <v>#N/A</v>
      </c>
      <c r="M39" s="9" t="e">
        <f t="shared" si="16"/>
        <v>#N/A</v>
      </c>
      <c r="N39" s="8" t="e">
        <f t="shared" si="17"/>
        <v>#N/A</v>
      </c>
      <c r="O39" s="2" t="str">
        <f t="shared" si="18"/>
        <v>-</v>
      </c>
      <c r="P39" s="2" t="str">
        <f t="shared" si="19"/>
        <v>-</v>
      </c>
      <c r="Q39" s="2" t="str">
        <f t="shared" si="20"/>
        <v>-</v>
      </c>
      <c r="R39" s="2" t="str">
        <f t="shared" si="21"/>
        <v>-</v>
      </c>
      <c r="BA39" t="s">
        <v>933</v>
      </c>
      <c r="BB39" t="s">
        <v>1976</v>
      </c>
      <c r="BC39">
        <v>4</v>
      </c>
      <c r="BE39" s="34" t="s">
        <v>1707</v>
      </c>
      <c r="BF39" s="33" t="s">
        <v>3215</v>
      </c>
      <c r="BG39" s="31" t="str">
        <f t="shared" si="10"/>
        <v>01075</v>
      </c>
      <c r="BI39" s="7" t="s">
        <v>363</v>
      </c>
      <c r="BN39" s="1">
        <v>11128</v>
      </c>
      <c r="BO39" s="1">
        <v>120</v>
      </c>
      <c r="BQ39" s="1">
        <f t="shared" si="11"/>
        <v>11248</v>
      </c>
    </row>
    <row r="40" spans="1:69" hidden="1" outlineLevel="1">
      <c r="A40" t="s">
        <v>1582</v>
      </c>
      <c r="B40" t="s">
        <v>1976</v>
      </c>
      <c r="C40" s="26">
        <v>87966</v>
      </c>
      <c r="D40" s="26">
        <v>67722</v>
      </c>
      <c r="E40" s="1">
        <v>67226</v>
      </c>
      <c r="F40" s="1">
        <v>44347</v>
      </c>
      <c r="G40" s="1">
        <v>32292</v>
      </c>
      <c r="H40" s="1">
        <v>32137</v>
      </c>
      <c r="I40" s="2">
        <f t="shared" si="12"/>
        <v>0.47454298455450222</v>
      </c>
      <c r="J40" s="2">
        <f t="shared" si="13"/>
        <v>0.47804420908577039</v>
      </c>
      <c r="K40" s="2">
        <f t="shared" si="14"/>
        <v>0.72467134191715332</v>
      </c>
      <c r="L40" s="10" t="e">
        <f t="shared" si="15"/>
        <v>#N/A</v>
      </c>
      <c r="M40" s="9" t="e">
        <f t="shared" si="16"/>
        <v>#N/A</v>
      </c>
      <c r="N40" s="8" t="e">
        <f t="shared" si="17"/>
        <v>#N/A</v>
      </c>
      <c r="O40" s="2" t="str">
        <f t="shared" si="18"/>
        <v>-</v>
      </c>
      <c r="P40" s="2" t="str">
        <f t="shared" si="19"/>
        <v>-</v>
      </c>
      <c r="Q40" s="2" t="str">
        <f t="shared" si="20"/>
        <v>-</v>
      </c>
      <c r="R40" s="2" t="str">
        <f t="shared" si="21"/>
        <v>-</v>
      </c>
      <c r="BA40" t="s">
        <v>1582</v>
      </c>
      <c r="BB40" t="s">
        <v>1976</v>
      </c>
      <c r="BC40">
        <v>5</v>
      </c>
      <c r="BE40" s="34" t="s">
        <v>1707</v>
      </c>
      <c r="BF40" s="33" t="s">
        <v>3370</v>
      </c>
      <c r="BG40" s="31" t="str">
        <f t="shared" si="10"/>
        <v>01077</v>
      </c>
      <c r="BI40" s="7" t="s">
        <v>363</v>
      </c>
      <c r="BN40" s="1">
        <v>44347</v>
      </c>
      <c r="BO40" s="1">
        <v>16169</v>
      </c>
      <c r="BQ40" s="1">
        <f t="shared" si="11"/>
        <v>60516</v>
      </c>
    </row>
    <row r="41" spans="1:69" hidden="1" outlineLevel="1">
      <c r="A41" t="s">
        <v>2287</v>
      </c>
      <c r="B41" t="s">
        <v>1976</v>
      </c>
      <c r="C41" s="26">
        <v>34803</v>
      </c>
      <c r="D41" s="26">
        <v>25881</v>
      </c>
      <c r="E41" s="1">
        <v>25801</v>
      </c>
      <c r="F41" s="1">
        <v>20479</v>
      </c>
      <c r="G41" s="1">
        <v>12152</v>
      </c>
      <c r="H41" s="1">
        <v>12185</v>
      </c>
      <c r="I41" s="2">
        <f t="shared" si="12"/>
        <v>0.47080870136393493</v>
      </c>
      <c r="J41" s="2">
        <f t="shared" si="13"/>
        <v>0.47226851672415798</v>
      </c>
      <c r="K41" s="2">
        <f t="shared" si="14"/>
        <v>0.59499975584745346</v>
      </c>
      <c r="L41" s="10" t="e">
        <f t="shared" si="15"/>
        <v>#N/A</v>
      </c>
      <c r="M41" s="9" t="e">
        <f t="shared" si="16"/>
        <v>#N/A</v>
      </c>
      <c r="N41" s="8" t="e">
        <f t="shared" si="17"/>
        <v>#N/A</v>
      </c>
      <c r="O41" s="2" t="str">
        <f t="shared" si="18"/>
        <v>-</v>
      </c>
      <c r="P41" s="2" t="str">
        <f t="shared" si="19"/>
        <v>-</v>
      </c>
      <c r="Q41" s="2" t="str">
        <f t="shared" si="20"/>
        <v>-</v>
      </c>
      <c r="R41" s="2" t="str">
        <f t="shared" si="21"/>
        <v>-</v>
      </c>
      <c r="BA41" t="s">
        <v>2287</v>
      </c>
      <c r="BB41" t="s">
        <v>1976</v>
      </c>
      <c r="BE41" s="34" t="s">
        <v>1707</v>
      </c>
      <c r="BF41" s="33" t="s">
        <v>3371</v>
      </c>
      <c r="BG41" s="31" t="str">
        <f t="shared" si="10"/>
        <v>01079</v>
      </c>
      <c r="BI41" s="7" t="s">
        <v>363</v>
      </c>
      <c r="BN41" s="1">
        <v>20479</v>
      </c>
      <c r="BO41" s="1">
        <v>8</v>
      </c>
      <c r="BQ41" s="1">
        <f t="shared" si="11"/>
        <v>20487</v>
      </c>
    </row>
    <row r="42" spans="1:69" hidden="1" outlineLevel="1">
      <c r="A42" t="s">
        <v>2288</v>
      </c>
      <c r="B42" t="s">
        <v>1976</v>
      </c>
      <c r="C42" s="26">
        <v>115092</v>
      </c>
      <c r="D42" s="26">
        <v>88343</v>
      </c>
      <c r="E42" s="1">
        <v>86461</v>
      </c>
      <c r="F42" s="1">
        <v>61661</v>
      </c>
      <c r="G42" s="1">
        <v>38311</v>
      </c>
      <c r="H42" s="1">
        <v>38264</v>
      </c>
      <c r="I42" s="2">
        <f t="shared" si="12"/>
        <v>0.43312995936293763</v>
      </c>
      <c r="J42" s="2">
        <f t="shared" si="13"/>
        <v>0.44255791628595553</v>
      </c>
      <c r="K42" s="2">
        <f t="shared" si="14"/>
        <v>0.62055432120789478</v>
      </c>
      <c r="L42" s="10" t="e">
        <f t="shared" si="15"/>
        <v>#N/A</v>
      </c>
      <c r="M42" s="9" t="e">
        <f t="shared" si="16"/>
        <v>#N/A</v>
      </c>
      <c r="N42" s="8" t="e">
        <f t="shared" si="17"/>
        <v>#N/A</v>
      </c>
      <c r="O42" s="2" t="str">
        <f t="shared" si="18"/>
        <v>-</v>
      </c>
      <c r="P42" s="2" t="str">
        <f t="shared" si="19"/>
        <v>-</v>
      </c>
      <c r="Q42" s="2" t="str">
        <f t="shared" si="20"/>
        <v>-</v>
      </c>
      <c r="R42" s="2" t="str">
        <f t="shared" si="21"/>
        <v>-</v>
      </c>
      <c r="BA42" t="s">
        <v>2288</v>
      </c>
      <c r="BB42" t="s">
        <v>1976</v>
      </c>
      <c r="BC42">
        <v>3</v>
      </c>
      <c r="BE42" s="34" t="s">
        <v>1707</v>
      </c>
      <c r="BF42" s="33" t="s">
        <v>3228</v>
      </c>
      <c r="BG42" s="31" t="str">
        <f t="shared" si="10"/>
        <v>01081</v>
      </c>
      <c r="BI42" s="7" t="s">
        <v>363</v>
      </c>
      <c r="BN42" s="1">
        <v>61661</v>
      </c>
      <c r="BO42" s="1">
        <v>14794</v>
      </c>
      <c r="BQ42" s="1">
        <f t="shared" si="11"/>
        <v>76455</v>
      </c>
    </row>
    <row r="43" spans="1:69" hidden="1" outlineLevel="1">
      <c r="A43" t="s">
        <v>2650</v>
      </c>
      <c r="B43" t="s">
        <v>1976</v>
      </c>
      <c r="C43" s="26">
        <v>65676</v>
      </c>
      <c r="D43" s="26">
        <v>49393</v>
      </c>
      <c r="E43" s="1">
        <v>48750</v>
      </c>
      <c r="F43" s="1">
        <v>34608</v>
      </c>
      <c r="G43" s="1">
        <v>23724</v>
      </c>
      <c r="H43" s="1">
        <v>23634</v>
      </c>
      <c r="I43" s="2">
        <f t="shared" si="12"/>
        <v>0.47848885469600955</v>
      </c>
      <c r="J43" s="2">
        <f t="shared" si="13"/>
        <v>0.48480000000000001</v>
      </c>
      <c r="K43" s="2">
        <f t="shared" si="14"/>
        <v>0.68290568654646322</v>
      </c>
      <c r="L43" s="10" t="e">
        <f t="shared" si="15"/>
        <v>#N/A</v>
      </c>
      <c r="M43" s="9" t="e">
        <f t="shared" si="16"/>
        <v>#N/A</v>
      </c>
      <c r="N43" s="8" t="e">
        <f t="shared" si="17"/>
        <v>#N/A</v>
      </c>
      <c r="O43" s="2" t="str">
        <f t="shared" si="18"/>
        <v>-</v>
      </c>
      <c r="P43" s="2" t="str">
        <f t="shared" si="19"/>
        <v>-</v>
      </c>
      <c r="Q43" s="2" t="str">
        <f t="shared" si="20"/>
        <v>-</v>
      </c>
      <c r="R43" s="2" t="str">
        <f t="shared" si="21"/>
        <v>-</v>
      </c>
      <c r="BA43" t="s">
        <v>2650</v>
      </c>
      <c r="BB43" t="s">
        <v>1976</v>
      </c>
      <c r="BC43">
        <v>5</v>
      </c>
      <c r="BE43" s="34" t="s">
        <v>1707</v>
      </c>
      <c r="BF43" s="33" t="s">
        <v>3342</v>
      </c>
      <c r="BG43" s="31" t="str">
        <f t="shared" si="10"/>
        <v>01083</v>
      </c>
      <c r="BI43" s="7" t="s">
        <v>363</v>
      </c>
      <c r="BN43" s="1">
        <v>34608</v>
      </c>
      <c r="BO43" s="1">
        <v>2860</v>
      </c>
      <c r="BQ43" s="1">
        <f t="shared" si="11"/>
        <v>37468</v>
      </c>
    </row>
    <row r="44" spans="1:69" hidden="1" outlineLevel="1">
      <c r="A44" t="s">
        <v>1226</v>
      </c>
      <c r="B44" t="s">
        <v>1976</v>
      </c>
      <c r="C44" s="26">
        <v>13473</v>
      </c>
      <c r="D44" s="26">
        <v>9426</v>
      </c>
      <c r="E44" s="1">
        <v>9406</v>
      </c>
      <c r="F44" s="1">
        <v>9959</v>
      </c>
      <c r="G44" s="1">
        <v>6292</v>
      </c>
      <c r="H44" s="1">
        <v>6243</v>
      </c>
      <c r="I44" s="2">
        <f t="shared" si="12"/>
        <v>0.66231699554423928</v>
      </c>
      <c r="J44" s="2">
        <f t="shared" si="13"/>
        <v>0.66372528173506273</v>
      </c>
      <c r="K44" s="2">
        <f t="shared" si="14"/>
        <v>0.6268701676875188</v>
      </c>
      <c r="L44" s="10" t="e">
        <f t="shared" si="15"/>
        <v>#N/A</v>
      </c>
      <c r="M44" s="9" t="e">
        <f t="shared" si="16"/>
        <v>#N/A</v>
      </c>
      <c r="N44" s="8" t="e">
        <f t="shared" si="17"/>
        <v>#N/A</v>
      </c>
      <c r="O44" s="2" t="str">
        <f t="shared" si="18"/>
        <v>-</v>
      </c>
      <c r="P44" s="2" t="str">
        <f t="shared" si="19"/>
        <v>-</v>
      </c>
      <c r="Q44" s="2" t="str">
        <f t="shared" si="20"/>
        <v>-</v>
      </c>
      <c r="R44" s="2" t="str">
        <f t="shared" si="21"/>
        <v>-</v>
      </c>
      <c r="BA44" t="s">
        <v>1226</v>
      </c>
      <c r="BB44" t="s">
        <v>1976</v>
      </c>
      <c r="BC44">
        <v>7</v>
      </c>
      <c r="BE44" s="34" t="s">
        <v>1707</v>
      </c>
      <c r="BF44" s="33" t="s">
        <v>3316</v>
      </c>
      <c r="BG44" s="31" t="str">
        <f t="shared" si="10"/>
        <v>01085</v>
      </c>
      <c r="BI44" s="7" t="s">
        <v>363</v>
      </c>
      <c r="BN44" s="1">
        <v>9959</v>
      </c>
      <c r="BO44" s="1">
        <v>833</v>
      </c>
      <c r="BQ44" s="1">
        <f t="shared" si="11"/>
        <v>10792</v>
      </c>
    </row>
    <row r="45" spans="1:69" hidden="1" outlineLevel="1">
      <c r="A45" t="s">
        <v>3304</v>
      </c>
      <c r="B45" t="s">
        <v>1976</v>
      </c>
      <c r="C45" s="26">
        <v>24105</v>
      </c>
      <c r="D45" s="26">
        <v>18019</v>
      </c>
      <c r="E45" s="1">
        <v>17796</v>
      </c>
      <c r="F45" s="1">
        <v>15237</v>
      </c>
      <c r="G45" s="1">
        <v>8831</v>
      </c>
      <c r="H45" s="1">
        <v>8831</v>
      </c>
      <c r="I45" s="2">
        <f t="shared" si="12"/>
        <v>0.49009378988845109</v>
      </c>
      <c r="J45" s="2">
        <f t="shared" si="13"/>
        <v>0.4962351090132614</v>
      </c>
      <c r="K45" s="2">
        <f t="shared" si="14"/>
        <v>0.57957603202730201</v>
      </c>
      <c r="L45" s="10" t="e">
        <f t="shared" si="15"/>
        <v>#N/A</v>
      </c>
      <c r="M45" s="9" t="e">
        <f t="shared" si="16"/>
        <v>#N/A</v>
      </c>
      <c r="N45" s="8" t="e">
        <f t="shared" si="17"/>
        <v>#N/A</v>
      </c>
      <c r="O45" s="2" t="str">
        <f t="shared" si="18"/>
        <v>-</v>
      </c>
      <c r="P45" s="2" t="str">
        <f t="shared" si="19"/>
        <v>-</v>
      </c>
      <c r="Q45" s="2" t="str">
        <f t="shared" si="20"/>
        <v>-</v>
      </c>
      <c r="R45" s="2" t="str">
        <f t="shared" si="21"/>
        <v>-</v>
      </c>
      <c r="BA45" t="s">
        <v>3304</v>
      </c>
      <c r="BB45" t="s">
        <v>1976</v>
      </c>
      <c r="BC45">
        <v>3</v>
      </c>
      <c r="BE45" s="34" t="s">
        <v>1707</v>
      </c>
      <c r="BF45" s="33" t="s">
        <v>3343</v>
      </c>
      <c r="BG45" s="31" t="str">
        <f t="shared" si="10"/>
        <v>01087</v>
      </c>
      <c r="BI45" s="7" t="s">
        <v>363</v>
      </c>
      <c r="BN45" s="1">
        <v>15237</v>
      </c>
      <c r="BO45" s="1">
        <v>5535</v>
      </c>
      <c r="BQ45" s="1">
        <f t="shared" si="11"/>
        <v>20772</v>
      </c>
    </row>
    <row r="46" spans="1:69" hidden="1" outlineLevel="1">
      <c r="A46" t="s">
        <v>3305</v>
      </c>
      <c r="B46" t="s">
        <v>1976</v>
      </c>
      <c r="C46" s="26">
        <v>276700</v>
      </c>
      <c r="D46" s="26">
        <v>206009</v>
      </c>
      <c r="E46" s="1">
        <v>200642</v>
      </c>
      <c r="F46" s="1">
        <v>156832</v>
      </c>
      <c r="G46" s="1">
        <v>113599</v>
      </c>
      <c r="H46" s="1">
        <v>113318</v>
      </c>
      <c r="I46" s="2">
        <f t="shared" si="12"/>
        <v>0.55006334674698676</v>
      </c>
      <c r="J46" s="2">
        <f t="shared" si="13"/>
        <v>0.56477706561936181</v>
      </c>
      <c r="K46" s="2">
        <f t="shared" si="14"/>
        <v>0.72254386859824526</v>
      </c>
      <c r="L46" s="10" t="e">
        <f t="shared" si="15"/>
        <v>#N/A</v>
      </c>
      <c r="M46" s="9" t="e">
        <f t="shared" si="16"/>
        <v>#N/A</v>
      </c>
      <c r="N46" s="8" t="e">
        <f t="shared" si="17"/>
        <v>#N/A</v>
      </c>
      <c r="O46" s="2" t="str">
        <f t="shared" si="18"/>
        <v>-</v>
      </c>
      <c r="P46" s="2" t="str">
        <f t="shared" si="19"/>
        <v>-</v>
      </c>
      <c r="Q46" s="2" t="str">
        <f t="shared" si="20"/>
        <v>-</v>
      </c>
      <c r="R46" s="2" t="str">
        <f t="shared" si="21"/>
        <v>-</v>
      </c>
      <c r="BA46" t="s">
        <v>3305</v>
      </c>
      <c r="BB46" t="s">
        <v>1976</v>
      </c>
      <c r="BC46">
        <v>5</v>
      </c>
      <c r="BE46" s="34" t="s">
        <v>1707</v>
      </c>
      <c r="BF46" s="33" t="s">
        <v>3344</v>
      </c>
      <c r="BG46" s="31" t="str">
        <f t="shared" si="10"/>
        <v>01089</v>
      </c>
      <c r="BI46" s="7" t="s">
        <v>363</v>
      </c>
      <c r="BN46" s="1">
        <v>156832</v>
      </c>
      <c r="BO46" s="1">
        <v>17110</v>
      </c>
      <c r="BQ46" s="1">
        <f t="shared" si="11"/>
        <v>173942</v>
      </c>
    </row>
    <row r="47" spans="1:69" hidden="1" outlineLevel="1">
      <c r="A47" t="s">
        <v>3306</v>
      </c>
      <c r="B47" t="s">
        <v>1976</v>
      </c>
      <c r="C47" s="26">
        <v>22539</v>
      </c>
      <c r="D47" s="26">
        <v>16128</v>
      </c>
      <c r="E47" s="1">
        <v>16000</v>
      </c>
      <c r="F47" s="1">
        <v>14935</v>
      </c>
      <c r="G47" s="1">
        <v>9628</v>
      </c>
      <c r="H47" s="1">
        <v>9608</v>
      </c>
      <c r="I47" s="2">
        <f t="shared" si="12"/>
        <v>0.59573412698412698</v>
      </c>
      <c r="J47" s="2">
        <f t="shared" si="13"/>
        <v>0.60050000000000003</v>
      </c>
      <c r="K47" s="2">
        <f t="shared" si="14"/>
        <v>0.64332105791764316</v>
      </c>
      <c r="L47" s="10" t="e">
        <f t="shared" si="15"/>
        <v>#N/A</v>
      </c>
      <c r="M47" s="9" t="e">
        <f t="shared" si="16"/>
        <v>#N/A</v>
      </c>
      <c r="N47" s="8" t="e">
        <f t="shared" si="17"/>
        <v>#N/A</v>
      </c>
      <c r="O47" s="2" t="str">
        <f t="shared" si="18"/>
        <v>-</v>
      </c>
      <c r="P47" s="2" t="str">
        <f t="shared" si="19"/>
        <v>-</v>
      </c>
      <c r="Q47" s="2" t="str">
        <f t="shared" si="20"/>
        <v>-</v>
      </c>
      <c r="R47" s="2" t="str">
        <f t="shared" si="21"/>
        <v>-</v>
      </c>
      <c r="BA47" t="s">
        <v>3306</v>
      </c>
      <c r="BB47" t="s">
        <v>1976</v>
      </c>
      <c r="BC47">
        <v>7</v>
      </c>
      <c r="BE47" s="34" t="s">
        <v>1707</v>
      </c>
      <c r="BF47" s="33" t="s">
        <v>3345</v>
      </c>
      <c r="BG47" s="31" t="str">
        <f t="shared" si="10"/>
        <v>01091</v>
      </c>
      <c r="BI47" s="7" t="s">
        <v>363</v>
      </c>
      <c r="BN47" s="1">
        <v>14935</v>
      </c>
      <c r="BO47" s="1">
        <v>96</v>
      </c>
      <c r="BQ47" s="1">
        <f t="shared" si="11"/>
        <v>15031</v>
      </c>
    </row>
    <row r="48" spans="1:69" hidden="1" outlineLevel="1">
      <c r="A48" t="s">
        <v>2048</v>
      </c>
      <c r="B48" t="s">
        <v>1976</v>
      </c>
      <c r="C48" s="26">
        <v>31214</v>
      </c>
      <c r="D48" s="26">
        <v>24196</v>
      </c>
      <c r="E48" s="1">
        <v>24116</v>
      </c>
      <c r="F48" s="1">
        <v>19265</v>
      </c>
      <c r="G48" s="1">
        <v>11831</v>
      </c>
      <c r="H48" s="1">
        <v>11756</v>
      </c>
      <c r="I48" s="2">
        <f t="shared" si="12"/>
        <v>0.48586543230286</v>
      </c>
      <c r="J48" s="2">
        <f t="shared" si="13"/>
        <v>0.48747719356443853</v>
      </c>
      <c r="K48" s="2">
        <f t="shared" si="14"/>
        <v>0.61022579807941868</v>
      </c>
      <c r="L48" s="10" t="e">
        <f t="shared" si="15"/>
        <v>#N/A</v>
      </c>
      <c r="M48" s="9" t="e">
        <f t="shared" si="16"/>
        <v>#N/A</v>
      </c>
      <c r="N48" s="8" t="e">
        <f t="shared" si="17"/>
        <v>#N/A</v>
      </c>
      <c r="O48" s="2" t="str">
        <f t="shared" si="18"/>
        <v>-</v>
      </c>
      <c r="P48" s="2" t="str">
        <f t="shared" si="19"/>
        <v>-</v>
      </c>
      <c r="Q48" s="2" t="str">
        <f t="shared" si="20"/>
        <v>-</v>
      </c>
      <c r="R48" s="2" t="str">
        <f t="shared" si="21"/>
        <v>-</v>
      </c>
      <c r="BA48" t="s">
        <v>2048</v>
      </c>
      <c r="BB48" t="s">
        <v>1976</v>
      </c>
      <c r="BC48">
        <v>4</v>
      </c>
      <c r="BE48" s="34" t="s">
        <v>1707</v>
      </c>
      <c r="BF48" s="33" t="s">
        <v>3387</v>
      </c>
      <c r="BG48" s="31" t="str">
        <f t="shared" si="10"/>
        <v>01093</v>
      </c>
      <c r="BI48" s="7" t="s">
        <v>363</v>
      </c>
      <c r="BN48" s="1">
        <v>19265</v>
      </c>
      <c r="BO48" s="1">
        <v>2237</v>
      </c>
      <c r="BQ48" s="1">
        <f t="shared" si="11"/>
        <v>21502</v>
      </c>
    </row>
    <row r="49" spans="1:69" hidden="1" outlineLevel="1">
      <c r="A49" t="s">
        <v>2850</v>
      </c>
      <c r="B49" t="s">
        <v>1976</v>
      </c>
      <c r="C49" s="26">
        <v>82231</v>
      </c>
      <c r="D49" s="26">
        <v>61820</v>
      </c>
      <c r="E49" s="1">
        <v>59700</v>
      </c>
      <c r="F49" s="1">
        <v>43084</v>
      </c>
      <c r="G49" s="1">
        <v>28126</v>
      </c>
      <c r="H49" s="1">
        <v>27989</v>
      </c>
      <c r="I49" s="2">
        <f t="shared" si="12"/>
        <v>0.45274991912002588</v>
      </c>
      <c r="J49" s="2">
        <f t="shared" si="13"/>
        <v>0.46882747068676717</v>
      </c>
      <c r="K49" s="2">
        <f t="shared" si="14"/>
        <v>0.64963791662798254</v>
      </c>
      <c r="L49" s="10" t="e">
        <f t="shared" si="15"/>
        <v>#N/A</v>
      </c>
      <c r="M49" s="9" t="e">
        <f t="shared" si="16"/>
        <v>#N/A</v>
      </c>
      <c r="N49" s="8" t="e">
        <f t="shared" si="17"/>
        <v>#N/A</v>
      </c>
      <c r="O49" s="2" t="str">
        <f t="shared" si="18"/>
        <v>-</v>
      </c>
      <c r="P49" s="2" t="str">
        <f t="shared" si="19"/>
        <v>-</v>
      </c>
      <c r="Q49" s="2" t="str">
        <f t="shared" si="20"/>
        <v>-</v>
      </c>
      <c r="R49" s="2" t="str">
        <f t="shared" si="21"/>
        <v>-</v>
      </c>
      <c r="BA49" t="s">
        <v>2850</v>
      </c>
      <c r="BB49" t="s">
        <v>1976</v>
      </c>
      <c r="BC49">
        <v>4</v>
      </c>
      <c r="BE49" s="34" t="s">
        <v>1707</v>
      </c>
      <c r="BF49" s="33" t="s">
        <v>3389</v>
      </c>
      <c r="BG49" s="31" t="str">
        <f t="shared" si="10"/>
        <v>01095</v>
      </c>
      <c r="BI49" s="7" t="s">
        <v>363</v>
      </c>
      <c r="BN49" s="1">
        <v>43084</v>
      </c>
      <c r="BO49" s="1">
        <v>3619</v>
      </c>
      <c r="BQ49" s="1">
        <f t="shared" si="11"/>
        <v>46703</v>
      </c>
    </row>
    <row r="50" spans="1:69" hidden="1" outlineLevel="1">
      <c r="A50" t="s">
        <v>2642</v>
      </c>
      <c r="B50" t="s">
        <v>1976</v>
      </c>
      <c r="C50" s="26">
        <v>399843</v>
      </c>
      <c r="D50" s="26">
        <v>289963</v>
      </c>
      <c r="E50" s="1">
        <v>285339</v>
      </c>
      <c r="F50" s="1">
        <v>235013</v>
      </c>
      <c r="G50" s="1">
        <v>143718</v>
      </c>
      <c r="H50" s="1">
        <v>139745</v>
      </c>
      <c r="I50" s="2">
        <f t="shared" si="12"/>
        <v>0.48194079934336448</v>
      </c>
      <c r="J50" s="2">
        <f t="shared" si="13"/>
        <v>0.48975078765959085</v>
      </c>
      <c r="K50" s="2">
        <f t="shared" si="14"/>
        <v>0.59462668022620024</v>
      </c>
      <c r="L50" s="10" t="e">
        <f t="shared" si="15"/>
        <v>#N/A</v>
      </c>
      <c r="M50" s="9" t="e">
        <f t="shared" si="16"/>
        <v>#N/A</v>
      </c>
      <c r="N50" s="8" t="e">
        <f t="shared" si="17"/>
        <v>#N/A</v>
      </c>
      <c r="O50" s="2" t="str">
        <f t="shared" si="18"/>
        <v>-</v>
      </c>
      <c r="P50" s="2" t="str">
        <f t="shared" si="19"/>
        <v>-</v>
      </c>
      <c r="Q50" s="2" t="str">
        <f t="shared" si="20"/>
        <v>-</v>
      </c>
      <c r="R50" s="2" t="str">
        <f t="shared" si="21"/>
        <v>-</v>
      </c>
      <c r="BA50" t="s">
        <v>2642</v>
      </c>
      <c r="BB50" t="s">
        <v>1976</v>
      </c>
      <c r="BC50">
        <v>1</v>
      </c>
      <c r="BE50" s="34" t="s">
        <v>1707</v>
      </c>
      <c r="BF50" s="33" t="s">
        <v>3229</v>
      </c>
      <c r="BG50" s="31" t="str">
        <f t="shared" si="10"/>
        <v>01097</v>
      </c>
      <c r="BI50" s="7" t="s">
        <v>363</v>
      </c>
      <c r="BN50" s="1">
        <v>235013</v>
      </c>
      <c r="BQ50" s="1">
        <f t="shared" si="11"/>
        <v>235013</v>
      </c>
    </row>
    <row r="51" spans="1:69" hidden="1" outlineLevel="1">
      <c r="A51" t="s">
        <v>2643</v>
      </c>
      <c r="B51" t="s">
        <v>1976</v>
      </c>
      <c r="C51" s="26">
        <v>24324</v>
      </c>
      <c r="D51" s="26">
        <v>17464</v>
      </c>
      <c r="E51" s="1">
        <v>17434</v>
      </c>
      <c r="F51" s="1">
        <v>14952</v>
      </c>
      <c r="G51" s="1">
        <v>8951</v>
      </c>
      <c r="H51" s="1">
        <v>8951</v>
      </c>
      <c r="I51" s="2">
        <f t="shared" si="12"/>
        <v>0.51254008245533667</v>
      </c>
      <c r="J51" s="2">
        <f t="shared" si="13"/>
        <v>0.51342204887002407</v>
      </c>
      <c r="K51" s="2">
        <f t="shared" si="14"/>
        <v>0.59864901016586414</v>
      </c>
      <c r="L51" s="10" t="e">
        <f t="shared" si="15"/>
        <v>#N/A</v>
      </c>
      <c r="M51" s="9" t="e">
        <f t="shared" si="16"/>
        <v>#N/A</v>
      </c>
      <c r="N51" s="8" t="e">
        <f t="shared" si="17"/>
        <v>#N/A</v>
      </c>
      <c r="O51" s="2" t="str">
        <f t="shared" si="18"/>
        <v>-</v>
      </c>
      <c r="P51" s="2" t="str">
        <f t="shared" si="19"/>
        <v>-</v>
      </c>
      <c r="Q51" s="2" t="str">
        <f t="shared" si="20"/>
        <v>-</v>
      </c>
      <c r="R51" s="2" t="str">
        <f t="shared" si="21"/>
        <v>-</v>
      </c>
      <c r="BA51" t="s">
        <v>2643</v>
      </c>
      <c r="BB51" t="s">
        <v>1976</v>
      </c>
      <c r="BC51">
        <v>1</v>
      </c>
      <c r="BE51" s="34" t="s">
        <v>1707</v>
      </c>
      <c r="BF51" s="33" t="s">
        <v>3230</v>
      </c>
      <c r="BG51" s="31" t="str">
        <f t="shared" si="10"/>
        <v>01099</v>
      </c>
      <c r="BI51" s="7" t="s">
        <v>363</v>
      </c>
      <c r="BN51" s="1">
        <v>14952</v>
      </c>
      <c r="BO51" s="1">
        <v>855</v>
      </c>
      <c r="BQ51" s="1">
        <f t="shared" si="11"/>
        <v>15807</v>
      </c>
    </row>
    <row r="52" spans="1:69" hidden="1" outlineLevel="1">
      <c r="A52" t="s">
        <v>2235</v>
      </c>
      <c r="B52" t="s">
        <v>1976</v>
      </c>
      <c r="C52" s="26">
        <v>223510</v>
      </c>
      <c r="D52" s="26">
        <v>165954</v>
      </c>
      <c r="E52" s="1">
        <v>163973</v>
      </c>
      <c r="F52" s="1">
        <v>111359</v>
      </c>
      <c r="G52" s="1">
        <v>80328</v>
      </c>
      <c r="H52" s="1">
        <v>80328</v>
      </c>
      <c r="I52" s="2">
        <f t="shared" si="12"/>
        <v>0.48403774539932753</v>
      </c>
      <c r="J52" s="2">
        <f t="shared" si="13"/>
        <v>0.48988552993480633</v>
      </c>
      <c r="K52" s="2">
        <f t="shared" si="14"/>
        <v>0.72134268447094529</v>
      </c>
      <c r="L52" s="10" t="e">
        <f t="shared" si="15"/>
        <v>#N/A</v>
      </c>
      <c r="M52" s="9" t="e">
        <f t="shared" si="16"/>
        <v>#N/A</v>
      </c>
      <c r="N52" s="8" t="e">
        <f t="shared" si="17"/>
        <v>#N/A</v>
      </c>
      <c r="O52" s="2" t="str">
        <f t="shared" si="18"/>
        <v>-</v>
      </c>
      <c r="P52" s="2" t="str">
        <f t="shared" si="19"/>
        <v>-</v>
      </c>
      <c r="Q52" s="2" t="str">
        <f t="shared" si="20"/>
        <v>-</v>
      </c>
      <c r="R52" s="2" t="str">
        <f t="shared" si="21"/>
        <v>-</v>
      </c>
      <c r="BA52" t="s">
        <v>2235</v>
      </c>
      <c r="BB52" t="s">
        <v>1976</v>
      </c>
      <c r="BE52" s="34" t="s">
        <v>1707</v>
      </c>
      <c r="BF52" s="33" t="s">
        <v>3231</v>
      </c>
      <c r="BG52" s="31" t="str">
        <f t="shared" si="10"/>
        <v>01101</v>
      </c>
      <c r="BI52" s="7" t="s">
        <v>363</v>
      </c>
      <c r="BN52" s="1">
        <v>111359</v>
      </c>
      <c r="BO52" s="1">
        <v>23056</v>
      </c>
      <c r="BQ52" s="1">
        <f t="shared" si="11"/>
        <v>134415</v>
      </c>
    </row>
    <row r="53" spans="1:69" hidden="1" outlineLevel="1">
      <c r="A53" t="s">
        <v>2778</v>
      </c>
      <c r="B53" t="s">
        <v>1976</v>
      </c>
      <c r="C53" s="26">
        <v>111064</v>
      </c>
      <c r="D53" s="26">
        <v>82826</v>
      </c>
      <c r="E53" s="1">
        <v>81296</v>
      </c>
      <c r="F53" s="1">
        <v>59343</v>
      </c>
      <c r="G53" s="1">
        <v>42807</v>
      </c>
      <c r="H53" s="1">
        <v>42681</v>
      </c>
      <c r="I53" s="2">
        <f t="shared" si="12"/>
        <v>0.51530920242435951</v>
      </c>
      <c r="J53" s="2">
        <f t="shared" si="13"/>
        <v>0.52500738043692186</v>
      </c>
      <c r="K53" s="2">
        <f t="shared" si="14"/>
        <v>0.71922551943784441</v>
      </c>
      <c r="L53" s="10" t="e">
        <f t="shared" si="15"/>
        <v>#N/A</v>
      </c>
      <c r="M53" s="9" t="e">
        <f t="shared" si="16"/>
        <v>#N/A</v>
      </c>
      <c r="N53" s="8" t="e">
        <f t="shared" si="17"/>
        <v>#N/A</v>
      </c>
      <c r="O53" s="2" t="str">
        <f t="shared" si="18"/>
        <v>-</v>
      </c>
      <c r="P53" s="2" t="str">
        <f t="shared" si="19"/>
        <v>-</v>
      </c>
      <c r="Q53" s="2" t="str">
        <f t="shared" si="20"/>
        <v>-</v>
      </c>
      <c r="R53" s="2" t="str">
        <f t="shared" si="21"/>
        <v>-</v>
      </c>
      <c r="BA53" t="s">
        <v>2778</v>
      </c>
      <c r="BB53" t="s">
        <v>1976</v>
      </c>
      <c r="BC53">
        <v>5</v>
      </c>
      <c r="BE53" s="34" t="s">
        <v>1707</v>
      </c>
      <c r="BF53" s="33" t="s">
        <v>3232</v>
      </c>
      <c r="BG53" s="31" t="str">
        <f t="shared" si="10"/>
        <v>01103</v>
      </c>
      <c r="BI53" s="7" t="s">
        <v>363</v>
      </c>
      <c r="BN53" s="1">
        <v>59343</v>
      </c>
      <c r="BO53" s="1">
        <v>12900</v>
      </c>
      <c r="BQ53" s="1">
        <f t="shared" si="11"/>
        <v>72243</v>
      </c>
    </row>
    <row r="54" spans="1:69" hidden="1" outlineLevel="1">
      <c r="A54" t="s">
        <v>1131</v>
      </c>
      <c r="B54" t="s">
        <v>1976</v>
      </c>
      <c r="C54" s="26">
        <v>11861</v>
      </c>
      <c r="D54" s="26">
        <v>8332</v>
      </c>
      <c r="E54" s="1">
        <v>8315</v>
      </c>
      <c r="F54" s="1">
        <v>8725</v>
      </c>
      <c r="G54" s="1">
        <v>5816</v>
      </c>
      <c r="H54" s="1">
        <v>5787</v>
      </c>
      <c r="I54" s="2">
        <f t="shared" si="12"/>
        <v>0.6945511281805089</v>
      </c>
      <c r="J54" s="2">
        <f t="shared" si="13"/>
        <v>0.69597113650030062</v>
      </c>
      <c r="K54" s="2">
        <f t="shared" si="14"/>
        <v>0.66326647564469909</v>
      </c>
      <c r="L54" s="10" t="e">
        <f t="shared" si="15"/>
        <v>#N/A</v>
      </c>
      <c r="M54" s="9" t="e">
        <f t="shared" si="16"/>
        <v>#N/A</v>
      </c>
      <c r="N54" s="8" t="e">
        <f t="shared" si="17"/>
        <v>#N/A</v>
      </c>
      <c r="O54" s="2" t="str">
        <f t="shared" si="18"/>
        <v>-</v>
      </c>
      <c r="P54" s="2" t="str">
        <f t="shared" si="19"/>
        <v>-</v>
      </c>
      <c r="Q54" s="2" t="str">
        <f t="shared" si="20"/>
        <v>-</v>
      </c>
      <c r="R54" s="2" t="str">
        <f t="shared" si="21"/>
        <v>-</v>
      </c>
      <c r="BA54" t="s">
        <v>1131</v>
      </c>
      <c r="BB54" t="s">
        <v>1976</v>
      </c>
      <c r="BC54">
        <v>7</v>
      </c>
      <c r="BE54" s="34" t="s">
        <v>1707</v>
      </c>
      <c r="BF54" s="33" t="s">
        <v>3233</v>
      </c>
      <c r="BG54" s="31" t="str">
        <f t="shared" si="10"/>
        <v>01105</v>
      </c>
      <c r="BI54" s="7" t="s">
        <v>363</v>
      </c>
      <c r="BN54" s="1">
        <v>8725</v>
      </c>
      <c r="BO54" s="1">
        <v>624</v>
      </c>
      <c r="BQ54" s="1">
        <f t="shared" si="11"/>
        <v>9349</v>
      </c>
    </row>
    <row r="55" spans="1:69" hidden="1" outlineLevel="1">
      <c r="A55" t="s">
        <v>980</v>
      </c>
      <c r="B55" t="s">
        <v>1976</v>
      </c>
      <c r="C55" s="26">
        <v>20949</v>
      </c>
      <c r="D55" s="26">
        <v>15230</v>
      </c>
      <c r="E55" s="1">
        <v>15204</v>
      </c>
      <c r="F55" s="1">
        <v>13463</v>
      </c>
      <c r="G55" s="1">
        <v>8785</v>
      </c>
      <c r="H55" s="1">
        <v>8540</v>
      </c>
      <c r="I55" s="2">
        <f t="shared" si="12"/>
        <v>0.56073539067629674</v>
      </c>
      <c r="J55" s="2">
        <f t="shared" si="13"/>
        <v>0.56169429097605894</v>
      </c>
      <c r="K55" s="2">
        <f t="shared" si="14"/>
        <v>0.63433112976305428</v>
      </c>
      <c r="L55" s="10" t="e">
        <f t="shared" si="15"/>
        <v>#N/A</v>
      </c>
      <c r="M55" s="9" t="e">
        <f t="shared" si="16"/>
        <v>#N/A</v>
      </c>
      <c r="N55" s="8" t="e">
        <f t="shared" si="17"/>
        <v>#N/A</v>
      </c>
      <c r="O55" s="2" t="str">
        <f t="shared" si="18"/>
        <v>-</v>
      </c>
      <c r="P55" s="2" t="str">
        <f t="shared" si="19"/>
        <v>-</v>
      </c>
      <c r="Q55" s="2" t="str">
        <f t="shared" si="20"/>
        <v>-</v>
      </c>
      <c r="R55" s="2" t="str">
        <f t="shared" si="21"/>
        <v>-</v>
      </c>
      <c r="BA55" t="s">
        <v>980</v>
      </c>
      <c r="BB55" t="s">
        <v>1976</v>
      </c>
      <c r="BE55" s="34" t="s">
        <v>1707</v>
      </c>
      <c r="BF55" s="33" t="s">
        <v>3234</v>
      </c>
      <c r="BG55" s="31" t="str">
        <f t="shared" si="10"/>
        <v>01107</v>
      </c>
      <c r="BI55" s="7" t="s">
        <v>363</v>
      </c>
      <c r="BN55" s="1">
        <v>13463</v>
      </c>
      <c r="BO55" s="1">
        <v>455</v>
      </c>
      <c r="BQ55" s="1">
        <f t="shared" si="11"/>
        <v>13918</v>
      </c>
    </row>
    <row r="56" spans="1:69" hidden="1" outlineLevel="1">
      <c r="A56" t="s">
        <v>981</v>
      </c>
      <c r="B56" t="s">
        <v>1976</v>
      </c>
      <c r="C56" s="26">
        <v>29605</v>
      </c>
      <c r="D56" s="26">
        <v>22446</v>
      </c>
      <c r="E56" s="1">
        <v>22005</v>
      </c>
      <c r="F56" s="1">
        <v>17513</v>
      </c>
      <c r="G56" s="1">
        <v>10589</v>
      </c>
      <c r="H56" s="1">
        <v>10544</v>
      </c>
      <c r="I56" s="2">
        <f t="shared" si="12"/>
        <v>0.46974962131337433</v>
      </c>
      <c r="J56" s="2">
        <f t="shared" si="13"/>
        <v>0.47916382640309019</v>
      </c>
      <c r="K56" s="2">
        <f t="shared" si="14"/>
        <v>0.60206703591617661</v>
      </c>
      <c r="L56" s="10" t="e">
        <f t="shared" si="15"/>
        <v>#N/A</v>
      </c>
      <c r="M56" s="9" t="e">
        <f t="shared" si="16"/>
        <v>#N/A</v>
      </c>
      <c r="N56" s="8" t="e">
        <f t="shared" si="17"/>
        <v>#N/A</v>
      </c>
      <c r="O56" s="2" t="str">
        <f t="shared" si="18"/>
        <v>-</v>
      </c>
      <c r="P56" s="2" t="str">
        <f t="shared" si="19"/>
        <v>-</v>
      </c>
      <c r="Q56" s="2" t="str">
        <f t="shared" si="20"/>
        <v>-</v>
      </c>
      <c r="R56" s="2" t="str">
        <f t="shared" si="21"/>
        <v>-</v>
      </c>
      <c r="BA56" t="s">
        <v>981</v>
      </c>
      <c r="BB56" t="s">
        <v>1976</v>
      </c>
      <c r="BC56">
        <v>2</v>
      </c>
      <c r="BE56" s="34" t="s">
        <v>1707</v>
      </c>
      <c r="BF56" s="33" t="s">
        <v>3235</v>
      </c>
      <c r="BG56" s="31" t="str">
        <f t="shared" si="10"/>
        <v>01109</v>
      </c>
      <c r="BI56" s="7" t="s">
        <v>363</v>
      </c>
      <c r="BN56" s="1">
        <v>17513</v>
      </c>
      <c r="BO56" s="1">
        <v>1054</v>
      </c>
      <c r="BQ56" s="1">
        <f t="shared" si="11"/>
        <v>18567</v>
      </c>
    </row>
    <row r="57" spans="1:69" hidden="1" outlineLevel="1">
      <c r="A57" t="s">
        <v>929</v>
      </c>
      <c r="B57" t="s">
        <v>1976</v>
      </c>
      <c r="C57" s="26">
        <v>22380</v>
      </c>
      <c r="D57" s="26">
        <v>16758</v>
      </c>
      <c r="E57" s="1">
        <v>16651</v>
      </c>
      <c r="F57" s="1">
        <v>13766</v>
      </c>
      <c r="G57" s="1">
        <v>8098</v>
      </c>
      <c r="H57" s="1">
        <v>7919</v>
      </c>
      <c r="I57" s="2">
        <f t="shared" si="12"/>
        <v>0.47255042367824324</v>
      </c>
      <c r="J57" s="2">
        <f t="shared" si="13"/>
        <v>0.47558705182871902</v>
      </c>
      <c r="K57" s="2">
        <f t="shared" si="14"/>
        <v>0.57525788173761438</v>
      </c>
      <c r="L57" s="10" t="e">
        <f t="shared" si="15"/>
        <v>#N/A</v>
      </c>
      <c r="M57" s="9" t="e">
        <f t="shared" si="16"/>
        <v>#N/A</v>
      </c>
      <c r="N57" s="8" t="e">
        <f t="shared" si="17"/>
        <v>#N/A</v>
      </c>
      <c r="O57" s="2" t="str">
        <f t="shared" si="18"/>
        <v>-</v>
      </c>
      <c r="P57" s="2" t="str">
        <f t="shared" si="19"/>
        <v>-</v>
      </c>
      <c r="Q57" s="2" t="str">
        <f t="shared" si="20"/>
        <v>-</v>
      </c>
      <c r="R57" s="2" t="str">
        <f t="shared" si="21"/>
        <v>-</v>
      </c>
      <c r="BA57" t="s">
        <v>929</v>
      </c>
      <c r="BB57" t="s">
        <v>1976</v>
      </c>
      <c r="BC57">
        <v>3</v>
      </c>
      <c r="BE57" s="34" t="s">
        <v>1707</v>
      </c>
      <c r="BF57" s="33" t="s">
        <v>3236</v>
      </c>
      <c r="BG57" s="31" t="str">
        <f t="shared" si="10"/>
        <v>01111</v>
      </c>
      <c r="BI57" s="7" t="s">
        <v>363</v>
      </c>
      <c r="BN57" s="1">
        <v>13766</v>
      </c>
      <c r="BO57" s="1">
        <v>3589</v>
      </c>
      <c r="BQ57" s="1">
        <f t="shared" si="11"/>
        <v>17355</v>
      </c>
    </row>
    <row r="58" spans="1:69" hidden="1" outlineLevel="1">
      <c r="A58" t="s">
        <v>930</v>
      </c>
      <c r="B58" t="s">
        <v>1976</v>
      </c>
      <c r="C58" s="26">
        <v>49756</v>
      </c>
      <c r="D58" s="26">
        <v>36561</v>
      </c>
      <c r="E58" s="1">
        <v>36125</v>
      </c>
      <c r="F58" s="1">
        <v>25829</v>
      </c>
      <c r="G58" s="1">
        <v>14809</v>
      </c>
      <c r="H58" s="1">
        <v>14775</v>
      </c>
      <c r="I58" s="2">
        <f t="shared" si="12"/>
        <v>0.40411914334947074</v>
      </c>
      <c r="J58" s="2">
        <f t="shared" si="13"/>
        <v>0.40899653979238754</v>
      </c>
      <c r="K58" s="2">
        <f t="shared" si="14"/>
        <v>0.57203143753145691</v>
      </c>
      <c r="L58" s="10" t="e">
        <f t="shared" si="15"/>
        <v>#N/A</v>
      </c>
      <c r="M58" s="9" t="e">
        <f t="shared" si="16"/>
        <v>#N/A</v>
      </c>
      <c r="N58" s="8" t="e">
        <f t="shared" si="17"/>
        <v>#N/A</v>
      </c>
      <c r="O58" s="2" t="str">
        <f t="shared" si="18"/>
        <v>-</v>
      </c>
      <c r="P58" s="2" t="str">
        <f t="shared" si="19"/>
        <v>-</v>
      </c>
      <c r="Q58" s="2" t="str">
        <f t="shared" si="20"/>
        <v>-</v>
      </c>
      <c r="R58" s="2" t="str">
        <f t="shared" si="21"/>
        <v>-</v>
      </c>
      <c r="BA58" t="s">
        <v>930</v>
      </c>
      <c r="BB58" t="s">
        <v>1976</v>
      </c>
      <c r="BC58">
        <v>3</v>
      </c>
      <c r="BE58" s="34" t="s">
        <v>1707</v>
      </c>
      <c r="BF58" s="33" t="s">
        <v>3237</v>
      </c>
      <c r="BG58" s="31" t="str">
        <f t="shared" si="10"/>
        <v>01113</v>
      </c>
      <c r="BI58" s="7" t="s">
        <v>363</v>
      </c>
      <c r="BN58" s="1">
        <v>25829</v>
      </c>
      <c r="BO58" s="1">
        <v>1715</v>
      </c>
      <c r="BQ58" s="1">
        <f t="shared" si="11"/>
        <v>27544</v>
      </c>
    </row>
    <row r="59" spans="1:69" hidden="1" outlineLevel="1">
      <c r="A59" t="s">
        <v>2824</v>
      </c>
      <c r="B59" t="s">
        <v>1976</v>
      </c>
      <c r="C59" s="26">
        <v>64742</v>
      </c>
      <c r="D59" s="26">
        <v>48311</v>
      </c>
      <c r="E59" s="1">
        <v>48116</v>
      </c>
      <c r="F59" s="1">
        <v>34863</v>
      </c>
      <c r="G59" s="1">
        <v>24138</v>
      </c>
      <c r="H59" s="1">
        <v>24090</v>
      </c>
      <c r="I59" s="2">
        <f t="shared" si="12"/>
        <v>0.49864420111361801</v>
      </c>
      <c r="J59" s="2">
        <f t="shared" si="13"/>
        <v>0.50066505943968742</v>
      </c>
      <c r="K59" s="2">
        <f t="shared" si="14"/>
        <v>0.69099044832630585</v>
      </c>
      <c r="L59" s="10" t="e">
        <f t="shared" si="15"/>
        <v>#N/A</v>
      </c>
      <c r="M59" s="9" t="e">
        <f t="shared" si="16"/>
        <v>#N/A</v>
      </c>
      <c r="N59" s="8" t="e">
        <f t="shared" si="17"/>
        <v>#N/A</v>
      </c>
      <c r="O59" s="2" t="str">
        <f t="shared" si="18"/>
        <v>-</v>
      </c>
      <c r="P59" s="2" t="str">
        <f t="shared" si="19"/>
        <v>-</v>
      </c>
      <c r="Q59" s="2" t="str">
        <f t="shared" si="20"/>
        <v>-</v>
      </c>
      <c r="R59" s="2" t="str">
        <f t="shared" si="21"/>
        <v>-</v>
      </c>
      <c r="BA59" t="s">
        <v>2824</v>
      </c>
      <c r="BB59" t="s">
        <v>1976</v>
      </c>
      <c r="BC59">
        <v>3</v>
      </c>
      <c r="BE59" s="34" t="s">
        <v>1707</v>
      </c>
      <c r="BF59" s="33" t="s">
        <v>3317</v>
      </c>
      <c r="BG59" s="31" t="str">
        <f t="shared" si="10"/>
        <v>01115</v>
      </c>
      <c r="BI59" s="7" t="s">
        <v>363</v>
      </c>
      <c r="BN59" s="1">
        <v>34863</v>
      </c>
      <c r="BO59" s="1">
        <v>12366</v>
      </c>
      <c r="BQ59" s="1">
        <f t="shared" si="11"/>
        <v>47229</v>
      </c>
    </row>
    <row r="60" spans="1:69" hidden="1" outlineLevel="1">
      <c r="A60" t="s">
        <v>2754</v>
      </c>
      <c r="B60" t="s">
        <v>1976</v>
      </c>
      <c r="C60" s="26">
        <v>143293</v>
      </c>
      <c r="D60" s="26">
        <v>105819</v>
      </c>
      <c r="E60" s="1">
        <v>103933</v>
      </c>
      <c r="F60" s="1">
        <v>88470</v>
      </c>
      <c r="G60" s="1">
        <v>62198</v>
      </c>
      <c r="H60" s="1">
        <v>62128</v>
      </c>
      <c r="I60" s="2">
        <f t="shared" si="12"/>
        <v>0.58711573535943451</v>
      </c>
      <c r="J60" s="2">
        <f t="shared" si="13"/>
        <v>0.59776971702923998</v>
      </c>
      <c r="K60" s="2">
        <f t="shared" si="14"/>
        <v>0.70224935006216793</v>
      </c>
      <c r="L60" s="10" t="e">
        <f t="shared" si="15"/>
        <v>#N/A</v>
      </c>
      <c r="M60" s="9" t="e">
        <f t="shared" si="16"/>
        <v>#N/A</v>
      </c>
      <c r="N60" s="8" t="e">
        <f t="shared" si="17"/>
        <v>#N/A</v>
      </c>
      <c r="O60" s="2" t="str">
        <f t="shared" si="18"/>
        <v>-</v>
      </c>
      <c r="P60" s="2" t="str">
        <f t="shared" si="19"/>
        <v>-</v>
      </c>
      <c r="Q60" s="2" t="str">
        <f t="shared" si="20"/>
        <v>-</v>
      </c>
      <c r="R60" s="2" t="str">
        <f t="shared" si="21"/>
        <v>-</v>
      </c>
      <c r="BA60" t="s">
        <v>2754</v>
      </c>
      <c r="BB60" t="s">
        <v>1976</v>
      </c>
      <c r="BC60">
        <v>6</v>
      </c>
      <c r="BE60" s="34" t="s">
        <v>1707</v>
      </c>
      <c r="BF60" s="33" t="s">
        <v>3318</v>
      </c>
      <c r="BG60" s="31" t="str">
        <f t="shared" si="10"/>
        <v>01117</v>
      </c>
      <c r="BI60" s="7" t="s">
        <v>363</v>
      </c>
      <c r="BN60" s="1">
        <v>88470</v>
      </c>
      <c r="BO60" s="1">
        <v>8877</v>
      </c>
      <c r="BQ60" s="1">
        <f t="shared" si="11"/>
        <v>97347</v>
      </c>
    </row>
    <row r="61" spans="1:69" hidden="1" outlineLevel="1">
      <c r="A61" t="s">
        <v>335</v>
      </c>
      <c r="B61" t="s">
        <v>1976</v>
      </c>
      <c r="C61" s="26">
        <v>14798</v>
      </c>
      <c r="D61" s="26">
        <v>10499</v>
      </c>
      <c r="E61" s="1">
        <v>10470</v>
      </c>
      <c r="F61" s="1">
        <v>9468</v>
      </c>
      <c r="G61" s="1">
        <v>6194</v>
      </c>
      <c r="H61" s="1">
        <v>6088</v>
      </c>
      <c r="I61" s="2">
        <f t="shared" si="12"/>
        <v>0.57986474902371654</v>
      </c>
      <c r="J61" s="2">
        <f t="shared" si="13"/>
        <v>0.58147086914995227</v>
      </c>
      <c r="K61" s="2">
        <f t="shared" si="14"/>
        <v>0.64300802703844528</v>
      </c>
      <c r="L61" s="10" t="e">
        <f t="shared" si="15"/>
        <v>#N/A</v>
      </c>
      <c r="M61" s="9" t="e">
        <f t="shared" si="16"/>
        <v>#N/A</v>
      </c>
      <c r="N61" s="8" t="e">
        <f t="shared" si="17"/>
        <v>#N/A</v>
      </c>
      <c r="O61" s="2" t="str">
        <f t="shared" si="18"/>
        <v>-</v>
      </c>
      <c r="P61" s="2" t="str">
        <f t="shared" si="19"/>
        <v>-</v>
      </c>
      <c r="Q61" s="2" t="str">
        <f t="shared" si="20"/>
        <v>-</v>
      </c>
      <c r="R61" s="2" t="str">
        <f t="shared" si="21"/>
        <v>-</v>
      </c>
      <c r="BA61" t="s">
        <v>335</v>
      </c>
      <c r="BB61" t="s">
        <v>1976</v>
      </c>
      <c r="BC61">
        <v>7</v>
      </c>
      <c r="BE61" s="34" t="s">
        <v>1707</v>
      </c>
      <c r="BF61" s="33" t="s">
        <v>2603</v>
      </c>
      <c r="BG61" s="31" t="str">
        <f t="shared" si="10"/>
        <v>01119</v>
      </c>
      <c r="BI61" s="7" t="s">
        <v>363</v>
      </c>
      <c r="BN61" s="1">
        <v>9468</v>
      </c>
      <c r="BO61" s="1">
        <v>1133</v>
      </c>
      <c r="BQ61" s="1">
        <f t="shared" si="11"/>
        <v>10601</v>
      </c>
    </row>
    <row r="62" spans="1:69" hidden="1" outlineLevel="1">
      <c r="A62" t="s">
        <v>878</v>
      </c>
      <c r="B62" t="s">
        <v>1976</v>
      </c>
      <c r="C62" s="26">
        <v>80321</v>
      </c>
      <c r="D62" s="26">
        <v>60223</v>
      </c>
      <c r="E62" s="1">
        <v>59978</v>
      </c>
      <c r="F62" s="1">
        <v>40163</v>
      </c>
      <c r="G62" s="1">
        <v>25536</v>
      </c>
      <c r="H62" s="1">
        <v>25451</v>
      </c>
      <c r="I62" s="2">
        <f t="shared" si="12"/>
        <v>0.42261262308420372</v>
      </c>
      <c r="J62" s="2">
        <f t="shared" si="13"/>
        <v>0.42433892427223313</v>
      </c>
      <c r="K62" s="2">
        <f t="shared" si="14"/>
        <v>0.63369270223837859</v>
      </c>
      <c r="L62" s="10" t="e">
        <f t="shared" si="15"/>
        <v>#N/A</v>
      </c>
      <c r="M62" s="9" t="e">
        <f t="shared" si="16"/>
        <v>#N/A</v>
      </c>
      <c r="N62" s="8" t="e">
        <f t="shared" si="17"/>
        <v>#N/A</v>
      </c>
      <c r="O62" s="2" t="str">
        <f t="shared" si="18"/>
        <v>-</v>
      </c>
      <c r="P62" s="2" t="str">
        <f t="shared" si="19"/>
        <v>-</v>
      </c>
      <c r="Q62" s="2" t="str">
        <f t="shared" si="20"/>
        <v>-</v>
      </c>
      <c r="R62" s="2" t="str">
        <f t="shared" si="21"/>
        <v>-</v>
      </c>
      <c r="BA62" t="s">
        <v>878</v>
      </c>
      <c r="BB62" t="s">
        <v>1976</v>
      </c>
      <c r="BC62">
        <v>3</v>
      </c>
      <c r="BE62" s="34" t="s">
        <v>1707</v>
      </c>
      <c r="BF62" s="33" t="s">
        <v>2604</v>
      </c>
      <c r="BG62" s="31" t="str">
        <f t="shared" si="10"/>
        <v>01121</v>
      </c>
      <c r="BI62" s="7" t="s">
        <v>363</v>
      </c>
      <c r="BN62" s="1">
        <v>40163</v>
      </c>
      <c r="BO62" s="1">
        <v>8052</v>
      </c>
      <c r="BQ62" s="1">
        <f t="shared" si="11"/>
        <v>48215</v>
      </c>
    </row>
    <row r="63" spans="1:69" hidden="1" outlineLevel="1">
      <c r="A63" t="s">
        <v>618</v>
      </c>
      <c r="B63" t="s">
        <v>1976</v>
      </c>
      <c r="C63" s="26">
        <v>41475</v>
      </c>
      <c r="D63" s="26">
        <v>31472</v>
      </c>
      <c r="E63" s="1">
        <v>31429</v>
      </c>
      <c r="F63" s="1">
        <v>26230</v>
      </c>
      <c r="G63" s="1">
        <v>16324</v>
      </c>
      <c r="H63" s="1">
        <v>16253</v>
      </c>
      <c r="I63" s="2">
        <f t="shared" si="12"/>
        <v>0.51642730045754959</v>
      </c>
      <c r="J63" s="2">
        <f t="shared" si="13"/>
        <v>0.5171338572655827</v>
      </c>
      <c r="K63" s="2">
        <f t="shared" si="14"/>
        <v>0.61963400686237136</v>
      </c>
      <c r="L63" s="10" t="e">
        <f t="shared" si="15"/>
        <v>#N/A</v>
      </c>
      <c r="M63" s="9" t="e">
        <f t="shared" si="16"/>
        <v>#N/A</v>
      </c>
      <c r="N63" s="8" t="e">
        <f t="shared" si="17"/>
        <v>#N/A</v>
      </c>
      <c r="O63" s="2" t="str">
        <f t="shared" si="18"/>
        <v>-</v>
      </c>
      <c r="P63" s="2" t="str">
        <f t="shared" si="19"/>
        <v>-</v>
      </c>
      <c r="Q63" s="2" t="str">
        <f t="shared" si="20"/>
        <v>-</v>
      </c>
      <c r="R63" s="2" t="str">
        <f t="shared" si="21"/>
        <v>-</v>
      </c>
      <c r="BA63" t="s">
        <v>618</v>
      </c>
      <c r="BB63" t="s">
        <v>1976</v>
      </c>
      <c r="BC63">
        <v>3</v>
      </c>
      <c r="BE63" s="34" t="s">
        <v>1707</v>
      </c>
      <c r="BF63" s="33" t="s">
        <v>1689</v>
      </c>
      <c r="BG63" s="31" t="str">
        <f t="shared" si="10"/>
        <v>01123</v>
      </c>
      <c r="BI63" s="7" t="s">
        <v>363</v>
      </c>
      <c r="BN63" s="1">
        <v>26230</v>
      </c>
      <c r="BO63" s="1">
        <v>4039</v>
      </c>
      <c r="BQ63" s="1">
        <f t="shared" si="11"/>
        <v>30269</v>
      </c>
    </row>
    <row r="64" spans="1:69" hidden="1" outlineLevel="1">
      <c r="A64" t="s">
        <v>165</v>
      </c>
      <c r="B64" t="s">
        <v>1976</v>
      </c>
      <c r="C64" s="26">
        <v>164875</v>
      </c>
      <c r="D64" s="26">
        <v>126300</v>
      </c>
      <c r="E64" s="1">
        <v>124247</v>
      </c>
      <c r="F64" s="1">
        <v>91416</v>
      </c>
      <c r="G64" s="1">
        <v>60616</v>
      </c>
      <c r="H64" s="1">
        <v>60114</v>
      </c>
      <c r="I64" s="2">
        <f t="shared" si="12"/>
        <v>0.47596199524940619</v>
      </c>
      <c r="J64" s="2">
        <f t="shared" si="13"/>
        <v>0.48382657126530221</v>
      </c>
      <c r="K64" s="2">
        <f t="shared" si="14"/>
        <v>0.65758729325282228</v>
      </c>
      <c r="L64" s="10" t="e">
        <f t="shared" si="15"/>
        <v>#N/A</v>
      </c>
      <c r="M64" s="9" t="e">
        <f t="shared" si="16"/>
        <v>#N/A</v>
      </c>
      <c r="N64" s="8" t="e">
        <f t="shared" si="17"/>
        <v>#N/A</v>
      </c>
      <c r="O64" s="2" t="str">
        <f t="shared" si="18"/>
        <v>-</v>
      </c>
      <c r="P64" s="2" t="str">
        <f t="shared" si="19"/>
        <v>-</v>
      </c>
      <c r="Q64" s="2" t="str">
        <f t="shared" si="20"/>
        <v>-</v>
      </c>
      <c r="R64" s="2" t="str">
        <f t="shared" si="21"/>
        <v>-</v>
      </c>
      <c r="BA64" t="s">
        <v>165</v>
      </c>
      <c r="BB64" t="s">
        <v>1976</v>
      </c>
      <c r="BE64" s="34" t="s">
        <v>1707</v>
      </c>
      <c r="BF64" s="33" t="s">
        <v>1690</v>
      </c>
      <c r="BG64" s="31" t="str">
        <f t="shared" si="10"/>
        <v>01125</v>
      </c>
      <c r="BI64" s="7" t="s">
        <v>363</v>
      </c>
      <c r="BN64" s="1">
        <v>91416</v>
      </c>
      <c r="BO64" s="1">
        <v>19474</v>
      </c>
      <c r="BQ64" s="1">
        <f t="shared" si="11"/>
        <v>110890</v>
      </c>
    </row>
    <row r="65" spans="1:69" hidden="1" outlineLevel="1">
      <c r="A65" t="s">
        <v>1779</v>
      </c>
      <c r="B65" t="s">
        <v>1976</v>
      </c>
      <c r="C65" s="26">
        <v>70713</v>
      </c>
      <c r="D65" s="26">
        <v>54108</v>
      </c>
      <c r="E65" s="1">
        <v>53806</v>
      </c>
      <c r="F65" s="1">
        <v>37192</v>
      </c>
      <c r="G65" s="1">
        <v>25972</v>
      </c>
      <c r="H65" s="1">
        <v>25641</v>
      </c>
      <c r="I65" s="2">
        <f t="shared" si="12"/>
        <v>0.47388556220891548</v>
      </c>
      <c r="J65" s="2">
        <f t="shared" si="13"/>
        <v>0.47654536668773001</v>
      </c>
      <c r="K65" s="2">
        <f t="shared" si="14"/>
        <v>0.68942245644224565</v>
      </c>
      <c r="L65" s="10" t="e">
        <f t="shared" si="15"/>
        <v>#N/A</v>
      </c>
      <c r="M65" s="9" t="e">
        <f t="shared" si="16"/>
        <v>#N/A</v>
      </c>
      <c r="N65" s="8" t="e">
        <f t="shared" si="17"/>
        <v>#N/A</v>
      </c>
      <c r="O65" s="2" t="str">
        <f t="shared" si="18"/>
        <v>-</v>
      </c>
      <c r="P65" s="2" t="str">
        <f t="shared" si="19"/>
        <v>-</v>
      </c>
      <c r="Q65" s="2" t="str">
        <f t="shared" si="20"/>
        <v>-</v>
      </c>
      <c r="R65" s="2" t="str">
        <f t="shared" si="21"/>
        <v>-</v>
      </c>
      <c r="BA65" t="s">
        <v>1779</v>
      </c>
      <c r="BB65" t="s">
        <v>1976</v>
      </c>
      <c r="BC65">
        <v>4</v>
      </c>
      <c r="BE65" s="34" t="s">
        <v>1707</v>
      </c>
      <c r="BF65" s="33" t="s">
        <v>1907</v>
      </c>
      <c r="BG65" s="31" t="str">
        <f t="shared" si="10"/>
        <v>01127</v>
      </c>
      <c r="BI65" s="7" t="s">
        <v>363</v>
      </c>
      <c r="BN65" s="1">
        <v>37192</v>
      </c>
      <c r="BO65" s="1">
        <v>10587</v>
      </c>
      <c r="BQ65" s="1">
        <f t="shared" si="11"/>
        <v>47779</v>
      </c>
    </row>
    <row r="66" spans="1:69" hidden="1" outlineLevel="1">
      <c r="A66" t="s">
        <v>1702</v>
      </c>
      <c r="B66" t="s">
        <v>1976</v>
      </c>
      <c r="C66" s="26">
        <v>18097</v>
      </c>
      <c r="D66" s="26">
        <v>12893</v>
      </c>
      <c r="E66" s="1">
        <v>12885</v>
      </c>
      <c r="F66" s="1">
        <v>12087</v>
      </c>
      <c r="G66" s="1">
        <v>7596</v>
      </c>
      <c r="H66" s="1">
        <v>7596</v>
      </c>
      <c r="I66" s="2">
        <f t="shared" ref="I66:I97" si="22">H66/D66</f>
        <v>0.58915690684867761</v>
      </c>
      <c r="J66" s="2">
        <f t="shared" si="13"/>
        <v>0.5895227008149011</v>
      </c>
      <c r="K66" s="2">
        <f t="shared" si="14"/>
        <v>0.62844378257632172</v>
      </c>
      <c r="L66" s="10" t="e">
        <f t="shared" si="15"/>
        <v>#N/A</v>
      </c>
      <c r="M66" s="9" t="e">
        <f t="shared" si="16"/>
        <v>#N/A</v>
      </c>
      <c r="N66" s="8" t="e">
        <f t="shared" si="17"/>
        <v>#N/A</v>
      </c>
      <c r="O66" s="2" t="str">
        <f t="shared" si="18"/>
        <v>-</v>
      </c>
      <c r="P66" s="2" t="str">
        <f t="shared" si="19"/>
        <v>-</v>
      </c>
      <c r="Q66" s="2" t="str">
        <f t="shared" si="20"/>
        <v>-</v>
      </c>
      <c r="R66" s="2" t="str">
        <f>IF(SUM($S66:$AO66)=0,"-",(1-O66-P66-Q66))</f>
        <v>-</v>
      </c>
      <c r="BA66" t="s">
        <v>1702</v>
      </c>
      <c r="BB66" t="s">
        <v>1976</v>
      </c>
      <c r="BC66">
        <v>1</v>
      </c>
      <c r="BE66" s="34" t="s">
        <v>1707</v>
      </c>
      <c r="BF66" s="33" t="s">
        <v>1967</v>
      </c>
      <c r="BG66" s="31" t="str">
        <f t="shared" ref="BG66:BG111" si="23">BE66&amp;BF66</f>
        <v>01129</v>
      </c>
      <c r="BI66" s="7" t="s">
        <v>363</v>
      </c>
      <c r="BN66" s="1">
        <v>12087</v>
      </c>
      <c r="BO66" s="1">
        <v>847</v>
      </c>
      <c r="BQ66" s="1">
        <f t="shared" si="11"/>
        <v>12934</v>
      </c>
    </row>
    <row r="67" spans="1:69" hidden="1" outlineLevel="1">
      <c r="A67" t="s">
        <v>1703</v>
      </c>
      <c r="B67" t="s">
        <v>1976</v>
      </c>
      <c r="C67" s="26">
        <v>13183</v>
      </c>
      <c r="D67" s="26">
        <v>9174</v>
      </c>
      <c r="E67" s="1">
        <v>9151</v>
      </c>
      <c r="F67" s="1">
        <v>9190</v>
      </c>
      <c r="G67" s="1">
        <v>5130</v>
      </c>
      <c r="H67" s="1">
        <v>5126</v>
      </c>
      <c r="I67" s="2">
        <f t="shared" si="22"/>
        <v>0.55875299760191843</v>
      </c>
      <c r="J67" s="2">
        <f t="shared" si="13"/>
        <v>0.56015735985138237</v>
      </c>
      <c r="K67" s="2">
        <f t="shared" si="14"/>
        <v>0.55778019586507077</v>
      </c>
      <c r="L67" s="10" t="e">
        <f t="shared" si="15"/>
        <v>#N/A</v>
      </c>
      <c r="M67" s="9" t="e">
        <f t="shared" si="16"/>
        <v>#N/A</v>
      </c>
      <c r="N67" s="8" t="e">
        <f t="shared" si="17"/>
        <v>#N/A</v>
      </c>
      <c r="O67" s="2" t="str">
        <f t="shared" si="18"/>
        <v>-</v>
      </c>
      <c r="P67" s="2" t="str">
        <f t="shared" si="19"/>
        <v>-</v>
      </c>
      <c r="Q67" s="2" t="str">
        <f t="shared" si="20"/>
        <v>-</v>
      </c>
      <c r="R67" s="2" t="str">
        <f>IF(SUM($S67:$AO67)=0,"-",(1-O67-P67-Q67))</f>
        <v>-</v>
      </c>
      <c r="BA67" t="s">
        <v>1703</v>
      </c>
      <c r="BB67" t="s">
        <v>1976</v>
      </c>
      <c r="BC67">
        <v>7</v>
      </c>
      <c r="BE67" s="34" t="s">
        <v>1707</v>
      </c>
      <c r="BF67" s="33" t="s">
        <v>1968</v>
      </c>
      <c r="BG67" s="31" t="str">
        <f t="shared" si="23"/>
        <v>01131</v>
      </c>
      <c r="BI67" s="7" t="s">
        <v>363</v>
      </c>
      <c r="BN67" s="1">
        <v>9190</v>
      </c>
      <c r="BO67" s="1">
        <v>1949</v>
      </c>
      <c r="BQ67" s="1">
        <f>SUM(BN67:BP67)</f>
        <v>11139</v>
      </c>
    </row>
    <row r="68" spans="1:69" hidden="1" outlineLevel="1">
      <c r="A68" t="s">
        <v>1704</v>
      </c>
      <c r="B68" t="s">
        <v>1976</v>
      </c>
      <c r="C68" s="26">
        <v>24843</v>
      </c>
      <c r="D68" s="26">
        <v>18944</v>
      </c>
      <c r="E68" s="1">
        <v>18771</v>
      </c>
      <c r="F68" s="1">
        <v>15595</v>
      </c>
      <c r="G68" s="1">
        <v>9418</v>
      </c>
      <c r="H68" s="1">
        <v>9318</v>
      </c>
      <c r="I68" s="2">
        <f t="shared" si="22"/>
        <v>0.49187077702702703</v>
      </c>
      <c r="J68" s="2">
        <f t="shared" si="13"/>
        <v>0.49640402748921209</v>
      </c>
      <c r="K68" s="2">
        <f t="shared" si="14"/>
        <v>0.59749919846104516</v>
      </c>
      <c r="L68" s="10" t="e">
        <f t="shared" si="15"/>
        <v>#N/A</v>
      </c>
      <c r="M68" s="9" t="e">
        <f t="shared" si="16"/>
        <v>#N/A</v>
      </c>
      <c r="N68" s="8" t="e">
        <f t="shared" si="17"/>
        <v>#N/A</v>
      </c>
      <c r="O68" s="2" t="str">
        <f t="shared" si="18"/>
        <v>-</v>
      </c>
      <c r="P68" s="2" t="str">
        <f t="shared" si="19"/>
        <v>-</v>
      </c>
      <c r="Q68" s="2" t="str">
        <f t="shared" si="20"/>
        <v>-</v>
      </c>
      <c r="R68" s="2" t="str">
        <f>IF(SUM($S68:$AO68)=0,"-",(1-O68-P68-Q68))</f>
        <v>-</v>
      </c>
      <c r="BA68" t="s">
        <v>1704</v>
      </c>
      <c r="BB68" t="s">
        <v>1976</v>
      </c>
      <c r="BC68">
        <v>4</v>
      </c>
      <c r="BE68" s="34" t="s">
        <v>1707</v>
      </c>
      <c r="BF68" s="33" t="s">
        <v>2388</v>
      </c>
      <c r="BG68" s="31" t="str">
        <f t="shared" si="23"/>
        <v>01133</v>
      </c>
      <c r="BI68" s="7" t="s">
        <v>363</v>
      </c>
      <c r="BN68" s="1">
        <v>15595</v>
      </c>
      <c r="BO68" s="1">
        <v>2284</v>
      </c>
      <c r="BQ68" s="1">
        <f>SUM(BN68:BP68)</f>
        <v>17879</v>
      </c>
    </row>
    <row r="69" spans="1:69" collapsed="1">
      <c r="A69" t="s">
        <v>1590</v>
      </c>
      <c r="B69" t="s">
        <v>1705</v>
      </c>
      <c r="C69" s="1">
        <f>SUM(C2:C68)</f>
        <v>4447100</v>
      </c>
      <c r="D69" s="1">
        <f>SUM(D2:D68)</f>
        <v>3324488</v>
      </c>
      <c r="E69" s="1">
        <f>SUM(E2:E68)</f>
        <v>3276570</v>
      </c>
      <c r="F69" s="1">
        <f>SUM(F2:F68)</f>
        <v>2528963</v>
      </c>
      <c r="G69" s="1">
        <f>SUM(G2:G68)</f>
        <v>1682428</v>
      </c>
      <c r="H69" s="1">
        <v>1672551</v>
      </c>
      <c r="I69" s="2">
        <f t="shared" si="22"/>
        <v>0.50310032702780094</v>
      </c>
      <c r="J69" s="2">
        <f t="shared" si="13"/>
        <v>0.51045788736392017</v>
      </c>
      <c r="K69" s="2">
        <f t="shared" si="14"/>
        <v>0.66135843031313624</v>
      </c>
      <c r="L69" s="10" t="e">
        <f t="shared" si="15"/>
        <v>#N/A</v>
      </c>
      <c r="M69" s="9" t="e">
        <f t="shared" si="16"/>
        <v>#N/A</v>
      </c>
      <c r="N69" s="8" t="e">
        <f t="shared" si="17"/>
        <v>#N/A</v>
      </c>
      <c r="O69" s="2" t="str">
        <f t="shared" si="18"/>
        <v>-</v>
      </c>
      <c r="P69" s="2" t="str">
        <f t="shared" si="19"/>
        <v>-</v>
      </c>
      <c r="Q69" s="2" t="str">
        <f t="shared" si="20"/>
        <v>-</v>
      </c>
      <c r="R69" s="2" t="str">
        <f>IF(SUM($S69:$AO69)=0,"-",(1-O69-P69-Q69))</f>
        <v>-</v>
      </c>
      <c r="BA69" t="s">
        <v>1590</v>
      </c>
      <c r="BB69" t="s">
        <v>1705</v>
      </c>
      <c r="BE69" s="34" t="s">
        <v>1707</v>
      </c>
      <c r="BF69" s="41"/>
      <c r="BG69" s="31" t="str">
        <f t="shared" si="23"/>
        <v>01</v>
      </c>
      <c r="BI69" s="7" t="s">
        <v>844</v>
      </c>
      <c r="BN69" s="1">
        <f>SUM(BN2:BN68)</f>
        <v>2528963</v>
      </c>
      <c r="BO69" s="1">
        <f>SUM(BO2:BO68)</f>
        <v>353385</v>
      </c>
      <c r="BP69" s="1">
        <f>SUM(BP2:BP68)</f>
        <v>0</v>
      </c>
      <c r="BQ69" s="1">
        <f>SUM(BQ2:BQ68)</f>
        <v>2882348</v>
      </c>
    </row>
    <row r="70" spans="1:69">
      <c r="I70" s="2"/>
      <c r="J70" s="2"/>
      <c r="K70" s="2"/>
      <c r="BG70" s="31" t="str">
        <f t="shared" si="23"/>
        <v/>
      </c>
    </row>
    <row r="71" spans="1:69" hidden="1" outlineLevel="1">
      <c r="A71" t="s">
        <v>3104</v>
      </c>
      <c r="B71" t="s">
        <v>581</v>
      </c>
      <c r="F71" s="1">
        <f t="shared" ref="F71:F110" si="24">SUM(S71:AG71)</f>
        <v>11180</v>
      </c>
      <c r="G71" s="26">
        <v>6747</v>
      </c>
      <c r="H71" s="1">
        <v>6656</v>
      </c>
      <c r="I71" s="2"/>
      <c r="J71" s="2"/>
      <c r="K71" s="2">
        <f t="shared" ref="K71:K111" si="25">H71/F71</f>
        <v>0.59534883720930232</v>
      </c>
      <c r="L71" s="10">
        <f t="shared" ref="L71:L111" si="26">RANK(S71,S71:AP71)</f>
        <v>4</v>
      </c>
      <c r="M71" s="9">
        <f t="shared" ref="M71:M111" si="27">RANK(T71,S71:AP71)</f>
        <v>2</v>
      </c>
      <c r="N71" s="8">
        <f t="shared" ref="N71:N111" si="28">RANK(U71,S71:AP71)</f>
        <v>3</v>
      </c>
      <c r="O71" s="2">
        <f t="shared" ref="O71:O111" si="29">IF(SUM($S71:$AO71)=0,"-",S71/SUM($S71:$AO71))</f>
        <v>0.12826475849731664</v>
      </c>
      <c r="P71" s="2">
        <f t="shared" ref="P71:P111" si="30">IF(SUM($S71:$AO71)=0,"-",T71/SUM($S71:$AO71))</f>
        <v>0.23837209302325582</v>
      </c>
      <c r="Q71" s="2">
        <f t="shared" ref="Q71:Q111" si="31">IF(SUM($S71:$AO71)=0,"-",U71/SUM($S71:$AO71))</f>
        <v>0.17871198568872987</v>
      </c>
      <c r="R71" s="2">
        <f t="shared" ref="R71:R111" si="32">IF(SUM($S71:$AO71)=0,"-",(1-O71-P71-Q71))</f>
        <v>0.45465116279069767</v>
      </c>
      <c r="S71" s="1">
        <v>1434</v>
      </c>
      <c r="T71" s="1">
        <v>2665</v>
      </c>
      <c r="U71" s="1">
        <v>1998</v>
      </c>
      <c r="V71" s="1">
        <v>24</v>
      </c>
      <c r="W71" s="1">
        <v>62</v>
      </c>
      <c r="AB71" s="1">
        <v>130</v>
      </c>
      <c r="AD71" s="1">
        <v>32</v>
      </c>
      <c r="AE71" s="1">
        <v>470</v>
      </c>
      <c r="AF71" s="1">
        <v>4365</v>
      </c>
      <c r="BA71" t="s">
        <v>3104</v>
      </c>
      <c r="BB71" t="s">
        <v>581</v>
      </c>
      <c r="BC71">
        <v>1</v>
      </c>
      <c r="BE71" s="34" t="s">
        <v>1906</v>
      </c>
      <c r="BF71" s="33">
        <v>701</v>
      </c>
      <c r="BG71" s="31" t="str">
        <f t="shared" si="23"/>
        <v>02701</v>
      </c>
      <c r="BI71" s="7" t="s">
        <v>3037</v>
      </c>
    </row>
    <row r="72" spans="1:69" hidden="1" outlineLevel="1">
      <c r="A72" t="s">
        <v>3268</v>
      </c>
      <c r="B72" t="s">
        <v>581</v>
      </c>
      <c r="F72" s="1">
        <f t="shared" si="24"/>
        <v>12139</v>
      </c>
      <c r="G72" s="26">
        <v>7458</v>
      </c>
      <c r="H72" s="1">
        <v>7388</v>
      </c>
      <c r="I72" s="2"/>
      <c r="J72" s="2"/>
      <c r="K72" s="2">
        <f t="shared" si="25"/>
        <v>0.60861685476563143</v>
      </c>
      <c r="L72" s="10">
        <f t="shared" si="26"/>
        <v>4</v>
      </c>
      <c r="M72" s="9">
        <f t="shared" si="27"/>
        <v>2</v>
      </c>
      <c r="N72" s="8">
        <f t="shared" si="28"/>
        <v>3</v>
      </c>
      <c r="O72" s="2">
        <f t="shared" si="29"/>
        <v>0.15709696021089051</v>
      </c>
      <c r="P72" s="2">
        <f t="shared" si="30"/>
        <v>0.19803937721393855</v>
      </c>
      <c r="Q72" s="2">
        <f t="shared" si="31"/>
        <v>0.19556800395419721</v>
      </c>
      <c r="R72" s="2">
        <f t="shared" si="32"/>
        <v>0.4492956586209737</v>
      </c>
      <c r="S72" s="1">
        <v>1907</v>
      </c>
      <c r="T72" s="1">
        <v>2404</v>
      </c>
      <c r="U72" s="1">
        <v>2374</v>
      </c>
      <c r="V72" s="1">
        <v>14</v>
      </c>
      <c r="W72" s="1">
        <v>128</v>
      </c>
      <c r="AB72" s="1">
        <v>133</v>
      </c>
      <c r="AD72" s="1">
        <v>35</v>
      </c>
      <c r="AE72" s="1">
        <v>458</v>
      </c>
      <c r="AF72" s="1">
        <v>4686</v>
      </c>
      <c r="BA72" t="s">
        <v>3268</v>
      </c>
      <c r="BB72" t="s">
        <v>581</v>
      </c>
      <c r="BC72">
        <v>1</v>
      </c>
      <c r="BE72" s="34" t="s">
        <v>1906</v>
      </c>
      <c r="BF72" s="33">
        <v>702</v>
      </c>
      <c r="BG72" s="31" t="str">
        <f t="shared" si="23"/>
        <v>02702</v>
      </c>
      <c r="BI72" s="7" t="s">
        <v>3037</v>
      </c>
    </row>
    <row r="73" spans="1:69" hidden="1" outlineLevel="1">
      <c r="A73" t="s">
        <v>3269</v>
      </c>
      <c r="B73" t="s">
        <v>581</v>
      </c>
      <c r="F73" s="1">
        <f t="shared" si="24"/>
        <v>12451</v>
      </c>
      <c r="G73" s="26">
        <v>8303</v>
      </c>
      <c r="H73" s="1">
        <v>8225</v>
      </c>
      <c r="I73" s="2"/>
      <c r="J73" s="2"/>
      <c r="K73" s="2">
        <f t="shared" si="25"/>
        <v>0.66058951088266005</v>
      </c>
      <c r="L73" s="10">
        <f t="shared" si="26"/>
        <v>2</v>
      </c>
      <c r="M73" s="9">
        <f t="shared" si="27"/>
        <v>4</v>
      </c>
      <c r="N73" s="8">
        <f t="shared" si="28"/>
        <v>3</v>
      </c>
      <c r="O73" s="2">
        <f t="shared" si="29"/>
        <v>0.2425507991325998</v>
      </c>
      <c r="P73" s="2">
        <f t="shared" si="30"/>
        <v>0.14336197895751346</v>
      </c>
      <c r="Q73" s="2">
        <f t="shared" si="31"/>
        <v>0.20825636495060637</v>
      </c>
      <c r="R73" s="2">
        <f t="shared" si="32"/>
        <v>0.40583085695928034</v>
      </c>
      <c r="S73" s="1">
        <v>3020</v>
      </c>
      <c r="T73" s="1">
        <v>1785</v>
      </c>
      <c r="U73" s="1">
        <v>2593</v>
      </c>
      <c r="V73" s="1">
        <v>31</v>
      </c>
      <c r="W73" s="1">
        <v>198</v>
      </c>
      <c r="AB73" s="1">
        <v>118</v>
      </c>
      <c r="AD73" s="1">
        <v>35</v>
      </c>
      <c r="AE73" s="1">
        <v>431</v>
      </c>
      <c r="AF73" s="1">
        <v>4240</v>
      </c>
      <c r="BA73" t="s">
        <v>3269</v>
      </c>
      <c r="BB73" t="s">
        <v>581</v>
      </c>
      <c r="BC73">
        <v>1</v>
      </c>
      <c r="BE73" s="34" t="s">
        <v>1906</v>
      </c>
      <c r="BF73" s="33">
        <v>703</v>
      </c>
      <c r="BG73" s="31" t="str">
        <f t="shared" si="23"/>
        <v>02703</v>
      </c>
      <c r="BI73" s="7" t="s">
        <v>3037</v>
      </c>
    </row>
    <row r="74" spans="1:69" hidden="1" outlineLevel="1">
      <c r="A74" t="s">
        <v>1296</v>
      </c>
      <c r="B74" t="s">
        <v>581</v>
      </c>
      <c r="F74" s="1">
        <f t="shared" si="24"/>
        <v>12075</v>
      </c>
      <c r="G74" s="26">
        <v>7875</v>
      </c>
      <c r="H74" s="1">
        <v>7823</v>
      </c>
      <c r="I74" s="2"/>
      <c r="J74" s="2"/>
      <c r="K74" s="2">
        <f t="shared" si="25"/>
        <v>0.64786749482401651</v>
      </c>
      <c r="L74" s="10">
        <f t="shared" si="26"/>
        <v>4</v>
      </c>
      <c r="M74" s="9">
        <f t="shared" si="27"/>
        <v>3</v>
      </c>
      <c r="N74" s="8">
        <f t="shared" si="28"/>
        <v>2</v>
      </c>
      <c r="O74" s="2">
        <f t="shared" si="29"/>
        <v>0.16819875776397517</v>
      </c>
      <c r="P74" s="2">
        <f t="shared" si="30"/>
        <v>0.20563146997929607</v>
      </c>
      <c r="Q74" s="2">
        <f t="shared" si="31"/>
        <v>0.21606625258799173</v>
      </c>
      <c r="R74" s="2">
        <f t="shared" si="32"/>
        <v>0.41010351966873704</v>
      </c>
      <c r="S74" s="1">
        <v>2031</v>
      </c>
      <c r="T74" s="1">
        <v>2483</v>
      </c>
      <c r="U74" s="1">
        <v>2609</v>
      </c>
      <c r="V74" s="1">
        <v>14</v>
      </c>
      <c r="W74" s="1">
        <v>101</v>
      </c>
      <c r="AB74" s="1">
        <v>139</v>
      </c>
      <c r="AD74" s="1">
        <v>30</v>
      </c>
      <c r="AE74" s="1">
        <v>396</v>
      </c>
      <c r="AF74" s="1">
        <v>4272</v>
      </c>
      <c r="BA74" t="s">
        <v>1296</v>
      </c>
      <c r="BB74" t="s">
        <v>581</v>
      </c>
      <c r="BC74">
        <v>1</v>
      </c>
      <c r="BE74" s="34" t="s">
        <v>1906</v>
      </c>
      <c r="BF74" s="33">
        <v>704</v>
      </c>
      <c r="BG74" s="31" t="str">
        <f t="shared" si="23"/>
        <v>02704</v>
      </c>
      <c r="BI74" s="7" t="s">
        <v>3037</v>
      </c>
    </row>
    <row r="75" spans="1:69" hidden="1" outlineLevel="1">
      <c r="A75" t="s">
        <v>3354</v>
      </c>
      <c r="B75" t="s">
        <v>581</v>
      </c>
      <c r="F75" s="1">
        <f t="shared" si="24"/>
        <v>10537</v>
      </c>
      <c r="G75" s="26">
        <v>6515</v>
      </c>
      <c r="H75" s="1">
        <v>6437</v>
      </c>
      <c r="I75" s="2"/>
      <c r="J75" s="2"/>
      <c r="K75" s="2">
        <f t="shared" si="25"/>
        <v>0.6108949416342413</v>
      </c>
      <c r="L75" s="10">
        <f t="shared" si="26"/>
        <v>3</v>
      </c>
      <c r="M75" s="9">
        <f t="shared" si="27"/>
        <v>4</v>
      </c>
      <c r="N75" s="8">
        <f t="shared" si="28"/>
        <v>2</v>
      </c>
      <c r="O75" s="2">
        <f t="shared" si="29"/>
        <v>0.18439783619626079</v>
      </c>
      <c r="P75" s="2">
        <f t="shared" si="30"/>
        <v>0.16209547309480876</v>
      </c>
      <c r="Q75" s="2">
        <f t="shared" si="31"/>
        <v>0.19645060263832209</v>
      </c>
      <c r="R75" s="2">
        <f t="shared" si="32"/>
        <v>0.45705608807060832</v>
      </c>
      <c r="S75" s="1">
        <v>1943</v>
      </c>
      <c r="T75" s="1">
        <v>1708</v>
      </c>
      <c r="U75" s="1">
        <v>2070</v>
      </c>
      <c r="V75" s="1">
        <v>21</v>
      </c>
      <c r="W75" s="1">
        <v>136</v>
      </c>
      <c r="AB75" s="1">
        <v>169</v>
      </c>
      <c r="AD75" s="1">
        <v>31</v>
      </c>
      <c r="AE75" s="1">
        <v>603</v>
      </c>
      <c r="AF75" s="1">
        <v>3856</v>
      </c>
      <c r="BA75" t="s">
        <v>3354</v>
      </c>
      <c r="BB75" t="s">
        <v>581</v>
      </c>
      <c r="BC75">
        <v>1</v>
      </c>
      <c r="BE75" s="34" t="s">
        <v>1906</v>
      </c>
      <c r="BF75" s="33">
        <v>705</v>
      </c>
      <c r="BG75" s="31" t="str">
        <f t="shared" si="23"/>
        <v>02705</v>
      </c>
      <c r="BI75" s="7" t="s">
        <v>3037</v>
      </c>
    </row>
    <row r="76" spans="1:69" hidden="1" outlineLevel="1">
      <c r="A76" t="s">
        <v>170</v>
      </c>
      <c r="B76" t="s">
        <v>581</v>
      </c>
      <c r="F76" s="1">
        <f t="shared" si="24"/>
        <v>10421</v>
      </c>
      <c r="G76" s="26">
        <v>6165</v>
      </c>
      <c r="H76" s="1">
        <v>6100</v>
      </c>
      <c r="I76" s="2"/>
      <c r="J76" s="2"/>
      <c r="K76" s="2">
        <f t="shared" si="25"/>
        <v>0.58535649169945303</v>
      </c>
      <c r="L76" s="10">
        <f t="shared" si="26"/>
        <v>3</v>
      </c>
      <c r="M76" s="9">
        <f t="shared" si="27"/>
        <v>2</v>
      </c>
      <c r="N76" s="8">
        <f t="shared" si="28"/>
        <v>4</v>
      </c>
      <c r="O76" s="2">
        <f t="shared" si="29"/>
        <v>0.13962191728241052</v>
      </c>
      <c r="P76" s="2">
        <f t="shared" si="30"/>
        <v>0.24661740715862202</v>
      </c>
      <c r="Q76" s="2">
        <f t="shared" si="31"/>
        <v>0.13866231647634583</v>
      </c>
      <c r="R76" s="2">
        <f t="shared" si="32"/>
        <v>0.47509835908262166</v>
      </c>
      <c r="S76" s="1">
        <v>1455</v>
      </c>
      <c r="T76" s="1">
        <v>2570</v>
      </c>
      <c r="U76" s="1">
        <v>1445</v>
      </c>
      <c r="V76" s="1">
        <v>36</v>
      </c>
      <c r="W76" s="1">
        <v>49</v>
      </c>
      <c r="AB76" s="1">
        <v>102</v>
      </c>
      <c r="AD76" s="1">
        <v>41</v>
      </c>
      <c r="AE76" s="1">
        <v>324</v>
      </c>
      <c r="AF76" s="1">
        <v>4399</v>
      </c>
      <c r="BA76" t="s">
        <v>170</v>
      </c>
      <c r="BB76" t="s">
        <v>581</v>
      </c>
      <c r="BC76">
        <v>1</v>
      </c>
      <c r="BE76" s="34" t="s">
        <v>1906</v>
      </c>
      <c r="BF76" s="33">
        <v>706</v>
      </c>
      <c r="BG76" s="31" t="str">
        <f t="shared" si="23"/>
        <v>02706</v>
      </c>
      <c r="BI76" s="7" t="s">
        <v>3037</v>
      </c>
    </row>
    <row r="77" spans="1:69" hidden="1" outlineLevel="1">
      <c r="A77" t="s">
        <v>3072</v>
      </c>
      <c r="B77" t="s">
        <v>581</v>
      </c>
      <c r="F77" s="1">
        <f t="shared" si="24"/>
        <v>13251</v>
      </c>
      <c r="G77" s="26">
        <v>8746</v>
      </c>
      <c r="H77" s="1">
        <v>8677</v>
      </c>
      <c r="I77" s="2"/>
      <c r="J77" s="2"/>
      <c r="K77" s="2">
        <f t="shared" si="25"/>
        <v>0.65481850426382915</v>
      </c>
      <c r="L77" s="10">
        <f t="shared" si="26"/>
        <v>4</v>
      </c>
      <c r="M77" s="9">
        <f t="shared" si="27"/>
        <v>2</v>
      </c>
      <c r="N77" s="8">
        <f t="shared" si="28"/>
        <v>3</v>
      </c>
      <c r="O77" s="2">
        <f t="shared" si="29"/>
        <v>0.12466983623877444</v>
      </c>
      <c r="P77" s="2">
        <f t="shared" si="30"/>
        <v>0.23409553995924837</v>
      </c>
      <c r="Q77" s="2">
        <f t="shared" si="31"/>
        <v>0.18760848237868841</v>
      </c>
      <c r="R77" s="2">
        <f t="shared" si="32"/>
        <v>0.45362614142328872</v>
      </c>
      <c r="S77" s="1">
        <v>1652</v>
      </c>
      <c r="T77" s="1">
        <v>3102</v>
      </c>
      <c r="U77" s="1">
        <v>2486</v>
      </c>
      <c r="V77" s="1">
        <v>97</v>
      </c>
      <c r="W77" s="1">
        <v>283</v>
      </c>
      <c r="AB77" s="1">
        <v>153</v>
      </c>
      <c r="AD77" s="1">
        <v>50</v>
      </c>
      <c r="AE77" s="1">
        <v>506</v>
      </c>
      <c r="AF77" s="1">
        <v>4922</v>
      </c>
      <c r="BA77" t="s">
        <v>3072</v>
      </c>
      <c r="BB77" t="s">
        <v>581</v>
      </c>
      <c r="BC77">
        <v>1</v>
      </c>
      <c r="BE77" s="34" t="s">
        <v>1906</v>
      </c>
      <c r="BF77" s="33">
        <v>707</v>
      </c>
      <c r="BG77" s="31" t="str">
        <f t="shared" si="23"/>
        <v>02707</v>
      </c>
      <c r="BI77" s="7" t="s">
        <v>3037</v>
      </c>
    </row>
    <row r="78" spans="1:69" hidden="1" outlineLevel="1">
      <c r="A78" t="s">
        <v>2096</v>
      </c>
      <c r="B78" t="s">
        <v>581</v>
      </c>
      <c r="F78" s="1">
        <f t="shared" si="24"/>
        <v>12475</v>
      </c>
      <c r="G78" s="26">
        <v>8024</v>
      </c>
      <c r="H78" s="1">
        <v>7978</v>
      </c>
      <c r="I78" s="2"/>
      <c r="J78" s="2"/>
      <c r="K78" s="2">
        <f t="shared" si="25"/>
        <v>0.63951903807615229</v>
      </c>
      <c r="L78" s="10">
        <f t="shared" si="26"/>
        <v>4</v>
      </c>
      <c r="M78" s="9">
        <f t="shared" si="27"/>
        <v>2</v>
      </c>
      <c r="N78" s="8">
        <f t="shared" si="28"/>
        <v>3</v>
      </c>
      <c r="O78" s="2">
        <f t="shared" si="29"/>
        <v>0.12152304609218437</v>
      </c>
      <c r="P78" s="2">
        <f t="shared" si="30"/>
        <v>0.26685370741482967</v>
      </c>
      <c r="Q78" s="2">
        <f t="shared" si="31"/>
        <v>0.16985971943887776</v>
      </c>
      <c r="R78" s="2">
        <f t="shared" si="32"/>
        <v>0.44176352705410826</v>
      </c>
      <c r="S78" s="1">
        <v>1516</v>
      </c>
      <c r="T78" s="1">
        <v>3329</v>
      </c>
      <c r="U78" s="1">
        <v>2119</v>
      </c>
      <c r="V78" s="1">
        <v>91</v>
      </c>
      <c r="W78" s="1">
        <v>88</v>
      </c>
      <c r="AB78" s="1">
        <v>114</v>
      </c>
      <c r="AD78" s="1">
        <v>59</v>
      </c>
      <c r="AE78" s="1">
        <v>528</v>
      </c>
      <c r="AF78" s="1">
        <v>4631</v>
      </c>
      <c r="BA78" t="s">
        <v>2096</v>
      </c>
      <c r="BB78" t="s">
        <v>581</v>
      </c>
      <c r="BC78">
        <v>1</v>
      </c>
      <c r="BE78" s="34" t="s">
        <v>1906</v>
      </c>
      <c r="BF78" s="33">
        <v>708</v>
      </c>
      <c r="BG78" s="31" t="str">
        <f t="shared" si="23"/>
        <v>02708</v>
      </c>
      <c r="BI78" s="7" t="s">
        <v>3037</v>
      </c>
    </row>
    <row r="79" spans="1:69" hidden="1" outlineLevel="1">
      <c r="A79" t="s">
        <v>1145</v>
      </c>
      <c r="B79" t="s">
        <v>581</v>
      </c>
      <c r="F79" s="1">
        <f t="shared" si="24"/>
        <v>10562</v>
      </c>
      <c r="G79" s="26">
        <v>6845</v>
      </c>
      <c r="H79" s="1">
        <v>6800</v>
      </c>
      <c r="I79" s="2"/>
      <c r="J79" s="2"/>
      <c r="K79" s="2">
        <f t="shared" si="25"/>
        <v>0.64381745881461849</v>
      </c>
      <c r="L79" s="10">
        <f t="shared" si="26"/>
        <v>4</v>
      </c>
      <c r="M79" s="9">
        <f t="shared" si="27"/>
        <v>2</v>
      </c>
      <c r="N79" s="8">
        <f t="shared" si="28"/>
        <v>3</v>
      </c>
      <c r="O79" s="2">
        <f t="shared" si="29"/>
        <v>0.12971028214353342</v>
      </c>
      <c r="P79" s="2">
        <f t="shared" si="30"/>
        <v>0.27778829767089569</v>
      </c>
      <c r="Q79" s="2">
        <f t="shared" si="31"/>
        <v>0.17865934482105661</v>
      </c>
      <c r="R79" s="2">
        <f t="shared" si="32"/>
        <v>0.41384207536451434</v>
      </c>
      <c r="S79" s="1">
        <v>1370</v>
      </c>
      <c r="T79" s="1">
        <v>2934</v>
      </c>
      <c r="U79" s="1">
        <v>1887</v>
      </c>
      <c r="V79" s="1">
        <v>95</v>
      </c>
      <c r="W79" s="1">
        <v>43</v>
      </c>
      <c r="AB79" s="1">
        <v>109</v>
      </c>
      <c r="AD79" s="1">
        <v>54</v>
      </c>
      <c r="AE79" s="1">
        <v>401</v>
      </c>
      <c r="AF79" s="1">
        <v>3669</v>
      </c>
      <c r="BA79" t="s">
        <v>1145</v>
      </c>
      <c r="BB79" t="s">
        <v>581</v>
      </c>
      <c r="BC79">
        <v>1</v>
      </c>
      <c r="BE79" s="34" t="s">
        <v>1906</v>
      </c>
      <c r="BF79" s="33">
        <v>709</v>
      </c>
      <c r="BG79" s="31" t="str">
        <f t="shared" si="23"/>
        <v>02709</v>
      </c>
      <c r="BI79" s="7" t="s">
        <v>3037</v>
      </c>
    </row>
    <row r="80" spans="1:69" hidden="1" outlineLevel="1">
      <c r="A80" t="s">
        <v>3060</v>
      </c>
      <c r="B80" t="s">
        <v>581</v>
      </c>
      <c r="F80" s="1">
        <f t="shared" si="24"/>
        <v>12783</v>
      </c>
      <c r="G80" s="26">
        <v>8918</v>
      </c>
      <c r="H80" s="1">
        <v>8884</v>
      </c>
      <c r="I80" s="2"/>
      <c r="J80" s="2"/>
      <c r="K80" s="2">
        <f t="shared" si="25"/>
        <v>0.6949855276539153</v>
      </c>
      <c r="L80" s="10">
        <f t="shared" si="26"/>
        <v>4</v>
      </c>
      <c r="M80" s="9">
        <f t="shared" si="27"/>
        <v>1</v>
      </c>
      <c r="N80" s="8">
        <f t="shared" si="28"/>
        <v>3</v>
      </c>
      <c r="O80" s="2">
        <f t="shared" si="29"/>
        <v>0.13025111476179302</v>
      </c>
      <c r="P80" s="2">
        <f t="shared" si="30"/>
        <v>0.32449346788703748</v>
      </c>
      <c r="Q80" s="2">
        <f t="shared" si="31"/>
        <v>0.17335523742470468</v>
      </c>
      <c r="R80" s="2">
        <f t="shared" si="32"/>
        <v>0.37190017992646474</v>
      </c>
      <c r="S80" s="1">
        <v>1665</v>
      </c>
      <c r="T80" s="1">
        <v>4148</v>
      </c>
      <c r="U80" s="1">
        <v>2216</v>
      </c>
      <c r="V80" s="1">
        <v>211</v>
      </c>
      <c r="W80" s="1">
        <v>75</v>
      </c>
      <c r="AB80" s="1">
        <v>91</v>
      </c>
      <c r="AD80" s="1">
        <v>73</v>
      </c>
      <c r="AE80" s="1">
        <v>308</v>
      </c>
      <c r="AF80" s="1">
        <v>3996</v>
      </c>
      <c r="BA80" t="s">
        <v>3060</v>
      </c>
      <c r="BB80" t="s">
        <v>581</v>
      </c>
      <c r="BC80">
        <v>1</v>
      </c>
      <c r="BE80" s="34" t="s">
        <v>1906</v>
      </c>
      <c r="BF80" s="33">
        <v>710</v>
      </c>
      <c r="BG80" s="31" t="str">
        <f t="shared" si="23"/>
        <v>02710</v>
      </c>
      <c r="BI80" s="7" t="s">
        <v>3037</v>
      </c>
    </row>
    <row r="81" spans="1:61" hidden="1" outlineLevel="1">
      <c r="A81" t="s">
        <v>3038</v>
      </c>
      <c r="B81" t="s">
        <v>581</v>
      </c>
      <c r="F81" s="1">
        <f t="shared" si="24"/>
        <v>11679</v>
      </c>
      <c r="G81" s="26">
        <v>7025</v>
      </c>
      <c r="H81" s="1">
        <v>6980</v>
      </c>
      <c r="I81" s="2"/>
      <c r="J81" s="2"/>
      <c r="K81" s="2">
        <f t="shared" si="25"/>
        <v>0.59765390872506208</v>
      </c>
      <c r="L81" s="10">
        <f t="shared" si="26"/>
        <v>4</v>
      </c>
      <c r="M81" s="9">
        <f t="shared" si="27"/>
        <v>2</v>
      </c>
      <c r="N81" s="8">
        <f t="shared" si="28"/>
        <v>3</v>
      </c>
      <c r="O81" s="2">
        <f t="shared" si="29"/>
        <v>0.15001284356537375</v>
      </c>
      <c r="P81" s="2">
        <f t="shared" si="30"/>
        <v>0.26474869423752034</v>
      </c>
      <c r="Q81" s="2">
        <f t="shared" si="31"/>
        <v>0.15600650740645602</v>
      </c>
      <c r="R81" s="2">
        <f t="shared" si="32"/>
        <v>0.42923195479064979</v>
      </c>
      <c r="S81" s="1">
        <v>1752</v>
      </c>
      <c r="T81" s="1">
        <v>3092</v>
      </c>
      <c r="U81" s="1">
        <v>1822</v>
      </c>
      <c r="V81" s="1">
        <v>307</v>
      </c>
      <c r="W81" s="1">
        <v>99</v>
      </c>
      <c r="AB81" s="1">
        <v>131</v>
      </c>
      <c r="AD81" s="1">
        <v>76</v>
      </c>
      <c r="AE81" s="1">
        <v>394</v>
      </c>
      <c r="AF81" s="1">
        <v>4006</v>
      </c>
      <c r="BA81" t="s">
        <v>3038</v>
      </c>
      <c r="BB81" t="s">
        <v>581</v>
      </c>
      <c r="BC81">
        <v>1</v>
      </c>
      <c r="BE81" s="34" t="s">
        <v>1906</v>
      </c>
      <c r="BF81" s="33">
        <v>711</v>
      </c>
      <c r="BG81" s="31" t="str">
        <f t="shared" si="23"/>
        <v>02711</v>
      </c>
      <c r="BI81" s="7" t="s">
        <v>3037</v>
      </c>
    </row>
    <row r="82" spans="1:61" hidden="1" outlineLevel="1">
      <c r="A82" t="s">
        <v>2097</v>
      </c>
      <c r="B82" t="s">
        <v>581</v>
      </c>
      <c r="F82" s="1">
        <f t="shared" si="24"/>
        <v>11763</v>
      </c>
      <c r="G82" s="26">
        <v>7637</v>
      </c>
      <c r="H82" s="1">
        <v>7601</v>
      </c>
      <c r="I82" s="2"/>
      <c r="J82" s="2"/>
      <c r="K82" s="2">
        <f t="shared" si="25"/>
        <v>0.64617869591090704</v>
      </c>
      <c r="L82" s="10">
        <f t="shared" si="26"/>
        <v>4</v>
      </c>
      <c r="M82" s="9">
        <f t="shared" si="27"/>
        <v>2</v>
      </c>
      <c r="N82" s="8">
        <f t="shared" si="28"/>
        <v>3</v>
      </c>
      <c r="O82" s="2">
        <f t="shared" si="29"/>
        <v>0.13491456261157869</v>
      </c>
      <c r="P82" s="2">
        <f t="shared" si="30"/>
        <v>0.27271954433392842</v>
      </c>
      <c r="Q82" s="2">
        <f t="shared" si="31"/>
        <v>0.16118337158888038</v>
      </c>
      <c r="R82" s="2">
        <f t="shared" si="32"/>
        <v>0.43118252146561253</v>
      </c>
      <c r="S82" s="1">
        <v>1587</v>
      </c>
      <c r="T82" s="1">
        <v>3208</v>
      </c>
      <c r="U82" s="1">
        <v>1896</v>
      </c>
      <c r="V82" s="1">
        <v>290</v>
      </c>
      <c r="W82" s="1">
        <v>77</v>
      </c>
      <c r="AB82" s="1">
        <v>103</v>
      </c>
      <c r="AD82" s="1">
        <v>55</v>
      </c>
      <c r="AE82" s="1">
        <v>356</v>
      </c>
      <c r="AF82" s="1">
        <v>4191</v>
      </c>
      <c r="BA82" t="s">
        <v>2097</v>
      </c>
      <c r="BB82" t="s">
        <v>581</v>
      </c>
      <c r="BC82">
        <v>1</v>
      </c>
      <c r="BE82" s="34" t="s">
        <v>1906</v>
      </c>
      <c r="BF82" s="33">
        <v>712</v>
      </c>
      <c r="BG82" s="31" t="str">
        <f t="shared" si="23"/>
        <v>02712</v>
      </c>
      <c r="BI82" s="7" t="s">
        <v>3037</v>
      </c>
    </row>
    <row r="83" spans="1:61" hidden="1" outlineLevel="1">
      <c r="A83" t="s">
        <v>2878</v>
      </c>
      <c r="B83" t="s">
        <v>581</v>
      </c>
      <c r="F83" s="1">
        <f t="shared" si="24"/>
        <v>12792</v>
      </c>
      <c r="G83" s="26">
        <v>8024</v>
      </c>
      <c r="H83" s="1">
        <v>7973</v>
      </c>
      <c r="I83" s="2"/>
      <c r="J83" s="2"/>
      <c r="K83" s="2">
        <f t="shared" si="25"/>
        <v>0.62328017510944345</v>
      </c>
      <c r="L83" s="10">
        <f t="shared" si="26"/>
        <v>4</v>
      </c>
      <c r="M83" s="9">
        <f t="shared" si="27"/>
        <v>2</v>
      </c>
      <c r="N83" s="8">
        <f t="shared" si="28"/>
        <v>3</v>
      </c>
      <c r="O83" s="2">
        <f t="shared" si="29"/>
        <v>0.17784552845528456</v>
      </c>
      <c r="P83" s="2">
        <f t="shared" si="30"/>
        <v>0.23483427141963728</v>
      </c>
      <c r="Q83" s="2">
        <f t="shared" si="31"/>
        <v>0.17815822388993122</v>
      </c>
      <c r="R83" s="2">
        <f t="shared" si="32"/>
        <v>0.40916197623514694</v>
      </c>
      <c r="S83" s="1">
        <v>2275</v>
      </c>
      <c r="T83" s="1">
        <v>3004</v>
      </c>
      <c r="U83" s="1">
        <v>2279</v>
      </c>
      <c r="V83" s="1">
        <v>287</v>
      </c>
      <c r="W83" s="1">
        <v>180</v>
      </c>
      <c r="AB83" s="1">
        <v>139</v>
      </c>
      <c r="AD83" s="1">
        <v>54</v>
      </c>
      <c r="AE83" s="1">
        <v>392</v>
      </c>
      <c r="AF83" s="1">
        <v>4182</v>
      </c>
      <c r="BA83" t="s">
        <v>2878</v>
      </c>
      <c r="BB83" t="s">
        <v>581</v>
      </c>
      <c r="BC83">
        <v>1</v>
      </c>
      <c r="BE83" s="34" t="s">
        <v>1906</v>
      </c>
      <c r="BF83" s="33">
        <v>713</v>
      </c>
      <c r="BG83" s="31" t="str">
        <f t="shared" si="23"/>
        <v>02713</v>
      </c>
      <c r="BI83" s="7" t="s">
        <v>3037</v>
      </c>
    </row>
    <row r="84" spans="1:61" hidden="1" outlineLevel="1">
      <c r="A84" t="s">
        <v>2879</v>
      </c>
      <c r="B84" t="s">
        <v>581</v>
      </c>
      <c r="F84" s="1">
        <f t="shared" si="24"/>
        <v>12850</v>
      </c>
      <c r="G84" s="26">
        <v>5902</v>
      </c>
      <c r="H84" s="1">
        <v>5868</v>
      </c>
      <c r="I84" s="2"/>
      <c r="J84" s="2"/>
      <c r="K84" s="2">
        <f t="shared" si="25"/>
        <v>0.45665369649805448</v>
      </c>
      <c r="L84" s="10">
        <f t="shared" si="26"/>
        <v>3</v>
      </c>
      <c r="M84" s="9">
        <f t="shared" si="27"/>
        <v>2</v>
      </c>
      <c r="N84" s="8">
        <f t="shared" si="28"/>
        <v>4</v>
      </c>
      <c r="O84" s="2">
        <f t="shared" si="29"/>
        <v>0.16591439688715953</v>
      </c>
      <c r="P84" s="2">
        <f t="shared" si="30"/>
        <v>0.33478599221789884</v>
      </c>
      <c r="Q84" s="2">
        <f t="shared" si="31"/>
        <v>9.089494163424125E-2</v>
      </c>
      <c r="R84" s="2">
        <f t="shared" si="32"/>
        <v>0.4084046692607004</v>
      </c>
      <c r="S84" s="1">
        <v>2132</v>
      </c>
      <c r="T84" s="1">
        <v>4302</v>
      </c>
      <c r="U84" s="1">
        <v>1168</v>
      </c>
      <c r="V84" s="1">
        <v>249</v>
      </c>
      <c r="W84" s="1">
        <v>54</v>
      </c>
      <c r="AB84" s="1">
        <v>114</v>
      </c>
      <c r="AD84" s="1">
        <v>67</v>
      </c>
      <c r="AE84" s="1">
        <v>312</v>
      </c>
      <c r="AF84" s="1">
        <v>4452</v>
      </c>
      <c r="BA84" t="s">
        <v>2879</v>
      </c>
      <c r="BB84" t="s">
        <v>581</v>
      </c>
      <c r="BC84">
        <v>1</v>
      </c>
      <c r="BE84" s="34" t="s">
        <v>1906</v>
      </c>
      <c r="BF84" s="33">
        <v>714</v>
      </c>
      <c r="BG84" s="31" t="str">
        <f t="shared" si="23"/>
        <v>02714</v>
      </c>
      <c r="BI84" s="7" t="s">
        <v>3037</v>
      </c>
    </row>
    <row r="85" spans="1:61" hidden="1" outlineLevel="1">
      <c r="A85" t="s">
        <v>3130</v>
      </c>
      <c r="B85" t="s">
        <v>581</v>
      </c>
      <c r="F85" s="1">
        <f t="shared" si="24"/>
        <v>11950</v>
      </c>
      <c r="G85" s="26">
        <v>5933</v>
      </c>
      <c r="H85" s="1">
        <v>5870</v>
      </c>
      <c r="I85" s="2"/>
      <c r="J85" s="2"/>
      <c r="K85" s="2">
        <f t="shared" si="25"/>
        <v>0.49121338912133894</v>
      </c>
      <c r="L85" s="10">
        <f t="shared" si="26"/>
        <v>2</v>
      </c>
      <c r="M85" s="9">
        <f t="shared" si="27"/>
        <v>3</v>
      </c>
      <c r="N85" s="8">
        <f t="shared" si="28"/>
        <v>4</v>
      </c>
      <c r="O85" s="2">
        <f t="shared" si="29"/>
        <v>0.19774058577405856</v>
      </c>
      <c r="P85" s="2">
        <f t="shared" si="30"/>
        <v>0.17489539748953975</v>
      </c>
      <c r="Q85" s="2">
        <f t="shared" si="31"/>
        <v>0.14527196652719665</v>
      </c>
      <c r="R85" s="2">
        <f t="shared" si="32"/>
        <v>0.48209205020920498</v>
      </c>
      <c r="S85" s="1">
        <v>2363</v>
      </c>
      <c r="T85" s="1">
        <v>2090</v>
      </c>
      <c r="U85" s="1">
        <v>1736</v>
      </c>
      <c r="V85" s="1">
        <v>515</v>
      </c>
      <c r="W85" s="1">
        <v>226</v>
      </c>
      <c r="AB85" s="1">
        <v>151</v>
      </c>
      <c r="AD85" s="1">
        <v>48</v>
      </c>
      <c r="AE85" s="1">
        <v>524</v>
      </c>
      <c r="AF85" s="1">
        <v>4297</v>
      </c>
      <c r="BA85" t="s">
        <v>3130</v>
      </c>
      <c r="BB85" t="s">
        <v>581</v>
      </c>
      <c r="BC85">
        <v>1</v>
      </c>
      <c r="BE85" s="34" t="s">
        <v>1906</v>
      </c>
      <c r="BF85" s="33">
        <v>715</v>
      </c>
      <c r="BG85" s="31" t="str">
        <f t="shared" si="23"/>
        <v>02715</v>
      </c>
      <c r="BI85" s="7" t="s">
        <v>3037</v>
      </c>
    </row>
    <row r="86" spans="1:61" hidden="1" outlineLevel="1">
      <c r="A86" t="s">
        <v>1439</v>
      </c>
      <c r="B86" t="s">
        <v>581</v>
      </c>
      <c r="F86" s="1">
        <f t="shared" si="24"/>
        <v>11007</v>
      </c>
      <c r="G86" s="26">
        <v>4737</v>
      </c>
      <c r="H86" s="1">
        <v>4685</v>
      </c>
      <c r="I86" s="2"/>
      <c r="J86" s="2"/>
      <c r="K86" s="2">
        <f t="shared" si="25"/>
        <v>0.42563823021713454</v>
      </c>
      <c r="L86" s="10">
        <f t="shared" si="26"/>
        <v>2</v>
      </c>
      <c r="M86" s="9">
        <f t="shared" si="27"/>
        <v>3</v>
      </c>
      <c r="N86" s="8">
        <f t="shared" si="28"/>
        <v>4</v>
      </c>
      <c r="O86" s="2">
        <f t="shared" si="29"/>
        <v>0.22621967838648133</v>
      </c>
      <c r="P86" s="2">
        <f t="shared" si="30"/>
        <v>0.15580993912964478</v>
      </c>
      <c r="Q86" s="2">
        <f t="shared" si="31"/>
        <v>0.1129281366403198</v>
      </c>
      <c r="R86" s="2">
        <f t="shared" si="32"/>
        <v>0.50504224584355406</v>
      </c>
      <c r="S86" s="1">
        <v>2490</v>
      </c>
      <c r="T86" s="1">
        <v>1715</v>
      </c>
      <c r="U86" s="1">
        <v>1243</v>
      </c>
      <c r="V86" s="1">
        <v>558</v>
      </c>
      <c r="W86" s="1">
        <v>155</v>
      </c>
      <c r="AB86" s="1">
        <v>168</v>
      </c>
      <c r="AD86" s="1">
        <v>51</v>
      </c>
      <c r="AE86" s="1">
        <v>631</v>
      </c>
      <c r="AF86" s="1">
        <v>3996</v>
      </c>
      <c r="BA86" t="s">
        <v>1439</v>
      </c>
      <c r="BB86" t="s">
        <v>581</v>
      </c>
      <c r="BC86">
        <v>1</v>
      </c>
      <c r="BE86" s="34" t="s">
        <v>1906</v>
      </c>
      <c r="BF86" s="33">
        <v>716</v>
      </c>
      <c r="BG86" s="31" t="str">
        <f t="shared" si="23"/>
        <v>02716</v>
      </c>
      <c r="BI86" s="7" t="s">
        <v>3037</v>
      </c>
    </row>
    <row r="87" spans="1:61" hidden="1" outlineLevel="1">
      <c r="A87" t="s">
        <v>1130</v>
      </c>
      <c r="B87" t="s">
        <v>581</v>
      </c>
      <c r="F87" s="1">
        <f t="shared" si="24"/>
        <v>14332</v>
      </c>
      <c r="G87" s="26">
        <v>7748</v>
      </c>
      <c r="H87" s="1">
        <v>7704</v>
      </c>
      <c r="I87" s="2"/>
      <c r="J87" s="2"/>
      <c r="K87" s="2">
        <f t="shared" si="25"/>
        <v>0.53753837566285234</v>
      </c>
      <c r="L87" s="10">
        <f t="shared" si="26"/>
        <v>3</v>
      </c>
      <c r="M87" s="9">
        <f t="shared" si="27"/>
        <v>2</v>
      </c>
      <c r="N87" s="8">
        <f t="shared" si="28"/>
        <v>4</v>
      </c>
      <c r="O87" s="2">
        <f t="shared" si="29"/>
        <v>0.15517722578844545</v>
      </c>
      <c r="P87" s="2">
        <f t="shared" si="30"/>
        <v>0.26283840357242533</v>
      </c>
      <c r="Q87" s="2">
        <f t="shared" si="31"/>
        <v>0.13208205414457158</v>
      </c>
      <c r="R87" s="2">
        <f t="shared" si="32"/>
        <v>0.44990231649455764</v>
      </c>
      <c r="S87" s="1">
        <v>2224</v>
      </c>
      <c r="T87" s="1">
        <v>3767</v>
      </c>
      <c r="U87" s="1">
        <v>1893</v>
      </c>
      <c r="V87" s="1">
        <v>401</v>
      </c>
      <c r="W87" s="1">
        <v>108</v>
      </c>
      <c r="AB87" s="1">
        <v>149</v>
      </c>
      <c r="AD87" s="1">
        <v>98</v>
      </c>
      <c r="AE87" s="1">
        <v>462</v>
      </c>
      <c r="AF87" s="1">
        <v>5230</v>
      </c>
      <c r="BA87" t="s">
        <v>1130</v>
      </c>
      <c r="BB87" t="s">
        <v>581</v>
      </c>
      <c r="BC87">
        <v>1</v>
      </c>
      <c r="BE87" s="34" t="s">
        <v>1906</v>
      </c>
      <c r="BF87" s="33">
        <v>717</v>
      </c>
      <c r="BG87" s="31" t="str">
        <f t="shared" si="23"/>
        <v>02717</v>
      </c>
      <c r="BI87" s="7" t="s">
        <v>3037</v>
      </c>
    </row>
    <row r="88" spans="1:61" hidden="1" outlineLevel="1">
      <c r="A88" t="s">
        <v>1610</v>
      </c>
      <c r="B88" t="s">
        <v>581</v>
      </c>
      <c r="F88" s="1">
        <f t="shared" si="24"/>
        <v>14097</v>
      </c>
      <c r="G88" s="26">
        <v>9923</v>
      </c>
      <c r="H88" s="1">
        <v>9882</v>
      </c>
      <c r="I88" s="2"/>
      <c r="J88" s="2"/>
      <c r="K88" s="2">
        <f t="shared" si="25"/>
        <v>0.70100021281123648</v>
      </c>
      <c r="L88" s="10">
        <f t="shared" si="26"/>
        <v>4</v>
      </c>
      <c r="M88" s="9">
        <f t="shared" si="27"/>
        <v>2</v>
      </c>
      <c r="N88" s="8">
        <f t="shared" si="28"/>
        <v>3</v>
      </c>
      <c r="O88" s="2">
        <f t="shared" si="29"/>
        <v>0.13173015535220259</v>
      </c>
      <c r="P88" s="2">
        <f t="shared" si="30"/>
        <v>0.28594736468752219</v>
      </c>
      <c r="Q88" s="2">
        <f t="shared" si="31"/>
        <v>0.19926225438036463</v>
      </c>
      <c r="R88" s="2">
        <f t="shared" si="32"/>
        <v>0.38306022557991071</v>
      </c>
      <c r="S88" s="1">
        <v>1857</v>
      </c>
      <c r="T88" s="1">
        <v>4031</v>
      </c>
      <c r="U88" s="1">
        <v>2809</v>
      </c>
      <c r="V88" s="1">
        <v>250</v>
      </c>
      <c r="W88" s="1">
        <v>204</v>
      </c>
      <c r="AB88" s="1">
        <v>119</v>
      </c>
      <c r="AD88" s="1">
        <v>74</v>
      </c>
      <c r="AE88" s="1">
        <v>316</v>
      </c>
      <c r="AF88" s="1">
        <v>4437</v>
      </c>
      <c r="BA88" t="s">
        <v>1610</v>
      </c>
      <c r="BB88" t="s">
        <v>581</v>
      </c>
      <c r="BC88">
        <v>1</v>
      </c>
      <c r="BE88" s="34" t="s">
        <v>1906</v>
      </c>
      <c r="BF88" s="33">
        <v>718</v>
      </c>
      <c r="BG88" s="31" t="str">
        <f t="shared" si="23"/>
        <v>02718</v>
      </c>
      <c r="BI88" s="7" t="s">
        <v>3037</v>
      </c>
    </row>
    <row r="89" spans="1:61" hidden="1" outlineLevel="1">
      <c r="A89" t="s">
        <v>2529</v>
      </c>
      <c r="B89" t="s">
        <v>581</v>
      </c>
      <c r="F89" s="1">
        <f t="shared" si="24"/>
        <v>13397</v>
      </c>
      <c r="G89" s="26">
        <v>8002</v>
      </c>
      <c r="H89" s="1">
        <v>7951</v>
      </c>
      <c r="I89" s="2"/>
      <c r="J89" s="2"/>
      <c r="K89" s="2">
        <f t="shared" si="25"/>
        <v>0.59349108009255802</v>
      </c>
      <c r="L89" s="10">
        <f t="shared" si="26"/>
        <v>3</v>
      </c>
      <c r="M89" s="9">
        <f t="shared" si="27"/>
        <v>2</v>
      </c>
      <c r="N89" s="8">
        <f t="shared" si="28"/>
        <v>4</v>
      </c>
      <c r="O89" s="2">
        <f t="shared" si="29"/>
        <v>0.153989699186385</v>
      </c>
      <c r="P89" s="2">
        <f t="shared" si="30"/>
        <v>0.25572889452862579</v>
      </c>
      <c r="Q89" s="2">
        <f t="shared" si="31"/>
        <v>0.14130029110994999</v>
      </c>
      <c r="R89" s="2">
        <f t="shared" si="32"/>
        <v>0.44898111517503925</v>
      </c>
      <c r="S89" s="1">
        <v>2063</v>
      </c>
      <c r="T89" s="1">
        <v>3426</v>
      </c>
      <c r="U89" s="1">
        <v>1893</v>
      </c>
      <c r="V89" s="1">
        <v>374</v>
      </c>
      <c r="W89" s="1">
        <v>115</v>
      </c>
      <c r="AB89" s="1">
        <v>121</v>
      </c>
      <c r="AD89" s="1">
        <v>61</v>
      </c>
      <c r="AE89" s="1">
        <v>446</v>
      </c>
      <c r="AF89" s="1">
        <v>4898</v>
      </c>
      <c r="BA89" t="s">
        <v>2529</v>
      </c>
      <c r="BB89" t="s">
        <v>581</v>
      </c>
      <c r="BC89">
        <v>1</v>
      </c>
      <c r="BE89" s="34" t="s">
        <v>1906</v>
      </c>
      <c r="BF89" s="33">
        <v>719</v>
      </c>
      <c r="BG89" s="31" t="str">
        <f t="shared" si="23"/>
        <v>02719</v>
      </c>
      <c r="BI89" s="7" t="s">
        <v>3037</v>
      </c>
    </row>
    <row r="90" spans="1:61" hidden="1" outlineLevel="1">
      <c r="A90" t="s">
        <v>1234</v>
      </c>
      <c r="B90" t="s">
        <v>581</v>
      </c>
      <c r="F90" s="1">
        <f t="shared" si="24"/>
        <v>11423</v>
      </c>
      <c r="G90" s="26">
        <v>7015</v>
      </c>
      <c r="H90" s="1">
        <v>6963</v>
      </c>
      <c r="I90" s="2"/>
      <c r="J90" s="2"/>
      <c r="K90" s="2">
        <f t="shared" si="25"/>
        <v>0.609559660334413</v>
      </c>
      <c r="L90" s="10">
        <f t="shared" si="26"/>
        <v>3</v>
      </c>
      <c r="M90" s="9">
        <f t="shared" si="27"/>
        <v>2</v>
      </c>
      <c r="N90" s="8">
        <f t="shared" si="28"/>
        <v>4</v>
      </c>
      <c r="O90" s="2">
        <f t="shared" si="29"/>
        <v>0.17342204324608246</v>
      </c>
      <c r="P90" s="2">
        <f t="shared" si="30"/>
        <v>0.24030464851615163</v>
      </c>
      <c r="Q90" s="2">
        <f t="shared" si="31"/>
        <v>0.16554320231112668</v>
      </c>
      <c r="R90" s="2">
        <f t="shared" si="32"/>
        <v>0.42073010592663923</v>
      </c>
      <c r="S90" s="1">
        <v>1981</v>
      </c>
      <c r="T90" s="1">
        <v>2745</v>
      </c>
      <c r="U90" s="1">
        <v>1891</v>
      </c>
      <c r="V90" s="1">
        <v>341</v>
      </c>
      <c r="W90" s="1">
        <v>119</v>
      </c>
      <c r="AB90" s="1">
        <v>136</v>
      </c>
      <c r="AD90" s="1">
        <v>76</v>
      </c>
      <c r="AE90" s="1">
        <v>310</v>
      </c>
      <c r="AF90" s="1">
        <v>3824</v>
      </c>
      <c r="BA90" t="s">
        <v>1234</v>
      </c>
      <c r="BB90" t="s">
        <v>581</v>
      </c>
      <c r="BC90">
        <v>1</v>
      </c>
      <c r="BE90" s="34" t="s">
        <v>1906</v>
      </c>
      <c r="BF90" s="33">
        <v>720</v>
      </c>
      <c r="BG90" s="31" t="str">
        <f t="shared" si="23"/>
        <v>02720</v>
      </c>
      <c r="BI90" s="7" t="s">
        <v>3037</v>
      </c>
    </row>
    <row r="91" spans="1:61" hidden="1" outlineLevel="1">
      <c r="A91" t="s">
        <v>2210</v>
      </c>
      <c r="B91" t="s">
        <v>581</v>
      </c>
      <c r="F91" s="1">
        <f t="shared" si="24"/>
        <v>11258</v>
      </c>
      <c r="G91" s="26">
        <v>6693</v>
      </c>
      <c r="H91" s="1">
        <v>6629</v>
      </c>
      <c r="I91" s="2"/>
      <c r="J91" s="2"/>
      <c r="K91" s="2">
        <f t="shared" si="25"/>
        <v>0.58882572392965005</v>
      </c>
      <c r="L91" s="10">
        <f t="shared" si="26"/>
        <v>3</v>
      </c>
      <c r="M91" s="9">
        <f t="shared" si="27"/>
        <v>2</v>
      </c>
      <c r="N91" s="8">
        <f t="shared" si="28"/>
        <v>4</v>
      </c>
      <c r="O91" s="2">
        <f t="shared" si="29"/>
        <v>0.1878664061112098</v>
      </c>
      <c r="P91" s="2">
        <f t="shared" si="30"/>
        <v>0.21273760881151182</v>
      </c>
      <c r="Q91" s="2">
        <f t="shared" si="31"/>
        <v>0.15082607923254573</v>
      </c>
      <c r="R91" s="2">
        <f t="shared" si="32"/>
        <v>0.44856990584473255</v>
      </c>
      <c r="S91" s="1">
        <v>2115</v>
      </c>
      <c r="T91" s="1">
        <v>2395</v>
      </c>
      <c r="U91" s="1">
        <v>1698</v>
      </c>
      <c r="V91" s="1">
        <v>380</v>
      </c>
      <c r="W91" s="1">
        <v>154</v>
      </c>
      <c r="AB91" s="1">
        <v>110</v>
      </c>
      <c r="AD91" s="1">
        <v>56</v>
      </c>
      <c r="AE91" s="1">
        <v>397</v>
      </c>
      <c r="AF91" s="1">
        <v>3953</v>
      </c>
      <c r="BA91" t="s">
        <v>2210</v>
      </c>
      <c r="BB91" t="s">
        <v>581</v>
      </c>
      <c r="BC91">
        <v>1</v>
      </c>
      <c r="BE91" s="34" t="s">
        <v>1906</v>
      </c>
      <c r="BF91" s="33">
        <v>721</v>
      </c>
      <c r="BG91" s="31" t="str">
        <f t="shared" si="23"/>
        <v>02721</v>
      </c>
      <c r="BI91" s="7" t="s">
        <v>3037</v>
      </c>
    </row>
    <row r="92" spans="1:61" hidden="1" outlineLevel="1">
      <c r="A92" t="s">
        <v>1912</v>
      </c>
      <c r="B92" t="s">
        <v>581</v>
      </c>
      <c r="F92" s="1">
        <f t="shared" si="24"/>
        <v>13555</v>
      </c>
      <c r="G92" s="26">
        <v>8581</v>
      </c>
      <c r="H92" s="1">
        <v>8525</v>
      </c>
      <c r="I92" s="2"/>
      <c r="J92" s="2"/>
      <c r="K92" s="2">
        <f t="shared" si="25"/>
        <v>0.62891921800073769</v>
      </c>
      <c r="L92" s="10">
        <f t="shared" si="26"/>
        <v>3</v>
      </c>
      <c r="M92" s="9">
        <f t="shared" si="27"/>
        <v>2</v>
      </c>
      <c r="N92" s="8">
        <f t="shared" si="28"/>
        <v>4</v>
      </c>
      <c r="O92" s="2">
        <f t="shared" si="29"/>
        <v>0.16540022132054594</v>
      </c>
      <c r="P92" s="2">
        <f t="shared" si="30"/>
        <v>0.28867576540022133</v>
      </c>
      <c r="Q92" s="2">
        <f t="shared" si="31"/>
        <v>0.1586130579122095</v>
      </c>
      <c r="R92" s="2">
        <f t="shared" si="32"/>
        <v>0.38731095536702331</v>
      </c>
      <c r="S92" s="1">
        <v>2242</v>
      </c>
      <c r="T92" s="1">
        <v>3913</v>
      </c>
      <c r="U92" s="1">
        <v>2150</v>
      </c>
      <c r="V92" s="1">
        <v>237</v>
      </c>
      <c r="W92" s="1">
        <v>85</v>
      </c>
      <c r="AB92" s="1">
        <v>141</v>
      </c>
      <c r="AD92" s="1">
        <v>78</v>
      </c>
      <c r="AE92" s="1">
        <v>310</v>
      </c>
      <c r="AF92" s="1">
        <v>4399</v>
      </c>
      <c r="BA92" t="s">
        <v>1912</v>
      </c>
      <c r="BB92" t="s">
        <v>581</v>
      </c>
      <c r="BC92">
        <v>1</v>
      </c>
      <c r="BE92" s="34" t="s">
        <v>1906</v>
      </c>
      <c r="BF92" s="33">
        <v>722</v>
      </c>
      <c r="BG92" s="31" t="str">
        <f t="shared" si="23"/>
        <v>02722</v>
      </c>
      <c r="BI92" s="7" t="s">
        <v>3037</v>
      </c>
    </row>
    <row r="93" spans="1:61" hidden="1" outlineLevel="1">
      <c r="A93" t="s">
        <v>2110</v>
      </c>
      <c r="B93" t="s">
        <v>581</v>
      </c>
      <c r="F93" s="1">
        <f t="shared" si="24"/>
        <v>10907</v>
      </c>
      <c r="G93" s="26">
        <v>4656</v>
      </c>
      <c r="H93" s="1">
        <v>4630</v>
      </c>
      <c r="I93" s="2"/>
      <c r="J93" s="2"/>
      <c r="K93" s="2">
        <f t="shared" si="25"/>
        <v>0.42449802878885118</v>
      </c>
      <c r="L93" s="10">
        <f t="shared" si="26"/>
        <v>3</v>
      </c>
      <c r="M93" s="9">
        <f t="shared" si="27"/>
        <v>2</v>
      </c>
      <c r="N93" s="8">
        <f t="shared" si="28"/>
        <v>4</v>
      </c>
      <c r="O93" s="2">
        <f t="shared" si="29"/>
        <v>0.19464564041441276</v>
      </c>
      <c r="P93" s="2">
        <f t="shared" si="30"/>
        <v>0.29439809296781883</v>
      </c>
      <c r="Q93" s="2">
        <f t="shared" si="31"/>
        <v>8.7100027505271849E-2</v>
      </c>
      <c r="R93" s="2">
        <f t="shared" si="32"/>
        <v>0.42385623911249654</v>
      </c>
      <c r="S93" s="1">
        <v>2123</v>
      </c>
      <c r="T93" s="1">
        <v>3211</v>
      </c>
      <c r="U93" s="1">
        <v>950</v>
      </c>
      <c r="V93" s="1">
        <v>195</v>
      </c>
      <c r="W93" s="1">
        <v>49</v>
      </c>
      <c r="AB93" s="1">
        <v>101</v>
      </c>
      <c r="AD93" s="1">
        <v>50</v>
      </c>
      <c r="AE93" s="1">
        <v>291</v>
      </c>
      <c r="AF93" s="1">
        <v>3937</v>
      </c>
      <c r="BA93" t="s">
        <v>2110</v>
      </c>
      <c r="BB93" t="s">
        <v>581</v>
      </c>
      <c r="BC93">
        <v>1</v>
      </c>
      <c r="BE93" s="34" t="s">
        <v>1906</v>
      </c>
      <c r="BF93" s="33">
        <v>723</v>
      </c>
      <c r="BG93" s="31" t="str">
        <f t="shared" si="23"/>
        <v>02723</v>
      </c>
      <c r="BI93" s="7" t="s">
        <v>3037</v>
      </c>
    </row>
    <row r="94" spans="1:61" hidden="1" outlineLevel="1">
      <c r="A94" t="s">
        <v>2111</v>
      </c>
      <c r="B94" t="s">
        <v>581</v>
      </c>
      <c r="F94" s="1">
        <f t="shared" si="24"/>
        <v>12577</v>
      </c>
      <c r="G94" s="26">
        <v>7966</v>
      </c>
      <c r="H94" s="1">
        <v>7915</v>
      </c>
      <c r="I94" s="2"/>
      <c r="J94" s="2"/>
      <c r="K94" s="2">
        <f t="shared" si="25"/>
        <v>0.62932336805279476</v>
      </c>
      <c r="L94" s="10">
        <f t="shared" si="26"/>
        <v>3</v>
      </c>
      <c r="M94" s="9">
        <f t="shared" si="27"/>
        <v>2</v>
      </c>
      <c r="N94" s="8">
        <f t="shared" si="28"/>
        <v>4</v>
      </c>
      <c r="O94" s="2">
        <f t="shared" si="29"/>
        <v>0.1498767591635525</v>
      </c>
      <c r="P94" s="2">
        <f t="shared" si="30"/>
        <v>0.32479923670191618</v>
      </c>
      <c r="Q94" s="2">
        <f t="shared" si="31"/>
        <v>0.1297606742466407</v>
      </c>
      <c r="R94" s="2">
        <f t="shared" si="32"/>
        <v>0.39556332988789056</v>
      </c>
      <c r="S94" s="1">
        <v>1885</v>
      </c>
      <c r="T94" s="1">
        <v>4085</v>
      </c>
      <c r="U94" s="1">
        <v>1632</v>
      </c>
      <c r="V94" s="1">
        <v>201</v>
      </c>
      <c r="W94" s="1">
        <v>79</v>
      </c>
      <c r="AB94" s="1">
        <v>100</v>
      </c>
      <c r="AD94" s="1">
        <v>77</v>
      </c>
      <c r="AE94" s="1">
        <v>327</v>
      </c>
      <c r="AF94" s="1">
        <v>4191</v>
      </c>
      <c r="BA94" t="s">
        <v>2111</v>
      </c>
      <c r="BB94" t="s">
        <v>581</v>
      </c>
      <c r="BC94">
        <v>1</v>
      </c>
      <c r="BE94" s="34" t="s">
        <v>1906</v>
      </c>
      <c r="BF94" s="33">
        <v>724</v>
      </c>
      <c r="BG94" s="31" t="str">
        <f t="shared" si="23"/>
        <v>02724</v>
      </c>
      <c r="BI94" s="7" t="s">
        <v>3037</v>
      </c>
    </row>
    <row r="95" spans="1:61" hidden="1" outlineLevel="1">
      <c r="A95" t="s">
        <v>1789</v>
      </c>
      <c r="B95" t="s">
        <v>581</v>
      </c>
      <c r="F95" s="1">
        <f t="shared" si="24"/>
        <v>12473</v>
      </c>
      <c r="G95" s="26">
        <v>8239</v>
      </c>
      <c r="H95" s="1">
        <v>8201</v>
      </c>
      <c r="I95" s="2"/>
      <c r="J95" s="2"/>
      <c r="K95" s="2">
        <f t="shared" si="25"/>
        <v>0.65750020043293511</v>
      </c>
      <c r="L95" s="10">
        <f t="shared" si="26"/>
        <v>4</v>
      </c>
      <c r="M95" s="9">
        <f t="shared" si="27"/>
        <v>2</v>
      </c>
      <c r="N95" s="8">
        <f t="shared" si="28"/>
        <v>3</v>
      </c>
      <c r="O95" s="2">
        <f t="shared" si="29"/>
        <v>0.12322616852401186</v>
      </c>
      <c r="P95" s="2">
        <f t="shared" si="30"/>
        <v>0.31508057403992623</v>
      </c>
      <c r="Q95" s="2">
        <f t="shared" si="31"/>
        <v>0.15329110879499719</v>
      </c>
      <c r="R95" s="2">
        <f t="shared" si="32"/>
        <v>0.40840214864106461</v>
      </c>
      <c r="S95" s="1">
        <v>1537</v>
      </c>
      <c r="T95" s="1">
        <v>3930</v>
      </c>
      <c r="U95" s="1">
        <v>1912</v>
      </c>
      <c r="V95" s="1">
        <v>191</v>
      </c>
      <c r="W95" s="1">
        <v>65</v>
      </c>
      <c r="AB95" s="1">
        <v>122</v>
      </c>
      <c r="AD95" s="1">
        <v>66</v>
      </c>
      <c r="AE95" s="1">
        <v>421</v>
      </c>
      <c r="AF95" s="1">
        <v>4229</v>
      </c>
      <c r="BA95" t="s">
        <v>1789</v>
      </c>
      <c r="BB95" t="s">
        <v>581</v>
      </c>
      <c r="BC95">
        <v>1</v>
      </c>
      <c r="BE95" s="34" t="s">
        <v>1906</v>
      </c>
      <c r="BF95" s="33">
        <v>725</v>
      </c>
      <c r="BG95" s="31" t="str">
        <f t="shared" si="23"/>
        <v>02725</v>
      </c>
      <c r="BI95" s="7" t="s">
        <v>3037</v>
      </c>
    </row>
    <row r="96" spans="1:61" hidden="1" outlineLevel="1">
      <c r="A96" t="s">
        <v>268</v>
      </c>
      <c r="B96" t="s">
        <v>581</v>
      </c>
      <c r="F96" s="1">
        <f t="shared" si="24"/>
        <v>13117</v>
      </c>
      <c r="G96" s="26">
        <v>8644</v>
      </c>
      <c r="H96" s="1">
        <v>8590</v>
      </c>
      <c r="I96" s="2"/>
      <c r="J96" s="2"/>
      <c r="K96" s="2">
        <f t="shared" si="25"/>
        <v>0.65487535259586793</v>
      </c>
      <c r="L96" s="10">
        <f t="shared" si="26"/>
        <v>4</v>
      </c>
      <c r="M96" s="9">
        <f t="shared" si="27"/>
        <v>2</v>
      </c>
      <c r="N96" s="8">
        <f t="shared" si="28"/>
        <v>3</v>
      </c>
      <c r="O96" s="2">
        <f t="shared" si="29"/>
        <v>0.11328809941297553</v>
      </c>
      <c r="P96" s="2">
        <f t="shared" si="30"/>
        <v>0.28779446519783486</v>
      </c>
      <c r="Q96" s="2">
        <f t="shared" si="31"/>
        <v>0.15636197301212168</v>
      </c>
      <c r="R96" s="2">
        <f t="shared" si="32"/>
        <v>0.44255546237706783</v>
      </c>
      <c r="S96" s="1">
        <v>1486</v>
      </c>
      <c r="T96" s="1">
        <v>3775</v>
      </c>
      <c r="U96" s="1">
        <v>2051</v>
      </c>
      <c r="V96" s="1">
        <v>248</v>
      </c>
      <c r="W96" s="1">
        <v>60</v>
      </c>
      <c r="AB96" s="1">
        <v>141</v>
      </c>
      <c r="AD96" s="1">
        <v>72</v>
      </c>
      <c r="AE96" s="1">
        <v>549</v>
      </c>
      <c r="AF96" s="1">
        <v>4735</v>
      </c>
      <c r="BA96" t="s">
        <v>268</v>
      </c>
      <c r="BB96" t="s">
        <v>581</v>
      </c>
      <c r="BC96">
        <v>1</v>
      </c>
      <c r="BE96" s="34" t="s">
        <v>1906</v>
      </c>
      <c r="BF96" s="33">
        <v>726</v>
      </c>
      <c r="BG96" s="31" t="str">
        <f t="shared" si="23"/>
        <v>02726</v>
      </c>
      <c r="BI96" s="7" t="s">
        <v>3037</v>
      </c>
    </row>
    <row r="97" spans="1:61" hidden="1" outlineLevel="1">
      <c r="A97" t="s">
        <v>768</v>
      </c>
      <c r="B97" t="s">
        <v>581</v>
      </c>
      <c r="F97" s="1">
        <f t="shared" si="24"/>
        <v>15269</v>
      </c>
      <c r="G97" s="26">
        <v>10509</v>
      </c>
      <c r="H97" s="1">
        <v>10438</v>
      </c>
      <c r="I97" s="2"/>
      <c r="J97" s="2"/>
      <c r="K97" s="2">
        <f t="shared" si="25"/>
        <v>0.68360730892658328</v>
      </c>
      <c r="L97" s="10">
        <f t="shared" si="26"/>
        <v>4</v>
      </c>
      <c r="M97" s="9">
        <f t="shared" si="27"/>
        <v>2</v>
      </c>
      <c r="N97" s="8">
        <f t="shared" si="28"/>
        <v>3</v>
      </c>
      <c r="O97" s="2">
        <f t="shared" si="29"/>
        <v>0.11317047612810269</v>
      </c>
      <c r="P97" s="2">
        <f t="shared" si="30"/>
        <v>0.27532909817276835</v>
      </c>
      <c r="Q97" s="2">
        <f t="shared" si="31"/>
        <v>0.17414368982906542</v>
      </c>
      <c r="R97" s="2">
        <f t="shared" si="32"/>
        <v>0.43735673587006357</v>
      </c>
      <c r="S97" s="1">
        <v>1728</v>
      </c>
      <c r="T97" s="1">
        <v>4204</v>
      </c>
      <c r="U97" s="1">
        <v>2659</v>
      </c>
      <c r="V97" s="1">
        <v>302</v>
      </c>
      <c r="W97" s="1">
        <v>121</v>
      </c>
      <c r="AB97" s="1">
        <v>163</v>
      </c>
      <c r="AD97" s="1">
        <v>114</v>
      </c>
      <c r="AE97" s="1">
        <v>650</v>
      </c>
      <c r="AF97" s="1">
        <v>5328</v>
      </c>
      <c r="BA97" t="s">
        <v>768</v>
      </c>
      <c r="BB97" t="s">
        <v>581</v>
      </c>
      <c r="BC97">
        <v>1</v>
      </c>
      <c r="BE97" s="34" t="s">
        <v>1906</v>
      </c>
      <c r="BF97" s="33">
        <v>727</v>
      </c>
      <c r="BG97" s="31" t="str">
        <f t="shared" si="23"/>
        <v>02727</v>
      </c>
      <c r="BI97" s="7" t="s">
        <v>3037</v>
      </c>
    </row>
    <row r="98" spans="1:61" hidden="1" outlineLevel="1">
      <c r="A98" t="s">
        <v>752</v>
      </c>
      <c r="B98" t="s">
        <v>581</v>
      </c>
      <c r="F98" s="1">
        <f t="shared" si="24"/>
        <v>16818</v>
      </c>
      <c r="G98" s="26">
        <v>11130</v>
      </c>
      <c r="H98" s="1">
        <v>11040</v>
      </c>
      <c r="I98" s="2"/>
      <c r="J98" s="2"/>
      <c r="K98" s="2">
        <f t="shared" si="25"/>
        <v>0.65643952907599001</v>
      </c>
      <c r="L98" s="10">
        <f t="shared" si="26"/>
        <v>4</v>
      </c>
      <c r="M98" s="9">
        <f t="shared" si="27"/>
        <v>2</v>
      </c>
      <c r="N98" s="8">
        <f t="shared" si="28"/>
        <v>3</v>
      </c>
      <c r="O98" s="2">
        <f t="shared" si="29"/>
        <v>0.10381733856582233</v>
      </c>
      <c r="P98" s="2">
        <f t="shared" si="30"/>
        <v>0.25121893209656321</v>
      </c>
      <c r="Q98" s="2">
        <f t="shared" si="31"/>
        <v>0.16690450707575216</v>
      </c>
      <c r="R98" s="2">
        <f t="shared" si="32"/>
        <v>0.47805922226186232</v>
      </c>
      <c r="S98" s="1">
        <v>1746</v>
      </c>
      <c r="T98" s="1">
        <v>4225</v>
      </c>
      <c r="U98" s="1">
        <v>2807</v>
      </c>
      <c r="V98" s="1">
        <v>379</v>
      </c>
      <c r="W98" s="1">
        <v>150</v>
      </c>
      <c r="AB98" s="1">
        <v>222</v>
      </c>
      <c r="AD98" s="1">
        <v>111</v>
      </c>
      <c r="AE98" s="1">
        <v>929</v>
      </c>
      <c r="AF98" s="1">
        <v>6249</v>
      </c>
      <c r="BC98">
        <v>1</v>
      </c>
      <c r="BE98" s="34" t="s">
        <v>1906</v>
      </c>
      <c r="BF98" s="33">
        <v>728</v>
      </c>
      <c r="BG98" s="31" t="str">
        <f t="shared" si="23"/>
        <v>02728</v>
      </c>
      <c r="BI98" s="7" t="s">
        <v>3037</v>
      </c>
    </row>
    <row r="99" spans="1:61" hidden="1" outlineLevel="1">
      <c r="A99" t="s">
        <v>753</v>
      </c>
      <c r="B99" t="s">
        <v>581</v>
      </c>
      <c r="F99" s="1">
        <f t="shared" si="24"/>
        <v>12806</v>
      </c>
      <c r="G99" s="26">
        <v>8875</v>
      </c>
      <c r="H99" s="1">
        <v>8823</v>
      </c>
      <c r="I99" s="2"/>
      <c r="J99" s="2"/>
      <c r="K99" s="2">
        <f t="shared" si="25"/>
        <v>0.68897391847571454</v>
      </c>
      <c r="L99" s="10">
        <f t="shared" si="26"/>
        <v>4</v>
      </c>
      <c r="M99" s="9">
        <f t="shared" si="27"/>
        <v>2</v>
      </c>
      <c r="N99" s="8">
        <f t="shared" si="28"/>
        <v>3</v>
      </c>
      <c r="O99" s="2">
        <f t="shared" si="29"/>
        <v>0.16913946587537093</v>
      </c>
      <c r="P99" s="2">
        <f t="shared" si="30"/>
        <v>0.19725128845853507</v>
      </c>
      <c r="Q99" s="2">
        <f t="shared" si="31"/>
        <v>0.19701702327034204</v>
      </c>
      <c r="R99" s="2">
        <f t="shared" si="32"/>
        <v>0.43659222239575196</v>
      </c>
      <c r="S99" s="1">
        <v>2166</v>
      </c>
      <c r="T99" s="1">
        <v>2526</v>
      </c>
      <c r="U99" s="1">
        <v>2523</v>
      </c>
      <c r="V99" s="1">
        <v>67</v>
      </c>
      <c r="W99" s="1">
        <v>297</v>
      </c>
      <c r="AB99" s="1">
        <v>140</v>
      </c>
      <c r="AD99" s="1">
        <v>37</v>
      </c>
      <c r="AE99" s="1">
        <v>365</v>
      </c>
      <c r="AF99" s="1">
        <v>4685</v>
      </c>
      <c r="BC99">
        <v>1</v>
      </c>
      <c r="BE99" s="34" t="s">
        <v>1906</v>
      </c>
      <c r="BF99" s="33">
        <v>729</v>
      </c>
      <c r="BG99" s="31" t="str">
        <f t="shared" si="23"/>
        <v>02729</v>
      </c>
      <c r="BI99" s="7" t="s">
        <v>3037</v>
      </c>
    </row>
    <row r="100" spans="1:61" hidden="1" outlineLevel="1">
      <c r="A100" t="s">
        <v>640</v>
      </c>
      <c r="B100" t="s">
        <v>581</v>
      </c>
      <c r="F100" s="1">
        <f t="shared" si="24"/>
        <v>10722</v>
      </c>
      <c r="G100" s="26">
        <v>6133</v>
      </c>
      <c r="H100" s="1">
        <v>6083</v>
      </c>
      <c r="I100" s="2"/>
      <c r="J100" s="2"/>
      <c r="K100" s="2">
        <f t="shared" si="25"/>
        <v>0.5673381831747808</v>
      </c>
      <c r="L100" s="10">
        <f t="shared" si="26"/>
        <v>3</v>
      </c>
      <c r="M100" s="9">
        <f t="shared" si="27"/>
        <v>2</v>
      </c>
      <c r="N100" s="8">
        <f t="shared" si="28"/>
        <v>4</v>
      </c>
      <c r="O100" s="2">
        <f t="shared" si="29"/>
        <v>0.17804514083193435</v>
      </c>
      <c r="P100" s="2">
        <f t="shared" si="30"/>
        <v>0.23932102219735124</v>
      </c>
      <c r="Q100" s="2">
        <f t="shared" si="31"/>
        <v>0.16582727103152398</v>
      </c>
      <c r="R100" s="2">
        <f t="shared" si="32"/>
        <v>0.41680656593919052</v>
      </c>
      <c r="S100" s="1">
        <v>1909</v>
      </c>
      <c r="T100" s="1">
        <v>2566</v>
      </c>
      <c r="U100" s="1">
        <v>1778</v>
      </c>
      <c r="V100" s="1">
        <v>50</v>
      </c>
      <c r="W100" s="1">
        <v>69</v>
      </c>
      <c r="AB100" s="1">
        <v>103</v>
      </c>
      <c r="AD100" s="1">
        <v>39</v>
      </c>
      <c r="AE100" s="1">
        <v>420</v>
      </c>
      <c r="AF100" s="1">
        <v>3788</v>
      </c>
      <c r="BC100">
        <v>1</v>
      </c>
      <c r="BE100" s="34" t="s">
        <v>1906</v>
      </c>
      <c r="BF100" s="33">
        <v>730</v>
      </c>
      <c r="BG100" s="31" t="str">
        <f t="shared" si="23"/>
        <v>02730</v>
      </c>
      <c r="BI100" s="7" t="s">
        <v>3037</v>
      </c>
    </row>
    <row r="101" spans="1:61" hidden="1" outlineLevel="1">
      <c r="A101" t="s">
        <v>1587</v>
      </c>
      <c r="B101" t="s">
        <v>581</v>
      </c>
      <c r="F101" s="1">
        <f t="shared" si="24"/>
        <v>10701</v>
      </c>
      <c r="G101" s="26">
        <v>6028</v>
      </c>
      <c r="H101" s="1">
        <v>5965</v>
      </c>
      <c r="I101" s="2"/>
      <c r="J101" s="2"/>
      <c r="K101" s="2">
        <f t="shared" si="25"/>
        <v>0.55742453976263906</v>
      </c>
      <c r="L101" s="10">
        <f t="shared" si="26"/>
        <v>3</v>
      </c>
      <c r="M101" s="9">
        <f t="shared" si="27"/>
        <v>2</v>
      </c>
      <c r="N101" s="8">
        <f t="shared" si="28"/>
        <v>4</v>
      </c>
      <c r="O101" s="2">
        <f t="shared" si="29"/>
        <v>0.18325390150453227</v>
      </c>
      <c r="P101" s="2">
        <f t="shared" si="30"/>
        <v>0.21689561723203438</v>
      </c>
      <c r="Q101" s="2">
        <f t="shared" si="31"/>
        <v>0.15858330997103073</v>
      </c>
      <c r="R101" s="2">
        <f t="shared" si="32"/>
        <v>0.44126717129240256</v>
      </c>
      <c r="S101" s="1">
        <v>1961</v>
      </c>
      <c r="T101" s="1">
        <v>2321</v>
      </c>
      <c r="U101" s="1">
        <v>1697</v>
      </c>
      <c r="V101" s="1">
        <v>55</v>
      </c>
      <c r="W101" s="1">
        <v>62</v>
      </c>
      <c r="AB101" s="1">
        <v>142</v>
      </c>
      <c r="AD101" s="1">
        <v>49</v>
      </c>
      <c r="AE101" s="1">
        <v>538</v>
      </c>
      <c r="AF101" s="1">
        <v>3876</v>
      </c>
      <c r="BC101">
        <v>1</v>
      </c>
      <c r="BE101" s="34" t="s">
        <v>1906</v>
      </c>
      <c r="BF101" s="33">
        <v>731</v>
      </c>
      <c r="BG101" s="31" t="str">
        <f t="shared" si="23"/>
        <v>02731</v>
      </c>
      <c r="BI101" s="7" t="s">
        <v>3037</v>
      </c>
    </row>
    <row r="102" spans="1:61" hidden="1" outlineLevel="1">
      <c r="A102" t="s">
        <v>1108</v>
      </c>
      <c r="B102" t="s">
        <v>581</v>
      </c>
      <c r="F102" s="1">
        <f t="shared" si="24"/>
        <v>11592</v>
      </c>
      <c r="G102" s="26">
        <v>6072</v>
      </c>
      <c r="H102" s="1">
        <v>6033</v>
      </c>
      <c r="I102" s="2"/>
      <c r="J102" s="2"/>
      <c r="K102" s="2">
        <f t="shared" si="25"/>
        <v>0.5204451345755694</v>
      </c>
      <c r="L102" s="10">
        <f t="shared" si="26"/>
        <v>3</v>
      </c>
      <c r="M102" s="9">
        <f t="shared" si="27"/>
        <v>2</v>
      </c>
      <c r="N102" s="8">
        <f t="shared" si="28"/>
        <v>4</v>
      </c>
      <c r="O102" s="2">
        <f t="shared" si="29"/>
        <v>0.1833160800552105</v>
      </c>
      <c r="P102" s="2">
        <f t="shared" si="30"/>
        <v>0.29537612146307801</v>
      </c>
      <c r="Q102" s="2">
        <f t="shared" si="31"/>
        <v>0.10584886128364389</v>
      </c>
      <c r="R102" s="2">
        <f t="shared" si="32"/>
        <v>0.41545893719806759</v>
      </c>
      <c r="S102" s="1">
        <v>2125</v>
      </c>
      <c r="T102" s="1">
        <v>3424</v>
      </c>
      <c r="U102" s="1">
        <v>1227</v>
      </c>
      <c r="V102" s="1">
        <v>38</v>
      </c>
      <c r="W102" s="1">
        <v>39</v>
      </c>
      <c r="AB102" s="1">
        <v>115</v>
      </c>
      <c r="AD102" s="1">
        <v>46</v>
      </c>
      <c r="AE102" s="1">
        <v>338</v>
      </c>
      <c r="AF102" s="1">
        <v>4240</v>
      </c>
      <c r="BC102">
        <v>1</v>
      </c>
      <c r="BE102" s="34" t="s">
        <v>1906</v>
      </c>
      <c r="BF102" s="33">
        <v>732</v>
      </c>
      <c r="BG102" s="31" t="str">
        <f t="shared" si="23"/>
        <v>02732</v>
      </c>
      <c r="BI102" s="7" t="s">
        <v>3037</v>
      </c>
    </row>
    <row r="103" spans="1:61" hidden="1" outlineLevel="1">
      <c r="A103" t="s">
        <v>762</v>
      </c>
      <c r="B103" t="s">
        <v>581</v>
      </c>
      <c r="F103" s="1">
        <f t="shared" si="24"/>
        <v>12870</v>
      </c>
      <c r="G103" s="26">
        <v>8768</v>
      </c>
      <c r="H103" s="1">
        <v>8712</v>
      </c>
      <c r="I103" s="2"/>
      <c r="J103" s="2"/>
      <c r="K103" s="2">
        <f t="shared" si="25"/>
        <v>0.67692307692307696</v>
      </c>
      <c r="L103" s="10">
        <f t="shared" si="26"/>
        <v>4</v>
      </c>
      <c r="M103" s="9">
        <f t="shared" si="27"/>
        <v>2</v>
      </c>
      <c r="N103" s="8">
        <f t="shared" si="28"/>
        <v>3</v>
      </c>
      <c r="O103" s="2">
        <f t="shared" si="29"/>
        <v>0.11888111888111888</v>
      </c>
      <c r="P103" s="2">
        <f t="shared" si="30"/>
        <v>0.29409479409479411</v>
      </c>
      <c r="Q103" s="2">
        <f t="shared" si="31"/>
        <v>0.16884226884226886</v>
      </c>
      <c r="R103" s="2">
        <f t="shared" si="32"/>
        <v>0.41818181818181821</v>
      </c>
      <c r="S103" s="1">
        <v>1530</v>
      </c>
      <c r="T103" s="1">
        <v>3785</v>
      </c>
      <c r="U103" s="1">
        <v>2173</v>
      </c>
      <c r="V103" s="1">
        <v>74</v>
      </c>
      <c r="W103" s="1">
        <v>106</v>
      </c>
      <c r="AB103" s="1">
        <v>161</v>
      </c>
      <c r="AD103" s="1">
        <v>42</v>
      </c>
      <c r="AE103" s="1">
        <v>523</v>
      </c>
      <c r="AF103" s="1">
        <v>4476</v>
      </c>
      <c r="BC103">
        <v>1</v>
      </c>
      <c r="BE103" s="34" t="s">
        <v>1906</v>
      </c>
      <c r="BF103" s="33">
        <v>733</v>
      </c>
      <c r="BG103" s="31" t="str">
        <f t="shared" si="23"/>
        <v>02733</v>
      </c>
      <c r="BI103" s="7" t="s">
        <v>3037</v>
      </c>
    </row>
    <row r="104" spans="1:61" hidden="1" outlineLevel="1">
      <c r="A104" t="s">
        <v>283</v>
      </c>
      <c r="B104" t="s">
        <v>581</v>
      </c>
      <c r="F104" s="1">
        <f t="shared" si="24"/>
        <v>13224</v>
      </c>
      <c r="G104" s="26">
        <v>7190</v>
      </c>
      <c r="H104" s="1">
        <v>7154</v>
      </c>
      <c r="I104" s="2"/>
      <c r="J104" s="2"/>
      <c r="K104" s="2">
        <f t="shared" si="25"/>
        <v>0.54098608590441621</v>
      </c>
      <c r="L104" s="10">
        <f t="shared" si="26"/>
        <v>3</v>
      </c>
      <c r="M104" s="9">
        <f t="shared" si="27"/>
        <v>1</v>
      </c>
      <c r="N104" s="8">
        <f t="shared" si="28"/>
        <v>4</v>
      </c>
      <c r="O104" s="2">
        <f t="shared" si="29"/>
        <v>0.13248638838475499</v>
      </c>
      <c r="P104" s="2">
        <f t="shared" si="30"/>
        <v>0.35949788263762855</v>
      </c>
      <c r="Q104" s="2">
        <f t="shared" si="31"/>
        <v>0.11025408348457351</v>
      </c>
      <c r="R104" s="2">
        <f t="shared" si="32"/>
        <v>0.39776164549304288</v>
      </c>
      <c r="S104" s="1">
        <v>1752</v>
      </c>
      <c r="T104" s="1">
        <v>4754</v>
      </c>
      <c r="U104" s="1">
        <v>1458</v>
      </c>
      <c r="V104" s="1">
        <v>47</v>
      </c>
      <c r="W104" s="1">
        <v>89</v>
      </c>
      <c r="AB104" s="1">
        <v>122</v>
      </c>
      <c r="AD104" s="1">
        <v>55</v>
      </c>
      <c r="AE104" s="1">
        <v>393</v>
      </c>
      <c r="AF104" s="1">
        <v>4554</v>
      </c>
      <c r="BC104">
        <v>1</v>
      </c>
      <c r="BE104" s="34" t="s">
        <v>1906</v>
      </c>
      <c r="BF104" s="33">
        <v>734</v>
      </c>
      <c r="BG104" s="31" t="str">
        <f t="shared" si="23"/>
        <v>02734</v>
      </c>
      <c r="BI104" s="7" t="s">
        <v>3037</v>
      </c>
    </row>
    <row r="105" spans="1:61" hidden="1" outlineLevel="1">
      <c r="A105" t="s">
        <v>266</v>
      </c>
      <c r="B105" t="s">
        <v>581</v>
      </c>
      <c r="F105" s="1">
        <f t="shared" si="24"/>
        <v>10623</v>
      </c>
      <c r="G105" s="26">
        <v>6442</v>
      </c>
      <c r="H105" s="1">
        <v>6382</v>
      </c>
      <c r="I105" s="2"/>
      <c r="J105" s="2"/>
      <c r="K105" s="2">
        <f t="shared" si="25"/>
        <v>0.60077191000658947</v>
      </c>
      <c r="L105" s="10">
        <f t="shared" si="26"/>
        <v>4</v>
      </c>
      <c r="M105" s="9">
        <f t="shared" si="27"/>
        <v>2</v>
      </c>
      <c r="N105" s="8">
        <f t="shared" si="28"/>
        <v>3</v>
      </c>
      <c r="O105" s="2">
        <f t="shared" si="29"/>
        <v>0.12698860962063446</v>
      </c>
      <c r="P105" s="2">
        <f t="shared" si="30"/>
        <v>0.24268097524239857</v>
      </c>
      <c r="Q105" s="2">
        <f t="shared" si="31"/>
        <v>0.17932787348206722</v>
      </c>
      <c r="R105" s="2">
        <f t="shared" si="32"/>
        <v>0.45100254165489961</v>
      </c>
      <c r="S105" s="1">
        <v>1349</v>
      </c>
      <c r="T105" s="1">
        <v>2578</v>
      </c>
      <c r="U105" s="1">
        <v>1905</v>
      </c>
      <c r="V105" s="1">
        <v>84</v>
      </c>
      <c r="W105" s="1">
        <v>131</v>
      </c>
      <c r="AB105" s="1">
        <v>134</v>
      </c>
      <c r="AD105" s="1">
        <v>40</v>
      </c>
      <c r="AE105" s="1">
        <v>431</v>
      </c>
      <c r="AF105" s="1">
        <v>3971</v>
      </c>
      <c r="BC105">
        <v>1</v>
      </c>
      <c r="BE105" s="34" t="s">
        <v>1906</v>
      </c>
      <c r="BF105" s="33">
        <v>735</v>
      </c>
      <c r="BG105" s="31" t="str">
        <f t="shared" si="23"/>
        <v>02735</v>
      </c>
      <c r="BI105" s="7" t="s">
        <v>3037</v>
      </c>
    </row>
    <row r="106" spans="1:61" hidden="1" outlineLevel="1">
      <c r="A106" t="s">
        <v>802</v>
      </c>
      <c r="B106" t="s">
        <v>581</v>
      </c>
      <c r="F106" s="1">
        <f t="shared" si="24"/>
        <v>9167</v>
      </c>
      <c r="G106" s="26">
        <v>5672</v>
      </c>
      <c r="H106" s="1">
        <v>5577</v>
      </c>
      <c r="I106" s="2"/>
      <c r="J106" s="2"/>
      <c r="K106" s="2">
        <f t="shared" si="25"/>
        <v>0.60837787716810299</v>
      </c>
      <c r="L106" s="10">
        <f t="shared" si="26"/>
        <v>2</v>
      </c>
      <c r="M106" s="9">
        <f t="shared" si="27"/>
        <v>4</v>
      </c>
      <c r="N106" s="8">
        <f t="shared" si="28"/>
        <v>3</v>
      </c>
      <c r="O106" s="2">
        <f t="shared" si="29"/>
        <v>0.19962910439620377</v>
      </c>
      <c r="P106" s="2">
        <f t="shared" si="30"/>
        <v>0.16995745609250573</v>
      </c>
      <c r="Q106" s="2">
        <f t="shared" si="31"/>
        <v>0.18762954074397295</v>
      </c>
      <c r="R106" s="2">
        <f t="shared" si="32"/>
        <v>0.44278389876731761</v>
      </c>
      <c r="S106" s="1">
        <v>1830</v>
      </c>
      <c r="T106" s="1">
        <v>1558</v>
      </c>
      <c r="U106" s="1">
        <v>1720</v>
      </c>
      <c r="V106" s="1">
        <v>49</v>
      </c>
      <c r="W106" s="1">
        <v>69</v>
      </c>
      <c r="AB106" s="1">
        <v>145</v>
      </c>
      <c r="AD106" s="1">
        <v>13</v>
      </c>
      <c r="AE106" s="1">
        <v>784</v>
      </c>
      <c r="AF106" s="1">
        <v>2999</v>
      </c>
      <c r="BC106">
        <v>1</v>
      </c>
      <c r="BE106" s="34" t="s">
        <v>1906</v>
      </c>
      <c r="BF106" s="33">
        <v>736</v>
      </c>
      <c r="BG106" s="31" t="str">
        <f t="shared" si="23"/>
        <v>02736</v>
      </c>
      <c r="BI106" s="7" t="s">
        <v>3037</v>
      </c>
    </row>
    <row r="107" spans="1:61" hidden="1" outlineLevel="1">
      <c r="A107" t="s">
        <v>1416</v>
      </c>
      <c r="B107" t="s">
        <v>581</v>
      </c>
      <c r="F107" s="1">
        <f t="shared" si="24"/>
        <v>9023</v>
      </c>
      <c r="G107" s="26">
        <v>5116</v>
      </c>
      <c r="H107" s="1">
        <v>5028</v>
      </c>
      <c r="I107" s="2"/>
      <c r="J107" s="2"/>
      <c r="K107" s="2">
        <f t="shared" si="25"/>
        <v>0.55724260223872324</v>
      </c>
      <c r="L107" s="10">
        <f t="shared" si="26"/>
        <v>2</v>
      </c>
      <c r="M107" s="9">
        <f t="shared" si="27"/>
        <v>4</v>
      </c>
      <c r="N107" s="8">
        <f t="shared" si="28"/>
        <v>3</v>
      </c>
      <c r="O107" s="2">
        <f t="shared" si="29"/>
        <v>0.25080350216114372</v>
      </c>
      <c r="P107" s="2">
        <f t="shared" si="30"/>
        <v>0.12623296021278954</v>
      </c>
      <c r="Q107" s="2">
        <f t="shared" si="31"/>
        <v>0.1355425024936274</v>
      </c>
      <c r="R107" s="2">
        <f t="shared" si="32"/>
        <v>0.4874210351324394</v>
      </c>
      <c r="S107" s="1">
        <v>2263</v>
      </c>
      <c r="T107" s="1">
        <v>1139</v>
      </c>
      <c r="U107" s="1">
        <v>1223</v>
      </c>
      <c r="V107" s="1">
        <v>23</v>
      </c>
      <c r="W107" s="1">
        <v>37</v>
      </c>
      <c r="AB107" s="1">
        <v>104</v>
      </c>
      <c r="AD107" s="1">
        <v>11</v>
      </c>
      <c r="AE107" s="1">
        <v>1023</v>
      </c>
      <c r="AF107" s="1">
        <v>3200</v>
      </c>
      <c r="BC107">
        <v>1</v>
      </c>
      <c r="BE107" s="34" t="s">
        <v>1906</v>
      </c>
      <c r="BF107" s="33">
        <v>737</v>
      </c>
      <c r="BG107" s="31" t="str">
        <f t="shared" si="23"/>
        <v>02737</v>
      </c>
      <c r="BI107" s="7" t="s">
        <v>3037</v>
      </c>
    </row>
    <row r="108" spans="1:61" hidden="1" outlineLevel="1">
      <c r="A108" t="s">
        <v>769</v>
      </c>
      <c r="B108" t="s">
        <v>581</v>
      </c>
      <c r="F108" s="1">
        <f t="shared" si="24"/>
        <v>8348</v>
      </c>
      <c r="G108" s="26">
        <v>5043</v>
      </c>
      <c r="H108" s="1">
        <v>4976</v>
      </c>
      <c r="I108" s="2"/>
      <c r="J108" s="2"/>
      <c r="K108" s="2">
        <f t="shared" si="25"/>
        <v>0.59607091518926691</v>
      </c>
      <c r="L108" s="10">
        <f t="shared" si="26"/>
        <v>2</v>
      </c>
      <c r="M108" s="9">
        <f t="shared" si="27"/>
        <v>4</v>
      </c>
      <c r="N108" s="8">
        <f t="shared" si="28"/>
        <v>3</v>
      </c>
      <c r="O108" s="2">
        <f t="shared" si="29"/>
        <v>0.27910876856732153</v>
      </c>
      <c r="P108" s="2">
        <f t="shared" si="30"/>
        <v>0.12434115955917585</v>
      </c>
      <c r="Q108" s="2">
        <f t="shared" si="31"/>
        <v>0.17668902731193101</v>
      </c>
      <c r="R108" s="2">
        <f t="shared" si="32"/>
        <v>0.41986104456157158</v>
      </c>
      <c r="S108" s="1">
        <v>2330</v>
      </c>
      <c r="T108" s="1">
        <v>1038</v>
      </c>
      <c r="U108" s="1">
        <v>1475</v>
      </c>
      <c r="V108" s="1">
        <v>21</v>
      </c>
      <c r="W108" s="1">
        <v>32</v>
      </c>
      <c r="AB108" s="1">
        <v>131</v>
      </c>
      <c r="AD108" s="1">
        <v>8</v>
      </c>
      <c r="AE108" s="1">
        <v>924</v>
      </c>
      <c r="AF108" s="1">
        <v>2389</v>
      </c>
      <c r="BC108">
        <v>1</v>
      </c>
      <c r="BE108" s="34" t="s">
        <v>1906</v>
      </c>
      <c r="BF108" s="33">
        <v>738</v>
      </c>
      <c r="BG108" s="31" t="str">
        <f t="shared" si="23"/>
        <v>02738</v>
      </c>
      <c r="BI108" s="7" t="s">
        <v>3037</v>
      </c>
    </row>
    <row r="109" spans="1:61" hidden="1" outlineLevel="1">
      <c r="A109" t="s">
        <v>2253</v>
      </c>
      <c r="B109" t="s">
        <v>581</v>
      </c>
      <c r="F109" s="1">
        <f t="shared" si="24"/>
        <v>9268</v>
      </c>
      <c r="G109" s="26">
        <v>5267</v>
      </c>
      <c r="H109" s="1">
        <v>5188</v>
      </c>
      <c r="I109" s="2"/>
      <c r="J109" s="2"/>
      <c r="K109" s="2">
        <f t="shared" si="25"/>
        <v>0.55977557186016402</v>
      </c>
      <c r="L109" s="10">
        <f t="shared" si="26"/>
        <v>2</v>
      </c>
      <c r="M109" s="9">
        <f t="shared" si="27"/>
        <v>4</v>
      </c>
      <c r="N109" s="8">
        <f t="shared" si="28"/>
        <v>3</v>
      </c>
      <c r="O109" s="2">
        <f t="shared" si="29"/>
        <v>0.28938282261545101</v>
      </c>
      <c r="P109" s="2">
        <f t="shared" si="30"/>
        <v>0.10627967198964178</v>
      </c>
      <c r="Q109" s="2">
        <f t="shared" si="31"/>
        <v>0.17252913249892102</v>
      </c>
      <c r="R109" s="2">
        <f t="shared" si="32"/>
        <v>0.43180837289598617</v>
      </c>
      <c r="S109" s="1">
        <v>2682</v>
      </c>
      <c r="T109" s="1">
        <v>985</v>
      </c>
      <c r="U109" s="1">
        <v>1599</v>
      </c>
      <c r="V109" s="1">
        <v>22</v>
      </c>
      <c r="W109" s="1">
        <v>36</v>
      </c>
      <c r="AB109" s="1">
        <v>119</v>
      </c>
      <c r="AD109" s="1">
        <v>9</v>
      </c>
      <c r="AE109" s="1">
        <v>852</v>
      </c>
      <c r="AF109" s="1">
        <v>2964</v>
      </c>
      <c r="BC109">
        <v>1</v>
      </c>
      <c r="BE109" s="34" t="s">
        <v>1906</v>
      </c>
      <c r="BF109" s="33">
        <v>739</v>
      </c>
      <c r="BG109" s="31" t="str">
        <f t="shared" si="23"/>
        <v>02739</v>
      </c>
      <c r="BI109" s="7" t="s">
        <v>3037</v>
      </c>
    </row>
    <row r="110" spans="1:61" hidden="1" outlineLevel="1">
      <c r="A110" t="s">
        <v>1138</v>
      </c>
      <c r="B110" t="s">
        <v>581</v>
      </c>
      <c r="F110" s="1">
        <f t="shared" si="24"/>
        <v>6166</v>
      </c>
      <c r="G110" s="26">
        <v>3262</v>
      </c>
      <c r="H110" s="1">
        <v>3226</v>
      </c>
      <c r="I110" s="2"/>
      <c r="J110" s="2"/>
      <c r="K110" s="2">
        <f t="shared" si="25"/>
        <v>0.52319169639961072</v>
      </c>
      <c r="L110" s="10">
        <f t="shared" si="26"/>
        <v>3</v>
      </c>
      <c r="M110" s="9">
        <f t="shared" si="27"/>
        <v>2</v>
      </c>
      <c r="N110" s="8">
        <f t="shared" si="28"/>
        <v>4</v>
      </c>
      <c r="O110" s="2">
        <f t="shared" si="29"/>
        <v>0.17596496918585794</v>
      </c>
      <c r="P110" s="2">
        <f t="shared" si="30"/>
        <v>0.1847226727213753</v>
      </c>
      <c r="Q110" s="2">
        <f t="shared" si="31"/>
        <v>0.17401881284463186</v>
      </c>
      <c r="R110" s="2">
        <f t="shared" si="32"/>
        <v>0.46529354524813493</v>
      </c>
      <c r="S110" s="1">
        <v>1085</v>
      </c>
      <c r="T110" s="1">
        <v>1139</v>
      </c>
      <c r="U110" s="1">
        <v>1073</v>
      </c>
      <c r="V110" s="1">
        <v>15</v>
      </c>
      <c r="W110" s="1">
        <v>30</v>
      </c>
      <c r="AB110" s="1">
        <v>70</v>
      </c>
      <c r="AD110" s="1">
        <v>21</v>
      </c>
      <c r="AE110" s="1">
        <v>313</v>
      </c>
      <c r="AF110" s="1">
        <v>2420</v>
      </c>
      <c r="BC110">
        <v>1</v>
      </c>
      <c r="BE110" s="34" t="s">
        <v>1906</v>
      </c>
      <c r="BF110" s="33">
        <v>740</v>
      </c>
      <c r="BG110" s="31" t="str">
        <f t="shared" si="23"/>
        <v>02740</v>
      </c>
      <c r="BI110" s="7" t="s">
        <v>3037</v>
      </c>
    </row>
    <row r="111" spans="1:61" collapsed="1">
      <c r="A111" t="s">
        <v>2270</v>
      </c>
      <c r="B111" t="s">
        <v>1705</v>
      </c>
      <c r="C111" s="1">
        <v>626932</v>
      </c>
      <c r="D111" s="1">
        <v>436425</v>
      </c>
      <c r="E111" s="1">
        <v>421983</v>
      </c>
      <c r="F111" s="1">
        <f>SUM(F71:F110)</f>
        <v>473648</v>
      </c>
      <c r="G111" s="1">
        <f>SUM(G71:G110)</f>
        <v>287828</v>
      </c>
      <c r="H111" s="1">
        <v>285560</v>
      </c>
      <c r="I111" s="2">
        <f>H111/D111</f>
        <v>0.65431632010081919</v>
      </c>
      <c r="J111" s="2">
        <f>H111/E111</f>
        <v>0.67670972527329298</v>
      </c>
      <c r="K111" s="2">
        <f t="shared" si="25"/>
        <v>0.60289497686045335</v>
      </c>
      <c r="L111" s="10">
        <f t="shared" si="26"/>
        <v>3</v>
      </c>
      <c r="M111" s="9">
        <f t="shared" si="27"/>
        <v>2</v>
      </c>
      <c r="N111" s="8">
        <f t="shared" si="28"/>
        <v>4</v>
      </c>
      <c r="O111" s="2">
        <f t="shared" si="29"/>
        <v>0.16164113434449212</v>
      </c>
      <c r="P111" s="2">
        <f t="shared" si="30"/>
        <v>0.24503217579299397</v>
      </c>
      <c r="Q111" s="2">
        <f t="shared" si="31"/>
        <v>0.1607459548018782</v>
      </c>
      <c r="R111" s="2">
        <f t="shared" si="32"/>
        <v>0.43258073506063571</v>
      </c>
      <c r="S111" s="1">
        <f>SUM(S71:S110)</f>
        <v>76561</v>
      </c>
      <c r="T111" s="1">
        <f>SUM(T71:T110)</f>
        <v>116059</v>
      </c>
      <c r="U111" s="1">
        <f>SUM(U71:U110)</f>
        <v>76137</v>
      </c>
      <c r="V111" s="1">
        <f>SUM(V71:V110)</f>
        <v>6884</v>
      </c>
      <c r="W111" s="1">
        <f>SUM(W71:W110)</f>
        <v>4260</v>
      </c>
      <c r="AB111" s="1">
        <f>SUM(AB71:AB110)</f>
        <v>5175</v>
      </c>
      <c r="AD111" s="1">
        <f>SUM(AD71:AD110)</f>
        <v>2094</v>
      </c>
      <c r="AE111" s="1">
        <f>SUM(AE71:AE110)</f>
        <v>19346</v>
      </c>
      <c r="AF111" s="1">
        <f>SUM(AF71:AF110)</f>
        <v>167132</v>
      </c>
      <c r="BA111" t="s">
        <v>2270</v>
      </c>
      <c r="BB111" t="s">
        <v>1705</v>
      </c>
      <c r="BE111" s="34" t="s">
        <v>1906</v>
      </c>
      <c r="BF111" s="41"/>
      <c r="BG111" s="31" t="str">
        <f t="shared" si="23"/>
        <v>02</v>
      </c>
      <c r="BI111" s="7" t="s">
        <v>844</v>
      </c>
    </row>
    <row r="112" spans="1:61">
      <c r="I112" s="2"/>
      <c r="J112" s="2"/>
      <c r="K112" s="2"/>
      <c r="BG112"/>
    </row>
    <row r="113" spans="1:61" hidden="1" outlineLevel="1">
      <c r="A113" t="s">
        <v>2711</v>
      </c>
      <c r="B113" t="s">
        <v>2591</v>
      </c>
      <c r="C113" s="26">
        <v>69423</v>
      </c>
      <c r="D113" s="26">
        <v>42748</v>
      </c>
      <c r="E113" s="1">
        <v>42406</v>
      </c>
      <c r="F113" s="1">
        <f>SUM(S113:AD113)</f>
        <v>39103</v>
      </c>
      <c r="G113" s="1">
        <v>19634</v>
      </c>
      <c r="H113" s="1">
        <v>19456</v>
      </c>
      <c r="I113" s="2">
        <f t="shared" ref="I113:I128" si="33">H113/D113</f>
        <v>0.45513240385515114</v>
      </c>
      <c r="J113" s="2">
        <f t="shared" ref="J113:J128" si="34">H113/E113</f>
        <v>0.45880299957553178</v>
      </c>
      <c r="K113" s="2">
        <f t="shared" ref="K113:K128" si="35">H113/F113</f>
        <v>0.49755773214331384</v>
      </c>
      <c r="L113" s="10">
        <f t="shared" ref="L113:L128" si="36">RANK(S113,S113:AP113)</f>
        <v>1</v>
      </c>
      <c r="M113" s="9">
        <f t="shared" ref="M113:M128" si="37">RANK(T113,S113:AP113)</f>
        <v>2</v>
      </c>
      <c r="N113" s="8">
        <f t="shared" ref="N113:N128" si="38">RANK(U113,S113:AP113)</f>
        <v>7</v>
      </c>
      <c r="O113" s="2">
        <f t="shared" ref="O113:O128" si="39">IF(SUM($S113:$AO113)=0,"-",S113/SUM($S113:$AO113))</f>
        <v>0.70288724650282586</v>
      </c>
      <c r="P113" s="2">
        <f t="shared" ref="P113:P128" si="40">IF(SUM($S113:$AO113)=0,"-",T113/SUM($S113:$AO113))</f>
        <v>0.18425696238140296</v>
      </c>
      <c r="Q113" s="2">
        <f t="shared" ref="Q113:Q128" si="41">IF(SUM($S113:$AO113)=0,"-",U113/SUM($S113:$AO113))</f>
        <v>0</v>
      </c>
      <c r="R113" s="2">
        <f t="shared" ref="R113:R128" si="42">IF(SUM($S113:$AO113)=0,"-",(1-O113-P113-Q113))</f>
        <v>0.11285579111577118</v>
      </c>
      <c r="S113" s="1">
        <v>27485</v>
      </c>
      <c r="T113" s="1">
        <v>7205</v>
      </c>
      <c r="V113" s="1">
        <v>96</v>
      </c>
      <c r="W113" s="1">
        <v>14</v>
      </c>
      <c r="X113" s="1">
        <v>15</v>
      </c>
      <c r="Y113" s="1">
        <v>0</v>
      </c>
      <c r="AB113" s="1">
        <v>4288</v>
      </c>
      <c r="BA113" t="s">
        <v>2711</v>
      </c>
      <c r="BB113" t="s">
        <v>2591</v>
      </c>
      <c r="BC113">
        <v>6</v>
      </c>
      <c r="BE113" s="34" t="s">
        <v>2078</v>
      </c>
      <c r="BF113" s="33" t="s">
        <v>1951</v>
      </c>
      <c r="BG113" s="31" t="str">
        <f>BE113&amp;BF113</f>
        <v>04001</v>
      </c>
      <c r="BI113" s="7" t="s">
        <v>363</v>
      </c>
    </row>
    <row r="114" spans="1:61" hidden="1" outlineLevel="1">
      <c r="A114" t="s">
        <v>2712</v>
      </c>
      <c r="B114" t="s">
        <v>2591</v>
      </c>
      <c r="C114" s="26">
        <v>117755</v>
      </c>
      <c r="D114" s="26">
        <v>86861</v>
      </c>
      <c r="E114" s="1">
        <v>80671</v>
      </c>
      <c r="F114" s="1">
        <f t="shared" ref="F114:F127" si="43">SUM(S114:AD114)</f>
        <v>54500</v>
      </c>
      <c r="G114" s="1">
        <v>34548</v>
      </c>
      <c r="H114" s="1">
        <v>33241</v>
      </c>
      <c r="I114" s="2">
        <f t="shared" si="33"/>
        <v>0.38269188703791113</v>
      </c>
      <c r="J114" s="2">
        <f t="shared" si="34"/>
        <v>0.41205637713676541</v>
      </c>
      <c r="K114" s="2">
        <f t="shared" si="35"/>
        <v>0.6099266055045871</v>
      </c>
      <c r="L114" s="10">
        <f t="shared" si="36"/>
        <v>1</v>
      </c>
      <c r="M114" s="9">
        <f t="shared" si="37"/>
        <v>2</v>
      </c>
      <c r="N114" s="8">
        <f t="shared" si="38"/>
        <v>7</v>
      </c>
      <c r="O114" s="2">
        <f t="shared" si="39"/>
        <v>0.44555963302752294</v>
      </c>
      <c r="P114" s="2">
        <f t="shared" si="40"/>
        <v>0.39234862385321101</v>
      </c>
      <c r="Q114" s="2">
        <f t="shared" si="41"/>
        <v>0</v>
      </c>
      <c r="R114" s="2">
        <f t="shared" si="42"/>
        <v>0.16209174311926611</v>
      </c>
      <c r="S114" s="1">
        <v>24283</v>
      </c>
      <c r="T114" s="1">
        <v>21383</v>
      </c>
      <c r="V114" s="1">
        <v>221</v>
      </c>
      <c r="W114" s="1">
        <v>117</v>
      </c>
      <c r="X114" s="1">
        <v>24</v>
      </c>
      <c r="Y114" s="1">
        <v>0</v>
      </c>
      <c r="AB114" s="1">
        <v>8472</v>
      </c>
      <c r="BA114" t="s">
        <v>2712</v>
      </c>
      <c r="BB114" t="s">
        <v>2591</v>
      </c>
      <c r="BC114">
        <v>5</v>
      </c>
      <c r="BE114" s="34" t="s">
        <v>2078</v>
      </c>
      <c r="BF114" s="33" t="s">
        <v>1952</v>
      </c>
      <c r="BG114" s="31" t="str">
        <f t="shared" ref="BG114:BG177" si="44">BE114&amp;BF114</f>
        <v>04003</v>
      </c>
      <c r="BI114" s="7" t="s">
        <v>363</v>
      </c>
    </row>
    <row r="115" spans="1:61" hidden="1" outlineLevel="1">
      <c r="A115" t="s">
        <v>869</v>
      </c>
      <c r="B115" t="s">
        <v>2591</v>
      </c>
      <c r="C115" s="26">
        <v>116320</v>
      </c>
      <c r="D115" s="26">
        <v>82985</v>
      </c>
      <c r="E115" s="1">
        <v>80224</v>
      </c>
      <c r="F115" s="1">
        <f t="shared" si="43"/>
        <v>66731</v>
      </c>
      <c r="G115" s="1">
        <v>42320</v>
      </c>
      <c r="H115" s="1">
        <v>40883</v>
      </c>
      <c r="I115" s="2">
        <f t="shared" si="33"/>
        <v>0.49265529915044887</v>
      </c>
      <c r="J115" s="2">
        <f t="shared" si="34"/>
        <v>0.50961059034702827</v>
      </c>
      <c r="K115" s="2">
        <f t="shared" si="35"/>
        <v>0.61265378909352475</v>
      </c>
      <c r="L115" s="10">
        <f t="shared" si="36"/>
        <v>1</v>
      </c>
      <c r="M115" s="9">
        <f t="shared" si="37"/>
        <v>2</v>
      </c>
      <c r="N115" s="8">
        <f t="shared" si="38"/>
        <v>7</v>
      </c>
      <c r="O115" s="2">
        <f t="shared" si="39"/>
        <v>0.39533350316944149</v>
      </c>
      <c r="P115" s="2">
        <f t="shared" si="40"/>
        <v>0.30682891010175178</v>
      </c>
      <c r="Q115" s="2">
        <f t="shared" si="41"/>
        <v>0</v>
      </c>
      <c r="R115" s="2">
        <f t="shared" si="42"/>
        <v>0.29783758672880672</v>
      </c>
      <c r="S115" s="1">
        <v>26381</v>
      </c>
      <c r="T115" s="1">
        <v>20475</v>
      </c>
      <c r="V115" s="1">
        <v>383</v>
      </c>
      <c r="W115" s="1">
        <v>369</v>
      </c>
      <c r="X115" s="1">
        <v>27</v>
      </c>
      <c r="Y115" s="1">
        <v>0</v>
      </c>
      <c r="AB115" s="1">
        <v>19096</v>
      </c>
      <c r="BA115" t="s">
        <v>869</v>
      </c>
      <c r="BB115" t="s">
        <v>2591</v>
      </c>
      <c r="BC115" s="11"/>
      <c r="BD115" s="11"/>
      <c r="BE115" s="34" t="s">
        <v>2078</v>
      </c>
      <c r="BF115" s="33" t="s">
        <v>1888</v>
      </c>
      <c r="BG115" s="31" t="str">
        <f t="shared" si="44"/>
        <v>04005</v>
      </c>
      <c r="BH115" s="11"/>
      <c r="BI115" s="7" t="s">
        <v>363</v>
      </c>
    </row>
    <row r="116" spans="1:61" hidden="1" outlineLevel="1">
      <c r="A116" t="s">
        <v>834</v>
      </c>
      <c r="B116" t="s">
        <v>2591</v>
      </c>
      <c r="C116" s="26">
        <v>51335</v>
      </c>
      <c r="D116" s="26">
        <v>38432</v>
      </c>
      <c r="E116" s="1">
        <v>37625</v>
      </c>
      <c r="F116" s="1">
        <f t="shared" si="43"/>
        <v>29368</v>
      </c>
      <c r="G116" s="1">
        <v>18612</v>
      </c>
      <c r="H116" s="1">
        <v>17736</v>
      </c>
      <c r="I116" s="2">
        <f t="shared" si="33"/>
        <v>0.46149042464612822</v>
      </c>
      <c r="J116" s="2">
        <f t="shared" si="34"/>
        <v>0.47138870431893687</v>
      </c>
      <c r="K116" s="2">
        <f t="shared" si="35"/>
        <v>0.60392263688368297</v>
      </c>
      <c r="L116" s="10">
        <f t="shared" si="36"/>
        <v>1</v>
      </c>
      <c r="M116" s="9">
        <f t="shared" si="37"/>
        <v>2</v>
      </c>
      <c r="N116" s="8" t="e">
        <f t="shared" si="38"/>
        <v>#N/A</v>
      </c>
      <c r="O116" s="2">
        <f t="shared" si="39"/>
        <v>0.54651321165894851</v>
      </c>
      <c r="P116" s="2">
        <f t="shared" si="40"/>
        <v>0.35014301280305093</v>
      </c>
      <c r="Q116" s="2">
        <f t="shared" si="41"/>
        <v>0</v>
      </c>
      <c r="R116" s="2">
        <f t="shared" si="42"/>
        <v>0.10334377553800056</v>
      </c>
      <c r="S116" s="1">
        <v>16050</v>
      </c>
      <c r="T116" s="1">
        <v>10283</v>
      </c>
      <c r="V116" s="1">
        <v>120</v>
      </c>
      <c r="W116" s="1">
        <v>14</v>
      </c>
      <c r="X116" s="1">
        <v>22</v>
      </c>
      <c r="Y116" s="1">
        <v>1</v>
      </c>
      <c r="AB116" s="1">
        <v>2878</v>
      </c>
      <c r="BA116" t="s">
        <v>834</v>
      </c>
      <c r="BB116" t="s">
        <v>2591</v>
      </c>
      <c r="BC116">
        <v>6</v>
      </c>
      <c r="BE116" s="34" t="s">
        <v>2078</v>
      </c>
      <c r="BF116" s="33" t="s">
        <v>1148</v>
      </c>
      <c r="BG116" s="31" t="str">
        <f t="shared" si="44"/>
        <v>04007</v>
      </c>
      <c r="BI116" s="7" t="s">
        <v>363</v>
      </c>
    </row>
    <row r="117" spans="1:61" hidden="1" outlineLevel="1">
      <c r="A117" t="s">
        <v>835</v>
      </c>
      <c r="B117" t="s">
        <v>2591</v>
      </c>
      <c r="C117" s="26">
        <v>33489</v>
      </c>
      <c r="D117" s="26">
        <v>23411</v>
      </c>
      <c r="E117" s="1">
        <v>23035</v>
      </c>
      <c r="F117" s="1">
        <f t="shared" si="43"/>
        <v>14902</v>
      </c>
      <c r="G117" s="1">
        <v>9767</v>
      </c>
      <c r="H117" s="1">
        <v>9664</v>
      </c>
      <c r="I117" s="2">
        <f t="shared" si="33"/>
        <v>0.41279740293024647</v>
      </c>
      <c r="J117" s="2">
        <f t="shared" si="34"/>
        <v>0.41953548947254177</v>
      </c>
      <c r="K117" s="2">
        <f t="shared" si="35"/>
        <v>0.64850355656958802</v>
      </c>
      <c r="L117" s="10">
        <f t="shared" si="36"/>
        <v>1</v>
      </c>
      <c r="M117" s="9">
        <f t="shared" si="37"/>
        <v>2</v>
      </c>
      <c r="N117" s="8">
        <f t="shared" si="38"/>
        <v>7</v>
      </c>
      <c r="O117" s="2">
        <f t="shared" si="39"/>
        <v>0.5785129512817071</v>
      </c>
      <c r="P117" s="2">
        <f t="shared" si="40"/>
        <v>0.32660045631458867</v>
      </c>
      <c r="Q117" s="2">
        <f t="shared" si="41"/>
        <v>0</v>
      </c>
      <c r="R117" s="2">
        <f t="shared" si="42"/>
        <v>9.4886592403704229E-2</v>
      </c>
      <c r="S117" s="1">
        <v>8621</v>
      </c>
      <c r="T117" s="1">
        <v>4867</v>
      </c>
      <c r="V117" s="1">
        <v>32</v>
      </c>
      <c r="W117" s="1">
        <v>4</v>
      </c>
      <c r="X117" s="1">
        <v>3</v>
      </c>
      <c r="Y117" s="1">
        <v>0</v>
      </c>
      <c r="AB117" s="1">
        <v>1375</v>
      </c>
      <c r="BA117" t="s">
        <v>835</v>
      </c>
      <c r="BB117" t="s">
        <v>2591</v>
      </c>
      <c r="BE117" s="34" t="s">
        <v>2078</v>
      </c>
      <c r="BF117" s="33" t="s">
        <v>1155</v>
      </c>
      <c r="BG117" s="31" t="str">
        <f t="shared" si="44"/>
        <v>04009</v>
      </c>
      <c r="BI117" s="7" t="s">
        <v>363</v>
      </c>
    </row>
    <row r="118" spans="1:61" hidden="1" outlineLevel="1">
      <c r="A118" t="s">
        <v>456</v>
      </c>
      <c r="B118" t="s">
        <v>2591</v>
      </c>
      <c r="C118" s="26">
        <v>8547</v>
      </c>
      <c r="D118" s="26">
        <v>5826</v>
      </c>
      <c r="E118" s="1">
        <v>5712</v>
      </c>
      <c r="F118" s="1">
        <f t="shared" si="43"/>
        <v>5143</v>
      </c>
      <c r="G118" s="1">
        <v>3083</v>
      </c>
      <c r="H118" s="1">
        <v>2960</v>
      </c>
      <c r="I118" s="2">
        <f t="shared" si="33"/>
        <v>0.5080672845863371</v>
      </c>
      <c r="J118" s="2">
        <f t="shared" si="34"/>
        <v>0.51820728291316531</v>
      </c>
      <c r="K118" s="2">
        <f t="shared" si="35"/>
        <v>0.57553956834532372</v>
      </c>
      <c r="L118" s="10">
        <f t="shared" si="36"/>
        <v>1</v>
      </c>
      <c r="M118" s="9">
        <f t="shared" si="37"/>
        <v>2</v>
      </c>
      <c r="N118" s="8">
        <f t="shared" si="38"/>
        <v>7</v>
      </c>
      <c r="O118" s="2">
        <f t="shared" si="39"/>
        <v>0.74722924363212129</v>
      </c>
      <c r="P118" s="2">
        <f t="shared" si="40"/>
        <v>0.20085553179078358</v>
      </c>
      <c r="Q118" s="2">
        <f t="shared" si="41"/>
        <v>0</v>
      </c>
      <c r="R118" s="2">
        <f t="shared" si="42"/>
        <v>5.1915224577095131E-2</v>
      </c>
      <c r="S118" s="1">
        <v>3843</v>
      </c>
      <c r="T118" s="1">
        <v>1033</v>
      </c>
      <c r="V118" s="1">
        <v>18</v>
      </c>
      <c r="W118" s="1">
        <v>1</v>
      </c>
      <c r="X118" s="1">
        <v>1</v>
      </c>
      <c r="Y118" s="1">
        <v>0</v>
      </c>
      <c r="AB118" s="1">
        <v>247</v>
      </c>
      <c r="BA118" t="s">
        <v>456</v>
      </c>
      <c r="BB118" t="s">
        <v>2591</v>
      </c>
      <c r="BC118">
        <v>6</v>
      </c>
      <c r="BE118" s="34" t="s">
        <v>2078</v>
      </c>
      <c r="BF118" s="33" t="s">
        <v>1156</v>
      </c>
      <c r="BG118" s="31" t="str">
        <f t="shared" si="44"/>
        <v>04011</v>
      </c>
      <c r="BI118" s="7" t="s">
        <v>363</v>
      </c>
    </row>
    <row r="119" spans="1:61" hidden="1" outlineLevel="1">
      <c r="A119" t="s">
        <v>2161</v>
      </c>
      <c r="B119" t="s">
        <v>2591</v>
      </c>
      <c r="C119" s="26">
        <v>19715</v>
      </c>
      <c r="D119" s="26">
        <v>15582</v>
      </c>
      <c r="E119" s="1">
        <v>14390</v>
      </c>
      <c r="F119" s="1">
        <f t="shared" si="43"/>
        <v>7136</v>
      </c>
      <c r="G119" s="1">
        <v>4688</v>
      </c>
      <c r="H119" s="1">
        <v>4483</v>
      </c>
      <c r="I119" s="2">
        <f t="shared" si="33"/>
        <v>0.28770376074958287</v>
      </c>
      <c r="J119" s="2">
        <f t="shared" si="34"/>
        <v>0.31153578874218207</v>
      </c>
      <c r="K119" s="2">
        <f t="shared" si="35"/>
        <v>0.62822309417040356</v>
      </c>
      <c r="L119" s="10">
        <f t="shared" si="36"/>
        <v>1</v>
      </c>
      <c r="M119" s="9">
        <f t="shared" si="37"/>
        <v>2</v>
      </c>
      <c r="N119" s="8" t="e">
        <f t="shared" si="38"/>
        <v>#N/A</v>
      </c>
      <c r="O119" s="2">
        <f t="shared" si="39"/>
        <v>0.44254484304932734</v>
      </c>
      <c r="P119" s="2">
        <f t="shared" si="40"/>
        <v>0.41886210762331838</v>
      </c>
      <c r="Q119" s="2">
        <f t="shared" si="41"/>
        <v>0</v>
      </c>
      <c r="R119" s="2">
        <f t="shared" si="42"/>
        <v>0.13859304932735433</v>
      </c>
      <c r="S119" s="1">
        <v>3158</v>
      </c>
      <c r="T119" s="1">
        <v>2989</v>
      </c>
      <c r="V119" s="1">
        <v>14</v>
      </c>
      <c r="W119" s="1">
        <v>3</v>
      </c>
      <c r="X119" s="1">
        <v>2</v>
      </c>
      <c r="Y119" s="1">
        <v>1</v>
      </c>
      <c r="AB119" s="1">
        <v>969</v>
      </c>
      <c r="BC119">
        <v>3</v>
      </c>
      <c r="BE119" s="34" t="s">
        <v>2078</v>
      </c>
      <c r="BF119" s="33" t="s">
        <v>2377</v>
      </c>
      <c r="BG119" s="31" t="str">
        <f t="shared" si="44"/>
        <v>04012</v>
      </c>
      <c r="BI119" s="7" t="s">
        <v>363</v>
      </c>
    </row>
    <row r="120" spans="1:61" hidden="1" outlineLevel="1">
      <c r="A120" t="s">
        <v>2160</v>
      </c>
      <c r="B120" t="s">
        <v>2591</v>
      </c>
      <c r="C120" s="26">
        <v>3072149</v>
      </c>
      <c r="D120" s="26">
        <v>2246838</v>
      </c>
      <c r="E120" s="1">
        <v>1980215</v>
      </c>
      <c r="F120" s="1">
        <f t="shared" si="43"/>
        <v>1226317</v>
      </c>
      <c r="G120" s="1">
        <v>914952</v>
      </c>
      <c r="H120" s="1">
        <v>901699</v>
      </c>
      <c r="I120" s="2">
        <f t="shared" si="33"/>
        <v>0.4013190982171389</v>
      </c>
      <c r="J120" s="2">
        <f t="shared" si="34"/>
        <v>0.45535409033867535</v>
      </c>
      <c r="K120" s="2">
        <f t="shared" si="35"/>
        <v>0.7352903042198714</v>
      </c>
      <c r="L120" s="10">
        <f t="shared" si="36"/>
        <v>2</v>
      </c>
      <c r="M120" s="9">
        <f t="shared" si="37"/>
        <v>1</v>
      </c>
      <c r="N120" s="8" t="e">
        <f t="shared" si="38"/>
        <v>#N/A</v>
      </c>
      <c r="O120" s="2">
        <f t="shared" si="39"/>
        <v>0.33572885314319217</v>
      </c>
      <c r="P120" s="2">
        <f t="shared" si="40"/>
        <v>0.48170660604068932</v>
      </c>
      <c r="Q120" s="2">
        <f t="shared" si="41"/>
        <v>0</v>
      </c>
      <c r="R120" s="2">
        <f t="shared" si="42"/>
        <v>0.18256454081611856</v>
      </c>
      <c r="S120" s="1">
        <v>411710</v>
      </c>
      <c r="T120" s="1">
        <v>590725</v>
      </c>
      <c r="V120" s="1">
        <v>6154</v>
      </c>
      <c r="W120" s="1">
        <v>1239</v>
      </c>
      <c r="X120" s="1">
        <v>1064</v>
      </c>
      <c r="Y120" s="1">
        <v>62</v>
      </c>
      <c r="AB120" s="1">
        <v>215363</v>
      </c>
      <c r="BA120" t="s">
        <v>2160</v>
      </c>
      <c r="BB120" t="s">
        <v>2591</v>
      </c>
      <c r="BE120" s="34" t="s">
        <v>2078</v>
      </c>
      <c r="BF120" s="33" t="s">
        <v>1157</v>
      </c>
      <c r="BG120" s="31" t="str">
        <f t="shared" si="44"/>
        <v>04013</v>
      </c>
      <c r="BI120" s="7" t="s">
        <v>363</v>
      </c>
    </row>
    <row r="121" spans="1:61" hidden="1" outlineLevel="1">
      <c r="A121" t="s">
        <v>1272</v>
      </c>
      <c r="B121" t="s">
        <v>2591</v>
      </c>
      <c r="C121" s="26">
        <v>155032</v>
      </c>
      <c r="D121" s="26">
        <v>119343</v>
      </c>
      <c r="E121" s="1">
        <v>114778</v>
      </c>
      <c r="F121" s="1">
        <f t="shared" si="43"/>
        <v>75257</v>
      </c>
      <c r="G121" s="1">
        <v>45558</v>
      </c>
      <c r="H121" s="1">
        <v>44141</v>
      </c>
      <c r="I121" s="2">
        <f t="shared" si="33"/>
        <v>0.36986668677676948</v>
      </c>
      <c r="J121" s="2">
        <f t="shared" si="34"/>
        <v>0.38457718378086392</v>
      </c>
      <c r="K121" s="2">
        <f t="shared" si="35"/>
        <v>0.58653680056340274</v>
      </c>
      <c r="L121" s="10">
        <f t="shared" si="36"/>
        <v>2</v>
      </c>
      <c r="M121" s="9">
        <f t="shared" si="37"/>
        <v>1</v>
      </c>
      <c r="N121" s="8">
        <f t="shared" si="38"/>
        <v>7</v>
      </c>
      <c r="O121" s="2">
        <f t="shared" si="39"/>
        <v>0.32759743279694914</v>
      </c>
      <c r="P121" s="2">
        <f t="shared" si="40"/>
        <v>0.46807605936989249</v>
      </c>
      <c r="Q121" s="2">
        <f t="shared" si="41"/>
        <v>0</v>
      </c>
      <c r="R121" s="2">
        <f t="shared" si="42"/>
        <v>0.20432650783315842</v>
      </c>
      <c r="S121" s="1">
        <v>24654</v>
      </c>
      <c r="T121" s="1">
        <v>35226</v>
      </c>
      <c r="V121" s="1">
        <v>193</v>
      </c>
      <c r="W121" s="1">
        <v>29</v>
      </c>
      <c r="X121" s="1">
        <v>88</v>
      </c>
      <c r="Y121" s="1">
        <v>0</v>
      </c>
      <c r="AB121" s="1">
        <v>15067</v>
      </c>
      <c r="BA121" t="s">
        <v>1272</v>
      </c>
      <c r="BB121" t="s">
        <v>2591</v>
      </c>
      <c r="BC121">
        <v>3</v>
      </c>
      <c r="BE121" s="34" t="s">
        <v>2078</v>
      </c>
      <c r="BF121" s="33" t="s">
        <v>1932</v>
      </c>
      <c r="BG121" s="31" t="str">
        <f t="shared" si="44"/>
        <v>04015</v>
      </c>
      <c r="BI121" s="7" t="s">
        <v>363</v>
      </c>
    </row>
    <row r="122" spans="1:61" hidden="1" outlineLevel="1">
      <c r="A122" t="s">
        <v>1548</v>
      </c>
      <c r="B122" t="s">
        <v>2591</v>
      </c>
      <c r="C122" s="26">
        <v>97470</v>
      </c>
      <c r="D122" s="26">
        <v>62853</v>
      </c>
      <c r="E122" s="1">
        <v>62039</v>
      </c>
      <c r="F122" s="1">
        <f t="shared" si="43"/>
        <v>50150</v>
      </c>
      <c r="G122" s="1">
        <v>26625</v>
      </c>
      <c r="H122" s="1">
        <v>25147</v>
      </c>
      <c r="I122" s="2">
        <f t="shared" si="33"/>
        <v>0.40009227880928516</v>
      </c>
      <c r="J122" s="2">
        <f t="shared" si="34"/>
        <v>0.40534180112509871</v>
      </c>
      <c r="K122" s="2">
        <f t="shared" si="35"/>
        <v>0.50143569292123624</v>
      </c>
      <c r="L122" s="10">
        <f t="shared" si="36"/>
        <v>1</v>
      </c>
      <c r="M122" s="9">
        <f t="shared" si="37"/>
        <v>2</v>
      </c>
      <c r="N122" s="8">
        <f t="shared" si="38"/>
        <v>7</v>
      </c>
      <c r="O122" s="2">
        <f t="shared" si="39"/>
        <v>0.51643070787637091</v>
      </c>
      <c r="P122" s="2">
        <f t="shared" si="40"/>
        <v>0.3277567298105683</v>
      </c>
      <c r="Q122" s="2">
        <f t="shared" si="41"/>
        <v>0</v>
      </c>
      <c r="R122" s="2">
        <f t="shared" si="42"/>
        <v>0.15581256231306079</v>
      </c>
      <c r="S122" s="1">
        <v>25899</v>
      </c>
      <c r="T122" s="1">
        <v>16437</v>
      </c>
      <c r="V122" s="1">
        <v>123</v>
      </c>
      <c r="W122" s="1">
        <v>27</v>
      </c>
      <c r="X122" s="1">
        <v>16</v>
      </c>
      <c r="Y122" s="1">
        <v>0</v>
      </c>
      <c r="AB122" s="1">
        <v>7648</v>
      </c>
      <c r="BA122" t="s">
        <v>1548</v>
      </c>
      <c r="BB122" t="s">
        <v>2591</v>
      </c>
      <c r="BE122" s="34" t="s">
        <v>2078</v>
      </c>
      <c r="BF122" s="33" t="s">
        <v>1933</v>
      </c>
      <c r="BG122" s="31" t="str">
        <f t="shared" si="44"/>
        <v>04017</v>
      </c>
      <c r="BI122" s="7" t="s">
        <v>363</v>
      </c>
    </row>
    <row r="123" spans="1:61" hidden="1" outlineLevel="1">
      <c r="A123" t="s">
        <v>1547</v>
      </c>
      <c r="B123" t="s">
        <v>2591</v>
      </c>
      <c r="C123" s="26">
        <v>843746</v>
      </c>
      <c r="D123" s="26">
        <v>636763</v>
      </c>
      <c r="E123" s="1">
        <v>585237</v>
      </c>
      <c r="F123" s="1">
        <f t="shared" si="43"/>
        <v>371696</v>
      </c>
      <c r="G123" s="1">
        <v>289193</v>
      </c>
      <c r="H123" s="1">
        <v>287640</v>
      </c>
      <c r="I123" s="2">
        <f t="shared" si="33"/>
        <v>0.45172222632282338</v>
      </c>
      <c r="J123" s="2">
        <f t="shared" si="34"/>
        <v>0.49149318993843522</v>
      </c>
      <c r="K123" s="2">
        <f t="shared" si="35"/>
        <v>0.77385820670655592</v>
      </c>
      <c r="L123" s="10">
        <f t="shared" si="36"/>
        <v>1</v>
      </c>
      <c r="M123" s="9">
        <f t="shared" si="37"/>
        <v>2</v>
      </c>
      <c r="N123" s="8" t="e">
        <f t="shared" si="38"/>
        <v>#N/A</v>
      </c>
      <c r="O123" s="2">
        <f t="shared" si="39"/>
        <v>0.43050234600318538</v>
      </c>
      <c r="P123" s="2">
        <f t="shared" si="40"/>
        <v>0.37034296844733333</v>
      </c>
      <c r="Q123" s="2">
        <f t="shared" si="41"/>
        <v>0</v>
      </c>
      <c r="R123" s="2">
        <f t="shared" si="42"/>
        <v>0.19915468554948129</v>
      </c>
      <c r="S123" s="1">
        <v>160016</v>
      </c>
      <c r="T123" s="1">
        <v>137655</v>
      </c>
      <c r="V123" s="1">
        <v>4231</v>
      </c>
      <c r="W123" s="1">
        <v>1501</v>
      </c>
      <c r="X123" s="1">
        <v>155</v>
      </c>
      <c r="Y123" s="1">
        <v>12</v>
      </c>
      <c r="AB123" s="1">
        <v>68126</v>
      </c>
      <c r="BA123" t="s">
        <v>1547</v>
      </c>
      <c r="BB123" t="s">
        <v>2591</v>
      </c>
      <c r="BE123" s="34" t="s">
        <v>2078</v>
      </c>
      <c r="BF123" s="33" t="s">
        <v>1934</v>
      </c>
      <c r="BG123" s="31" t="str">
        <f t="shared" si="44"/>
        <v>04019</v>
      </c>
      <c r="BI123" s="7" t="s">
        <v>363</v>
      </c>
    </row>
    <row r="124" spans="1:61" hidden="1" outlineLevel="1">
      <c r="A124" t="s">
        <v>3270</v>
      </c>
      <c r="B124" t="s">
        <v>2591</v>
      </c>
      <c r="C124" s="26">
        <v>179727</v>
      </c>
      <c r="D124" s="26">
        <v>134730</v>
      </c>
      <c r="E124" s="1">
        <v>125037</v>
      </c>
      <c r="F124" s="1">
        <f t="shared" si="43"/>
        <v>73968</v>
      </c>
      <c r="G124" s="1">
        <v>42665</v>
      </c>
      <c r="H124" s="1">
        <v>41290</v>
      </c>
      <c r="I124" s="2">
        <f t="shared" si="33"/>
        <v>0.3064647814146812</v>
      </c>
      <c r="J124" s="2">
        <f t="shared" si="34"/>
        <v>0.33022225421275303</v>
      </c>
      <c r="K124" s="2">
        <f t="shared" si="35"/>
        <v>0.55821436296776983</v>
      </c>
      <c r="L124" s="10">
        <f t="shared" si="36"/>
        <v>1</v>
      </c>
      <c r="M124" s="9">
        <f t="shared" si="37"/>
        <v>2</v>
      </c>
      <c r="N124" s="8">
        <f t="shared" si="38"/>
        <v>7</v>
      </c>
      <c r="O124" s="2">
        <f t="shared" si="39"/>
        <v>0.53450140601341123</v>
      </c>
      <c r="P124" s="2">
        <f t="shared" si="40"/>
        <v>0.3180023794073113</v>
      </c>
      <c r="Q124" s="2">
        <f t="shared" si="41"/>
        <v>0</v>
      </c>
      <c r="R124" s="2">
        <f t="shared" si="42"/>
        <v>0.14749621457927747</v>
      </c>
      <c r="S124" s="1">
        <v>39536</v>
      </c>
      <c r="T124" s="1">
        <v>23522</v>
      </c>
      <c r="V124" s="1">
        <v>249</v>
      </c>
      <c r="W124" s="1">
        <v>36</v>
      </c>
      <c r="X124" s="1">
        <v>29</v>
      </c>
      <c r="Y124" s="1">
        <v>0</v>
      </c>
      <c r="AB124" s="1">
        <v>10596</v>
      </c>
      <c r="BA124" t="s">
        <v>3270</v>
      </c>
      <c r="BB124" t="s">
        <v>2591</v>
      </c>
      <c r="BE124" s="34" t="s">
        <v>2078</v>
      </c>
      <c r="BF124" s="33" t="s">
        <v>2368</v>
      </c>
      <c r="BG124" s="31" t="str">
        <f t="shared" si="44"/>
        <v>04021</v>
      </c>
      <c r="BI124" s="7" t="s">
        <v>363</v>
      </c>
    </row>
    <row r="125" spans="1:61" hidden="1" outlineLevel="1">
      <c r="A125" t="s">
        <v>3434</v>
      </c>
      <c r="B125" t="s">
        <v>2591</v>
      </c>
      <c r="C125" s="26">
        <v>38381</v>
      </c>
      <c r="D125" s="26">
        <v>25481</v>
      </c>
      <c r="E125" s="1">
        <v>18817</v>
      </c>
      <c r="F125" s="1">
        <f t="shared" si="43"/>
        <v>16514</v>
      </c>
      <c r="G125" s="1">
        <v>9445</v>
      </c>
      <c r="H125" s="1">
        <v>8893</v>
      </c>
      <c r="I125" s="2">
        <f t="shared" si="33"/>
        <v>0.34900514108551467</v>
      </c>
      <c r="J125" s="2">
        <f t="shared" si="34"/>
        <v>0.47260455970664822</v>
      </c>
      <c r="K125" s="2">
        <f t="shared" si="35"/>
        <v>0.53851277703766498</v>
      </c>
      <c r="L125" s="10">
        <f t="shared" si="36"/>
        <v>1</v>
      </c>
      <c r="M125" s="9">
        <f t="shared" si="37"/>
        <v>2</v>
      </c>
      <c r="N125" s="8" t="e">
        <f t="shared" si="38"/>
        <v>#N/A</v>
      </c>
      <c r="O125" s="2">
        <f t="shared" si="39"/>
        <v>0.63685357878163984</v>
      </c>
      <c r="P125" s="2">
        <f t="shared" si="40"/>
        <v>0.21133583626014291</v>
      </c>
      <c r="Q125" s="2">
        <f t="shared" si="41"/>
        <v>0</v>
      </c>
      <c r="R125" s="2">
        <f t="shared" si="42"/>
        <v>0.15181058495821725</v>
      </c>
      <c r="S125" s="1">
        <v>10517</v>
      </c>
      <c r="T125" s="1">
        <v>3490</v>
      </c>
      <c r="V125" s="1">
        <v>110</v>
      </c>
      <c r="W125" s="1">
        <v>17</v>
      </c>
      <c r="X125" s="1">
        <v>1</v>
      </c>
      <c r="Y125" s="1">
        <v>5</v>
      </c>
      <c r="AB125" s="1">
        <v>2374</v>
      </c>
      <c r="BA125" t="s">
        <v>3434</v>
      </c>
      <c r="BB125" t="s">
        <v>2591</v>
      </c>
      <c r="BC125">
        <v>2</v>
      </c>
      <c r="BE125" s="34" t="s">
        <v>2078</v>
      </c>
      <c r="BF125" s="33" t="s">
        <v>2369</v>
      </c>
      <c r="BG125" s="31" t="str">
        <f t="shared" si="44"/>
        <v>04023</v>
      </c>
      <c r="BI125" s="7" t="s">
        <v>363</v>
      </c>
    </row>
    <row r="126" spans="1:61" hidden="1" outlineLevel="1">
      <c r="A126" t="s">
        <v>986</v>
      </c>
      <c r="B126" t="s">
        <v>2591</v>
      </c>
      <c r="C126" s="26">
        <v>167517</v>
      </c>
      <c r="D126" s="26">
        <v>132146</v>
      </c>
      <c r="E126" s="1">
        <v>127005</v>
      </c>
      <c r="F126" s="1">
        <f t="shared" si="43"/>
        <v>93291</v>
      </c>
      <c r="G126" s="1">
        <v>68682</v>
      </c>
      <c r="H126" s="1">
        <v>68228</v>
      </c>
      <c r="I126" s="2">
        <f t="shared" si="33"/>
        <v>0.51630772024881566</v>
      </c>
      <c r="J126" s="2">
        <f t="shared" si="34"/>
        <v>0.53720719656706428</v>
      </c>
      <c r="K126" s="2">
        <f t="shared" si="35"/>
        <v>0.73134600336581235</v>
      </c>
      <c r="L126" s="10">
        <f t="shared" si="36"/>
        <v>2</v>
      </c>
      <c r="M126" s="9">
        <f t="shared" si="37"/>
        <v>1</v>
      </c>
      <c r="N126" s="8" t="e">
        <f t="shared" si="38"/>
        <v>#N/A</v>
      </c>
      <c r="O126" s="2">
        <f t="shared" si="39"/>
        <v>0.26781790312034387</v>
      </c>
      <c r="P126" s="2">
        <f t="shared" si="40"/>
        <v>0.50860211595973892</v>
      </c>
      <c r="Q126" s="2">
        <f t="shared" si="41"/>
        <v>0</v>
      </c>
      <c r="R126" s="2">
        <f t="shared" si="42"/>
        <v>0.22357998091991726</v>
      </c>
      <c r="S126" s="1">
        <v>24985</v>
      </c>
      <c r="T126" s="1">
        <v>47448</v>
      </c>
      <c r="V126" s="1">
        <v>536</v>
      </c>
      <c r="W126" s="1">
        <v>420</v>
      </c>
      <c r="X126" s="1">
        <v>128</v>
      </c>
      <c r="Y126" s="1">
        <v>7</v>
      </c>
      <c r="AB126" s="1">
        <v>19767</v>
      </c>
      <c r="BA126" t="s">
        <v>986</v>
      </c>
      <c r="BB126" t="s">
        <v>2591</v>
      </c>
      <c r="BC126">
        <v>3</v>
      </c>
      <c r="BE126" s="34" t="s">
        <v>2078</v>
      </c>
      <c r="BF126" s="33" t="s">
        <v>1949</v>
      </c>
      <c r="BG126" s="31" t="str">
        <f t="shared" si="44"/>
        <v>04025</v>
      </c>
      <c r="BI126" s="7" t="s">
        <v>363</v>
      </c>
    </row>
    <row r="127" spans="1:61" hidden="1" outlineLevel="1">
      <c r="A127" t="s">
        <v>3241</v>
      </c>
      <c r="B127" t="s">
        <v>2591</v>
      </c>
      <c r="C127" s="26">
        <v>160026</v>
      </c>
      <c r="D127" s="26">
        <v>113932</v>
      </c>
      <c r="E127" s="1">
        <v>90361</v>
      </c>
      <c r="F127" s="1">
        <f t="shared" si="43"/>
        <v>49046</v>
      </c>
      <c r="G127" s="1">
        <v>29748</v>
      </c>
      <c r="H127" s="1">
        <v>28652</v>
      </c>
      <c r="I127" s="2">
        <f t="shared" si="33"/>
        <v>0.25148334094020997</v>
      </c>
      <c r="J127" s="2">
        <f t="shared" si="34"/>
        <v>0.31708369761290822</v>
      </c>
      <c r="K127" s="2">
        <f t="shared" si="35"/>
        <v>0.58418627411001911</v>
      </c>
      <c r="L127" s="10">
        <f t="shared" si="36"/>
        <v>1</v>
      </c>
      <c r="M127" s="9">
        <f t="shared" si="37"/>
        <v>2</v>
      </c>
      <c r="N127" s="8" t="e">
        <f t="shared" si="38"/>
        <v>#N/A</v>
      </c>
      <c r="O127" s="2">
        <f t="shared" si="39"/>
        <v>0.48456550992945396</v>
      </c>
      <c r="P127" s="2">
        <f t="shared" si="40"/>
        <v>0.39432369612200791</v>
      </c>
      <c r="Q127" s="2">
        <f t="shared" si="41"/>
        <v>0</v>
      </c>
      <c r="R127" s="2">
        <f t="shared" si="42"/>
        <v>0.12111079394853819</v>
      </c>
      <c r="S127" s="1">
        <v>23766</v>
      </c>
      <c r="T127" s="1">
        <v>19340</v>
      </c>
      <c r="V127" s="1">
        <v>96</v>
      </c>
      <c r="W127" s="1">
        <v>16</v>
      </c>
      <c r="X127" s="1">
        <v>13</v>
      </c>
      <c r="Y127" s="1">
        <v>13</v>
      </c>
      <c r="AB127" s="1">
        <v>5802</v>
      </c>
      <c r="BA127" t="s">
        <v>3241</v>
      </c>
      <c r="BB127" t="s">
        <v>2591</v>
      </c>
      <c r="BC127">
        <v>2</v>
      </c>
      <c r="BE127" s="34" t="s">
        <v>2078</v>
      </c>
      <c r="BF127" s="33" t="s">
        <v>2478</v>
      </c>
      <c r="BG127" s="31" t="str">
        <f t="shared" si="44"/>
        <v>04027</v>
      </c>
      <c r="BI127" s="7" t="s">
        <v>363</v>
      </c>
    </row>
    <row r="128" spans="1:61" collapsed="1">
      <c r="A128" t="s">
        <v>1384</v>
      </c>
      <c r="B128" t="s">
        <v>1705</v>
      </c>
      <c r="C128" s="1">
        <f>SUM(C113:C127)</f>
        <v>5130632</v>
      </c>
      <c r="D128" s="1">
        <f>SUM(D113:D127)</f>
        <v>3767931</v>
      </c>
      <c r="E128" s="1">
        <f>SUM(E113:E127)</f>
        <v>3387552</v>
      </c>
      <c r="F128" s="1">
        <f>SUM(F113:F127)</f>
        <v>2173122</v>
      </c>
      <c r="G128" s="1">
        <f>SUM(G113:G127)</f>
        <v>1559520</v>
      </c>
      <c r="H128" s="1">
        <v>1534113</v>
      </c>
      <c r="I128" s="2">
        <f t="shared" si="33"/>
        <v>0.40714997169534156</v>
      </c>
      <c r="J128" s="2">
        <f t="shared" si="34"/>
        <v>0.45286773457647295</v>
      </c>
      <c r="K128" s="2">
        <f t="shared" si="35"/>
        <v>0.70594886067142115</v>
      </c>
      <c r="L128" s="10">
        <f t="shared" si="36"/>
        <v>2</v>
      </c>
      <c r="M128" s="9">
        <f t="shared" si="37"/>
        <v>1</v>
      </c>
      <c r="N128" s="8" t="e">
        <f t="shared" si="38"/>
        <v>#N/A</v>
      </c>
      <c r="O128" s="2">
        <f t="shared" si="39"/>
        <v>0.38235497132696644</v>
      </c>
      <c r="P128" s="2">
        <f t="shared" si="40"/>
        <v>0.43351362693857043</v>
      </c>
      <c r="Q128" s="2">
        <f t="shared" si="41"/>
        <v>0</v>
      </c>
      <c r="R128" s="2">
        <f t="shared" si="42"/>
        <v>0.18413140173446307</v>
      </c>
      <c r="S128" s="1">
        <f t="shared" ref="S128:Y128" si="45">SUM(S113:S127)</f>
        <v>830904</v>
      </c>
      <c r="T128" s="1">
        <f t="shared" si="45"/>
        <v>942078</v>
      </c>
      <c r="V128" s="1">
        <f t="shared" si="45"/>
        <v>12576</v>
      </c>
      <c r="W128" s="1">
        <f t="shared" si="45"/>
        <v>3807</v>
      </c>
      <c r="X128" s="1">
        <f t="shared" si="45"/>
        <v>1588</v>
      </c>
      <c r="Y128" s="1">
        <f t="shared" si="45"/>
        <v>101</v>
      </c>
      <c r="AB128" s="1">
        <f>SUM(AB113:AB127)</f>
        <v>382068</v>
      </c>
      <c r="BA128" t="s">
        <v>1384</v>
      </c>
      <c r="BB128" t="s">
        <v>1705</v>
      </c>
      <c r="BE128" s="34" t="s">
        <v>2078</v>
      </c>
      <c r="BF128" s="41"/>
      <c r="BG128" s="31" t="str">
        <f t="shared" si="44"/>
        <v>04</v>
      </c>
      <c r="BI128" s="7" t="s">
        <v>844</v>
      </c>
    </row>
    <row r="129" spans="1:61">
      <c r="C129" s="26"/>
      <c r="D129" s="26"/>
      <c r="I129" s="2"/>
      <c r="J129" s="2"/>
      <c r="K129" s="2"/>
    </row>
    <row r="130" spans="1:61" hidden="1" outlineLevel="1">
      <c r="A130" s="5" t="s">
        <v>3167</v>
      </c>
      <c r="B130" s="5" t="s">
        <v>2042</v>
      </c>
      <c r="C130" s="26">
        <v>20749</v>
      </c>
      <c r="D130" s="26">
        <v>15579</v>
      </c>
      <c r="E130" s="37">
        <v>15535</v>
      </c>
      <c r="F130" s="25">
        <v>11410</v>
      </c>
      <c r="G130" s="25"/>
      <c r="H130" s="1">
        <v>6372</v>
      </c>
      <c r="I130" s="2">
        <f t="shared" ref="I130:I161" si="46">H130/D130</f>
        <v>0.40901213171577122</v>
      </c>
      <c r="J130" s="2">
        <f t="shared" ref="J130:J161" si="47">H130/E130</f>
        <v>0.4101705825555198</v>
      </c>
      <c r="K130" s="2">
        <f t="shared" ref="K130:K161" si="48">H130/F130</f>
        <v>0.55845749342681861</v>
      </c>
      <c r="L130" s="10" t="e">
        <f t="shared" ref="L130:L161" si="49">RANK(S130,S130:AP130)</f>
        <v>#N/A</v>
      </c>
      <c r="M130" s="9" t="e">
        <f t="shared" ref="M130:M161" si="50">RANK(T130,S130:AP130)</f>
        <v>#N/A</v>
      </c>
      <c r="N130" s="8" t="e">
        <f t="shared" ref="N130:N161" si="51">RANK(U130,S130:AP130)</f>
        <v>#N/A</v>
      </c>
      <c r="O130" s="2" t="str">
        <f t="shared" ref="O130:O161" si="52">IF(SUM($S130:$AO130)=0,"-",S130/SUM($S130:$AO130))</f>
        <v>-</v>
      </c>
      <c r="P130" s="2" t="str">
        <f t="shared" ref="P130:P161" si="53">IF(SUM($S130:$AO130)=0,"-",T130/SUM($S130:$AO130))</f>
        <v>-</v>
      </c>
      <c r="Q130" s="2" t="str">
        <f t="shared" ref="Q130:Q161" si="54">IF(SUM($S130:$AO130)=0,"-",U130/SUM($S130:$AO130))</f>
        <v>-</v>
      </c>
      <c r="R130" s="2" t="str">
        <f t="shared" ref="R130:R161" si="55">IF(SUM($S130:$AO130)=0,"-",(1-O130-P130-Q130))</f>
        <v>-</v>
      </c>
      <c r="BA130" s="5" t="s">
        <v>3167</v>
      </c>
      <c r="BB130" s="5" t="s">
        <v>2042</v>
      </c>
      <c r="BC130">
        <v>1</v>
      </c>
      <c r="BE130" s="34" t="s">
        <v>2079</v>
      </c>
      <c r="BF130" s="33" t="s">
        <v>1951</v>
      </c>
      <c r="BG130" s="31" t="str">
        <f t="shared" si="44"/>
        <v>05001</v>
      </c>
      <c r="BI130" s="7" t="s">
        <v>363</v>
      </c>
    </row>
    <row r="131" spans="1:61" hidden="1" outlineLevel="1">
      <c r="A131" s="5" t="s">
        <v>307</v>
      </c>
      <c r="B131" s="5" t="s">
        <v>2042</v>
      </c>
      <c r="C131" s="26">
        <v>24209</v>
      </c>
      <c r="D131" s="26">
        <v>17698</v>
      </c>
      <c r="E131" s="25">
        <v>17426</v>
      </c>
      <c r="F131" s="25">
        <v>14389</v>
      </c>
      <c r="G131" s="25"/>
      <c r="H131" s="1">
        <v>8271</v>
      </c>
      <c r="I131" s="2">
        <f t="shared" si="46"/>
        <v>0.46734094247937619</v>
      </c>
      <c r="J131" s="2">
        <f t="shared" si="47"/>
        <v>0.47463560197406174</v>
      </c>
      <c r="K131" s="2">
        <f t="shared" si="48"/>
        <v>0.57481409409965945</v>
      </c>
      <c r="L131" s="10" t="e">
        <f t="shared" si="49"/>
        <v>#N/A</v>
      </c>
      <c r="M131" s="9" t="e">
        <f t="shared" si="50"/>
        <v>#N/A</v>
      </c>
      <c r="N131" s="8" t="e">
        <f t="shared" si="51"/>
        <v>#N/A</v>
      </c>
      <c r="O131" s="2" t="str">
        <f t="shared" si="52"/>
        <v>-</v>
      </c>
      <c r="P131" s="2" t="str">
        <f t="shared" si="53"/>
        <v>-</v>
      </c>
      <c r="Q131" s="2" t="str">
        <f t="shared" si="54"/>
        <v>-</v>
      </c>
      <c r="R131" s="2" t="str">
        <f t="shared" si="55"/>
        <v>-</v>
      </c>
      <c r="BA131" s="5" t="s">
        <v>307</v>
      </c>
      <c r="BB131" s="5" t="s">
        <v>2042</v>
      </c>
      <c r="BC131">
        <v>4</v>
      </c>
      <c r="BE131" s="34" t="s">
        <v>2079</v>
      </c>
      <c r="BF131" s="33" t="s">
        <v>1952</v>
      </c>
      <c r="BG131" s="31" t="str">
        <f t="shared" si="44"/>
        <v>05003</v>
      </c>
      <c r="BI131" s="7" t="s">
        <v>363</v>
      </c>
    </row>
    <row r="132" spans="1:61" hidden="1" outlineLevel="1">
      <c r="A132" s="5" t="s">
        <v>1167</v>
      </c>
      <c r="B132" s="5" t="s">
        <v>2042</v>
      </c>
      <c r="C132" s="26">
        <v>38386</v>
      </c>
      <c r="D132" s="26">
        <v>31115</v>
      </c>
      <c r="E132" s="25">
        <v>31000</v>
      </c>
      <c r="F132" s="25">
        <v>25361</v>
      </c>
      <c r="G132" s="25"/>
      <c r="H132" s="1">
        <v>16708</v>
      </c>
      <c r="I132" s="2">
        <f t="shared" si="46"/>
        <v>0.5369757351759602</v>
      </c>
      <c r="J132" s="2">
        <f t="shared" si="47"/>
        <v>0.53896774193548391</v>
      </c>
      <c r="K132" s="2">
        <f t="shared" si="48"/>
        <v>0.65880682938369939</v>
      </c>
      <c r="L132" s="10" t="e">
        <f t="shared" si="49"/>
        <v>#N/A</v>
      </c>
      <c r="M132" s="9" t="e">
        <f t="shared" si="50"/>
        <v>#N/A</v>
      </c>
      <c r="N132" s="8" t="e">
        <f t="shared" si="51"/>
        <v>#N/A</v>
      </c>
      <c r="O132" s="2" t="str">
        <f t="shared" si="52"/>
        <v>-</v>
      </c>
      <c r="P132" s="2" t="str">
        <f t="shared" si="53"/>
        <v>-</v>
      </c>
      <c r="Q132" s="2" t="str">
        <f t="shared" si="54"/>
        <v>-</v>
      </c>
      <c r="R132" s="2" t="str">
        <f t="shared" si="55"/>
        <v>-</v>
      </c>
      <c r="BA132" s="5" t="s">
        <v>1167</v>
      </c>
      <c r="BB132" s="5" t="s">
        <v>2042</v>
      </c>
      <c r="BC132">
        <v>3</v>
      </c>
      <c r="BE132" s="34" t="s">
        <v>2079</v>
      </c>
      <c r="BF132" s="33" t="s">
        <v>1888</v>
      </c>
      <c r="BG132" s="31" t="str">
        <f t="shared" si="44"/>
        <v>05005</v>
      </c>
      <c r="BI132" s="7" t="s">
        <v>363</v>
      </c>
    </row>
    <row r="133" spans="1:61" hidden="1" outlineLevel="1">
      <c r="A133" s="5" t="s">
        <v>1954</v>
      </c>
      <c r="B133" s="5" t="s">
        <v>2042</v>
      </c>
      <c r="C133" s="26">
        <v>153406</v>
      </c>
      <c r="D133" s="26">
        <v>112570</v>
      </c>
      <c r="E133" s="25">
        <v>106513</v>
      </c>
      <c r="F133" s="25">
        <v>79334</v>
      </c>
      <c r="G133" s="25"/>
      <c r="H133" s="1">
        <v>53646</v>
      </c>
      <c r="I133" s="2">
        <f t="shared" si="46"/>
        <v>0.47655680909656212</v>
      </c>
      <c r="J133" s="2">
        <f t="shared" si="47"/>
        <v>0.50365683062161426</v>
      </c>
      <c r="K133" s="2">
        <f t="shared" si="48"/>
        <v>0.67620440164368367</v>
      </c>
      <c r="L133" s="10" t="e">
        <f t="shared" si="49"/>
        <v>#N/A</v>
      </c>
      <c r="M133" s="9" t="e">
        <f t="shared" si="50"/>
        <v>#N/A</v>
      </c>
      <c r="N133" s="8" t="e">
        <f t="shared" si="51"/>
        <v>#N/A</v>
      </c>
      <c r="O133" s="2" t="str">
        <f t="shared" si="52"/>
        <v>-</v>
      </c>
      <c r="P133" s="2" t="str">
        <f t="shared" si="53"/>
        <v>-</v>
      </c>
      <c r="Q133" s="2" t="str">
        <f t="shared" si="54"/>
        <v>-</v>
      </c>
      <c r="R133" s="2" t="str">
        <f t="shared" si="55"/>
        <v>-</v>
      </c>
      <c r="BA133" s="5" t="s">
        <v>1954</v>
      </c>
      <c r="BB133" s="5" t="s">
        <v>2042</v>
      </c>
      <c r="BC133">
        <v>3</v>
      </c>
      <c r="BE133" s="34" t="s">
        <v>2079</v>
      </c>
      <c r="BF133" s="33" t="s">
        <v>1148</v>
      </c>
      <c r="BG133" s="31" t="str">
        <f t="shared" si="44"/>
        <v>05007</v>
      </c>
      <c r="BI133" s="7" t="s">
        <v>363</v>
      </c>
    </row>
    <row r="134" spans="1:61" hidden="1" outlineLevel="1">
      <c r="A134" s="6" t="s">
        <v>3273</v>
      </c>
      <c r="B134" s="5" t="s">
        <v>2042</v>
      </c>
      <c r="C134" s="26">
        <v>33948</v>
      </c>
      <c r="D134" s="26">
        <v>25821</v>
      </c>
      <c r="E134" s="25">
        <v>25670</v>
      </c>
      <c r="F134" s="25">
        <v>21853</v>
      </c>
      <c r="G134" s="25"/>
      <c r="H134" s="1">
        <v>13635</v>
      </c>
      <c r="I134" s="2">
        <f t="shared" si="46"/>
        <v>0.52805855698849768</v>
      </c>
      <c r="J134" s="2">
        <f t="shared" si="47"/>
        <v>0.53116478379431242</v>
      </c>
      <c r="K134" s="2">
        <f t="shared" si="48"/>
        <v>0.62394179288884821</v>
      </c>
      <c r="L134" s="10" t="e">
        <f t="shared" si="49"/>
        <v>#N/A</v>
      </c>
      <c r="M134" s="9" t="e">
        <f t="shared" si="50"/>
        <v>#N/A</v>
      </c>
      <c r="N134" s="8" t="e">
        <f t="shared" si="51"/>
        <v>#N/A</v>
      </c>
      <c r="O134" s="2" t="str">
        <f t="shared" si="52"/>
        <v>-</v>
      </c>
      <c r="P134" s="2" t="str">
        <f t="shared" si="53"/>
        <v>-</v>
      </c>
      <c r="Q134" s="2" t="str">
        <f t="shared" si="54"/>
        <v>-</v>
      </c>
      <c r="R134" s="2" t="str">
        <f t="shared" si="55"/>
        <v>-</v>
      </c>
      <c r="BA134" s="6" t="s">
        <v>3273</v>
      </c>
      <c r="BB134" s="5" t="s">
        <v>2042</v>
      </c>
      <c r="BC134">
        <v>3</v>
      </c>
      <c r="BE134" s="34" t="s">
        <v>2079</v>
      </c>
      <c r="BF134" s="33" t="s">
        <v>1155</v>
      </c>
      <c r="BG134" s="31" t="str">
        <f t="shared" si="44"/>
        <v>05009</v>
      </c>
      <c r="BI134" s="7" t="s">
        <v>363</v>
      </c>
    </row>
    <row r="135" spans="1:61" hidden="1" outlineLevel="1">
      <c r="A135" s="6" t="s">
        <v>2127</v>
      </c>
      <c r="B135" s="5" t="s">
        <v>2042</v>
      </c>
      <c r="C135" s="26">
        <v>12600</v>
      </c>
      <c r="D135" s="26">
        <v>9637</v>
      </c>
      <c r="E135" s="25">
        <v>9310</v>
      </c>
      <c r="F135" s="25">
        <v>6615</v>
      </c>
      <c r="G135" s="25"/>
      <c r="H135" s="1">
        <v>3979</v>
      </c>
      <c r="I135" s="2">
        <f t="shared" si="46"/>
        <v>0.41288782816229119</v>
      </c>
      <c r="J135" s="2">
        <f t="shared" si="47"/>
        <v>0.42738990332975296</v>
      </c>
      <c r="K135" s="2">
        <f t="shared" si="48"/>
        <v>0.60151171579743012</v>
      </c>
      <c r="L135" s="10" t="e">
        <f t="shared" si="49"/>
        <v>#N/A</v>
      </c>
      <c r="M135" s="9" t="e">
        <f t="shared" si="50"/>
        <v>#N/A</v>
      </c>
      <c r="N135" s="8" t="e">
        <f t="shared" si="51"/>
        <v>#N/A</v>
      </c>
      <c r="O135" s="2" t="str">
        <f t="shared" si="52"/>
        <v>-</v>
      </c>
      <c r="P135" s="2" t="str">
        <f t="shared" si="53"/>
        <v>-</v>
      </c>
      <c r="Q135" s="2" t="str">
        <f t="shared" si="54"/>
        <v>-</v>
      </c>
      <c r="R135" s="2" t="str">
        <f t="shared" si="55"/>
        <v>-</v>
      </c>
      <c r="BA135" s="6" t="s">
        <v>2127</v>
      </c>
      <c r="BB135" s="5" t="s">
        <v>2042</v>
      </c>
      <c r="BC135">
        <v>4</v>
      </c>
      <c r="BE135" s="34" t="s">
        <v>2079</v>
      </c>
      <c r="BF135" s="33" t="s">
        <v>1156</v>
      </c>
      <c r="BG135" s="31" t="str">
        <f t="shared" si="44"/>
        <v>05011</v>
      </c>
      <c r="BI135" s="7" t="s">
        <v>363</v>
      </c>
    </row>
    <row r="136" spans="1:61" hidden="1" outlineLevel="1">
      <c r="A136" s="6" t="s">
        <v>1040</v>
      </c>
      <c r="B136" s="5" t="s">
        <v>2042</v>
      </c>
      <c r="C136" s="26">
        <v>5744</v>
      </c>
      <c r="D136" s="26">
        <v>4315</v>
      </c>
      <c r="E136" s="25">
        <v>4289</v>
      </c>
      <c r="F136" s="25">
        <v>3844</v>
      </c>
      <c r="G136" s="25"/>
      <c r="H136" s="1">
        <v>2185</v>
      </c>
      <c r="I136" s="2">
        <f t="shared" si="46"/>
        <v>0.50637311703360366</v>
      </c>
      <c r="J136" s="2">
        <f t="shared" si="47"/>
        <v>0.50944276055024484</v>
      </c>
      <c r="K136" s="2">
        <f t="shared" si="48"/>
        <v>0.56841831425598333</v>
      </c>
      <c r="L136" s="10" t="e">
        <f t="shared" si="49"/>
        <v>#N/A</v>
      </c>
      <c r="M136" s="9" t="e">
        <f t="shared" si="50"/>
        <v>#N/A</v>
      </c>
      <c r="N136" s="8" t="e">
        <f t="shared" si="51"/>
        <v>#N/A</v>
      </c>
      <c r="O136" s="2" t="str">
        <f t="shared" si="52"/>
        <v>-</v>
      </c>
      <c r="P136" s="2" t="str">
        <f t="shared" si="53"/>
        <v>-</v>
      </c>
      <c r="Q136" s="2" t="str">
        <f t="shared" si="54"/>
        <v>-</v>
      </c>
      <c r="R136" s="2" t="str">
        <f t="shared" si="55"/>
        <v>-</v>
      </c>
      <c r="BA136" s="6" t="s">
        <v>1040</v>
      </c>
      <c r="BB136" s="5" t="s">
        <v>2042</v>
      </c>
      <c r="BC136">
        <v>4</v>
      </c>
      <c r="BE136" s="34" t="s">
        <v>2079</v>
      </c>
      <c r="BF136" s="33" t="s">
        <v>1157</v>
      </c>
      <c r="BG136" s="31" t="str">
        <f t="shared" si="44"/>
        <v>05013</v>
      </c>
      <c r="BI136" s="7" t="s">
        <v>363</v>
      </c>
    </row>
    <row r="137" spans="1:61" hidden="1" outlineLevel="1">
      <c r="A137" s="6" t="s">
        <v>2975</v>
      </c>
      <c r="B137" s="5" t="s">
        <v>2042</v>
      </c>
      <c r="C137" s="26">
        <v>25357</v>
      </c>
      <c r="D137" s="26">
        <v>19290</v>
      </c>
      <c r="E137" s="25">
        <v>18035</v>
      </c>
      <c r="F137" s="25">
        <v>13796</v>
      </c>
      <c r="G137" s="25"/>
      <c r="H137" s="1">
        <v>9590</v>
      </c>
      <c r="I137" s="2">
        <f t="shared" si="46"/>
        <v>0.49714878175220323</v>
      </c>
      <c r="J137" s="2">
        <f t="shared" si="47"/>
        <v>0.53174383143886883</v>
      </c>
      <c r="K137" s="2">
        <f t="shared" si="48"/>
        <v>0.69512902290518996</v>
      </c>
      <c r="L137" s="10" t="e">
        <f t="shared" si="49"/>
        <v>#N/A</v>
      </c>
      <c r="M137" s="9" t="e">
        <f t="shared" si="50"/>
        <v>#N/A</v>
      </c>
      <c r="N137" s="8" t="e">
        <f t="shared" si="51"/>
        <v>#N/A</v>
      </c>
      <c r="O137" s="2" t="str">
        <f t="shared" si="52"/>
        <v>-</v>
      </c>
      <c r="P137" s="2" t="str">
        <f t="shared" si="53"/>
        <v>-</v>
      </c>
      <c r="Q137" s="2" t="str">
        <f t="shared" si="54"/>
        <v>-</v>
      </c>
      <c r="R137" s="2" t="str">
        <f t="shared" si="55"/>
        <v>-</v>
      </c>
      <c r="BA137" s="6" t="s">
        <v>2975</v>
      </c>
      <c r="BB137" s="5" t="s">
        <v>2042</v>
      </c>
      <c r="BC137">
        <v>3</v>
      </c>
      <c r="BE137" s="34" t="s">
        <v>2079</v>
      </c>
      <c r="BF137" s="33" t="s">
        <v>1932</v>
      </c>
      <c r="BG137" s="31" t="str">
        <f t="shared" si="44"/>
        <v>05015</v>
      </c>
      <c r="BI137" s="7" t="s">
        <v>363</v>
      </c>
    </row>
    <row r="138" spans="1:61" hidden="1" outlineLevel="1">
      <c r="A138" s="6" t="s">
        <v>1347</v>
      </c>
      <c r="B138" s="5" t="s">
        <v>2042</v>
      </c>
      <c r="C138" s="26">
        <v>14117</v>
      </c>
      <c r="D138" s="26">
        <v>10259</v>
      </c>
      <c r="E138" s="25">
        <v>10090</v>
      </c>
      <c r="F138" s="25">
        <v>8264</v>
      </c>
      <c r="G138" s="25"/>
      <c r="H138" s="1">
        <v>4452</v>
      </c>
      <c r="I138" s="2">
        <f t="shared" si="46"/>
        <v>0.43396042499268933</v>
      </c>
      <c r="J138" s="2">
        <f t="shared" si="47"/>
        <v>0.44122893954410308</v>
      </c>
      <c r="K138" s="2">
        <f t="shared" si="48"/>
        <v>0.53872216844143272</v>
      </c>
      <c r="L138" s="10" t="e">
        <f t="shared" si="49"/>
        <v>#N/A</v>
      </c>
      <c r="M138" s="9" t="e">
        <f t="shared" si="50"/>
        <v>#N/A</v>
      </c>
      <c r="N138" s="8" t="e">
        <f t="shared" si="51"/>
        <v>#N/A</v>
      </c>
      <c r="O138" s="2" t="str">
        <f t="shared" si="52"/>
        <v>-</v>
      </c>
      <c r="P138" s="2" t="str">
        <f t="shared" si="53"/>
        <v>-</v>
      </c>
      <c r="Q138" s="2" t="str">
        <f t="shared" si="54"/>
        <v>-</v>
      </c>
      <c r="R138" s="2" t="str">
        <f t="shared" si="55"/>
        <v>-</v>
      </c>
      <c r="BA138" s="6" t="s">
        <v>1347</v>
      </c>
      <c r="BB138" s="5" t="s">
        <v>2042</v>
      </c>
      <c r="BC138">
        <v>4</v>
      </c>
      <c r="BE138" s="34" t="s">
        <v>2079</v>
      </c>
      <c r="BF138" s="33" t="s">
        <v>1933</v>
      </c>
      <c r="BG138" s="31" t="str">
        <f t="shared" si="44"/>
        <v>05017</v>
      </c>
      <c r="BI138" s="7" t="s">
        <v>363</v>
      </c>
    </row>
    <row r="139" spans="1:61" hidden="1" outlineLevel="1">
      <c r="A139" s="6" t="s">
        <v>2308</v>
      </c>
      <c r="B139" s="5" t="s">
        <v>2042</v>
      </c>
      <c r="C139" s="26">
        <v>23546</v>
      </c>
      <c r="D139" s="26">
        <v>18417</v>
      </c>
      <c r="E139" s="25">
        <v>18065</v>
      </c>
      <c r="F139" s="25">
        <v>13901</v>
      </c>
      <c r="G139" s="25"/>
      <c r="H139" s="1">
        <v>8626</v>
      </c>
      <c r="I139" s="2">
        <f t="shared" si="46"/>
        <v>0.46837161318347181</v>
      </c>
      <c r="J139" s="2">
        <f t="shared" si="47"/>
        <v>0.47749792416274567</v>
      </c>
      <c r="K139" s="2">
        <f t="shared" si="48"/>
        <v>0.62053089705776565</v>
      </c>
      <c r="L139" s="10" t="e">
        <f t="shared" si="49"/>
        <v>#N/A</v>
      </c>
      <c r="M139" s="9" t="e">
        <f t="shared" si="50"/>
        <v>#N/A</v>
      </c>
      <c r="N139" s="8" t="e">
        <f t="shared" si="51"/>
        <v>#N/A</v>
      </c>
      <c r="O139" s="2" t="str">
        <f t="shared" si="52"/>
        <v>-</v>
      </c>
      <c r="P139" s="2" t="str">
        <f t="shared" si="53"/>
        <v>-</v>
      </c>
      <c r="Q139" s="2" t="str">
        <f t="shared" si="54"/>
        <v>-</v>
      </c>
      <c r="R139" s="2" t="str">
        <f t="shared" si="55"/>
        <v>-</v>
      </c>
      <c r="BA139" s="6" t="s">
        <v>2308</v>
      </c>
      <c r="BB139" s="5" t="s">
        <v>2042</v>
      </c>
      <c r="BC139">
        <v>4</v>
      </c>
      <c r="BE139" s="34" t="s">
        <v>2079</v>
      </c>
      <c r="BF139" s="33" t="s">
        <v>1934</v>
      </c>
      <c r="BG139" s="31" t="str">
        <f t="shared" si="44"/>
        <v>05019</v>
      </c>
      <c r="BI139" s="7" t="s">
        <v>363</v>
      </c>
    </row>
    <row r="140" spans="1:61" hidden="1" outlineLevel="1">
      <c r="A140" s="6" t="s">
        <v>133</v>
      </c>
      <c r="B140" s="5" t="s">
        <v>2042</v>
      </c>
      <c r="C140" s="26">
        <v>17609</v>
      </c>
      <c r="D140" s="26">
        <v>13550</v>
      </c>
      <c r="E140" s="25">
        <v>13534</v>
      </c>
      <c r="F140" s="25">
        <v>10282</v>
      </c>
      <c r="G140" s="25"/>
      <c r="H140" s="1">
        <v>5900</v>
      </c>
      <c r="I140" s="2">
        <f t="shared" si="46"/>
        <v>0.43542435424354242</v>
      </c>
      <c r="J140" s="2">
        <f t="shared" si="47"/>
        <v>0.43593911629968968</v>
      </c>
      <c r="K140" s="2">
        <f t="shared" si="48"/>
        <v>0.57381832328340787</v>
      </c>
      <c r="L140" s="10" t="e">
        <f t="shared" si="49"/>
        <v>#N/A</v>
      </c>
      <c r="M140" s="9" t="e">
        <f t="shared" si="50"/>
        <v>#N/A</v>
      </c>
      <c r="N140" s="8" t="e">
        <f t="shared" si="51"/>
        <v>#N/A</v>
      </c>
      <c r="O140" s="2" t="str">
        <f t="shared" si="52"/>
        <v>-</v>
      </c>
      <c r="P140" s="2" t="str">
        <f t="shared" si="53"/>
        <v>-</v>
      </c>
      <c r="Q140" s="2" t="str">
        <f t="shared" si="54"/>
        <v>-</v>
      </c>
      <c r="R140" s="2" t="str">
        <f t="shared" si="55"/>
        <v>-</v>
      </c>
      <c r="BA140" s="6" t="s">
        <v>133</v>
      </c>
      <c r="BB140" s="5" t="s">
        <v>2042</v>
      </c>
      <c r="BC140">
        <v>1</v>
      </c>
      <c r="BE140" s="34" t="s">
        <v>2079</v>
      </c>
      <c r="BF140" s="33" t="s">
        <v>2368</v>
      </c>
      <c r="BG140" s="31" t="str">
        <f t="shared" si="44"/>
        <v>05021</v>
      </c>
      <c r="BI140" s="7" t="s">
        <v>363</v>
      </c>
    </row>
    <row r="141" spans="1:61" hidden="1" outlineLevel="1">
      <c r="A141" s="6" t="s">
        <v>734</v>
      </c>
      <c r="B141" s="5" t="s">
        <v>2042</v>
      </c>
      <c r="C141" s="26">
        <v>24046</v>
      </c>
      <c r="D141" s="26">
        <v>18894</v>
      </c>
      <c r="E141" s="25">
        <v>18796</v>
      </c>
      <c r="F141" s="25">
        <v>15757</v>
      </c>
      <c r="G141" s="25"/>
      <c r="H141" s="1">
        <v>10207</v>
      </c>
      <c r="I141" s="2">
        <f t="shared" si="46"/>
        <v>0.54022440986556575</v>
      </c>
      <c r="J141" s="2">
        <f t="shared" si="47"/>
        <v>0.54304107256863166</v>
      </c>
      <c r="K141" s="2">
        <f t="shared" si="48"/>
        <v>0.64777559180046962</v>
      </c>
      <c r="L141" s="10" t="e">
        <f t="shared" si="49"/>
        <v>#N/A</v>
      </c>
      <c r="M141" s="9" t="e">
        <f t="shared" si="50"/>
        <v>#N/A</v>
      </c>
      <c r="N141" s="8" t="e">
        <f t="shared" si="51"/>
        <v>#N/A</v>
      </c>
      <c r="O141" s="2" t="str">
        <f t="shared" si="52"/>
        <v>-</v>
      </c>
      <c r="P141" s="2" t="str">
        <f t="shared" si="53"/>
        <v>-</v>
      </c>
      <c r="Q141" s="2" t="str">
        <f t="shared" si="54"/>
        <v>-</v>
      </c>
      <c r="R141" s="2" t="str">
        <f t="shared" si="55"/>
        <v>-</v>
      </c>
      <c r="BA141" s="6" t="s">
        <v>734</v>
      </c>
      <c r="BB141" s="5" t="s">
        <v>2042</v>
      </c>
      <c r="BC141">
        <v>1</v>
      </c>
      <c r="BE141" s="34" t="s">
        <v>2079</v>
      </c>
      <c r="BF141" s="33" t="s">
        <v>2369</v>
      </c>
      <c r="BG141" s="31" t="str">
        <f t="shared" si="44"/>
        <v>05023</v>
      </c>
      <c r="BI141" s="7" t="s">
        <v>363</v>
      </c>
    </row>
    <row r="142" spans="1:61" hidden="1" outlineLevel="1">
      <c r="A142" s="6" t="s">
        <v>91</v>
      </c>
      <c r="B142" s="5" t="s">
        <v>2042</v>
      </c>
      <c r="C142" s="26">
        <v>8571</v>
      </c>
      <c r="D142" s="26">
        <v>6324</v>
      </c>
      <c r="E142" s="25">
        <v>6248</v>
      </c>
      <c r="F142" s="25">
        <v>5132</v>
      </c>
      <c r="G142" s="25"/>
      <c r="H142" s="1">
        <v>3181</v>
      </c>
      <c r="I142" s="2">
        <f t="shared" si="46"/>
        <v>0.50300442757748265</v>
      </c>
      <c r="J142" s="2">
        <f t="shared" si="47"/>
        <v>0.50912291933418696</v>
      </c>
      <c r="K142" s="2">
        <f t="shared" si="48"/>
        <v>0.61983632112236942</v>
      </c>
      <c r="L142" s="10" t="e">
        <f t="shared" si="49"/>
        <v>#N/A</v>
      </c>
      <c r="M142" s="9" t="e">
        <f t="shared" si="50"/>
        <v>#N/A</v>
      </c>
      <c r="N142" s="8" t="e">
        <f t="shared" si="51"/>
        <v>#N/A</v>
      </c>
      <c r="O142" s="2" t="str">
        <f t="shared" si="52"/>
        <v>-</v>
      </c>
      <c r="P142" s="2" t="str">
        <f t="shared" si="53"/>
        <v>-</v>
      </c>
      <c r="Q142" s="2" t="str">
        <f t="shared" si="54"/>
        <v>-</v>
      </c>
      <c r="R142" s="2" t="str">
        <f t="shared" si="55"/>
        <v>-</v>
      </c>
      <c r="BA142" s="6" t="s">
        <v>91</v>
      </c>
      <c r="BB142" s="5" t="s">
        <v>2042</v>
      </c>
      <c r="BC142">
        <v>4</v>
      </c>
      <c r="BE142" s="34" t="s">
        <v>2079</v>
      </c>
      <c r="BF142" s="33" t="s">
        <v>1949</v>
      </c>
      <c r="BG142" s="31" t="str">
        <f t="shared" si="44"/>
        <v>05025</v>
      </c>
      <c r="BI142" s="7" t="s">
        <v>363</v>
      </c>
    </row>
    <row r="143" spans="1:61" hidden="1" outlineLevel="1">
      <c r="A143" s="6" t="s">
        <v>543</v>
      </c>
      <c r="B143" s="5" t="s">
        <v>2042</v>
      </c>
      <c r="C143" s="26">
        <v>25603</v>
      </c>
      <c r="D143" s="26">
        <v>19184</v>
      </c>
      <c r="E143" s="25">
        <v>19037</v>
      </c>
      <c r="F143" s="25">
        <v>15612</v>
      </c>
      <c r="G143" s="25"/>
      <c r="H143" s="1">
        <v>9307</v>
      </c>
      <c r="I143" s="2">
        <f t="shared" si="46"/>
        <v>0.48514386989157632</v>
      </c>
      <c r="J143" s="2">
        <f t="shared" si="47"/>
        <v>0.48889005620633502</v>
      </c>
      <c r="K143" s="2">
        <f t="shared" si="48"/>
        <v>0.59614399180117861</v>
      </c>
      <c r="L143" s="10" t="e">
        <f t="shared" si="49"/>
        <v>#N/A</v>
      </c>
      <c r="M143" s="9" t="e">
        <f t="shared" si="50"/>
        <v>#N/A</v>
      </c>
      <c r="N143" s="8" t="e">
        <f t="shared" si="51"/>
        <v>#N/A</v>
      </c>
      <c r="O143" s="2" t="str">
        <f t="shared" si="52"/>
        <v>-</v>
      </c>
      <c r="P143" s="2" t="str">
        <f t="shared" si="53"/>
        <v>-</v>
      </c>
      <c r="Q143" s="2" t="str">
        <f t="shared" si="54"/>
        <v>-</v>
      </c>
      <c r="R143" s="2" t="str">
        <f t="shared" si="55"/>
        <v>-</v>
      </c>
      <c r="BA143" s="6" t="s">
        <v>543</v>
      </c>
      <c r="BB143" s="5" t="s">
        <v>2042</v>
      </c>
      <c r="BC143">
        <v>4</v>
      </c>
      <c r="BE143" s="34" t="s">
        <v>2079</v>
      </c>
      <c r="BF143" s="33" t="s">
        <v>2478</v>
      </c>
      <c r="BG143" s="31" t="str">
        <f t="shared" si="44"/>
        <v>05027</v>
      </c>
      <c r="BI143" s="7" t="s">
        <v>363</v>
      </c>
    </row>
    <row r="144" spans="1:61" hidden="1" outlineLevel="1">
      <c r="A144" s="6" t="s">
        <v>833</v>
      </c>
      <c r="B144" s="5" t="s">
        <v>2042</v>
      </c>
      <c r="C144" s="26">
        <v>20336</v>
      </c>
      <c r="D144" s="26">
        <v>15145</v>
      </c>
      <c r="E144" s="25">
        <v>15021</v>
      </c>
      <c r="F144" s="25">
        <v>12742</v>
      </c>
      <c r="G144" s="25"/>
      <c r="H144" s="1">
        <v>7234</v>
      </c>
      <c r="I144" s="2">
        <f t="shared" si="46"/>
        <v>0.47764938923737205</v>
      </c>
      <c r="J144" s="2">
        <f t="shared" si="47"/>
        <v>0.48159243725451034</v>
      </c>
      <c r="K144" s="2">
        <f t="shared" si="48"/>
        <v>0.56772877099356456</v>
      </c>
      <c r="L144" s="10" t="e">
        <f t="shared" si="49"/>
        <v>#N/A</v>
      </c>
      <c r="M144" s="9" t="e">
        <f t="shared" si="50"/>
        <v>#N/A</v>
      </c>
      <c r="N144" s="8" t="e">
        <f t="shared" si="51"/>
        <v>#N/A</v>
      </c>
      <c r="O144" s="2" t="str">
        <f t="shared" si="52"/>
        <v>-</v>
      </c>
      <c r="P144" s="2" t="str">
        <f t="shared" si="53"/>
        <v>-</v>
      </c>
      <c r="Q144" s="2" t="str">
        <f t="shared" si="54"/>
        <v>-</v>
      </c>
      <c r="R144" s="2" t="str">
        <f t="shared" si="55"/>
        <v>-</v>
      </c>
      <c r="BA144" s="6" t="s">
        <v>833</v>
      </c>
      <c r="BB144" s="5" t="s">
        <v>2042</v>
      </c>
      <c r="BC144">
        <v>2</v>
      </c>
      <c r="BE144" s="34" t="s">
        <v>2079</v>
      </c>
      <c r="BF144" s="33" t="s">
        <v>2479</v>
      </c>
      <c r="BG144" s="31" t="str">
        <f t="shared" si="44"/>
        <v>05029</v>
      </c>
      <c r="BI144" s="7" t="s">
        <v>363</v>
      </c>
    </row>
    <row r="145" spans="1:61" hidden="1" outlineLevel="1">
      <c r="A145" s="6" t="s">
        <v>1571</v>
      </c>
      <c r="B145" s="5" t="s">
        <v>2042</v>
      </c>
      <c r="C145" s="26">
        <v>82148</v>
      </c>
      <c r="D145" s="26">
        <v>62256</v>
      </c>
      <c r="E145" s="25">
        <v>61284</v>
      </c>
      <c r="F145" s="25">
        <v>43453</v>
      </c>
      <c r="G145" s="25"/>
      <c r="H145" s="1">
        <v>25157</v>
      </c>
      <c r="I145" s="2">
        <f t="shared" si="46"/>
        <v>0.40408956566435361</v>
      </c>
      <c r="J145" s="2">
        <f t="shared" si="47"/>
        <v>0.4104986619672345</v>
      </c>
      <c r="K145" s="2">
        <f t="shared" si="48"/>
        <v>0.57894736842105265</v>
      </c>
      <c r="L145" s="10" t="e">
        <f t="shared" si="49"/>
        <v>#N/A</v>
      </c>
      <c r="M145" s="9" t="e">
        <f t="shared" si="50"/>
        <v>#N/A</v>
      </c>
      <c r="N145" s="8" t="e">
        <f t="shared" si="51"/>
        <v>#N/A</v>
      </c>
      <c r="O145" s="2" t="str">
        <f t="shared" si="52"/>
        <v>-</v>
      </c>
      <c r="P145" s="2" t="str">
        <f t="shared" si="53"/>
        <v>-</v>
      </c>
      <c r="Q145" s="2" t="str">
        <f t="shared" si="54"/>
        <v>-</v>
      </c>
      <c r="R145" s="2" t="str">
        <f t="shared" si="55"/>
        <v>-</v>
      </c>
      <c r="BA145" s="6" t="s">
        <v>1571</v>
      </c>
      <c r="BB145" s="5" t="s">
        <v>2042</v>
      </c>
      <c r="BC145">
        <v>1</v>
      </c>
      <c r="BE145" s="34" t="s">
        <v>2079</v>
      </c>
      <c r="BF145" s="33" t="s">
        <v>2480</v>
      </c>
      <c r="BG145" s="31" t="str">
        <f t="shared" si="44"/>
        <v>05031</v>
      </c>
      <c r="BI145" s="7" t="s">
        <v>363</v>
      </c>
    </row>
    <row r="146" spans="1:61" hidden="1" outlineLevel="1">
      <c r="A146" s="6" t="s">
        <v>1752</v>
      </c>
      <c r="B146" s="5" t="s">
        <v>2042</v>
      </c>
      <c r="C146" s="26">
        <v>53247</v>
      </c>
      <c r="D146" s="26">
        <v>38249</v>
      </c>
      <c r="E146" s="25">
        <v>37577</v>
      </c>
      <c r="F146" s="25">
        <v>27417</v>
      </c>
      <c r="G146" s="25"/>
      <c r="H146" s="1">
        <v>17625</v>
      </c>
      <c r="I146" s="2">
        <f t="shared" si="46"/>
        <v>0.46079636068916835</v>
      </c>
      <c r="J146" s="2">
        <f t="shared" si="47"/>
        <v>0.46903691087633392</v>
      </c>
      <c r="K146" s="2">
        <f t="shared" si="48"/>
        <v>0.64284932705985343</v>
      </c>
      <c r="L146" s="10" t="e">
        <f t="shared" si="49"/>
        <v>#N/A</v>
      </c>
      <c r="M146" s="9" t="e">
        <f t="shared" si="50"/>
        <v>#N/A</v>
      </c>
      <c r="N146" s="8" t="e">
        <f t="shared" si="51"/>
        <v>#N/A</v>
      </c>
      <c r="O146" s="2" t="str">
        <f t="shared" si="52"/>
        <v>-</v>
      </c>
      <c r="P146" s="2" t="str">
        <f t="shared" si="53"/>
        <v>-</v>
      </c>
      <c r="Q146" s="2" t="str">
        <f t="shared" si="54"/>
        <v>-</v>
      </c>
      <c r="R146" s="2" t="str">
        <f t="shared" si="55"/>
        <v>-</v>
      </c>
      <c r="BA146" s="6" t="s">
        <v>1752</v>
      </c>
      <c r="BB146" s="5" t="s">
        <v>2042</v>
      </c>
      <c r="BC146">
        <v>3</v>
      </c>
      <c r="BE146" s="34" t="s">
        <v>2079</v>
      </c>
      <c r="BF146" s="33" t="s">
        <v>2481</v>
      </c>
      <c r="BG146" s="31" t="str">
        <f t="shared" si="44"/>
        <v>05033</v>
      </c>
      <c r="BI146" s="7" t="s">
        <v>363</v>
      </c>
    </row>
    <row r="147" spans="1:61" hidden="1" outlineLevel="1">
      <c r="A147" s="6" t="s">
        <v>2442</v>
      </c>
      <c r="B147" s="5" t="s">
        <v>2042</v>
      </c>
      <c r="C147" s="26">
        <v>50866</v>
      </c>
      <c r="D147" s="26">
        <v>35022</v>
      </c>
      <c r="E147" s="25">
        <v>34700</v>
      </c>
      <c r="F147" s="25">
        <v>26589</v>
      </c>
      <c r="G147" s="25"/>
      <c r="H147" s="1">
        <v>13234</v>
      </c>
      <c r="I147" s="2">
        <f t="shared" si="46"/>
        <v>0.37787676317743135</v>
      </c>
      <c r="J147" s="2">
        <f t="shared" si="47"/>
        <v>0.38138328530259363</v>
      </c>
      <c r="K147" s="2">
        <f t="shared" si="48"/>
        <v>0.49772462296438374</v>
      </c>
      <c r="L147" s="10" t="e">
        <f t="shared" si="49"/>
        <v>#N/A</v>
      </c>
      <c r="M147" s="9" t="e">
        <f t="shared" si="50"/>
        <v>#N/A</v>
      </c>
      <c r="N147" s="8" t="e">
        <f t="shared" si="51"/>
        <v>#N/A</v>
      </c>
      <c r="O147" s="2" t="str">
        <f t="shared" si="52"/>
        <v>-</v>
      </c>
      <c r="P147" s="2" t="str">
        <f t="shared" si="53"/>
        <v>-</v>
      </c>
      <c r="Q147" s="2" t="str">
        <f t="shared" si="54"/>
        <v>-</v>
      </c>
      <c r="R147" s="2" t="str">
        <f t="shared" si="55"/>
        <v>-</v>
      </c>
      <c r="BA147" s="6" t="s">
        <v>2442</v>
      </c>
      <c r="BB147" s="5" t="s">
        <v>2042</v>
      </c>
      <c r="BC147">
        <v>1</v>
      </c>
      <c r="BE147" s="34" t="s">
        <v>2079</v>
      </c>
      <c r="BF147" s="33" t="s">
        <v>2476</v>
      </c>
      <c r="BG147" s="31" t="str">
        <f t="shared" si="44"/>
        <v>05035</v>
      </c>
      <c r="BI147" s="7" t="s">
        <v>363</v>
      </c>
    </row>
    <row r="148" spans="1:61" hidden="1" outlineLevel="1">
      <c r="A148" s="6" t="s">
        <v>731</v>
      </c>
      <c r="B148" s="5" t="s">
        <v>2042</v>
      </c>
      <c r="C148" s="26">
        <v>19526</v>
      </c>
      <c r="D148" s="26">
        <v>14107</v>
      </c>
      <c r="E148" s="25">
        <v>14002</v>
      </c>
      <c r="F148" s="25">
        <v>10796</v>
      </c>
      <c r="G148" s="25"/>
      <c r="H148" s="1">
        <v>6215</v>
      </c>
      <c r="I148" s="2">
        <f t="shared" si="46"/>
        <v>0.44056142340681931</v>
      </c>
      <c r="J148" s="2">
        <f t="shared" si="47"/>
        <v>0.44386516211969718</v>
      </c>
      <c r="K148" s="2">
        <f t="shared" si="48"/>
        <v>0.57567617636161539</v>
      </c>
      <c r="L148" s="10" t="e">
        <f t="shared" si="49"/>
        <v>#N/A</v>
      </c>
      <c r="M148" s="9" t="e">
        <f t="shared" si="50"/>
        <v>#N/A</v>
      </c>
      <c r="N148" s="8" t="e">
        <f t="shared" si="51"/>
        <v>#N/A</v>
      </c>
      <c r="O148" s="2" t="str">
        <f t="shared" si="52"/>
        <v>-</v>
      </c>
      <c r="P148" s="2" t="str">
        <f t="shared" si="53"/>
        <v>-</v>
      </c>
      <c r="Q148" s="2" t="str">
        <f t="shared" si="54"/>
        <v>-</v>
      </c>
      <c r="R148" s="2" t="str">
        <f t="shared" si="55"/>
        <v>-</v>
      </c>
      <c r="BA148" s="6" t="s">
        <v>731</v>
      </c>
      <c r="BB148" s="5" t="s">
        <v>2042</v>
      </c>
      <c r="BC148">
        <v>1</v>
      </c>
      <c r="BE148" s="34" t="s">
        <v>2079</v>
      </c>
      <c r="BF148" s="33" t="s">
        <v>2477</v>
      </c>
      <c r="BG148" s="31" t="str">
        <f t="shared" si="44"/>
        <v>05037</v>
      </c>
      <c r="BI148" s="7" t="s">
        <v>363</v>
      </c>
    </row>
    <row r="149" spans="1:61" hidden="1" outlineLevel="1">
      <c r="A149" s="6" t="s">
        <v>2432</v>
      </c>
      <c r="B149" s="5" t="s">
        <v>2042</v>
      </c>
      <c r="C149" s="26">
        <v>9210</v>
      </c>
      <c r="D149" s="26">
        <v>6811</v>
      </c>
      <c r="E149" s="25">
        <v>6749</v>
      </c>
      <c r="F149" s="25">
        <v>5962</v>
      </c>
      <c r="G149" s="25"/>
      <c r="H149" s="1">
        <v>3325</v>
      </c>
      <c r="I149" s="2">
        <f t="shared" si="46"/>
        <v>0.48818088386433711</v>
      </c>
      <c r="J149" s="2">
        <f t="shared" si="47"/>
        <v>0.49266558008593864</v>
      </c>
      <c r="K149" s="2">
        <f t="shared" si="48"/>
        <v>0.55769875880576991</v>
      </c>
      <c r="L149" s="10" t="e">
        <f t="shared" si="49"/>
        <v>#N/A</v>
      </c>
      <c r="M149" s="9" t="e">
        <f t="shared" si="50"/>
        <v>#N/A</v>
      </c>
      <c r="N149" s="8" t="e">
        <f t="shared" si="51"/>
        <v>#N/A</v>
      </c>
      <c r="O149" s="2" t="str">
        <f t="shared" si="52"/>
        <v>-</v>
      </c>
      <c r="P149" s="2" t="str">
        <f t="shared" si="53"/>
        <v>-</v>
      </c>
      <c r="Q149" s="2" t="str">
        <f t="shared" si="54"/>
        <v>-</v>
      </c>
      <c r="R149" s="2" t="str">
        <f t="shared" si="55"/>
        <v>-</v>
      </c>
      <c r="BA149" s="6" t="s">
        <v>2432</v>
      </c>
      <c r="BB149" s="5" t="s">
        <v>2042</v>
      </c>
      <c r="BC149">
        <v>4</v>
      </c>
      <c r="BE149" s="34" t="s">
        <v>2079</v>
      </c>
      <c r="BF149" s="33" t="s">
        <v>2626</v>
      </c>
      <c r="BG149" s="31" t="str">
        <f t="shared" si="44"/>
        <v>05039</v>
      </c>
      <c r="BI149" s="7" t="s">
        <v>363</v>
      </c>
    </row>
    <row r="150" spans="1:61" hidden="1" outlineLevel="1">
      <c r="A150" s="6" t="s">
        <v>1209</v>
      </c>
      <c r="B150" s="5" t="s">
        <v>2042</v>
      </c>
      <c r="C150" s="26">
        <v>15341</v>
      </c>
      <c r="D150" s="26">
        <v>10911</v>
      </c>
      <c r="E150" s="25">
        <v>10737</v>
      </c>
      <c r="F150" s="25">
        <v>8768</v>
      </c>
      <c r="G150" s="25"/>
      <c r="H150" s="1">
        <v>4495</v>
      </c>
      <c r="I150" s="2">
        <f t="shared" si="46"/>
        <v>0.41196957199156814</v>
      </c>
      <c r="J150" s="2">
        <f t="shared" si="47"/>
        <v>0.41864580422836917</v>
      </c>
      <c r="K150" s="2">
        <f t="shared" si="48"/>
        <v>0.51265967153284675</v>
      </c>
      <c r="L150" s="10" t="e">
        <f t="shared" si="49"/>
        <v>#N/A</v>
      </c>
      <c r="M150" s="9" t="e">
        <f t="shared" si="50"/>
        <v>#N/A</v>
      </c>
      <c r="N150" s="8" t="e">
        <f t="shared" si="51"/>
        <v>#N/A</v>
      </c>
      <c r="O150" s="2" t="str">
        <f t="shared" si="52"/>
        <v>-</v>
      </c>
      <c r="P150" s="2" t="str">
        <f t="shared" si="53"/>
        <v>-</v>
      </c>
      <c r="Q150" s="2" t="str">
        <f t="shared" si="54"/>
        <v>-</v>
      </c>
      <c r="R150" s="2" t="str">
        <f t="shared" si="55"/>
        <v>-</v>
      </c>
      <c r="BA150" s="6" t="s">
        <v>1209</v>
      </c>
      <c r="BB150" s="5" t="s">
        <v>2042</v>
      </c>
      <c r="BC150">
        <v>4</v>
      </c>
      <c r="BE150" s="34" t="s">
        <v>2079</v>
      </c>
      <c r="BF150" s="33" t="s">
        <v>2627</v>
      </c>
      <c r="BG150" s="31" t="str">
        <f t="shared" si="44"/>
        <v>05041</v>
      </c>
      <c r="BI150" s="7" t="s">
        <v>363</v>
      </c>
    </row>
    <row r="151" spans="1:61" hidden="1" outlineLevel="1">
      <c r="A151" s="6" t="s">
        <v>1581</v>
      </c>
      <c r="B151" s="5" t="s">
        <v>2042</v>
      </c>
      <c r="C151" s="26">
        <v>18723</v>
      </c>
      <c r="D151" s="26">
        <v>13906</v>
      </c>
      <c r="E151" s="25">
        <v>13725</v>
      </c>
      <c r="F151" s="25">
        <v>10353</v>
      </c>
      <c r="G151" s="25"/>
      <c r="H151" s="1">
        <v>5922</v>
      </c>
      <c r="I151" s="2">
        <f t="shared" si="46"/>
        <v>0.42585934129152886</v>
      </c>
      <c r="J151" s="2">
        <f t="shared" si="47"/>
        <v>0.43147540983606558</v>
      </c>
      <c r="K151" s="2">
        <f t="shared" si="48"/>
        <v>0.57200811359026371</v>
      </c>
      <c r="L151" s="10" t="e">
        <f t="shared" si="49"/>
        <v>#N/A</v>
      </c>
      <c r="M151" s="9" t="e">
        <f t="shared" si="50"/>
        <v>#N/A</v>
      </c>
      <c r="N151" s="8" t="e">
        <f t="shared" si="51"/>
        <v>#N/A</v>
      </c>
      <c r="O151" s="2" t="str">
        <f t="shared" si="52"/>
        <v>-</v>
      </c>
      <c r="P151" s="2" t="str">
        <f t="shared" si="53"/>
        <v>-</v>
      </c>
      <c r="Q151" s="2" t="str">
        <f t="shared" si="54"/>
        <v>-</v>
      </c>
      <c r="R151" s="2" t="str">
        <f t="shared" si="55"/>
        <v>-</v>
      </c>
      <c r="BA151" s="6" t="s">
        <v>1581</v>
      </c>
      <c r="BB151" s="5" t="s">
        <v>2042</v>
      </c>
      <c r="BC151">
        <v>4</v>
      </c>
      <c r="BE151" s="34" t="s">
        <v>2079</v>
      </c>
      <c r="BF151" s="33" t="s">
        <v>2964</v>
      </c>
      <c r="BG151" s="31" t="str">
        <f t="shared" si="44"/>
        <v>05043</v>
      </c>
      <c r="BI151" s="7" t="s">
        <v>363</v>
      </c>
    </row>
    <row r="152" spans="1:61" hidden="1" outlineLevel="1">
      <c r="A152" s="6" t="s">
        <v>264</v>
      </c>
      <c r="B152" s="5" t="s">
        <v>2042</v>
      </c>
      <c r="C152" s="26">
        <v>86014</v>
      </c>
      <c r="D152" s="26">
        <v>63994</v>
      </c>
      <c r="E152" s="25">
        <v>63205</v>
      </c>
      <c r="F152" s="25">
        <v>43224</v>
      </c>
      <c r="G152" s="25"/>
      <c r="H152" s="1">
        <v>29216</v>
      </c>
      <c r="I152" s="2">
        <f t="shared" si="46"/>
        <v>0.4565428008875832</v>
      </c>
      <c r="J152" s="2">
        <f t="shared" si="47"/>
        <v>0.46224191124119929</v>
      </c>
      <c r="K152" s="2">
        <f t="shared" si="48"/>
        <v>0.67592078474921335</v>
      </c>
      <c r="L152" s="10" t="e">
        <f t="shared" si="49"/>
        <v>#N/A</v>
      </c>
      <c r="M152" s="9" t="e">
        <f t="shared" si="50"/>
        <v>#N/A</v>
      </c>
      <c r="N152" s="8" t="e">
        <f t="shared" si="51"/>
        <v>#N/A</v>
      </c>
      <c r="O152" s="2" t="str">
        <f t="shared" si="52"/>
        <v>-</v>
      </c>
      <c r="P152" s="2" t="str">
        <f t="shared" si="53"/>
        <v>-</v>
      </c>
      <c r="Q152" s="2" t="str">
        <f t="shared" si="54"/>
        <v>-</v>
      </c>
      <c r="R152" s="2" t="str">
        <f t="shared" si="55"/>
        <v>-</v>
      </c>
      <c r="BA152" s="6" t="s">
        <v>264</v>
      </c>
      <c r="BB152" s="5" t="s">
        <v>2042</v>
      </c>
      <c r="BC152">
        <v>2</v>
      </c>
      <c r="BE152" s="34" t="s">
        <v>2079</v>
      </c>
      <c r="BF152" s="33" t="s">
        <v>1940</v>
      </c>
      <c r="BG152" s="31" t="str">
        <f t="shared" si="44"/>
        <v>05045</v>
      </c>
      <c r="BI152" s="7" t="s">
        <v>363</v>
      </c>
    </row>
    <row r="153" spans="1:61" hidden="1" outlineLevel="1">
      <c r="A153" s="6" t="s">
        <v>886</v>
      </c>
      <c r="B153" s="5" t="s">
        <v>2042</v>
      </c>
      <c r="C153" s="26">
        <v>17771</v>
      </c>
      <c r="D153" s="26">
        <v>13192</v>
      </c>
      <c r="E153" s="25">
        <v>13059</v>
      </c>
      <c r="F153" s="25">
        <v>9709</v>
      </c>
      <c r="G153" s="25"/>
      <c r="H153" s="1">
        <v>6140</v>
      </c>
      <c r="I153" s="2">
        <f t="shared" si="46"/>
        <v>0.46543359611885993</v>
      </c>
      <c r="J153" s="2">
        <f t="shared" si="47"/>
        <v>0.47017382647982237</v>
      </c>
      <c r="K153" s="2">
        <f t="shared" si="48"/>
        <v>0.6324029251210217</v>
      </c>
      <c r="L153" s="10" t="e">
        <f t="shared" si="49"/>
        <v>#N/A</v>
      </c>
      <c r="M153" s="9" t="e">
        <f t="shared" si="50"/>
        <v>#N/A</v>
      </c>
      <c r="N153" s="8" t="e">
        <f t="shared" si="51"/>
        <v>#N/A</v>
      </c>
      <c r="O153" s="2" t="str">
        <f t="shared" si="52"/>
        <v>-</v>
      </c>
      <c r="P153" s="2" t="str">
        <f t="shared" si="53"/>
        <v>-</v>
      </c>
      <c r="Q153" s="2" t="str">
        <f t="shared" si="54"/>
        <v>-</v>
      </c>
      <c r="R153" s="2" t="str">
        <f t="shared" si="55"/>
        <v>-</v>
      </c>
      <c r="BA153" s="6" t="s">
        <v>886</v>
      </c>
      <c r="BB153" s="5" t="s">
        <v>2042</v>
      </c>
      <c r="BC153">
        <v>3</v>
      </c>
      <c r="BE153" s="34" t="s">
        <v>2079</v>
      </c>
      <c r="BF153" s="33" t="s">
        <v>2354</v>
      </c>
      <c r="BG153" s="31" t="str">
        <f t="shared" si="44"/>
        <v>05047</v>
      </c>
      <c r="BI153" s="7" t="s">
        <v>363</v>
      </c>
    </row>
    <row r="154" spans="1:61" hidden="1" outlineLevel="1">
      <c r="A154" s="6" t="s">
        <v>107</v>
      </c>
      <c r="B154" s="5" t="s">
        <v>2042</v>
      </c>
      <c r="C154" s="26">
        <v>11642</v>
      </c>
      <c r="D154" s="26">
        <v>8984</v>
      </c>
      <c r="E154" s="25">
        <v>8962</v>
      </c>
      <c r="F154" s="25">
        <v>7871</v>
      </c>
      <c r="G154" s="25"/>
      <c r="H154" s="1">
        <v>4108</v>
      </c>
      <c r="I154" s="2">
        <f t="shared" si="46"/>
        <v>0.45725734639358862</v>
      </c>
      <c r="J154" s="2">
        <f t="shared" si="47"/>
        <v>0.45837982593171167</v>
      </c>
      <c r="K154" s="2">
        <f t="shared" si="48"/>
        <v>0.52191589378732051</v>
      </c>
      <c r="L154" s="10" t="e">
        <f t="shared" si="49"/>
        <v>#N/A</v>
      </c>
      <c r="M154" s="9" t="e">
        <f t="shared" si="50"/>
        <v>#N/A</v>
      </c>
      <c r="N154" s="8" t="e">
        <f t="shared" si="51"/>
        <v>#N/A</v>
      </c>
      <c r="O154" s="2" t="str">
        <f t="shared" si="52"/>
        <v>-</v>
      </c>
      <c r="P154" s="2" t="str">
        <f t="shared" si="53"/>
        <v>-</v>
      </c>
      <c r="Q154" s="2" t="str">
        <f t="shared" si="54"/>
        <v>-</v>
      </c>
      <c r="R154" s="2" t="str">
        <f t="shared" si="55"/>
        <v>-</v>
      </c>
      <c r="BA154" s="6" t="s">
        <v>107</v>
      </c>
      <c r="BB154" s="5" t="s">
        <v>2042</v>
      </c>
      <c r="BC154">
        <v>1</v>
      </c>
      <c r="BE154" s="34" t="s">
        <v>2079</v>
      </c>
      <c r="BF154" s="33" t="s">
        <v>2355</v>
      </c>
      <c r="BG154" s="31" t="str">
        <f t="shared" si="44"/>
        <v>05049</v>
      </c>
      <c r="BI154" s="7" t="s">
        <v>363</v>
      </c>
    </row>
    <row r="155" spans="1:61" hidden="1" outlineLevel="1">
      <c r="A155" s="6" t="s">
        <v>2646</v>
      </c>
      <c r="B155" s="5" t="s">
        <v>2042</v>
      </c>
      <c r="C155" s="26">
        <v>88068</v>
      </c>
      <c r="D155" s="26">
        <v>69148</v>
      </c>
      <c r="E155" s="25">
        <v>68144</v>
      </c>
      <c r="F155" s="25">
        <v>62075</v>
      </c>
      <c r="G155" s="25"/>
      <c r="H155" s="1">
        <v>35935</v>
      </c>
      <c r="I155" s="2">
        <f t="shared" si="46"/>
        <v>0.51968242031584433</v>
      </c>
      <c r="J155" s="2">
        <f t="shared" si="47"/>
        <v>0.52733916412303361</v>
      </c>
      <c r="K155" s="2">
        <f t="shared" si="48"/>
        <v>0.57889649617398309</v>
      </c>
      <c r="L155" s="10" t="e">
        <f t="shared" si="49"/>
        <v>#N/A</v>
      </c>
      <c r="M155" s="9" t="e">
        <f t="shared" si="50"/>
        <v>#N/A</v>
      </c>
      <c r="N155" s="8" t="e">
        <f t="shared" si="51"/>
        <v>#N/A</v>
      </c>
      <c r="O155" s="2" t="str">
        <f t="shared" si="52"/>
        <v>-</v>
      </c>
      <c r="P155" s="2" t="str">
        <f t="shared" si="53"/>
        <v>-</v>
      </c>
      <c r="Q155" s="2" t="str">
        <f t="shared" si="54"/>
        <v>-</v>
      </c>
      <c r="R155" s="2" t="str">
        <f t="shared" si="55"/>
        <v>-</v>
      </c>
      <c r="BA155" s="6" t="s">
        <v>2646</v>
      </c>
      <c r="BB155" s="5" t="s">
        <v>2042</v>
      </c>
      <c r="BC155">
        <v>4</v>
      </c>
      <c r="BE155" s="34" t="s">
        <v>2079</v>
      </c>
      <c r="BF155" s="33" t="s">
        <v>2611</v>
      </c>
      <c r="BG155" s="31" t="str">
        <f t="shared" si="44"/>
        <v>05051</v>
      </c>
      <c r="BI155" s="7" t="s">
        <v>363</v>
      </c>
    </row>
    <row r="156" spans="1:61" hidden="1" outlineLevel="1">
      <c r="A156" s="6" t="s">
        <v>1542</v>
      </c>
      <c r="B156" s="5" t="s">
        <v>2042</v>
      </c>
      <c r="C156" s="26">
        <v>16464</v>
      </c>
      <c r="D156" s="26">
        <v>12176</v>
      </c>
      <c r="E156" s="25">
        <v>12117</v>
      </c>
      <c r="F156" s="25">
        <v>9285</v>
      </c>
      <c r="G156" s="25"/>
      <c r="H156" s="1">
        <v>6013</v>
      </c>
      <c r="I156" s="2">
        <f t="shared" si="46"/>
        <v>0.49384034165571616</v>
      </c>
      <c r="J156" s="2">
        <f t="shared" si="47"/>
        <v>0.49624494511842865</v>
      </c>
      <c r="K156" s="2">
        <f t="shared" si="48"/>
        <v>0.64760366182014006</v>
      </c>
      <c r="L156" s="10" t="e">
        <f t="shared" si="49"/>
        <v>#N/A</v>
      </c>
      <c r="M156" s="9" t="e">
        <f t="shared" si="50"/>
        <v>#N/A</v>
      </c>
      <c r="N156" s="8" t="e">
        <f t="shared" si="51"/>
        <v>#N/A</v>
      </c>
      <c r="O156" s="2" t="str">
        <f t="shared" si="52"/>
        <v>-</v>
      </c>
      <c r="P156" s="2" t="str">
        <f t="shared" si="53"/>
        <v>-</v>
      </c>
      <c r="Q156" s="2" t="str">
        <f t="shared" si="54"/>
        <v>-</v>
      </c>
      <c r="R156" s="2" t="str">
        <f t="shared" si="55"/>
        <v>-</v>
      </c>
      <c r="BA156" s="6" t="s">
        <v>1542</v>
      </c>
      <c r="BB156" s="5" t="s">
        <v>2042</v>
      </c>
      <c r="BC156">
        <v>4</v>
      </c>
      <c r="BE156" s="34" t="s">
        <v>2079</v>
      </c>
      <c r="BF156" s="33" t="s">
        <v>3109</v>
      </c>
      <c r="BG156" s="31" t="str">
        <f t="shared" si="44"/>
        <v>05053</v>
      </c>
      <c r="BI156" s="7" t="s">
        <v>363</v>
      </c>
    </row>
    <row r="157" spans="1:61" hidden="1" outlineLevel="1">
      <c r="A157" s="6" t="s">
        <v>860</v>
      </c>
      <c r="B157" s="5" t="s">
        <v>2042</v>
      </c>
      <c r="C157" s="26">
        <v>37331</v>
      </c>
      <c r="D157" s="26">
        <v>27986</v>
      </c>
      <c r="E157" s="25">
        <v>27908</v>
      </c>
      <c r="F157" s="25">
        <v>21928</v>
      </c>
      <c r="G157" s="25"/>
      <c r="H157" s="1">
        <v>12484</v>
      </c>
      <c r="I157" s="2">
        <f t="shared" si="46"/>
        <v>0.44608018294861718</v>
      </c>
      <c r="J157" s="2">
        <f t="shared" si="47"/>
        <v>0.44732693134585066</v>
      </c>
      <c r="K157" s="2">
        <f t="shared" si="48"/>
        <v>0.56931776723823424</v>
      </c>
      <c r="L157" s="10" t="e">
        <f t="shared" si="49"/>
        <v>#N/A</v>
      </c>
      <c r="M157" s="9" t="e">
        <f t="shared" si="50"/>
        <v>#N/A</v>
      </c>
      <c r="N157" s="8" t="e">
        <f t="shared" si="51"/>
        <v>#N/A</v>
      </c>
      <c r="O157" s="2" t="str">
        <f t="shared" si="52"/>
        <v>-</v>
      </c>
      <c r="P157" s="2" t="str">
        <f t="shared" si="53"/>
        <v>-</v>
      </c>
      <c r="Q157" s="2" t="str">
        <f t="shared" si="54"/>
        <v>-</v>
      </c>
      <c r="R157" s="2" t="str">
        <f t="shared" si="55"/>
        <v>-</v>
      </c>
      <c r="BA157" s="6" t="s">
        <v>860</v>
      </c>
      <c r="BB157" s="5" t="s">
        <v>2042</v>
      </c>
      <c r="BC157">
        <v>1</v>
      </c>
      <c r="BE157" s="34" t="s">
        <v>2079</v>
      </c>
      <c r="BF157" s="33" t="s">
        <v>2779</v>
      </c>
      <c r="BG157" s="31" t="str">
        <f t="shared" si="44"/>
        <v>05055</v>
      </c>
      <c r="BI157" s="7" t="s">
        <v>363</v>
      </c>
    </row>
    <row r="158" spans="1:61" hidden="1" outlineLevel="1">
      <c r="A158" s="6" t="s">
        <v>1119</v>
      </c>
      <c r="B158" s="5" t="s">
        <v>2042</v>
      </c>
      <c r="C158" s="26">
        <v>23587</v>
      </c>
      <c r="D158" s="26">
        <v>17158</v>
      </c>
      <c r="E158" s="25">
        <v>16256</v>
      </c>
      <c r="F158" s="25">
        <v>12574</v>
      </c>
      <c r="G158" s="25"/>
      <c r="H158" s="1">
        <v>7289</v>
      </c>
      <c r="I158" s="2">
        <f t="shared" si="46"/>
        <v>0.42481641216925048</v>
      </c>
      <c r="J158" s="2">
        <f t="shared" si="47"/>
        <v>0.44838828740157483</v>
      </c>
      <c r="K158" s="2">
        <f t="shared" si="48"/>
        <v>0.57968824558613008</v>
      </c>
      <c r="L158" s="10" t="e">
        <f t="shared" si="49"/>
        <v>#N/A</v>
      </c>
      <c r="M158" s="9" t="e">
        <f t="shared" si="50"/>
        <v>#N/A</v>
      </c>
      <c r="N158" s="8" t="e">
        <f t="shared" si="51"/>
        <v>#N/A</v>
      </c>
      <c r="O158" s="2" t="str">
        <f t="shared" si="52"/>
        <v>-</v>
      </c>
      <c r="P158" s="2" t="str">
        <f t="shared" si="53"/>
        <v>-</v>
      </c>
      <c r="Q158" s="2" t="str">
        <f t="shared" si="54"/>
        <v>-</v>
      </c>
      <c r="R158" s="2" t="str">
        <f t="shared" si="55"/>
        <v>-</v>
      </c>
      <c r="BA158" s="6" t="s">
        <v>1119</v>
      </c>
      <c r="BB158" s="5" t="s">
        <v>2042</v>
      </c>
      <c r="BC158">
        <v>4</v>
      </c>
      <c r="BE158" s="34" t="s">
        <v>2079</v>
      </c>
      <c r="BF158" s="33" t="s">
        <v>2087</v>
      </c>
      <c r="BG158" s="31" t="str">
        <f t="shared" si="44"/>
        <v>05057</v>
      </c>
      <c r="BI158" s="7" t="s">
        <v>363</v>
      </c>
    </row>
    <row r="159" spans="1:61" hidden="1" outlineLevel="1">
      <c r="A159" s="6" t="s">
        <v>2822</v>
      </c>
      <c r="B159" s="5" t="s">
        <v>2042</v>
      </c>
      <c r="C159" s="26">
        <v>30353</v>
      </c>
      <c r="D159" s="26">
        <v>22774</v>
      </c>
      <c r="E159" s="25">
        <v>22614</v>
      </c>
      <c r="F159" s="25">
        <v>18035</v>
      </c>
      <c r="G159" s="25"/>
      <c r="H159" s="1">
        <v>10981</v>
      </c>
      <c r="I159" s="2">
        <f t="shared" si="46"/>
        <v>0.48217265302537982</v>
      </c>
      <c r="J159" s="2">
        <f t="shared" si="47"/>
        <v>0.4855841514106306</v>
      </c>
      <c r="K159" s="2">
        <f t="shared" si="48"/>
        <v>0.60887163848073189</v>
      </c>
      <c r="L159" s="10" t="e">
        <f t="shared" si="49"/>
        <v>#N/A</v>
      </c>
      <c r="M159" s="9" t="e">
        <f t="shared" si="50"/>
        <v>#N/A</v>
      </c>
      <c r="N159" s="8" t="e">
        <f t="shared" si="51"/>
        <v>#N/A</v>
      </c>
      <c r="O159" s="2" t="str">
        <f t="shared" si="52"/>
        <v>-</v>
      </c>
      <c r="P159" s="2" t="str">
        <f t="shared" si="53"/>
        <v>-</v>
      </c>
      <c r="Q159" s="2" t="str">
        <f t="shared" si="54"/>
        <v>-</v>
      </c>
      <c r="R159" s="2" t="str">
        <f t="shared" si="55"/>
        <v>-</v>
      </c>
      <c r="BA159" s="6" t="s">
        <v>2822</v>
      </c>
      <c r="BB159" s="5" t="s">
        <v>2042</v>
      </c>
      <c r="BC159">
        <v>4</v>
      </c>
      <c r="BE159" s="34" t="s">
        <v>2079</v>
      </c>
      <c r="BF159" s="33" t="s">
        <v>2088</v>
      </c>
      <c r="BG159" s="31" t="str">
        <f t="shared" si="44"/>
        <v>05059</v>
      </c>
      <c r="BI159" s="7" t="s">
        <v>363</v>
      </c>
    </row>
    <row r="160" spans="1:61" hidden="1" outlineLevel="1">
      <c r="A160" s="6" t="s">
        <v>2486</v>
      </c>
      <c r="B160" s="5" t="s">
        <v>2042</v>
      </c>
      <c r="C160" s="26">
        <v>14300</v>
      </c>
      <c r="D160" s="26">
        <v>10456</v>
      </c>
      <c r="E160" s="25">
        <v>10102</v>
      </c>
      <c r="F160" s="25">
        <v>7380</v>
      </c>
      <c r="G160" s="25"/>
      <c r="H160" s="1">
        <v>4459</v>
      </c>
      <c r="I160" s="2">
        <f t="shared" si="46"/>
        <v>0.42645371078806427</v>
      </c>
      <c r="J160" s="2">
        <f t="shared" si="47"/>
        <v>0.4413977430211839</v>
      </c>
      <c r="K160" s="2">
        <f t="shared" si="48"/>
        <v>0.60420054200542006</v>
      </c>
      <c r="L160" s="10" t="e">
        <f t="shared" si="49"/>
        <v>#N/A</v>
      </c>
      <c r="M160" s="9" t="e">
        <f t="shared" si="50"/>
        <v>#N/A</v>
      </c>
      <c r="N160" s="8" t="e">
        <f t="shared" si="51"/>
        <v>#N/A</v>
      </c>
      <c r="O160" s="2" t="str">
        <f t="shared" si="52"/>
        <v>-</v>
      </c>
      <c r="P160" s="2" t="str">
        <f t="shared" si="53"/>
        <v>-</v>
      </c>
      <c r="Q160" s="2" t="str">
        <f t="shared" si="54"/>
        <v>-</v>
      </c>
      <c r="R160" s="2" t="str">
        <f t="shared" si="55"/>
        <v>-</v>
      </c>
      <c r="BA160" s="6" t="s">
        <v>2486</v>
      </c>
      <c r="BB160" s="5" t="s">
        <v>2042</v>
      </c>
      <c r="BC160">
        <v>4</v>
      </c>
      <c r="BE160" s="34" t="s">
        <v>2079</v>
      </c>
      <c r="BF160" s="33" t="s">
        <v>2089</v>
      </c>
      <c r="BG160" s="31" t="str">
        <f t="shared" si="44"/>
        <v>05061</v>
      </c>
      <c r="BI160" s="7" t="s">
        <v>363</v>
      </c>
    </row>
    <row r="161" spans="1:61" hidden="1" outlineLevel="1">
      <c r="A161" s="6" t="s">
        <v>1564</v>
      </c>
      <c r="B161" s="5" t="s">
        <v>2042</v>
      </c>
      <c r="C161" s="26">
        <v>34233</v>
      </c>
      <c r="D161" s="26">
        <v>25830</v>
      </c>
      <c r="E161" s="25">
        <v>25535</v>
      </c>
      <c r="F161" s="25">
        <v>19378</v>
      </c>
      <c r="G161" s="25"/>
      <c r="H161" s="1">
        <v>11594</v>
      </c>
      <c r="I161" s="2">
        <f t="shared" si="46"/>
        <v>0.44885791715060008</v>
      </c>
      <c r="J161" s="2">
        <f t="shared" si="47"/>
        <v>0.4540434697474055</v>
      </c>
      <c r="K161" s="2">
        <f t="shared" si="48"/>
        <v>0.59830735886056352</v>
      </c>
      <c r="L161" s="10" t="e">
        <f t="shared" si="49"/>
        <v>#N/A</v>
      </c>
      <c r="M161" s="9" t="e">
        <f t="shared" si="50"/>
        <v>#N/A</v>
      </c>
      <c r="N161" s="8" t="e">
        <f t="shared" si="51"/>
        <v>#N/A</v>
      </c>
      <c r="O161" s="2" t="str">
        <f t="shared" si="52"/>
        <v>-</v>
      </c>
      <c r="P161" s="2" t="str">
        <f t="shared" si="53"/>
        <v>-</v>
      </c>
      <c r="Q161" s="2" t="str">
        <f t="shared" si="54"/>
        <v>-</v>
      </c>
      <c r="R161" s="2" t="str">
        <f t="shared" si="55"/>
        <v>-</v>
      </c>
      <c r="BA161" s="6" t="s">
        <v>1564</v>
      </c>
      <c r="BB161" s="5" t="s">
        <v>2042</v>
      </c>
      <c r="BC161">
        <v>1</v>
      </c>
      <c r="BE161" s="34" t="s">
        <v>2079</v>
      </c>
      <c r="BF161" s="33" t="s">
        <v>2140</v>
      </c>
      <c r="BG161" s="31" t="str">
        <f t="shared" si="44"/>
        <v>05063</v>
      </c>
      <c r="BI161" s="7" t="s">
        <v>363</v>
      </c>
    </row>
    <row r="162" spans="1:61" hidden="1" outlineLevel="1">
      <c r="A162" s="6" t="s">
        <v>469</v>
      </c>
      <c r="B162" s="5" t="s">
        <v>2042</v>
      </c>
      <c r="C162" s="26">
        <v>13249</v>
      </c>
      <c r="D162" s="26">
        <v>10471</v>
      </c>
      <c r="E162" s="25">
        <v>10446</v>
      </c>
      <c r="F162" s="25">
        <v>8044</v>
      </c>
      <c r="G162" s="25"/>
      <c r="H162" s="1">
        <v>5032</v>
      </c>
      <c r="I162" s="2">
        <f t="shared" ref="I162:I193" si="56">H162/D162</f>
        <v>0.48056537102473496</v>
      </c>
      <c r="J162" s="2">
        <f t="shared" ref="J162:J193" si="57">H162/E162</f>
        <v>0.48171548918246221</v>
      </c>
      <c r="K162" s="2">
        <f t="shared" ref="K162:K193" si="58">H162/F162</f>
        <v>0.62555942317255098</v>
      </c>
      <c r="L162" s="10" t="e">
        <f t="shared" ref="L162:L193" si="59">RANK(S162,S162:AP162)</f>
        <v>#N/A</v>
      </c>
      <c r="M162" s="9" t="e">
        <f t="shared" ref="M162:M193" si="60">RANK(T162,S162:AP162)</f>
        <v>#N/A</v>
      </c>
      <c r="N162" s="8" t="e">
        <f t="shared" ref="N162:N193" si="61">RANK(U162,S162:AP162)</f>
        <v>#N/A</v>
      </c>
      <c r="O162" s="2" t="str">
        <f t="shared" ref="O162:O193" si="62">IF(SUM($S162:$AO162)=0,"-",S162/SUM($S162:$AO162))</f>
        <v>-</v>
      </c>
      <c r="P162" s="2" t="str">
        <f t="shared" ref="P162:P193" si="63">IF(SUM($S162:$AO162)=0,"-",T162/SUM($S162:$AO162))</f>
        <v>-</v>
      </c>
      <c r="Q162" s="2" t="str">
        <f t="shared" ref="Q162:Q193" si="64">IF(SUM($S162:$AO162)=0,"-",U162/SUM($S162:$AO162))</f>
        <v>-</v>
      </c>
      <c r="R162" s="2" t="str">
        <f t="shared" ref="R162:R193" si="65">IF(SUM($S162:$AO162)=0,"-",(1-O162-P162-Q162))</f>
        <v>-</v>
      </c>
      <c r="BA162" s="6" t="s">
        <v>469</v>
      </c>
      <c r="BB162" s="5" t="s">
        <v>2042</v>
      </c>
      <c r="BC162">
        <v>1</v>
      </c>
      <c r="BE162" s="34" t="s">
        <v>2079</v>
      </c>
      <c r="BF162" s="33" t="s">
        <v>1956</v>
      </c>
      <c r="BG162" s="31" t="str">
        <f t="shared" si="44"/>
        <v>05065</v>
      </c>
      <c r="BI162" s="7" t="s">
        <v>363</v>
      </c>
    </row>
    <row r="163" spans="1:61" hidden="1" outlineLevel="1">
      <c r="A163" s="6" t="s">
        <v>326</v>
      </c>
      <c r="B163" s="5" t="s">
        <v>2042</v>
      </c>
      <c r="C163" s="26">
        <v>18418</v>
      </c>
      <c r="D163" s="26">
        <v>14319</v>
      </c>
      <c r="E163" s="25">
        <v>14257</v>
      </c>
      <c r="F163" s="25">
        <v>10986</v>
      </c>
      <c r="G163" s="25"/>
      <c r="H163" s="1">
        <v>6072</v>
      </c>
      <c r="I163" s="2">
        <f t="shared" si="56"/>
        <v>0.42405195893567987</v>
      </c>
      <c r="J163" s="2">
        <f t="shared" si="57"/>
        <v>0.42589605106263589</v>
      </c>
      <c r="K163" s="2">
        <f t="shared" si="58"/>
        <v>0.55270344074276356</v>
      </c>
      <c r="L163" s="10" t="e">
        <f t="shared" si="59"/>
        <v>#N/A</v>
      </c>
      <c r="M163" s="9" t="e">
        <f t="shared" si="60"/>
        <v>#N/A</v>
      </c>
      <c r="N163" s="8" t="e">
        <f t="shared" si="61"/>
        <v>#N/A</v>
      </c>
      <c r="O163" s="2" t="str">
        <f t="shared" si="62"/>
        <v>-</v>
      </c>
      <c r="P163" s="2" t="str">
        <f t="shared" si="63"/>
        <v>-</v>
      </c>
      <c r="Q163" s="2" t="str">
        <f t="shared" si="64"/>
        <v>-</v>
      </c>
      <c r="R163" s="2" t="str">
        <f t="shared" si="65"/>
        <v>-</v>
      </c>
      <c r="BA163" s="6" t="s">
        <v>326</v>
      </c>
      <c r="BB163" s="5" t="s">
        <v>2042</v>
      </c>
      <c r="BC163">
        <v>1</v>
      </c>
      <c r="BE163" s="34" t="s">
        <v>2079</v>
      </c>
      <c r="BF163" s="33" t="s">
        <v>1957</v>
      </c>
      <c r="BG163" s="31" t="str">
        <f t="shared" si="44"/>
        <v>05067</v>
      </c>
      <c r="BI163" s="7" t="s">
        <v>363</v>
      </c>
    </row>
    <row r="164" spans="1:61" hidden="1" outlineLevel="1">
      <c r="A164" s="6" t="s">
        <v>466</v>
      </c>
      <c r="B164" s="5" t="s">
        <v>2042</v>
      </c>
      <c r="C164" s="26">
        <v>84278</v>
      </c>
      <c r="D164" s="26">
        <v>62292</v>
      </c>
      <c r="E164" s="25">
        <v>61777</v>
      </c>
      <c r="F164" s="25">
        <v>48944</v>
      </c>
      <c r="G164" s="25"/>
      <c r="H164" s="1">
        <v>27201</v>
      </c>
      <c r="I164" s="2">
        <f t="shared" si="56"/>
        <v>0.43666923521479484</v>
      </c>
      <c r="J164" s="2">
        <f t="shared" si="57"/>
        <v>0.4403095002994642</v>
      </c>
      <c r="K164" s="2">
        <f t="shared" si="58"/>
        <v>0.55575760052304679</v>
      </c>
      <c r="L164" s="10" t="e">
        <f t="shared" si="59"/>
        <v>#N/A</v>
      </c>
      <c r="M164" s="9" t="e">
        <f t="shared" si="60"/>
        <v>#N/A</v>
      </c>
      <c r="N164" s="8" t="e">
        <f t="shared" si="61"/>
        <v>#N/A</v>
      </c>
      <c r="O164" s="2" t="str">
        <f t="shared" si="62"/>
        <v>-</v>
      </c>
      <c r="P164" s="2" t="str">
        <f t="shared" si="63"/>
        <v>-</v>
      </c>
      <c r="Q164" s="2" t="str">
        <f t="shared" si="64"/>
        <v>-</v>
      </c>
      <c r="R164" s="2" t="str">
        <f t="shared" si="65"/>
        <v>-</v>
      </c>
      <c r="BA164" s="6" t="s">
        <v>466</v>
      </c>
      <c r="BB164" s="5" t="s">
        <v>2042</v>
      </c>
      <c r="BC164">
        <v>4</v>
      </c>
      <c r="BE164" s="34" t="s">
        <v>2079</v>
      </c>
      <c r="BF164" s="33" t="s">
        <v>1958</v>
      </c>
      <c r="BG164" s="31" t="str">
        <f t="shared" si="44"/>
        <v>05069</v>
      </c>
      <c r="BI164" s="7" t="s">
        <v>363</v>
      </c>
    </row>
    <row r="165" spans="1:61" hidden="1" outlineLevel="1">
      <c r="A165" s="6" t="s">
        <v>1433</v>
      </c>
      <c r="B165" s="5" t="s">
        <v>2042</v>
      </c>
      <c r="C165" s="26">
        <v>22781</v>
      </c>
      <c r="D165" s="26">
        <v>17068</v>
      </c>
      <c r="E165" s="25">
        <v>16389</v>
      </c>
      <c r="F165" s="25">
        <v>12224</v>
      </c>
      <c r="G165" s="25"/>
      <c r="H165" s="1">
        <v>7161</v>
      </c>
      <c r="I165" s="2">
        <f t="shared" si="56"/>
        <v>0.41955706585423014</v>
      </c>
      <c r="J165" s="2">
        <f t="shared" si="57"/>
        <v>0.43693941058026725</v>
      </c>
      <c r="K165" s="2">
        <f t="shared" si="58"/>
        <v>0.58581479057591623</v>
      </c>
      <c r="L165" s="10" t="e">
        <f t="shared" si="59"/>
        <v>#N/A</v>
      </c>
      <c r="M165" s="9" t="e">
        <f t="shared" si="60"/>
        <v>#N/A</v>
      </c>
      <c r="N165" s="8" t="e">
        <f t="shared" si="61"/>
        <v>#N/A</v>
      </c>
      <c r="O165" s="2" t="str">
        <f t="shared" si="62"/>
        <v>-</v>
      </c>
      <c r="P165" s="2" t="str">
        <f t="shared" si="63"/>
        <v>-</v>
      </c>
      <c r="Q165" s="2" t="str">
        <f t="shared" si="64"/>
        <v>-</v>
      </c>
      <c r="R165" s="2" t="str">
        <f t="shared" si="65"/>
        <v>-</v>
      </c>
      <c r="BA165" s="6" t="s">
        <v>1433</v>
      </c>
      <c r="BB165" s="5" t="s">
        <v>2042</v>
      </c>
      <c r="BC165">
        <v>3</v>
      </c>
      <c r="BE165" s="34" t="s">
        <v>2079</v>
      </c>
      <c r="BF165" s="33" t="s">
        <v>3384</v>
      </c>
      <c r="BG165" s="31" t="str">
        <f t="shared" si="44"/>
        <v>05071</v>
      </c>
      <c r="BI165" s="7" t="s">
        <v>363</v>
      </c>
    </row>
    <row r="166" spans="1:61" hidden="1" outlineLevel="1">
      <c r="A166" s="6" t="s">
        <v>2323</v>
      </c>
      <c r="B166" s="5" t="s">
        <v>2042</v>
      </c>
      <c r="C166" s="26">
        <v>8559</v>
      </c>
      <c r="D166" s="26">
        <v>6397</v>
      </c>
      <c r="E166" s="25">
        <v>6368</v>
      </c>
      <c r="F166" s="25">
        <v>5495</v>
      </c>
      <c r="G166" s="25"/>
      <c r="H166" s="1">
        <v>3383</v>
      </c>
      <c r="I166" s="2">
        <f t="shared" si="56"/>
        <v>0.52884164452086913</v>
      </c>
      <c r="J166" s="2">
        <f t="shared" si="57"/>
        <v>0.53125</v>
      </c>
      <c r="K166" s="2">
        <f t="shared" si="58"/>
        <v>0.61565059144676981</v>
      </c>
      <c r="L166" s="10" t="e">
        <f t="shared" si="59"/>
        <v>#N/A</v>
      </c>
      <c r="M166" s="9" t="e">
        <f t="shared" si="60"/>
        <v>#N/A</v>
      </c>
      <c r="N166" s="8" t="e">
        <f t="shared" si="61"/>
        <v>#N/A</v>
      </c>
      <c r="O166" s="2" t="str">
        <f t="shared" si="62"/>
        <v>-</v>
      </c>
      <c r="P166" s="2" t="str">
        <f t="shared" si="63"/>
        <v>-</v>
      </c>
      <c r="Q166" s="2" t="str">
        <f t="shared" si="64"/>
        <v>-</v>
      </c>
      <c r="R166" s="2" t="str">
        <f t="shared" si="65"/>
        <v>-</v>
      </c>
      <c r="BA166" s="6" t="s">
        <v>2323</v>
      </c>
      <c r="BB166" s="5" t="s">
        <v>2042</v>
      </c>
      <c r="BC166">
        <v>4</v>
      </c>
      <c r="BE166" s="34" t="s">
        <v>2079</v>
      </c>
      <c r="BF166" s="33" t="s">
        <v>3214</v>
      </c>
      <c r="BG166" s="31" t="str">
        <f t="shared" si="44"/>
        <v>05073</v>
      </c>
      <c r="BI166" s="7" t="s">
        <v>363</v>
      </c>
    </row>
    <row r="167" spans="1:61" hidden="1" outlineLevel="1">
      <c r="A167" s="6" t="s">
        <v>2287</v>
      </c>
      <c r="B167" s="5" t="s">
        <v>2042</v>
      </c>
      <c r="C167" s="26">
        <v>17774</v>
      </c>
      <c r="D167" s="26">
        <v>13532</v>
      </c>
      <c r="E167" s="25">
        <v>13469</v>
      </c>
      <c r="F167" s="25">
        <v>10387</v>
      </c>
      <c r="G167" s="25"/>
      <c r="H167" s="1">
        <v>6040</v>
      </c>
      <c r="I167" s="2">
        <f t="shared" si="56"/>
        <v>0.44634939402896839</v>
      </c>
      <c r="J167" s="2">
        <f t="shared" si="57"/>
        <v>0.44843715197861755</v>
      </c>
      <c r="K167" s="2">
        <f t="shared" si="58"/>
        <v>0.58149610089534998</v>
      </c>
      <c r="L167" s="10" t="e">
        <f t="shared" si="59"/>
        <v>#N/A</v>
      </c>
      <c r="M167" s="9" t="e">
        <f t="shared" si="60"/>
        <v>#N/A</v>
      </c>
      <c r="N167" s="8" t="e">
        <f t="shared" si="61"/>
        <v>#N/A</v>
      </c>
      <c r="O167" s="2" t="str">
        <f t="shared" si="62"/>
        <v>-</v>
      </c>
      <c r="P167" s="2" t="str">
        <f t="shared" si="63"/>
        <v>-</v>
      </c>
      <c r="Q167" s="2" t="str">
        <f t="shared" si="64"/>
        <v>-</v>
      </c>
      <c r="R167" s="2" t="str">
        <f t="shared" si="65"/>
        <v>-</v>
      </c>
      <c r="BA167" s="6" t="s">
        <v>2287</v>
      </c>
      <c r="BB167" s="5" t="s">
        <v>2042</v>
      </c>
      <c r="BC167">
        <v>1</v>
      </c>
      <c r="BE167" s="34" t="s">
        <v>2079</v>
      </c>
      <c r="BF167" s="33" t="s">
        <v>3215</v>
      </c>
      <c r="BG167" s="31" t="str">
        <f t="shared" si="44"/>
        <v>05075</v>
      </c>
      <c r="BI167" s="7" t="s">
        <v>363</v>
      </c>
    </row>
    <row r="168" spans="1:61" hidden="1" outlineLevel="1">
      <c r="A168" s="6" t="s">
        <v>2288</v>
      </c>
      <c r="B168" s="5" t="s">
        <v>2042</v>
      </c>
      <c r="C168" s="26">
        <v>12580</v>
      </c>
      <c r="D168" s="26">
        <v>9286</v>
      </c>
      <c r="E168" s="25">
        <v>9263</v>
      </c>
      <c r="F168" s="25">
        <v>7383</v>
      </c>
      <c r="G168" s="25"/>
      <c r="H168" s="1">
        <v>4121</v>
      </c>
      <c r="I168" s="2">
        <f t="shared" si="56"/>
        <v>0.44378634503553738</v>
      </c>
      <c r="J168" s="2">
        <f t="shared" si="57"/>
        <v>0.44488826514088309</v>
      </c>
      <c r="K168" s="2">
        <f t="shared" si="58"/>
        <v>0.55817418393606932</v>
      </c>
      <c r="L168" s="10" t="e">
        <f t="shared" si="59"/>
        <v>#N/A</v>
      </c>
      <c r="M168" s="9" t="e">
        <f t="shared" si="60"/>
        <v>#N/A</v>
      </c>
      <c r="N168" s="8" t="e">
        <f t="shared" si="61"/>
        <v>#N/A</v>
      </c>
      <c r="O168" s="2" t="str">
        <f t="shared" si="62"/>
        <v>-</v>
      </c>
      <c r="P168" s="2" t="str">
        <f t="shared" si="63"/>
        <v>-</v>
      </c>
      <c r="Q168" s="2" t="str">
        <f t="shared" si="64"/>
        <v>-</v>
      </c>
      <c r="R168" s="2" t="str">
        <f t="shared" si="65"/>
        <v>-</v>
      </c>
      <c r="BA168" s="6" t="s">
        <v>2288</v>
      </c>
      <c r="BB168" s="5" t="s">
        <v>2042</v>
      </c>
      <c r="BC168">
        <v>1</v>
      </c>
      <c r="BE168" s="34" t="s">
        <v>2079</v>
      </c>
      <c r="BF168" s="33" t="s">
        <v>3370</v>
      </c>
      <c r="BG168" s="31" t="str">
        <f t="shared" si="44"/>
        <v>05077</v>
      </c>
      <c r="BI168" s="7" t="s">
        <v>363</v>
      </c>
    </row>
    <row r="169" spans="1:61" hidden="1" outlineLevel="1">
      <c r="A169" s="6" t="s">
        <v>2200</v>
      </c>
      <c r="B169" s="5" t="s">
        <v>2042</v>
      </c>
      <c r="C169" s="26">
        <v>14492</v>
      </c>
      <c r="D169" s="26">
        <v>11303</v>
      </c>
      <c r="E169" s="25">
        <v>11236</v>
      </c>
      <c r="F169" s="25">
        <v>6949</v>
      </c>
      <c r="G169" s="25"/>
      <c r="H169" s="1">
        <v>3546</v>
      </c>
      <c r="I169" s="2">
        <f t="shared" si="56"/>
        <v>0.31372202070246835</v>
      </c>
      <c r="J169" s="2">
        <f t="shared" si="57"/>
        <v>0.31559273762904949</v>
      </c>
      <c r="K169" s="2">
        <f t="shared" si="58"/>
        <v>0.5102892502518348</v>
      </c>
      <c r="L169" s="10" t="e">
        <f t="shared" si="59"/>
        <v>#N/A</v>
      </c>
      <c r="M169" s="9" t="e">
        <f t="shared" si="60"/>
        <v>#N/A</v>
      </c>
      <c r="N169" s="8" t="e">
        <f t="shared" si="61"/>
        <v>#N/A</v>
      </c>
      <c r="O169" s="2" t="str">
        <f t="shared" si="62"/>
        <v>-</v>
      </c>
      <c r="P169" s="2" t="str">
        <f t="shared" si="63"/>
        <v>-</v>
      </c>
      <c r="Q169" s="2" t="str">
        <f t="shared" si="64"/>
        <v>-</v>
      </c>
      <c r="R169" s="2" t="str">
        <f t="shared" si="65"/>
        <v>-</v>
      </c>
      <c r="BA169" s="6" t="s">
        <v>2200</v>
      </c>
      <c r="BB169" s="5" t="s">
        <v>2042</v>
      </c>
      <c r="BC169">
        <v>4</v>
      </c>
      <c r="BE169" s="34" t="s">
        <v>2079</v>
      </c>
      <c r="BF169" s="33" t="s">
        <v>3371</v>
      </c>
      <c r="BG169" s="31" t="str">
        <f t="shared" si="44"/>
        <v>05079</v>
      </c>
      <c r="BI169" s="7" t="s">
        <v>363</v>
      </c>
    </row>
    <row r="170" spans="1:61" hidden="1" outlineLevel="1">
      <c r="A170" s="6" t="s">
        <v>851</v>
      </c>
      <c r="B170" s="5" t="s">
        <v>2042</v>
      </c>
      <c r="C170" s="26">
        <v>13628</v>
      </c>
      <c r="D170" s="26">
        <v>10199</v>
      </c>
      <c r="E170" s="25">
        <v>10107</v>
      </c>
      <c r="F170" s="25">
        <v>8727</v>
      </c>
      <c r="G170" s="25"/>
      <c r="H170" s="1">
        <v>5263</v>
      </c>
      <c r="I170" s="2">
        <f t="shared" si="56"/>
        <v>0.51603098342974807</v>
      </c>
      <c r="J170" s="2">
        <f t="shared" si="57"/>
        <v>0.52072820817255372</v>
      </c>
      <c r="K170" s="2">
        <f t="shared" si="58"/>
        <v>0.60307092929987394</v>
      </c>
      <c r="L170" s="10" t="e">
        <f t="shared" si="59"/>
        <v>#N/A</v>
      </c>
      <c r="M170" s="9" t="e">
        <f t="shared" si="60"/>
        <v>#N/A</v>
      </c>
      <c r="N170" s="8" t="e">
        <f t="shared" si="61"/>
        <v>#N/A</v>
      </c>
      <c r="O170" s="2" t="str">
        <f t="shared" si="62"/>
        <v>-</v>
      </c>
      <c r="P170" s="2" t="str">
        <f t="shared" si="63"/>
        <v>-</v>
      </c>
      <c r="Q170" s="2" t="str">
        <f t="shared" si="64"/>
        <v>-</v>
      </c>
      <c r="R170" s="2" t="str">
        <f t="shared" si="65"/>
        <v>-</v>
      </c>
      <c r="BA170" s="6" t="s">
        <v>851</v>
      </c>
      <c r="BB170" s="5" t="s">
        <v>2042</v>
      </c>
      <c r="BC170">
        <v>4</v>
      </c>
      <c r="BE170" s="34" t="s">
        <v>2079</v>
      </c>
      <c r="BF170" s="33" t="s">
        <v>3228</v>
      </c>
      <c r="BG170" s="31" t="str">
        <f t="shared" si="44"/>
        <v>05081</v>
      </c>
      <c r="BI170" s="7" t="s">
        <v>363</v>
      </c>
    </row>
    <row r="171" spans="1:61" hidden="1" outlineLevel="1">
      <c r="A171" s="6" t="s">
        <v>3311</v>
      </c>
      <c r="B171" s="5" t="s">
        <v>2042</v>
      </c>
      <c r="C171" s="26">
        <v>22486</v>
      </c>
      <c r="D171" s="26">
        <v>16671</v>
      </c>
      <c r="E171" s="25">
        <v>16580</v>
      </c>
      <c r="F171" s="25">
        <v>13408</v>
      </c>
      <c r="G171" s="25"/>
      <c r="H171" s="1">
        <v>8096</v>
      </c>
      <c r="I171" s="2">
        <f t="shared" si="56"/>
        <v>0.48563373522884051</v>
      </c>
      <c r="J171" s="2">
        <f t="shared" si="57"/>
        <v>0.48829915560916765</v>
      </c>
      <c r="K171" s="2">
        <f t="shared" si="58"/>
        <v>0.60381861575178997</v>
      </c>
      <c r="L171" s="10" t="e">
        <f t="shared" si="59"/>
        <v>#N/A</v>
      </c>
      <c r="M171" s="9" t="e">
        <f t="shared" si="60"/>
        <v>#N/A</v>
      </c>
      <c r="N171" s="8" t="e">
        <f t="shared" si="61"/>
        <v>#N/A</v>
      </c>
      <c r="O171" s="2" t="str">
        <f t="shared" si="62"/>
        <v>-</v>
      </c>
      <c r="P171" s="2" t="str">
        <f t="shared" si="63"/>
        <v>-</v>
      </c>
      <c r="Q171" s="2" t="str">
        <f t="shared" si="64"/>
        <v>-</v>
      </c>
      <c r="R171" s="2" t="str">
        <f t="shared" si="65"/>
        <v>-</v>
      </c>
      <c r="BA171" s="6" t="s">
        <v>3311</v>
      </c>
      <c r="BB171" s="5" t="s">
        <v>2042</v>
      </c>
      <c r="BC171">
        <v>3</v>
      </c>
      <c r="BE171" s="34" t="s">
        <v>2079</v>
      </c>
      <c r="BF171" s="33" t="s">
        <v>3342</v>
      </c>
      <c r="BG171" s="31" t="str">
        <f t="shared" si="44"/>
        <v>05083</v>
      </c>
      <c r="BI171" s="7" t="s">
        <v>363</v>
      </c>
    </row>
    <row r="172" spans="1:61" hidden="1" outlineLevel="1">
      <c r="A172" s="6" t="s">
        <v>40</v>
      </c>
      <c r="B172" s="5" t="s">
        <v>2042</v>
      </c>
      <c r="C172" s="26">
        <v>52828</v>
      </c>
      <c r="D172" s="26">
        <v>37619</v>
      </c>
      <c r="E172" s="25">
        <v>37259</v>
      </c>
      <c r="F172" s="25">
        <v>28697</v>
      </c>
      <c r="G172" s="25"/>
      <c r="H172" s="1">
        <v>17943</v>
      </c>
      <c r="I172" s="2">
        <f t="shared" si="56"/>
        <v>0.47696642653978044</v>
      </c>
      <c r="J172" s="2">
        <f t="shared" si="57"/>
        <v>0.48157492149547759</v>
      </c>
      <c r="K172" s="2">
        <f t="shared" si="58"/>
        <v>0.62525699550475655</v>
      </c>
      <c r="L172" s="10" t="e">
        <f t="shared" si="59"/>
        <v>#N/A</v>
      </c>
      <c r="M172" s="9" t="e">
        <f t="shared" si="60"/>
        <v>#N/A</v>
      </c>
      <c r="N172" s="8" t="e">
        <f t="shared" si="61"/>
        <v>#N/A</v>
      </c>
      <c r="O172" s="2" t="str">
        <f t="shared" si="62"/>
        <v>-</v>
      </c>
      <c r="P172" s="2" t="str">
        <f t="shared" si="63"/>
        <v>-</v>
      </c>
      <c r="Q172" s="2" t="str">
        <f t="shared" si="64"/>
        <v>-</v>
      </c>
      <c r="R172" s="2" t="str">
        <f t="shared" si="65"/>
        <v>-</v>
      </c>
      <c r="BA172" s="6" t="s">
        <v>40</v>
      </c>
      <c r="BB172" s="5" t="s">
        <v>2042</v>
      </c>
      <c r="BC172">
        <v>1</v>
      </c>
      <c r="BE172" s="34" t="s">
        <v>2079</v>
      </c>
      <c r="BF172" s="33" t="s">
        <v>3316</v>
      </c>
      <c r="BG172" s="31" t="str">
        <f t="shared" si="44"/>
        <v>05085</v>
      </c>
      <c r="BI172" s="7" t="s">
        <v>363</v>
      </c>
    </row>
    <row r="173" spans="1:61" hidden="1" outlineLevel="1">
      <c r="A173" s="6" t="s">
        <v>3305</v>
      </c>
      <c r="B173" s="5" t="s">
        <v>2042</v>
      </c>
      <c r="C173" s="26">
        <v>14243</v>
      </c>
      <c r="D173" s="26">
        <v>10419</v>
      </c>
      <c r="E173" s="25">
        <v>10225</v>
      </c>
      <c r="F173" s="25">
        <v>9116</v>
      </c>
      <c r="G173" s="25"/>
      <c r="H173" s="1">
        <v>5628</v>
      </c>
      <c r="I173" s="2">
        <f t="shared" si="56"/>
        <v>0.54016700259141948</v>
      </c>
      <c r="J173" s="2">
        <f t="shared" si="57"/>
        <v>0.55041564792176034</v>
      </c>
      <c r="K173" s="2">
        <f t="shared" si="58"/>
        <v>0.61737604212373853</v>
      </c>
      <c r="L173" s="10" t="e">
        <f t="shared" si="59"/>
        <v>#N/A</v>
      </c>
      <c r="M173" s="9" t="e">
        <f t="shared" si="60"/>
        <v>#N/A</v>
      </c>
      <c r="N173" s="8" t="e">
        <f t="shared" si="61"/>
        <v>#N/A</v>
      </c>
      <c r="O173" s="2" t="str">
        <f t="shared" si="62"/>
        <v>-</v>
      </c>
      <c r="P173" s="2" t="str">
        <f t="shared" si="63"/>
        <v>-</v>
      </c>
      <c r="Q173" s="2" t="str">
        <f t="shared" si="64"/>
        <v>-</v>
      </c>
      <c r="R173" s="2" t="str">
        <f t="shared" si="65"/>
        <v>-</v>
      </c>
      <c r="BA173" s="6" t="s">
        <v>3305</v>
      </c>
      <c r="BB173" s="5" t="s">
        <v>2042</v>
      </c>
      <c r="BC173">
        <v>3</v>
      </c>
      <c r="BE173" s="34" t="s">
        <v>2079</v>
      </c>
      <c r="BF173" s="33" t="s">
        <v>3343</v>
      </c>
      <c r="BG173" s="31" t="str">
        <f t="shared" si="44"/>
        <v>05087</v>
      </c>
      <c r="BI173" s="7" t="s">
        <v>363</v>
      </c>
    </row>
    <row r="174" spans="1:61" hidden="1" outlineLevel="1">
      <c r="A174" s="6" t="s">
        <v>2048</v>
      </c>
      <c r="B174" s="5" t="s">
        <v>2042</v>
      </c>
      <c r="C174" s="26">
        <v>16140</v>
      </c>
      <c r="D174" s="26">
        <v>12557</v>
      </c>
      <c r="E174" s="25">
        <v>12493</v>
      </c>
      <c r="F174" s="25">
        <v>10274</v>
      </c>
      <c r="G174" s="25"/>
      <c r="H174" s="1">
        <v>6015</v>
      </c>
      <c r="I174" s="2">
        <f t="shared" si="56"/>
        <v>0.47901568846061959</v>
      </c>
      <c r="J174" s="2">
        <f t="shared" si="57"/>
        <v>0.48146962298887375</v>
      </c>
      <c r="K174" s="2">
        <f t="shared" si="58"/>
        <v>0.58545843877749659</v>
      </c>
      <c r="L174" s="10" t="e">
        <f t="shared" si="59"/>
        <v>#N/A</v>
      </c>
      <c r="M174" s="9" t="e">
        <f t="shared" si="60"/>
        <v>#N/A</v>
      </c>
      <c r="N174" s="8" t="e">
        <f t="shared" si="61"/>
        <v>#N/A</v>
      </c>
      <c r="O174" s="2" t="str">
        <f t="shared" si="62"/>
        <v>-</v>
      </c>
      <c r="P174" s="2" t="str">
        <f t="shared" si="63"/>
        <v>-</v>
      </c>
      <c r="Q174" s="2" t="str">
        <f t="shared" si="64"/>
        <v>-</v>
      </c>
      <c r="R174" s="2" t="str">
        <f t="shared" si="65"/>
        <v>-</v>
      </c>
      <c r="BA174" s="6" t="s">
        <v>2048</v>
      </c>
      <c r="BB174" s="5" t="s">
        <v>2042</v>
      </c>
      <c r="BC174">
        <v>3</v>
      </c>
      <c r="BE174" s="34" t="s">
        <v>2079</v>
      </c>
      <c r="BF174" s="33" t="s">
        <v>3344</v>
      </c>
      <c r="BG174" s="31" t="str">
        <f t="shared" si="44"/>
        <v>05089</v>
      </c>
      <c r="BI174" s="7" t="s">
        <v>363</v>
      </c>
    </row>
    <row r="175" spans="1:61" hidden="1" outlineLevel="1">
      <c r="A175" s="6" t="s">
        <v>2994</v>
      </c>
      <c r="B175" s="5" t="s">
        <v>2042</v>
      </c>
      <c r="C175" s="26">
        <v>40443</v>
      </c>
      <c r="D175" s="26">
        <v>29762</v>
      </c>
      <c r="E175" s="25">
        <v>29485</v>
      </c>
      <c r="F175" s="25">
        <v>20931</v>
      </c>
      <c r="G175" s="25"/>
      <c r="H175" s="1">
        <v>13745</v>
      </c>
      <c r="I175" s="2">
        <f t="shared" si="56"/>
        <v>0.46183052214232917</v>
      </c>
      <c r="J175" s="2">
        <f t="shared" si="57"/>
        <v>0.46616923859589621</v>
      </c>
      <c r="K175" s="2">
        <f t="shared" si="58"/>
        <v>0.65668147723472359</v>
      </c>
      <c r="L175" s="10" t="e">
        <f t="shared" si="59"/>
        <v>#N/A</v>
      </c>
      <c r="M175" s="9" t="e">
        <f t="shared" si="60"/>
        <v>#N/A</v>
      </c>
      <c r="N175" s="8" t="e">
        <f t="shared" si="61"/>
        <v>#N/A</v>
      </c>
      <c r="O175" s="2" t="str">
        <f t="shared" si="62"/>
        <v>-</v>
      </c>
      <c r="P175" s="2" t="str">
        <f t="shared" si="63"/>
        <v>-</v>
      </c>
      <c r="Q175" s="2" t="str">
        <f t="shared" si="64"/>
        <v>-</v>
      </c>
      <c r="R175" s="2" t="str">
        <f t="shared" si="65"/>
        <v>-</v>
      </c>
      <c r="BA175" s="6" t="s">
        <v>2994</v>
      </c>
      <c r="BB175" s="5" t="s">
        <v>2042</v>
      </c>
      <c r="BC175">
        <v>4</v>
      </c>
      <c r="BE175" s="34" t="s">
        <v>2079</v>
      </c>
      <c r="BF175" s="33" t="s">
        <v>3345</v>
      </c>
      <c r="BG175" s="31" t="str">
        <f t="shared" si="44"/>
        <v>05091</v>
      </c>
      <c r="BI175" s="7" t="s">
        <v>363</v>
      </c>
    </row>
    <row r="176" spans="1:61" hidden="1" outlineLevel="1">
      <c r="A176" s="6" t="s">
        <v>1176</v>
      </c>
      <c r="B176" s="5" t="s">
        <v>2042</v>
      </c>
      <c r="C176" s="26">
        <v>51979</v>
      </c>
      <c r="D176" s="26">
        <v>36608</v>
      </c>
      <c r="E176" s="25">
        <v>36277</v>
      </c>
      <c r="F176" s="25">
        <v>26255</v>
      </c>
      <c r="G176" s="25"/>
      <c r="H176" s="1">
        <v>12586</v>
      </c>
      <c r="I176" s="2">
        <f t="shared" si="56"/>
        <v>0.34380463286713286</v>
      </c>
      <c r="J176" s="2">
        <f t="shared" si="57"/>
        <v>0.34694158833420624</v>
      </c>
      <c r="K176" s="2">
        <f t="shared" si="58"/>
        <v>0.47937535707484291</v>
      </c>
      <c r="L176" s="10" t="e">
        <f t="shared" si="59"/>
        <v>#N/A</v>
      </c>
      <c r="M176" s="9" t="e">
        <f t="shared" si="60"/>
        <v>#N/A</v>
      </c>
      <c r="N176" s="8" t="e">
        <f t="shared" si="61"/>
        <v>#N/A</v>
      </c>
      <c r="O176" s="2" t="str">
        <f t="shared" si="62"/>
        <v>-</v>
      </c>
      <c r="P176" s="2" t="str">
        <f t="shared" si="63"/>
        <v>-</v>
      </c>
      <c r="Q176" s="2" t="str">
        <f t="shared" si="64"/>
        <v>-</v>
      </c>
      <c r="R176" s="2" t="str">
        <f t="shared" si="65"/>
        <v>-</v>
      </c>
      <c r="BA176" s="6" t="s">
        <v>1176</v>
      </c>
      <c r="BB176" s="5" t="s">
        <v>2042</v>
      </c>
      <c r="BC176">
        <v>1</v>
      </c>
      <c r="BE176" s="34" t="s">
        <v>2079</v>
      </c>
      <c r="BF176" s="33" t="s">
        <v>3387</v>
      </c>
      <c r="BG176" s="31" t="str">
        <f t="shared" si="44"/>
        <v>05093</v>
      </c>
      <c r="BI176" s="7" t="s">
        <v>363</v>
      </c>
    </row>
    <row r="177" spans="1:61" hidden="1" outlineLevel="1">
      <c r="A177" s="6" t="s">
        <v>2643</v>
      </c>
      <c r="B177" s="5" t="s">
        <v>2042</v>
      </c>
      <c r="C177" s="26">
        <v>10254</v>
      </c>
      <c r="D177" s="26">
        <v>7365</v>
      </c>
      <c r="E177" s="25">
        <v>7326</v>
      </c>
      <c r="F177" s="25">
        <v>5928</v>
      </c>
      <c r="G177" s="25"/>
      <c r="H177" s="1">
        <v>3293</v>
      </c>
      <c r="I177" s="2">
        <f t="shared" si="56"/>
        <v>0.44711473183978273</v>
      </c>
      <c r="J177" s="2">
        <f t="shared" si="57"/>
        <v>0.4494949494949495</v>
      </c>
      <c r="K177" s="2">
        <f t="shared" si="58"/>
        <v>0.5554993252361673</v>
      </c>
      <c r="L177" s="10" t="e">
        <f t="shared" si="59"/>
        <v>#N/A</v>
      </c>
      <c r="M177" s="9" t="e">
        <f t="shared" si="60"/>
        <v>#N/A</v>
      </c>
      <c r="N177" s="8" t="e">
        <f t="shared" si="61"/>
        <v>#N/A</v>
      </c>
      <c r="O177" s="2" t="str">
        <f t="shared" si="62"/>
        <v>-</v>
      </c>
      <c r="P177" s="2" t="str">
        <f t="shared" si="63"/>
        <v>-</v>
      </c>
      <c r="Q177" s="2" t="str">
        <f t="shared" si="64"/>
        <v>-</v>
      </c>
      <c r="R177" s="2" t="str">
        <f t="shared" si="65"/>
        <v>-</v>
      </c>
      <c r="BA177" s="6" t="s">
        <v>2643</v>
      </c>
      <c r="BB177" s="5" t="s">
        <v>2042</v>
      </c>
      <c r="BC177">
        <v>1</v>
      </c>
      <c r="BE177" s="34" t="s">
        <v>2079</v>
      </c>
      <c r="BF177" s="33" t="s">
        <v>3389</v>
      </c>
      <c r="BG177" s="31" t="str">
        <f t="shared" si="44"/>
        <v>05095</v>
      </c>
      <c r="BI177" s="7" t="s">
        <v>363</v>
      </c>
    </row>
    <row r="178" spans="1:61" hidden="1" outlineLevel="1">
      <c r="A178" s="6" t="s">
        <v>2235</v>
      </c>
      <c r="B178" s="5" t="s">
        <v>2042</v>
      </c>
      <c r="C178" s="26">
        <v>9245</v>
      </c>
      <c r="D178" s="26">
        <v>7055</v>
      </c>
      <c r="E178" s="25">
        <v>6933</v>
      </c>
      <c r="F178" s="25">
        <v>5778</v>
      </c>
      <c r="G178" s="25"/>
      <c r="H178" s="1">
        <v>3739</v>
      </c>
      <c r="I178" s="2">
        <f t="shared" si="56"/>
        <v>0.52997873848334509</v>
      </c>
      <c r="J178" s="2">
        <f t="shared" si="57"/>
        <v>0.53930477426799361</v>
      </c>
      <c r="K178" s="2">
        <f t="shared" si="58"/>
        <v>0.64710972654897891</v>
      </c>
      <c r="L178" s="10" t="e">
        <f t="shared" si="59"/>
        <v>#N/A</v>
      </c>
      <c r="M178" s="9" t="e">
        <f t="shared" si="60"/>
        <v>#N/A</v>
      </c>
      <c r="N178" s="8" t="e">
        <f t="shared" si="61"/>
        <v>#N/A</v>
      </c>
      <c r="O178" s="2" t="str">
        <f t="shared" si="62"/>
        <v>-</v>
      </c>
      <c r="P178" s="2" t="str">
        <f t="shared" si="63"/>
        <v>-</v>
      </c>
      <c r="Q178" s="2" t="str">
        <f t="shared" si="64"/>
        <v>-</v>
      </c>
      <c r="R178" s="2" t="str">
        <f t="shared" si="65"/>
        <v>-</v>
      </c>
      <c r="BA178" s="6" t="s">
        <v>2235</v>
      </c>
      <c r="BB178" s="5" t="s">
        <v>2042</v>
      </c>
      <c r="BC178">
        <v>4</v>
      </c>
      <c r="BE178" s="34" t="s">
        <v>2079</v>
      </c>
      <c r="BF178" s="33" t="s">
        <v>3229</v>
      </c>
      <c r="BG178" s="31" t="str">
        <f t="shared" ref="BG178:BG241" si="66">BE178&amp;BF178</f>
        <v>05097</v>
      </c>
      <c r="BI178" s="7" t="s">
        <v>363</v>
      </c>
    </row>
    <row r="179" spans="1:61" hidden="1" outlineLevel="1">
      <c r="A179" s="6" t="s">
        <v>3275</v>
      </c>
      <c r="B179" s="5" t="s">
        <v>2042</v>
      </c>
      <c r="C179" s="26">
        <v>9955</v>
      </c>
      <c r="D179" s="26">
        <v>7427</v>
      </c>
      <c r="E179" s="25">
        <v>7372</v>
      </c>
      <c r="F179" s="25">
        <v>6200</v>
      </c>
      <c r="G179" s="25"/>
      <c r="H179" s="1">
        <v>3738</v>
      </c>
      <c r="I179" s="2">
        <f t="shared" si="56"/>
        <v>0.50329877474081053</v>
      </c>
      <c r="J179" s="2">
        <f t="shared" si="57"/>
        <v>0.50705371676614219</v>
      </c>
      <c r="K179" s="2">
        <f t="shared" si="58"/>
        <v>0.60290322580645161</v>
      </c>
      <c r="L179" s="10" t="e">
        <f t="shared" si="59"/>
        <v>#N/A</v>
      </c>
      <c r="M179" s="9" t="e">
        <f t="shared" si="60"/>
        <v>#N/A</v>
      </c>
      <c r="N179" s="8" t="e">
        <f t="shared" si="61"/>
        <v>#N/A</v>
      </c>
      <c r="O179" s="2" t="str">
        <f t="shared" si="62"/>
        <v>-</v>
      </c>
      <c r="P179" s="2" t="str">
        <f t="shared" si="63"/>
        <v>-</v>
      </c>
      <c r="Q179" s="2" t="str">
        <f t="shared" si="64"/>
        <v>-</v>
      </c>
      <c r="R179" s="2" t="str">
        <f t="shared" si="65"/>
        <v>-</v>
      </c>
      <c r="BA179" s="6" t="s">
        <v>3275</v>
      </c>
      <c r="BB179" s="5" t="s">
        <v>2042</v>
      </c>
      <c r="BC179">
        <v>4</v>
      </c>
      <c r="BE179" s="34" t="s">
        <v>2079</v>
      </c>
      <c r="BF179" s="33" t="s">
        <v>3230</v>
      </c>
      <c r="BG179" s="31" t="str">
        <f t="shared" si="66"/>
        <v>05099</v>
      </c>
      <c r="BI179" s="7" t="s">
        <v>363</v>
      </c>
    </row>
    <row r="180" spans="1:61" hidden="1" outlineLevel="1">
      <c r="A180" s="6" t="s">
        <v>2174</v>
      </c>
      <c r="B180" s="5" t="s">
        <v>2042</v>
      </c>
      <c r="C180" s="26">
        <v>8608</v>
      </c>
      <c r="D180" s="26">
        <v>6461</v>
      </c>
      <c r="E180" s="25">
        <v>6441</v>
      </c>
      <c r="F180" s="25">
        <v>6326</v>
      </c>
      <c r="G180" s="25"/>
      <c r="H180" s="1">
        <v>3927</v>
      </c>
      <c r="I180" s="2">
        <f t="shared" si="56"/>
        <v>0.60780065005417117</v>
      </c>
      <c r="J180" s="2">
        <f t="shared" si="57"/>
        <v>0.60968793665579879</v>
      </c>
      <c r="K180" s="2">
        <f t="shared" si="58"/>
        <v>0.62077141953841286</v>
      </c>
      <c r="L180" s="10" t="e">
        <f t="shared" si="59"/>
        <v>#N/A</v>
      </c>
      <c r="M180" s="9" t="e">
        <f t="shared" si="60"/>
        <v>#N/A</v>
      </c>
      <c r="N180" s="8" t="e">
        <f t="shared" si="61"/>
        <v>#N/A</v>
      </c>
      <c r="O180" s="2" t="str">
        <f t="shared" si="62"/>
        <v>-</v>
      </c>
      <c r="P180" s="2" t="str">
        <f t="shared" si="63"/>
        <v>-</v>
      </c>
      <c r="Q180" s="2" t="str">
        <f t="shared" si="64"/>
        <v>-</v>
      </c>
      <c r="R180" s="2" t="str">
        <f t="shared" si="65"/>
        <v>-</v>
      </c>
      <c r="BA180" s="6" t="s">
        <v>2174</v>
      </c>
      <c r="BB180" s="5" t="s">
        <v>2042</v>
      </c>
      <c r="BC180">
        <v>3</v>
      </c>
      <c r="BE180" s="34" t="s">
        <v>2079</v>
      </c>
      <c r="BF180" s="33" t="s">
        <v>3231</v>
      </c>
      <c r="BG180" s="31" t="str">
        <f t="shared" si="66"/>
        <v>05101</v>
      </c>
      <c r="BI180" s="7" t="s">
        <v>363</v>
      </c>
    </row>
    <row r="181" spans="1:61" hidden="1" outlineLevel="1">
      <c r="A181" s="6" t="s">
        <v>2864</v>
      </c>
      <c r="B181" s="5" t="s">
        <v>2042</v>
      </c>
      <c r="C181" s="26">
        <v>28790</v>
      </c>
      <c r="D181" s="26">
        <v>21340</v>
      </c>
      <c r="E181" s="25">
        <v>21222</v>
      </c>
      <c r="F181" s="25">
        <v>20381</v>
      </c>
      <c r="G181" s="25"/>
      <c r="H181" s="1">
        <v>10395</v>
      </c>
      <c r="I181" s="2">
        <f t="shared" si="56"/>
        <v>0.48711340206185566</v>
      </c>
      <c r="J181" s="2">
        <f t="shared" si="57"/>
        <v>0.48982188295165396</v>
      </c>
      <c r="K181" s="2">
        <f t="shared" si="58"/>
        <v>0.51003385506108634</v>
      </c>
      <c r="L181" s="10" t="e">
        <f t="shared" si="59"/>
        <v>#N/A</v>
      </c>
      <c r="M181" s="9" t="e">
        <f t="shared" si="60"/>
        <v>#N/A</v>
      </c>
      <c r="N181" s="8" t="e">
        <f t="shared" si="61"/>
        <v>#N/A</v>
      </c>
      <c r="O181" s="2" t="str">
        <f t="shared" si="62"/>
        <v>-</v>
      </c>
      <c r="P181" s="2" t="str">
        <f t="shared" si="63"/>
        <v>-</v>
      </c>
      <c r="Q181" s="2" t="str">
        <f t="shared" si="64"/>
        <v>-</v>
      </c>
      <c r="R181" s="2" t="str">
        <f t="shared" si="65"/>
        <v>-</v>
      </c>
      <c r="BA181" s="6" t="s">
        <v>2864</v>
      </c>
      <c r="BB181" s="5" t="s">
        <v>2042</v>
      </c>
      <c r="BC181">
        <v>4</v>
      </c>
      <c r="BE181" s="34" t="s">
        <v>2079</v>
      </c>
      <c r="BF181" s="33" t="s">
        <v>3232</v>
      </c>
      <c r="BG181" s="31" t="str">
        <f t="shared" si="66"/>
        <v>05103</v>
      </c>
      <c r="BI181" s="7" t="s">
        <v>363</v>
      </c>
    </row>
    <row r="182" spans="1:61" hidden="1" outlineLevel="1">
      <c r="A182" s="6" t="s">
        <v>1131</v>
      </c>
      <c r="B182" s="5" t="s">
        <v>2042</v>
      </c>
      <c r="C182" s="26">
        <v>10209</v>
      </c>
      <c r="D182" s="26">
        <v>7606</v>
      </c>
      <c r="E182" s="25">
        <v>7593</v>
      </c>
      <c r="F182" s="25">
        <v>6778</v>
      </c>
      <c r="G182" s="25"/>
      <c r="H182" s="1">
        <v>4007</v>
      </c>
      <c r="I182" s="2">
        <f t="shared" si="56"/>
        <v>0.52682093084407045</v>
      </c>
      <c r="J182" s="2">
        <f t="shared" si="57"/>
        <v>0.52772290267351507</v>
      </c>
      <c r="K182" s="2">
        <f t="shared" si="58"/>
        <v>0.59117733844791975</v>
      </c>
      <c r="L182" s="10" t="e">
        <f t="shared" si="59"/>
        <v>#N/A</v>
      </c>
      <c r="M182" s="9" t="e">
        <f t="shared" si="60"/>
        <v>#N/A</v>
      </c>
      <c r="N182" s="8" t="e">
        <f t="shared" si="61"/>
        <v>#N/A</v>
      </c>
      <c r="O182" s="2" t="str">
        <f t="shared" si="62"/>
        <v>-</v>
      </c>
      <c r="P182" s="2" t="str">
        <f t="shared" si="63"/>
        <v>-</v>
      </c>
      <c r="Q182" s="2" t="str">
        <f t="shared" si="64"/>
        <v>-</v>
      </c>
      <c r="R182" s="2" t="str">
        <f t="shared" si="65"/>
        <v>-</v>
      </c>
      <c r="BA182" s="6" t="s">
        <v>1131</v>
      </c>
      <c r="BB182" s="5" t="s">
        <v>2042</v>
      </c>
      <c r="BC182">
        <v>2</v>
      </c>
      <c r="BE182" s="34" t="s">
        <v>2079</v>
      </c>
      <c r="BF182" s="33" t="s">
        <v>3233</v>
      </c>
      <c r="BG182" s="31" t="str">
        <f t="shared" si="66"/>
        <v>05105</v>
      </c>
      <c r="BI182" s="7" t="s">
        <v>363</v>
      </c>
    </row>
    <row r="183" spans="1:61" hidden="1" outlineLevel="1">
      <c r="A183" s="6" t="s">
        <v>138</v>
      </c>
      <c r="B183" s="5" t="s">
        <v>2042</v>
      </c>
      <c r="C183" s="26">
        <v>26445</v>
      </c>
      <c r="D183" s="26">
        <v>17940</v>
      </c>
      <c r="E183" s="25">
        <v>17836</v>
      </c>
      <c r="F183" s="25">
        <v>18803</v>
      </c>
      <c r="G183" s="25"/>
      <c r="H183" s="1">
        <v>9313</v>
      </c>
      <c r="I183" s="2">
        <f t="shared" si="56"/>
        <v>0.5191192865105908</v>
      </c>
      <c r="J183" s="2">
        <f t="shared" si="57"/>
        <v>0.52214622112581299</v>
      </c>
      <c r="K183" s="2">
        <f t="shared" si="58"/>
        <v>0.49529330425995854</v>
      </c>
      <c r="L183" s="10" t="e">
        <f t="shared" si="59"/>
        <v>#N/A</v>
      </c>
      <c r="M183" s="9" t="e">
        <f t="shared" si="60"/>
        <v>#N/A</v>
      </c>
      <c r="N183" s="8" t="e">
        <f t="shared" si="61"/>
        <v>#N/A</v>
      </c>
      <c r="O183" s="2" t="str">
        <f t="shared" si="62"/>
        <v>-</v>
      </c>
      <c r="P183" s="2" t="str">
        <f t="shared" si="63"/>
        <v>-</v>
      </c>
      <c r="Q183" s="2" t="str">
        <f t="shared" si="64"/>
        <v>-</v>
      </c>
      <c r="R183" s="2" t="str">
        <f t="shared" si="65"/>
        <v>-</v>
      </c>
      <c r="BA183" s="6" t="s">
        <v>138</v>
      </c>
      <c r="BB183" s="5" t="s">
        <v>2042</v>
      </c>
      <c r="BC183">
        <v>1</v>
      </c>
      <c r="BE183" s="34" t="s">
        <v>2079</v>
      </c>
      <c r="BF183" s="33" t="s">
        <v>3234</v>
      </c>
      <c r="BG183" s="31" t="str">
        <f t="shared" si="66"/>
        <v>05107</v>
      </c>
      <c r="BI183" s="7" t="s">
        <v>363</v>
      </c>
    </row>
    <row r="184" spans="1:61" hidden="1" outlineLevel="1">
      <c r="A184" s="6" t="s">
        <v>981</v>
      </c>
      <c r="B184" s="5" t="s">
        <v>2042</v>
      </c>
      <c r="C184" s="26">
        <v>11303</v>
      </c>
      <c r="D184" s="26">
        <v>8493</v>
      </c>
      <c r="E184" s="25">
        <v>8315</v>
      </c>
      <c r="F184" s="25">
        <v>6215</v>
      </c>
      <c r="G184" s="25"/>
      <c r="H184" s="1">
        <v>3971</v>
      </c>
      <c r="I184" s="2">
        <f t="shared" si="56"/>
        <v>0.46756152125279643</v>
      </c>
      <c r="J184" s="2">
        <f t="shared" si="57"/>
        <v>0.47757065544197236</v>
      </c>
      <c r="K184" s="2">
        <f t="shared" si="58"/>
        <v>0.63893805309734508</v>
      </c>
      <c r="L184" s="10" t="e">
        <f t="shared" si="59"/>
        <v>#N/A</v>
      </c>
      <c r="M184" s="9" t="e">
        <f t="shared" si="60"/>
        <v>#N/A</v>
      </c>
      <c r="N184" s="8" t="e">
        <f t="shared" si="61"/>
        <v>#N/A</v>
      </c>
      <c r="O184" s="2" t="str">
        <f t="shared" si="62"/>
        <v>-</v>
      </c>
      <c r="P184" s="2" t="str">
        <f t="shared" si="63"/>
        <v>-</v>
      </c>
      <c r="Q184" s="2" t="str">
        <f t="shared" si="64"/>
        <v>-</v>
      </c>
      <c r="R184" s="2" t="str">
        <f t="shared" si="65"/>
        <v>-</v>
      </c>
      <c r="BA184" s="6" t="s">
        <v>981</v>
      </c>
      <c r="BB184" s="5" t="s">
        <v>2042</v>
      </c>
      <c r="BC184">
        <v>4</v>
      </c>
      <c r="BE184" s="34" t="s">
        <v>2079</v>
      </c>
      <c r="BF184" s="33" t="s">
        <v>3235</v>
      </c>
      <c r="BG184" s="31" t="str">
        <f t="shared" si="66"/>
        <v>05109</v>
      </c>
      <c r="BI184" s="7" t="s">
        <v>363</v>
      </c>
    </row>
    <row r="185" spans="1:61" hidden="1" outlineLevel="1">
      <c r="A185" s="6" t="s">
        <v>1506</v>
      </c>
      <c r="B185" s="5" t="s">
        <v>2042</v>
      </c>
      <c r="C185" s="26">
        <v>25614</v>
      </c>
      <c r="D185" s="26">
        <v>18966</v>
      </c>
      <c r="E185" s="25">
        <v>18855</v>
      </c>
      <c r="F185" s="25">
        <v>13478</v>
      </c>
      <c r="G185" s="25"/>
      <c r="H185" s="1">
        <v>7235</v>
      </c>
      <c r="I185" s="2">
        <f t="shared" si="56"/>
        <v>0.38147210798270592</v>
      </c>
      <c r="J185" s="2">
        <f t="shared" si="57"/>
        <v>0.38371784672500664</v>
      </c>
      <c r="K185" s="2">
        <f t="shared" si="58"/>
        <v>0.53680071227185044</v>
      </c>
      <c r="L185" s="10" t="e">
        <f t="shared" si="59"/>
        <v>#N/A</v>
      </c>
      <c r="M185" s="9" t="e">
        <f t="shared" si="60"/>
        <v>#N/A</v>
      </c>
      <c r="N185" s="8" t="e">
        <f t="shared" si="61"/>
        <v>#N/A</v>
      </c>
      <c r="O185" s="2" t="str">
        <f t="shared" si="62"/>
        <v>-</v>
      </c>
      <c r="P185" s="2" t="str">
        <f t="shared" si="63"/>
        <v>-</v>
      </c>
      <c r="Q185" s="2" t="str">
        <f t="shared" si="64"/>
        <v>-</v>
      </c>
      <c r="R185" s="2" t="str">
        <f t="shared" si="65"/>
        <v>-</v>
      </c>
      <c r="BA185" s="6" t="s">
        <v>1506</v>
      </c>
      <c r="BB185" s="5" t="s">
        <v>2042</v>
      </c>
      <c r="BC185">
        <v>1</v>
      </c>
      <c r="BE185" s="34" t="s">
        <v>2079</v>
      </c>
      <c r="BF185" s="33" t="s">
        <v>3236</v>
      </c>
      <c r="BG185" s="31" t="str">
        <f t="shared" si="66"/>
        <v>05111</v>
      </c>
      <c r="BI185" s="7" t="s">
        <v>363</v>
      </c>
    </row>
    <row r="186" spans="1:61" hidden="1" outlineLevel="1">
      <c r="A186" s="6" t="s">
        <v>2261</v>
      </c>
      <c r="B186" s="5" t="s">
        <v>2042</v>
      </c>
      <c r="C186" s="26">
        <v>20229</v>
      </c>
      <c r="D186" s="26">
        <v>15065</v>
      </c>
      <c r="E186" s="25">
        <v>14819</v>
      </c>
      <c r="F186" s="25">
        <v>11534</v>
      </c>
      <c r="G186" s="25"/>
      <c r="H186" s="1">
        <v>7193</v>
      </c>
      <c r="I186" s="2">
        <f t="shared" si="56"/>
        <v>0.47746432127447724</v>
      </c>
      <c r="J186" s="2">
        <f t="shared" si="57"/>
        <v>0.48539037721843581</v>
      </c>
      <c r="K186" s="2">
        <f t="shared" si="58"/>
        <v>0.62363447199583844</v>
      </c>
      <c r="L186" s="10" t="e">
        <f t="shared" si="59"/>
        <v>#N/A</v>
      </c>
      <c r="M186" s="9" t="e">
        <f t="shared" si="60"/>
        <v>#N/A</v>
      </c>
      <c r="N186" s="8" t="e">
        <f t="shared" si="61"/>
        <v>#N/A</v>
      </c>
      <c r="O186" s="2" t="str">
        <f t="shared" si="62"/>
        <v>-</v>
      </c>
      <c r="P186" s="2" t="str">
        <f t="shared" si="63"/>
        <v>-</v>
      </c>
      <c r="Q186" s="2" t="str">
        <f t="shared" si="64"/>
        <v>-</v>
      </c>
      <c r="R186" s="2" t="str">
        <f t="shared" si="65"/>
        <v>-</v>
      </c>
      <c r="BA186" s="6" t="s">
        <v>2261</v>
      </c>
      <c r="BB186" s="5" t="s">
        <v>2042</v>
      </c>
      <c r="BC186">
        <v>3</v>
      </c>
      <c r="BE186" s="34" t="s">
        <v>2079</v>
      </c>
      <c r="BF186" s="33" t="s">
        <v>3237</v>
      </c>
      <c r="BG186" s="31" t="str">
        <f t="shared" si="66"/>
        <v>05113</v>
      </c>
      <c r="BI186" s="7" t="s">
        <v>363</v>
      </c>
    </row>
    <row r="187" spans="1:61" hidden="1" outlineLevel="1">
      <c r="A187" s="6" t="s">
        <v>2962</v>
      </c>
      <c r="B187" s="5" t="s">
        <v>2042</v>
      </c>
      <c r="C187" s="26">
        <v>54469</v>
      </c>
      <c r="D187" s="26">
        <v>40550</v>
      </c>
      <c r="E187" s="25">
        <v>39958</v>
      </c>
      <c r="F187" s="25">
        <v>31919</v>
      </c>
      <c r="G187" s="25"/>
      <c r="H187" s="1">
        <v>18422</v>
      </c>
      <c r="I187" s="2">
        <f t="shared" si="56"/>
        <v>0.45430332922318128</v>
      </c>
      <c r="J187" s="2">
        <f t="shared" si="57"/>
        <v>0.4610340857900796</v>
      </c>
      <c r="K187" s="2">
        <f t="shared" si="58"/>
        <v>0.57714840690497826</v>
      </c>
      <c r="L187" s="10" t="e">
        <f t="shared" si="59"/>
        <v>#N/A</v>
      </c>
      <c r="M187" s="9" t="e">
        <f t="shared" si="60"/>
        <v>#N/A</v>
      </c>
      <c r="N187" s="8" t="e">
        <f t="shared" si="61"/>
        <v>#N/A</v>
      </c>
      <c r="O187" s="2" t="str">
        <f t="shared" si="62"/>
        <v>-</v>
      </c>
      <c r="P187" s="2" t="str">
        <f t="shared" si="63"/>
        <v>-</v>
      </c>
      <c r="Q187" s="2" t="str">
        <f t="shared" si="64"/>
        <v>-</v>
      </c>
      <c r="R187" s="2" t="str">
        <f t="shared" si="65"/>
        <v>-</v>
      </c>
      <c r="BA187" s="6" t="s">
        <v>2962</v>
      </c>
      <c r="BB187" s="5" t="s">
        <v>2042</v>
      </c>
      <c r="BC187">
        <v>3</v>
      </c>
      <c r="BE187" s="34" t="s">
        <v>2079</v>
      </c>
      <c r="BF187" s="33" t="s">
        <v>3317</v>
      </c>
      <c r="BG187" s="31" t="str">
        <f t="shared" si="66"/>
        <v>05115</v>
      </c>
      <c r="BI187" s="7" t="s">
        <v>363</v>
      </c>
    </row>
    <row r="188" spans="1:61" hidden="1" outlineLevel="1">
      <c r="A188" s="6" t="s">
        <v>2489</v>
      </c>
      <c r="B188" s="5" t="s">
        <v>2042</v>
      </c>
      <c r="C188" s="26">
        <v>9539</v>
      </c>
      <c r="D188" s="26">
        <v>7261</v>
      </c>
      <c r="E188" s="25">
        <v>7242</v>
      </c>
      <c r="F188" s="25">
        <v>5619</v>
      </c>
      <c r="G188" s="25"/>
      <c r="H188" s="1">
        <v>3507</v>
      </c>
      <c r="I188" s="2">
        <f t="shared" si="56"/>
        <v>0.48299132350915852</v>
      </c>
      <c r="J188" s="2">
        <f t="shared" si="57"/>
        <v>0.48425849212924604</v>
      </c>
      <c r="K188" s="2">
        <f t="shared" si="58"/>
        <v>0.62413240790176183</v>
      </c>
      <c r="L188" s="10" t="e">
        <f t="shared" si="59"/>
        <v>#N/A</v>
      </c>
      <c r="M188" s="9" t="e">
        <f t="shared" si="60"/>
        <v>#N/A</v>
      </c>
      <c r="N188" s="8" t="e">
        <f t="shared" si="61"/>
        <v>#N/A</v>
      </c>
      <c r="O188" s="2" t="str">
        <f t="shared" si="62"/>
        <v>-</v>
      </c>
      <c r="P188" s="2" t="str">
        <f t="shared" si="63"/>
        <v>-</v>
      </c>
      <c r="Q188" s="2" t="str">
        <f t="shared" si="64"/>
        <v>-</v>
      </c>
      <c r="R188" s="2" t="str">
        <f t="shared" si="65"/>
        <v>-</v>
      </c>
      <c r="BA188" s="6" t="s">
        <v>2489</v>
      </c>
      <c r="BB188" s="5" t="s">
        <v>2042</v>
      </c>
      <c r="BC188">
        <v>1</v>
      </c>
      <c r="BE188" s="34" t="s">
        <v>2079</v>
      </c>
      <c r="BF188" s="33" t="s">
        <v>3318</v>
      </c>
      <c r="BG188" s="31" t="str">
        <f t="shared" si="66"/>
        <v>05117</v>
      </c>
      <c r="BI188" s="7" t="s">
        <v>363</v>
      </c>
    </row>
    <row r="189" spans="1:61" hidden="1" outlineLevel="1">
      <c r="A189" s="6" t="s">
        <v>3097</v>
      </c>
      <c r="B189" s="5" t="s">
        <v>2042</v>
      </c>
      <c r="C189" s="26">
        <v>361474</v>
      </c>
      <c r="D189" s="26">
        <v>270395</v>
      </c>
      <c r="E189" s="25">
        <v>264818</v>
      </c>
      <c r="F189" s="25">
        <v>229461</v>
      </c>
      <c r="G189" s="25"/>
      <c r="H189" s="1">
        <v>127151</v>
      </c>
      <c r="I189" s="2">
        <f t="shared" si="56"/>
        <v>0.47024168346308176</v>
      </c>
      <c r="J189" s="2">
        <f t="shared" si="57"/>
        <v>0.48014485420175368</v>
      </c>
      <c r="K189" s="2">
        <f t="shared" si="58"/>
        <v>0.55412902410431397</v>
      </c>
      <c r="L189" s="10" t="e">
        <f t="shared" si="59"/>
        <v>#N/A</v>
      </c>
      <c r="M189" s="9" t="e">
        <f t="shared" si="60"/>
        <v>#N/A</v>
      </c>
      <c r="N189" s="8" t="e">
        <f t="shared" si="61"/>
        <v>#N/A</v>
      </c>
      <c r="O189" s="2" t="str">
        <f t="shared" si="62"/>
        <v>-</v>
      </c>
      <c r="P189" s="2" t="str">
        <f t="shared" si="63"/>
        <v>-</v>
      </c>
      <c r="Q189" s="2" t="str">
        <f t="shared" si="64"/>
        <v>-</v>
      </c>
      <c r="R189" s="2" t="str">
        <f t="shared" si="65"/>
        <v>-</v>
      </c>
      <c r="BA189" s="6" t="s">
        <v>3097</v>
      </c>
      <c r="BB189" s="5" t="s">
        <v>2042</v>
      </c>
      <c r="BC189">
        <v>2</v>
      </c>
      <c r="BE189" s="34" t="s">
        <v>2079</v>
      </c>
      <c r="BF189" s="33" t="s">
        <v>2603</v>
      </c>
      <c r="BG189" s="31" t="str">
        <f t="shared" si="66"/>
        <v>05119</v>
      </c>
      <c r="BI189" s="7" t="s">
        <v>363</v>
      </c>
    </row>
    <row r="190" spans="1:61" hidden="1" outlineLevel="1">
      <c r="A190" s="6" t="s">
        <v>929</v>
      </c>
      <c r="B190" s="5" t="s">
        <v>2042</v>
      </c>
      <c r="C190" s="26">
        <v>18195</v>
      </c>
      <c r="D190" s="26">
        <v>13735</v>
      </c>
      <c r="E190" s="25">
        <v>13664</v>
      </c>
      <c r="F190" s="25">
        <v>10240</v>
      </c>
      <c r="G190" s="25"/>
      <c r="H190" s="1">
        <v>5877</v>
      </c>
      <c r="I190" s="2">
        <f t="shared" si="56"/>
        <v>0.42788496541681836</v>
      </c>
      <c r="J190" s="2">
        <f t="shared" si="57"/>
        <v>0.43010831381733022</v>
      </c>
      <c r="K190" s="2">
        <f t="shared" si="58"/>
        <v>0.57392578125000004</v>
      </c>
      <c r="L190" s="10" t="e">
        <f t="shared" si="59"/>
        <v>#N/A</v>
      </c>
      <c r="M190" s="9" t="e">
        <f t="shared" si="60"/>
        <v>#N/A</v>
      </c>
      <c r="N190" s="8" t="e">
        <f t="shared" si="61"/>
        <v>#N/A</v>
      </c>
      <c r="O190" s="2" t="str">
        <f t="shared" si="62"/>
        <v>-</v>
      </c>
      <c r="P190" s="2" t="str">
        <f t="shared" si="63"/>
        <v>-</v>
      </c>
      <c r="Q190" s="2" t="str">
        <f t="shared" si="64"/>
        <v>-</v>
      </c>
      <c r="R190" s="2" t="str">
        <f t="shared" si="65"/>
        <v>-</v>
      </c>
      <c r="BA190" s="6" t="s">
        <v>929</v>
      </c>
      <c r="BB190" s="5" t="s">
        <v>2042</v>
      </c>
      <c r="BC190">
        <v>1</v>
      </c>
      <c r="BE190" s="34" t="s">
        <v>2079</v>
      </c>
      <c r="BF190" s="33" t="s">
        <v>2604</v>
      </c>
      <c r="BG190" s="31" t="str">
        <f t="shared" si="66"/>
        <v>05121</v>
      </c>
      <c r="BI190" s="7" t="s">
        <v>363</v>
      </c>
    </row>
    <row r="191" spans="1:61" hidden="1" outlineLevel="1">
      <c r="A191" s="6" t="s">
        <v>777</v>
      </c>
      <c r="B191" s="5" t="s">
        <v>2042</v>
      </c>
      <c r="C191" s="26">
        <v>29329</v>
      </c>
      <c r="D191" s="26">
        <v>21150</v>
      </c>
      <c r="E191" s="25">
        <v>21113</v>
      </c>
      <c r="F191" s="25">
        <v>17421</v>
      </c>
      <c r="G191" s="25"/>
      <c r="H191" s="1">
        <v>8496</v>
      </c>
      <c r="I191" s="2">
        <f t="shared" si="56"/>
        <v>0.40170212765957447</v>
      </c>
      <c r="J191" s="2">
        <f t="shared" si="57"/>
        <v>0.40240610050679676</v>
      </c>
      <c r="K191" s="2">
        <f t="shared" si="58"/>
        <v>0.4876872739796797</v>
      </c>
      <c r="L191" s="10" t="e">
        <f t="shared" si="59"/>
        <v>#N/A</v>
      </c>
      <c r="M191" s="9" t="e">
        <f t="shared" si="60"/>
        <v>#N/A</v>
      </c>
      <c r="N191" s="8" t="e">
        <f t="shared" si="61"/>
        <v>#N/A</v>
      </c>
      <c r="O191" s="2" t="str">
        <f t="shared" si="62"/>
        <v>-</v>
      </c>
      <c r="P191" s="2" t="str">
        <f t="shared" si="63"/>
        <v>-</v>
      </c>
      <c r="Q191" s="2" t="str">
        <f t="shared" si="64"/>
        <v>-</v>
      </c>
      <c r="R191" s="2" t="str">
        <f t="shared" si="65"/>
        <v>-</v>
      </c>
      <c r="BA191" s="6" t="s">
        <v>777</v>
      </c>
      <c r="BB191" s="5" t="s">
        <v>2042</v>
      </c>
      <c r="BC191">
        <v>1</v>
      </c>
      <c r="BE191" s="34" t="s">
        <v>2079</v>
      </c>
      <c r="BF191" s="33" t="s">
        <v>1689</v>
      </c>
      <c r="BG191" s="31" t="str">
        <f t="shared" si="66"/>
        <v>05123</v>
      </c>
      <c r="BI191" s="7" t="s">
        <v>363</v>
      </c>
    </row>
    <row r="192" spans="1:61" hidden="1" outlineLevel="1">
      <c r="A192" s="6" t="s">
        <v>2988</v>
      </c>
      <c r="B192" s="5" t="s">
        <v>2042</v>
      </c>
      <c r="C192" s="26">
        <v>83529</v>
      </c>
      <c r="D192" s="26">
        <v>62297</v>
      </c>
      <c r="E192" s="25">
        <v>61698</v>
      </c>
      <c r="F192" s="25">
        <v>49892</v>
      </c>
      <c r="G192" s="25"/>
      <c r="H192" s="1">
        <v>32391</v>
      </c>
      <c r="I192" s="2">
        <f t="shared" si="56"/>
        <v>0.51994478064754324</v>
      </c>
      <c r="J192" s="2">
        <f t="shared" si="57"/>
        <v>0.5249927064086356</v>
      </c>
      <c r="K192" s="2">
        <f t="shared" si="58"/>
        <v>0.64922232021165716</v>
      </c>
      <c r="L192" s="10" t="e">
        <f t="shared" si="59"/>
        <v>#N/A</v>
      </c>
      <c r="M192" s="9" t="e">
        <f t="shared" si="60"/>
        <v>#N/A</v>
      </c>
      <c r="N192" s="8" t="e">
        <f t="shared" si="61"/>
        <v>#N/A</v>
      </c>
      <c r="O192" s="2" t="str">
        <f t="shared" si="62"/>
        <v>-</v>
      </c>
      <c r="P192" s="2" t="str">
        <f t="shared" si="63"/>
        <v>-</v>
      </c>
      <c r="Q192" s="2" t="str">
        <f t="shared" si="64"/>
        <v>-</v>
      </c>
      <c r="R192" s="2" t="str">
        <f t="shared" si="65"/>
        <v>-</v>
      </c>
      <c r="BA192" s="6" t="s">
        <v>2988</v>
      </c>
      <c r="BB192" s="5" t="s">
        <v>2042</v>
      </c>
      <c r="BC192">
        <v>2</v>
      </c>
      <c r="BE192" s="34" t="s">
        <v>2079</v>
      </c>
      <c r="BF192" s="33" t="s">
        <v>1690</v>
      </c>
      <c r="BG192" s="31" t="str">
        <f t="shared" si="66"/>
        <v>05125</v>
      </c>
      <c r="BI192" s="7" t="s">
        <v>363</v>
      </c>
    </row>
    <row r="193" spans="1:61" hidden="1" outlineLevel="1">
      <c r="A193" s="6" t="s">
        <v>2609</v>
      </c>
      <c r="B193" s="5" t="s">
        <v>2042</v>
      </c>
      <c r="C193" s="26">
        <v>10996</v>
      </c>
      <c r="D193" s="26">
        <v>8067</v>
      </c>
      <c r="E193" s="25">
        <v>7797</v>
      </c>
      <c r="F193" s="25">
        <v>7514</v>
      </c>
      <c r="G193" s="25"/>
      <c r="H193" s="1">
        <v>3981</v>
      </c>
      <c r="I193" s="2">
        <f t="shared" si="56"/>
        <v>0.49349200446262553</v>
      </c>
      <c r="J193" s="2">
        <f t="shared" si="57"/>
        <v>0.51058099268949597</v>
      </c>
      <c r="K193" s="2">
        <f t="shared" si="58"/>
        <v>0.52981101943039655</v>
      </c>
      <c r="L193" s="10" t="e">
        <f t="shared" si="59"/>
        <v>#N/A</v>
      </c>
      <c r="M193" s="9" t="e">
        <f t="shared" si="60"/>
        <v>#N/A</v>
      </c>
      <c r="N193" s="8" t="e">
        <f t="shared" si="61"/>
        <v>#N/A</v>
      </c>
      <c r="O193" s="2" t="str">
        <f t="shared" si="62"/>
        <v>-</v>
      </c>
      <c r="P193" s="2" t="str">
        <f t="shared" si="63"/>
        <v>-</v>
      </c>
      <c r="Q193" s="2" t="str">
        <f t="shared" si="64"/>
        <v>-</v>
      </c>
      <c r="R193" s="2" t="str">
        <f t="shared" si="65"/>
        <v>-</v>
      </c>
      <c r="BA193" s="6" t="s">
        <v>2609</v>
      </c>
      <c r="BB193" s="5" t="s">
        <v>2042</v>
      </c>
      <c r="BC193">
        <v>3</v>
      </c>
      <c r="BE193" s="34" t="s">
        <v>2079</v>
      </c>
      <c r="BF193" s="33" t="s">
        <v>1907</v>
      </c>
      <c r="BG193" s="31" t="str">
        <f t="shared" si="66"/>
        <v>05127</v>
      </c>
      <c r="BI193" s="7" t="s">
        <v>363</v>
      </c>
    </row>
    <row r="194" spans="1:61" hidden="1" outlineLevel="1">
      <c r="A194" s="6" t="s">
        <v>1123</v>
      </c>
      <c r="B194" s="5" t="s">
        <v>2042</v>
      </c>
      <c r="C194" s="26">
        <v>8261</v>
      </c>
      <c r="D194" s="26">
        <v>6381</v>
      </c>
      <c r="E194" s="25">
        <v>6357</v>
      </c>
      <c r="F194" s="25">
        <v>6544</v>
      </c>
      <c r="G194" s="25"/>
      <c r="H194" s="1">
        <v>4058</v>
      </c>
      <c r="I194" s="2">
        <f t="shared" ref="I194:I225" si="67">H194/D194</f>
        <v>0.63595047798150761</v>
      </c>
      <c r="J194" s="2">
        <f t="shared" ref="J194:J205" si="68">H194/E194</f>
        <v>0.63835142362749719</v>
      </c>
      <c r="K194" s="2">
        <f t="shared" ref="K194:K205" si="69">H194/F194</f>
        <v>0.62011002444987773</v>
      </c>
      <c r="L194" s="10" t="e">
        <f t="shared" ref="L194:L205" si="70">RANK(S194,S194:AP194)</f>
        <v>#N/A</v>
      </c>
      <c r="M194" s="9" t="e">
        <f t="shared" ref="M194:M205" si="71">RANK(T194,S194:AP194)</f>
        <v>#N/A</v>
      </c>
      <c r="N194" s="8" t="e">
        <f t="shared" ref="N194:N205" si="72">RANK(U194,S194:AP194)</f>
        <v>#N/A</v>
      </c>
      <c r="O194" s="2" t="str">
        <f t="shared" ref="O194:O205" si="73">IF(SUM($S194:$AO194)=0,"-",S194/SUM($S194:$AO194))</f>
        <v>-</v>
      </c>
      <c r="P194" s="2" t="str">
        <f t="shared" ref="P194:P205" si="74">IF(SUM($S194:$AO194)=0,"-",T194/SUM($S194:$AO194))</f>
        <v>-</v>
      </c>
      <c r="Q194" s="2" t="str">
        <f t="shared" ref="Q194:Q205" si="75">IF(SUM($S194:$AO194)=0,"-",U194/SUM($S194:$AO194))</f>
        <v>-</v>
      </c>
      <c r="R194" s="2" t="str">
        <f t="shared" ref="R194:R205" si="76">IF(SUM($S194:$AO194)=0,"-",(1-O194-P194-Q194))</f>
        <v>-</v>
      </c>
      <c r="BA194" s="6" t="s">
        <v>1123</v>
      </c>
      <c r="BB194" s="5" t="s">
        <v>2042</v>
      </c>
      <c r="BC194">
        <v>1</v>
      </c>
      <c r="BE194" s="34" t="s">
        <v>2079</v>
      </c>
      <c r="BF194" s="33" t="s">
        <v>1967</v>
      </c>
      <c r="BG194" s="31" t="str">
        <f t="shared" si="66"/>
        <v>05129</v>
      </c>
      <c r="BI194" s="7" t="s">
        <v>363</v>
      </c>
    </row>
    <row r="195" spans="1:61" hidden="1" outlineLevel="1">
      <c r="A195" s="6" t="s">
        <v>1853</v>
      </c>
      <c r="B195" s="5" t="s">
        <v>2042</v>
      </c>
      <c r="C195" s="26">
        <v>115071</v>
      </c>
      <c r="D195" s="26">
        <v>85228</v>
      </c>
      <c r="E195" s="25">
        <v>80577</v>
      </c>
      <c r="F195" s="25">
        <v>64928</v>
      </c>
      <c r="G195" s="25"/>
      <c r="H195" s="1">
        <v>40159</v>
      </c>
      <c r="I195" s="2">
        <f t="shared" si="67"/>
        <v>0.47119491247008027</v>
      </c>
      <c r="J195" s="2">
        <f t="shared" si="68"/>
        <v>0.49839284162974545</v>
      </c>
      <c r="K195" s="2">
        <f t="shared" si="69"/>
        <v>0.61851589452932476</v>
      </c>
      <c r="L195" s="10" t="e">
        <f t="shared" si="70"/>
        <v>#N/A</v>
      </c>
      <c r="M195" s="9" t="e">
        <f t="shared" si="71"/>
        <v>#N/A</v>
      </c>
      <c r="N195" s="8" t="e">
        <f t="shared" si="72"/>
        <v>#N/A</v>
      </c>
      <c r="O195" s="2" t="str">
        <f t="shared" si="73"/>
        <v>-</v>
      </c>
      <c r="P195" s="2" t="str">
        <f t="shared" si="74"/>
        <v>-</v>
      </c>
      <c r="Q195" s="2" t="str">
        <f t="shared" si="75"/>
        <v>-</v>
      </c>
      <c r="R195" s="2" t="str">
        <f t="shared" si="76"/>
        <v>-</v>
      </c>
      <c r="BA195" s="6" t="s">
        <v>1853</v>
      </c>
      <c r="BB195" s="5" t="s">
        <v>2042</v>
      </c>
      <c r="BC195">
        <v>3</v>
      </c>
      <c r="BE195" s="34" t="s">
        <v>2079</v>
      </c>
      <c r="BF195" s="33" t="s">
        <v>1968</v>
      </c>
      <c r="BG195" s="31" t="str">
        <f t="shared" si="66"/>
        <v>05131</v>
      </c>
      <c r="BI195" s="7" t="s">
        <v>363</v>
      </c>
    </row>
    <row r="196" spans="1:61" hidden="1" outlineLevel="1">
      <c r="A196" s="6" t="s">
        <v>2544</v>
      </c>
      <c r="B196" s="5" t="s">
        <v>2042</v>
      </c>
      <c r="C196" s="26">
        <v>15757</v>
      </c>
      <c r="D196" s="26">
        <v>11307</v>
      </c>
      <c r="E196" s="25">
        <v>10132</v>
      </c>
      <c r="F196" s="25">
        <v>7063</v>
      </c>
      <c r="G196" s="25"/>
      <c r="H196" s="1">
        <v>4293</v>
      </c>
      <c r="I196" s="2">
        <f t="shared" si="67"/>
        <v>0.3796763067126559</v>
      </c>
      <c r="J196" s="2">
        <f t="shared" si="68"/>
        <v>0.42370706671930519</v>
      </c>
      <c r="K196" s="2">
        <f t="shared" si="69"/>
        <v>0.60781537590259094</v>
      </c>
      <c r="L196" s="10" t="e">
        <f t="shared" si="70"/>
        <v>#N/A</v>
      </c>
      <c r="M196" s="9" t="e">
        <f t="shared" si="71"/>
        <v>#N/A</v>
      </c>
      <c r="N196" s="8" t="e">
        <f t="shared" si="72"/>
        <v>#N/A</v>
      </c>
      <c r="O196" s="2" t="str">
        <f t="shared" si="73"/>
        <v>-</v>
      </c>
      <c r="P196" s="2" t="str">
        <f t="shared" si="74"/>
        <v>-</v>
      </c>
      <c r="Q196" s="2" t="str">
        <f t="shared" si="75"/>
        <v>-</v>
      </c>
      <c r="R196" s="2" t="str">
        <f t="shared" si="76"/>
        <v>-</v>
      </c>
      <c r="BA196" s="6" t="s">
        <v>2544</v>
      </c>
      <c r="BB196" s="5" t="s">
        <v>2042</v>
      </c>
      <c r="BC196">
        <v>4</v>
      </c>
      <c r="BE196" s="34" t="s">
        <v>2079</v>
      </c>
      <c r="BF196" s="33" t="s">
        <v>2388</v>
      </c>
      <c r="BG196" s="31" t="str">
        <f t="shared" si="66"/>
        <v>05133</v>
      </c>
      <c r="BI196" s="7" t="s">
        <v>363</v>
      </c>
    </row>
    <row r="197" spans="1:61" hidden="1" outlineLevel="1">
      <c r="A197" s="6" t="s">
        <v>1854</v>
      </c>
      <c r="B197" s="5" t="s">
        <v>2042</v>
      </c>
      <c r="C197" s="26">
        <v>17119</v>
      </c>
      <c r="D197" s="26">
        <v>13396</v>
      </c>
      <c r="E197" s="25">
        <v>13353</v>
      </c>
      <c r="F197" s="25">
        <v>11473</v>
      </c>
      <c r="G197" s="25"/>
      <c r="H197" s="1">
        <v>7126</v>
      </c>
      <c r="I197" s="2">
        <f t="shared" si="67"/>
        <v>0.53194983577187216</v>
      </c>
      <c r="J197" s="2">
        <f t="shared" si="68"/>
        <v>0.53366284730023217</v>
      </c>
      <c r="K197" s="2">
        <f t="shared" si="69"/>
        <v>0.62111043319097015</v>
      </c>
      <c r="L197" s="10" t="e">
        <f t="shared" si="70"/>
        <v>#N/A</v>
      </c>
      <c r="M197" s="9" t="e">
        <f t="shared" si="71"/>
        <v>#N/A</v>
      </c>
      <c r="N197" s="8" t="e">
        <f t="shared" si="72"/>
        <v>#N/A</v>
      </c>
      <c r="O197" s="2" t="str">
        <f t="shared" si="73"/>
        <v>-</v>
      </c>
      <c r="P197" s="2" t="str">
        <f t="shared" si="74"/>
        <v>-</v>
      </c>
      <c r="Q197" s="2" t="str">
        <f t="shared" si="75"/>
        <v>-</v>
      </c>
      <c r="R197" s="2" t="str">
        <f t="shared" si="76"/>
        <v>-</v>
      </c>
      <c r="BA197" s="6" t="s">
        <v>1854</v>
      </c>
      <c r="BB197" s="5" t="s">
        <v>2042</v>
      </c>
      <c r="BC197">
        <v>1</v>
      </c>
      <c r="BE197" s="34" t="s">
        <v>2079</v>
      </c>
      <c r="BF197" s="33" t="s">
        <v>2378</v>
      </c>
      <c r="BG197" s="31" t="str">
        <f t="shared" si="66"/>
        <v>05135</v>
      </c>
      <c r="BI197" s="7" t="s">
        <v>363</v>
      </c>
    </row>
    <row r="198" spans="1:61" hidden="1" outlineLevel="1">
      <c r="A198" s="6" t="s">
        <v>670</v>
      </c>
      <c r="B198" s="5" t="s">
        <v>2042</v>
      </c>
      <c r="C198" s="26">
        <v>11499</v>
      </c>
      <c r="D198" s="26">
        <v>8942</v>
      </c>
      <c r="E198" s="25">
        <v>8919</v>
      </c>
      <c r="F198" s="25">
        <v>7920</v>
      </c>
      <c r="G198" s="25"/>
      <c r="H198" s="1">
        <v>4860</v>
      </c>
      <c r="I198" s="2">
        <f t="shared" si="67"/>
        <v>0.54350257213151421</v>
      </c>
      <c r="J198" s="2">
        <f t="shared" si="68"/>
        <v>0.54490413723511599</v>
      </c>
      <c r="K198" s="2">
        <f t="shared" si="69"/>
        <v>0.61363636363636365</v>
      </c>
      <c r="L198" s="10" t="e">
        <f t="shared" si="70"/>
        <v>#N/A</v>
      </c>
      <c r="M198" s="9" t="e">
        <f t="shared" si="71"/>
        <v>#N/A</v>
      </c>
      <c r="N198" s="8" t="e">
        <f t="shared" si="72"/>
        <v>#N/A</v>
      </c>
      <c r="O198" s="2" t="str">
        <f t="shared" si="73"/>
        <v>-</v>
      </c>
      <c r="P198" s="2" t="str">
        <f t="shared" si="74"/>
        <v>-</v>
      </c>
      <c r="Q198" s="2" t="str">
        <f t="shared" si="75"/>
        <v>-</v>
      </c>
      <c r="R198" s="2" t="str">
        <f t="shared" si="76"/>
        <v>-</v>
      </c>
      <c r="BA198" s="6" t="s">
        <v>670</v>
      </c>
      <c r="BB198" s="5" t="s">
        <v>2042</v>
      </c>
      <c r="BC198">
        <v>1</v>
      </c>
      <c r="BE198" s="34" t="s">
        <v>2079</v>
      </c>
      <c r="BF198" s="33" t="s">
        <v>2372</v>
      </c>
      <c r="BG198" s="31" t="str">
        <f t="shared" si="66"/>
        <v>05137</v>
      </c>
      <c r="BI198" s="7" t="s">
        <v>363</v>
      </c>
    </row>
    <row r="199" spans="1:61" hidden="1" outlineLevel="1">
      <c r="A199" s="6" t="s">
        <v>2708</v>
      </c>
      <c r="B199" s="5" t="s">
        <v>2042</v>
      </c>
      <c r="C199" s="26">
        <v>45629</v>
      </c>
      <c r="D199" s="26">
        <v>33816</v>
      </c>
      <c r="E199" s="25">
        <v>33497</v>
      </c>
      <c r="F199" s="25">
        <v>25960</v>
      </c>
      <c r="G199" s="25"/>
      <c r="H199" s="1">
        <v>15609</v>
      </c>
      <c r="I199" s="2">
        <f t="shared" si="67"/>
        <v>0.46158623136976579</v>
      </c>
      <c r="J199" s="2">
        <f t="shared" si="68"/>
        <v>0.46598202824133506</v>
      </c>
      <c r="K199" s="2">
        <f t="shared" si="69"/>
        <v>0.60127118644067801</v>
      </c>
      <c r="L199" s="10" t="e">
        <f t="shared" si="70"/>
        <v>#N/A</v>
      </c>
      <c r="M199" s="9" t="e">
        <f t="shared" si="71"/>
        <v>#N/A</v>
      </c>
      <c r="N199" s="8" t="e">
        <f t="shared" si="72"/>
        <v>#N/A</v>
      </c>
      <c r="O199" s="2" t="str">
        <f t="shared" si="73"/>
        <v>-</v>
      </c>
      <c r="P199" s="2" t="str">
        <f t="shared" si="74"/>
        <v>-</v>
      </c>
      <c r="Q199" s="2" t="str">
        <f t="shared" si="75"/>
        <v>-</v>
      </c>
      <c r="R199" s="2" t="str">
        <f t="shared" si="76"/>
        <v>-</v>
      </c>
      <c r="BA199" s="6" t="s">
        <v>2708</v>
      </c>
      <c r="BB199" s="5" t="s">
        <v>2042</v>
      </c>
      <c r="BC199">
        <v>4</v>
      </c>
      <c r="BE199" s="34" t="s">
        <v>2079</v>
      </c>
      <c r="BF199" s="33" t="s">
        <v>2373</v>
      </c>
      <c r="BG199" s="31" t="str">
        <f t="shared" si="66"/>
        <v>05139</v>
      </c>
      <c r="BI199" s="7" t="s">
        <v>363</v>
      </c>
    </row>
    <row r="200" spans="1:61" hidden="1" outlineLevel="1">
      <c r="A200" s="6" t="s">
        <v>2272</v>
      </c>
      <c r="B200" s="5" t="s">
        <v>2042</v>
      </c>
      <c r="C200" s="26">
        <v>16192</v>
      </c>
      <c r="D200" s="26">
        <v>12697</v>
      </c>
      <c r="E200" s="25">
        <v>12640</v>
      </c>
      <c r="F200" s="25">
        <v>11047</v>
      </c>
      <c r="G200" s="25"/>
      <c r="H200" s="1">
        <v>6984</v>
      </c>
      <c r="I200" s="2">
        <f t="shared" si="67"/>
        <v>0.55005119319524298</v>
      </c>
      <c r="J200" s="2">
        <f t="shared" si="68"/>
        <v>0.5525316455696202</v>
      </c>
      <c r="K200" s="2">
        <f t="shared" si="69"/>
        <v>0.63220783923237078</v>
      </c>
      <c r="L200" s="10" t="e">
        <f t="shared" si="70"/>
        <v>#N/A</v>
      </c>
      <c r="M200" s="9" t="e">
        <f t="shared" si="71"/>
        <v>#N/A</v>
      </c>
      <c r="N200" s="8" t="e">
        <f t="shared" si="72"/>
        <v>#N/A</v>
      </c>
      <c r="O200" s="2" t="str">
        <f t="shared" si="73"/>
        <v>-</v>
      </c>
      <c r="P200" s="2" t="str">
        <f t="shared" si="74"/>
        <v>-</v>
      </c>
      <c r="Q200" s="2" t="str">
        <f t="shared" si="75"/>
        <v>-</v>
      </c>
      <c r="R200" s="2" t="str">
        <f t="shared" si="76"/>
        <v>-</v>
      </c>
      <c r="BA200" s="6" t="s">
        <v>2272</v>
      </c>
      <c r="BB200" s="5" t="s">
        <v>2042</v>
      </c>
      <c r="BC200">
        <v>2</v>
      </c>
      <c r="BE200" s="34" t="s">
        <v>2079</v>
      </c>
      <c r="BF200" s="33" t="s">
        <v>2374</v>
      </c>
      <c r="BG200" s="31" t="str">
        <f t="shared" si="66"/>
        <v>05141</v>
      </c>
      <c r="BI200" s="7" t="s">
        <v>363</v>
      </c>
    </row>
    <row r="201" spans="1:61" hidden="1" outlineLevel="1">
      <c r="A201" s="6" t="s">
        <v>1702</v>
      </c>
      <c r="B201" s="5" t="s">
        <v>2042</v>
      </c>
      <c r="C201" s="26">
        <v>157715</v>
      </c>
      <c r="D201" s="26">
        <v>118210</v>
      </c>
      <c r="E201" s="25">
        <v>110581</v>
      </c>
      <c r="F201" s="25">
        <v>79334</v>
      </c>
      <c r="G201" s="25"/>
      <c r="H201" s="1">
        <v>51459</v>
      </c>
      <c r="I201" s="2">
        <f t="shared" si="67"/>
        <v>0.43531850097284491</v>
      </c>
      <c r="J201" s="2">
        <f t="shared" si="68"/>
        <v>0.46535119053001872</v>
      </c>
      <c r="K201" s="2">
        <f t="shared" si="69"/>
        <v>0.64863740640834955</v>
      </c>
      <c r="L201" s="10" t="e">
        <f t="shared" si="70"/>
        <v>#N/A</v>
      </c>
      <c r="M201" s="9" t="e">
        <f t="shared" si="71"/>
        <v>#N/A</v>
      </c>
      <c r="N201" s="8" t="e">
        <f t="shared" si="72"/>
        <v>#N/A</v>
      </c>
      <c r="O201" s="2" t="str">
        <f t="shared" si="73"/>
        <v>-</v>
      </c>
      <c r="P201" s="2" t="str">
        <f t="shared" si="74"/>
        <v>-</v>
      </c>
      <c r="Q201" s="2" t="str">
        <f t="shared" si="75"/>
        <v>-</v>
      </c>
      <c r="R201" s="2" t="str">
        <f t="shared" si="76"/>
        <v>-</v>
      </c>
      <c r="BA201" s="6" t="s">
        <v>1702</v>
      </c>
      <c r="BB201" s="5" t="s">
        <v>2042</v>
      </c>
      <c r="BC201">
        <v>3</v>
      </c>
      <c r="BE201" s="34" t="s">
        <v>2079</v>
      </c>
      <c r="BF201" s="33" t="s">
        <v>2375</v>
      </c>
      <c r="BG201" s="31" t="str">
        <f t="shared" si="66"/>
        <v>05143</v>
      </c>
      <c r="BI201" s="7" t="s">
        <v>363</v>
      </c>
    </row>
    <row r="202" spans="1:61" hidden="1" outlineLevel="1">
      <c r="A202" s="6" t="s">
        <v>406</v>
      </c>
      <c r="B202" s="5" t="s">
        <v>2042</v>
      </c>
      <c r="C202" s="26">
        <v>67165</v>
      </c>
      <c r="D202" s="26">
        <v>50785</v>
      </c>
      <c r="E202" s="25">
        <v>50182</v>
      </c>
      <c r="F202" s="25">
        <v>38852</v>
      </c>
      <c r="G202" s="25"/>
      <c r="H202" s="1">
        <v>22150</v>
      </c>
      <c r="I202" s="2">
        <f t="shared" si="67"/>
        <v>0.43615240720685244</v>
      </c>
      <c r="J202" s="2">
        <f t="shared" si="68"/>
        <v>0.44139332828504246</v>
      </c>
      <c r="K202" s="2">
        <f t="shared" si="69"/>
        <v>0.57011222073509726</v>
      </c>
      <c r="L202" s="10" t="e">
        <f t="shared" si="70"/>
        <v>#N/A</v>
      </c>
      <c r="M202" s="9" t="e">
        <f t="shared" si="71"/>
        <v>#N/A</v>
      </c>
      <c r="N202" s="8" t="e">
        <f t="shared" si="72"/>
        <v>#N/A</v>
      </c>
      <c r="O202" s="2" t="str">
        <f t="shared" si="73"/>
        <v>-</v>
      </c>
      <c r="P202" s="2" t="str">
        <f t="shared" si="74"/>
        <v>-</v>
      </c>
      <c r="Q202" s="2" t="str">
        <f t="shared" si="75"/>
        <v>-</v>
      </c>
      <c r="R202" s="2" t="str">
        <f t="shared" si="76"/>
        <v>-</v>
      </c>
      <c r="BA202" s="6" t="s">
        <v>406</v>
      </c>
      <c r="BB202" s="5" t="s">
        <v>2042</v>
      </c>
      <c r="BC202">
        <v>2</v>
      </c>
      <c r="BE202" s="34" t="s">
        <v>2079</v>
      </c>
      <c r="BF202" s="33" t="s">
        <v>2376</v>
      </c>
      <c r="BG202" s="31" t="str">
        <f t="shared" si="66"/>
        <v>05145</v>
      </c>
      <c r="BI202" s="7" t="s">
        <v>363</v>
      </c>
    </row>
    <row r="203" spans="1:61" hidden="1" outlineLevel="1">
      <c r="A203" s="6" t="s">
        <v>438</v>
      </c>
      <c r="B203" s="5" t="s">
        <v>2042</v>
      </c>
      <c r="C203" s="26">
        <v>8741</v>
      </c>
      <c r="D203" s="26">
        <v>6478</v>
      </c>
      <c r="E203" s="25">
        <v>6453</v>
      </c>
      <c r="F203" s="25">
        <v>5165</v>
      </c>
      <c r="G203" s="25"/>
      <c r="H203" s="1">
        <v>2651</v>
      </c>
      <c r="I203" s="2">
        <f t="shared" si="67"/>
        <v>0.40923124421117629</v>
      </c>
      <c r="J203" s="2">
        <f t="shared" si="68"/>
        <v>0.41081667441500075</v>
      </c>
      <c r="K203" s="2">
        <f t="shared" si="69"/>
        <v>0.51326234269119075</v>
      </c>
      <c r="L203" s="10" t="e">
        <f t="shared" si="70"/>
        <v>#N/A</v>
      </c>
      <c r="M203" s="9" t="e">
        <f t="shared" si="71"/>
        <v>#N/A</v>
      </c>
      <c r="N203" s="8" t="e">
        <f t="shared" si="72"/>
        <v>#N/A</v>
      </c>
      <c r="O203" s="2" t="str">
        <f t="shared" si="73"/>
        <v>-</v>
      </c>
      <c r="P203" s="2" t="str">
        <f t="shared" si="74"/>
        <v>-</v>
      </c>
      <c r="Q203" s="2" t="str">
        <f t="shared" si="75"/>
        <v>-</v>
      </c>
      <c r="R203" s="2" t="str">
        <f t="shared" si="76"/>
        <v>-</v>
      </c>
      <c r="BA203" s="6" t="s">
        <v>438</v>
      </c>
      <c r="BB203" s="5" t="s">
        <v>2042</v>
      </c>
      <c r="BC203">
        <v>1</v>
      </c>
      <c r="BE203" s="34" t="s">
        <v>2079</v>
      </c>
      <c r="BF203" s="33" t="s">
        <v>2783</v>
      </c>
      <c r="BG203" s="31" t="str">
        <f t="shared" si="66"/>
        <v>05147</v>
      </c>
      <c r="BI203" s="7" t="s">
        <v>363</v>
      </c>
    </row>
    <row r="204" spans="1:61" hidden="1" outlineLevel="1">
      <c r="A204" s="6" t="s">
        <v>523</v>
      </c>
      <c r="B204" s="5" t="s">
        <v>2042</v>
      </c>
      <c r="C204" s="26">
        <v>21139</v>
      </c>
      <c r="D204" s="26">
        <v>15668</v>
      </c>
      <c r="E204" s="25">
        <v>14143</v>
      </c>
      <c r="F204" s="25">
        <v>10674</v>
      </c>
      <c r="G204" s="25"/>
      <c r="H204" s="1">
        <v>6479</v>
      </c>
      <c r="I204" s="2">
        <f t="shared" si="67"/>
        <v>0.41351799846821546</v>
      </c>
      <c r="J204" s="2">
        <f t="shared" si="68"/>
        <v>0.4581064837728912</v>
      </c>
      <c r="K204" s="2">
        <f t="shared" si="69"/>
        <v>0.60698894510024359</v>
      </c>
      <c r="L204" s="10" t="e">
        <f t="shared" si="70"/>
        <v>#N/A</v>
      </c>
      <c r="M204" s="9" t="e">
        <f t="shared" si="71"/>
        <v>#N/A</v>
      </c>
      <c r="N204" s="8" t="e">
        <f t="shared" si="72"/>
        <v>#N/A</v>
      </c>
      <c r="O204" s="2" t="str">
        <f t="shared" si="73"/>
        <v>-</v>
      </c>
      <c r="P204" s="2" t="str">
        <f t="shared" si="74"/>
        <v>-</v>
      </c>
      <c r="Q204" s="2" t="str">
        <f t="shared" si="75"/>
        <v>-</v>
      </c>
      <c r="R204" s="2" t="str">
        <f t="shared" si="76"/>
        <v>-</v>
      </c>
      <c r="BA204" s="6" t="s">
        <v>523</v>
      </c>
      <c r="BB204" s="5" t="s">
        <v>2042</v>
      </c>
      <c r="BC204">
        <v>2</v>
      </c>
      <c r="BE204" s="34" t="s">
        <v>2079</v>
      </c>
      <c r="BF204" s="33" t="s">
        <v>2784</v>
      </c>
      <c r="BG204" s="31" t="str">
        <f t="shared" si="66"/>
        <v>05149</v>
      </c>
      <c r="BI204" s="7" t="s">
        <v>363</v>
      </c>
    </row>
    <row r="205" spans="1:61" collapsed="1">
      <c r="A205" s="6" t="s">
        <v>3167</v>
      </c>
      <c r="B205" s="5" t="s">
        <v>1705</v>
      </c>
      <c r="C205" s="25">
        <f>SUM(C130:C204)</f>
        <v>2673400</v>
      </c>
      <c r="D205" s="25">
        <f>SUM(D130:D204)</f>
        <v>1993342</v>
      </c>
      <c r="E205" s="25">
        <f>SUM(E130:E204)</f>
        <v>1950712</v>
      </c>
      <c r="F205" s="25">
        <v>1555809</v>
      </c>
      <c r="G205" s="25"/>
      <c r="H205" s="1">
        <v>921781</v>
      </c>
      <c r="I205" s="2">
        <f t="shared" si="67"/>
        <v>0.46242992923442139</v>
      </c>
      <c r="J205" s="2">
        <f t="shared" si="68"/>
        <v>0.47253566902751404</v>
      </c>
      <c r="K205" s="2">
        <f t="shared" si="69"/>
        <v>0.59247696857390597</v>
      </c>
      <c r="L205" s="10" t="e">
        <f t="shared" si="70"/>
        <v>#N/A</v>
      </c>
      <c r="M205" s="9" t="e">
        <f t="shared" si="71"/>
        <v>#N/A</v>
      </c>
      <c r="N205" s="8" t="e">
        <f t="shared" si="72"/>
        <v>#N/A</v>
      </c>
      <c r="O205" s="2" t="str">
        <f t="shared" si="73"/>
        <v>-</v>
      </c>
      <c r="P205" s="2" t="str">
        <f t="shared" si="74"/>
        <v>-</v>
      </c>
      <c r="Q205" s="2" t="str">
        <f t="shared" si="75"/>
        <v>-</v>
      </c>
      <c r="R205" s="2" t="str">
        <f t="shared" si="76"/>
        <v>-</v>
      </c>
      <c r="BA205" s="6" t="s">
        <v>3167</v>
      </c>
      <c r="BB205" s="5" t="s">
        <v>1705</v>
      </c>
      <c r="BE205" s="34" t="s">
        <v>2079</v>
      </c>
      <c r="BF205" s="41"/>
      <c r="BG205" s="31" t="str">
        <f t="shared" si="66"/>
        <v>05</v>
      </c>
      <c r="BI205" s="7" t="s">
        <v>844</v>
      </c>
    </row>
    <row r="206" spans="1:61">
      <c r="A206" s="6"/>
      <c r="B206" s="6"/>
      <c r="C206" s="26"/>
      <c r="D206" s="26"/>
      <c r="E206" s="25"/>
      <c r="F206" s="25"/>
      <c r="G206" s="25"/>
      <c r="I206" s="2"/>
      <c r="J206" s="2"/>
      <c r="K206" s="2"/>
      <c r="N206" s="8"/>
      <c r="U206"/>
      <c r="BA206" s="6"/>
      <c r="BB206" s="6"/>
    </row>
    <row r="207" spans="1:61" hidden="1" outlineLevel="1">
      <c r="A207" s="6" t="s">
        <v>3406</v>
      </c>
      <c r="B207" s="6" t="s">
        <v>2044</v>
      </c>
      <c r="C207" s="26">
        <v>1443741</v>
      </c>
      <c r="D207" s="26">
        <v>1090281</v>
      </c>
      <c r="E207" s="25">
        <v>896918</v>
      </c>
      <c r="F207" s="1">
        <f t="shared" ref="F207:F264" si="77">SUM(S207:AD207)</f>
        <v>669918</v>
      </c>
      <c r="G207" s="1">
        <v>502045</v>
      </c>
      <c r="H207" s="1">
        <v>494336</v>
      </c>
      <c r="I207" s="2">
        <f t="shared" ref="I207:I238" si="78">H207/D207</f>
        <v>0.45340237975347641</v>
      </c>
      <c r="J207" s="2">
        <f t="shared" ref="J207:J238" si="79">H207/E207</f>
        <v>0.55114960341971064</v>
      </c>
      <c r="K207" s="2">
        <f t="shared" ref="K207:K238" si="80">H207/F207</f>
        <v>0.73790523616323189</v>
      </c>
      <c r="L207" s="10">
        <f t="shared" ref="L207:L238" si="81">RANK(S207,S207:AP207)</f>
        <v>1</v>
      </c>
      <c r="M207" s="9">
        <f t="shared" ref="M207:M238" si="82">RANK(T207,S207:AP207)</f>
        <v>2</v>
      </c>
      <c r="N207" s="8">
        <f t="shared" ref="N207:N238" si="83">RANK(U207,S207:AP207)</f>
        <v>3</v>
      </c>
      <c r="O207" s="2">
        <f t="shared" ref="O207:O238" si="84">IF(SUM($S207:$AO207)=0,"-",S207/SUM($S207:$AO207))</f>
        <v>0.56784860236625978</v>
      </c>
      <c r="P207" s="2">
        <f t="shared" ref="P207:P238" si="85">IF(SUM($S207:$AO207)=0,"-",T207/SUM($S207:$AO207))</f>
        <v>0.20467728886221895</v>
      </c>
      <c r="Q207" s="2">
        <f t="shared" ref="Q207:Q238" si="86">IF(SUM($S207:$AO207)=0,"-",U207/SUM($S207:$AO207))</f>
        <v>0.16766678906970703</v>
      </c>
      <c r="R207" s="2">
        <f t="shared" ref="R207:R238" si="87">IF(SUM($S207:$AO207)=0,"-",(1-O207-P207-Q207))</f>
        <v>5.9807319701814243E-2</v>
      </c>
      <c r="S207" s="1">
        <v>380412</v>
      </c>
      <c r="T207" s="1">
        <v>137117</v>
      </c>
      <c r="U207" s="1">
        <v>112323</v>
      </c>
      <c r="V207" s="1">
        <v>3435</v>
      </c>
      <c r="W207" s="1">
        <v>13077</v>
      </c>
      <c r="X207" s="1">
        <v>1801</v>
      </c>
      <c r="Y207" s="1">
        <v>2524</v>
      </c>
      <c r="Z207" s="1">
        <v>10802</v>
      </c>
      <c r="AB207" s="1">
        <v>8427</v>
      </c>
      <c r="BA207" s="6" t="s">
        <v>3406</v>
      </c>
      <c r="BB207" s="6" t="s">
        <v>2044</v>
      </c>
      <c r="BE207" s="34" t="s">
        <v>2613</v>
      </c>
      <c r="BF207" s="33" t="s">
        <v>1951</v>
      </c>
      <c r="BG207" s="31" t="str">
        <f t="shared" si="66"/>
        <v>06001</v>
      </c>
      <c r="BI207" s="7" t="s">
        <v>363</v>
      </c>
    </row>
    <row r="208" spans="1:61" hidden="1" outlineLevel="1">
      <c r="A208" s="6" t="s">
        <v>3008</v>
      </c>
      <c r="B208" s="6" t="s">
        <v>2044</v>
      </c>
      <c r="C208" s="26">
        <v>1208</v>
      </c>
      <c r="D208" s="26">
        <v>933</v>
      </c>
      <c r="E208" s="25">
        <v>918</v>
      </c>
      <c r="F208" s="1">
        <f t="shared" si="77"/>
        <v>771</v>
      </c>
      <c r="G208" s="1">
        <v>597</v>
      </c>
      <c r="H208" s="1">
        <v>586</v>
      </c>
      <c r="I208" s="2">
        <f t="shared" si="78"/>
        <v>0.62808145766345125</v>
      </c>
      <c r="J208" s="2">
        <f t="shared" si="79"/>
        <v>0.63834422657952072</v>
      </c>
      <c r="K208" s="2">
        <f t="shared" si="80"/>
        <v>0.76005188067444873</v>
      </c>
      <c r="L208" s="10">
        <f t="shared" si="81"/>
        <v>2</v>
      </c>
      <c r="M208" s="9">
        <f t="shared" si="82"/>
        <v>1</v>
      </c>
      <c r="N208" s="8">
        <f t="shared" si="83"/>
        <v>3</v>
      </c>
      <c r="O208" s="2">
        <f t="shared" si="84"/>
        <v>0.35019455252918286</v>
      </c>
      <c r="P208" s="2">
        <f t="shared" si="85"/>
        <v>0.40207522697795073</v>
      </c>
      <c r="Q208" s="2">
        <f t="shared" si="86"/>
        <v>0.18547341115434501</v>
      </c>
      <c r="R208" s="2">
        <f t="shared" si="87"/>
        <v>6.2256809338521402E-2</v>
      </c>
      <c r="S208" s="1">
        <v>270</v>
      </c>
      <c r="T208" s="1">
        <v>310</v>
      </c>
      <c r="U208" s="1">
        <v>143</v>
      </c>
      <c r="V208" s="1">
        <v>7</v>
      </c>
      <c r="W208" s="1">
        <v>7</v>
      </c>
      <c r="X208" s="1">
        <v>6</v>
      </c>
      <c r="Y208" s="1">
        <v>1</v>
      </c>
      <c r="Z208" s="1">
        <v>23</v>
      </c>
      <c r="AB208" s="1">
        <v>4</v>
      </c>
      <c r="BA208" s="6" t="s">
        <v>3008</v>
      </c>
      <c r="BB208" s="6" t="s">
        <v>2044</v>
      </c>
      <c r="BC208">
        <v>4</v>
      </c>
      <c r="BE208" s="34" t="s">
        <v>2613</v>
      </c>
      <c r="BF208" s="33" t="s">
        <v>1952</v>
      </c>
      <c r="BG208" s="31" t="str">
        <f t="shared" si="66"/>
        <v>06003</v>
      </c>
      <c r="BI208" s="7" t="s">
        <v>363</v>
      </c>
    </row>
    <row r="209" spans="1:61" hidden="1" outlineLevel="1">
      <c r="A209" s="6" t="s">
        <v>3408</v>
      </c>
      <c r="B209" s="6" t="s">
        <v>2044</v>
      </c>
      <c r="C209" s="26">
        <v>35100</v>
      </c>
      <c r="D209" s="26">
        <v>27818</v>
      </c>
      <c r="E209" s="25">
        <v>27431</v>
      </c>
      <c r="F209" s="1">
        <f t="shared" si="77"/>
        <v>18856</v>
      </c>
      <c r="G209" s="1">
        <v>15616</v>
      </c>
      <c r="H209" s="1">
        <v>15464</v>
      </c>
      <c r="I209" s="2">
        <f t="shared" si="78"/>
        <v>0.55589905816377883</v>
      </c>
      <c r="J209" s="2">
        <f t="shared" si="79"/>
        <v>0.56374175203237209</v>
      </c>
      <c r="K209" s="2">
        <f t="shared" si="80"/>
        <v>0.82011030971574039</v>
      </c>
      <c r="L209" s="10">
        <f t="shared" si="81"/>
        <v>2</v>
      </c>
      <c r="M209" s="9">
        <f t="shared" si="82"/>
        <v>1</v>
      </c>
      <c r="N209" s="8">
        <f t="shared" si="83"/>
        <v>3</v>
      </c>
      <c r="O209" s="2">
        <f t="shared" si="84"/>
        <v>0.40119855748833261</v>
      </c>
      <c r="P209" s="2">
        <f t="shared" si="85"/>
        <v>0.44558761137038611</v>
      </c>
      <c r="Q209" s="2">
        <f t="shared" si="86"/>
        <v>9.4240560033941448E-2</v>
      </c>
      <c r="R209" s="2">
        <f t="shared" si="87"/>
        <v>5.8973271107339895E-2</v>
      </c>
      <c r="S209" s="1">
        <v>7565</v>
      </c>
      <c r="T209" s="1">
        <v>8402</v>
      </c>
      <c r="U209" s="1">
        <v>1777</v>
      </c>
      <c r="V209" s="1">
        <v>120</v>
      </c>
      <c r="W209" s="1">
        <v>124</v>
      </c>
      <c r="X209" s="1">
        <v>115</v>
      </c>
      <c r="Y209" s="1">
        <v>14</v>
      </c>
      <c r="Z209" s="1">
        <v>496</v>
      </c>
      <c r="AB209" s="1">
        <v>243</v>
      </c>
      <c r="BA209" s="6" t="s">
        <v>3408</v>
      </c>
      <c r="BB209" s="6" t="s">
        <v>2044</v>
      </c>
      <c r="BC209">
        <v>4</v>
      </c>
      <c r="BE209" s="34" t="s">
        <v>2613</v>
      </c>
      <c r="BF209" s="33" t="s">
        <v>1888</v>
      </c>
      <c r="BG209" s="31" t="str">
        <f t="shared" si="66"/>
        <v>06005</v>
      </c>
      <c r="BI209" s="7" t="s">
        <v>363</v>
      </c>
    </row>
    <row r="210" spans="1:61" hidden="1" outlineLevel="1">
      <c r="A210" s="6" t="s">
        <v>2655</v>
      </c>
      <c r="B210" s="6" t="s">
        <v>2044</v>
      </c>
      <c r="C210" s="26">
        <v>203171</v>
      </c>
      <c r="D210" s="26">
        <v>154524</v>
      </c>
      <c r="E210" s="25">
        <v>146806</v>
      </c>
      <c r="F210" s="1">
        <f t="shared" si="77"/>
        <v>113576</v>
      </c>
      <c r="G210" s="1">
        <v>84248</v>
      </c>
      <c r="H210" s="1">
        <v>83721</v>
      </c>
      <c r="I210" s="2">
        <f t="shared" si="78"/>
        <v>0.5417993321425798</v>
      </c>
      <c r="J210" s="2">
        <f t="shared" si="79"/>
        <v>0.57028323093061595</v>
      </c>
      <c r="K210" s="2">
        <f t="shared" si="80"/>
        <v>0.73713636683806438</v>
      </c>
      <c r="L210" s="10">
        <f t="shared" si="81"/>
        <v>2</v>
      </c>
      <c r="M210" s="9">
        <f t="shared" si="82"/>
        <v>1</v>
      </c>
      <c r="N210" s="8">
        <f t="shared" si="83"/>
        <v>3</v>
      </c>
      <c r="O210" s="2">
        <f t="shared" si="84"/>
        <v>0.37309818975839965</v>
      </c>
      <c r="P210" s="2">
        <f t="shared" si="85"/>
        <v>0.42427097274071984</v>
      </c>
      <c r="Q210" s="2">
        <f t="shared" si="86"/>
        <v>0.14105092625202509</v>
      </c>
      <c r="R210" s="2">
        <f t="shared" si="87"/>
        <v>6.1579911248855479E-2</v>
      </c>
      <c r="S210" s="1">
        <v>42375</v>
      </c>
      <c r="T210" s="1">
        <v>48187</v>
      </c>
      <c r="U210" s="1">
        <v>16020</v>
      </c>
      <c r="V210" s="1">
        <v>791</v>
      </c>
      <c r="W210" s="1">
        <v>1953</v>
      </c>
      <c r="X210" s="1">
        <v>327</v>
      </c>
      <c r="Y210" s="1">
        <v>79</v>
      </c>
      <c r="Z210" s="1">
        <v>3156</v>
      </c>
      <c r="AB210" s="1">
        <v>688</v>
      </c>
      <c r="BA210" s="6" t="s">
        <v>2655</v>
      </c>
      <c r="BB210" s="6" t="s">
        <v>2044</v>
      </c>
      <c r="BE210" s="34" t="s">
        <v>2613</v>
      </c>
      <c r="BF210" s="33" t="s">
        <v>1148</v>
      </c>
      <c r="BG210" s="31" t="str">
        <f t="shared" si="66"/>
        <v>06007</v>
      </c>
      <c r="BI210" s="7" t="s">
        <v>363</v>
      </c>
    </row>
    <row r="211" spans="1:61" hidden="1" outlineLevel="1">
      <c r="A211" s="6" t="s">
        <v>1772</v>
      </c>
      <c r="B211" s="6" t="s">
        <v>2044</v>
      </c>
      <c r="C211" s="26">
        <v>40554</v>
      </c>
      <c r="D211" s="26">
        <v>31353</v>
      </c>
      <c r="E211" s="25">
        <v>30920</v>
      </c>
      <c r="F211" s="1">
        <f t="shared" si="77"/>
        <v>24791</v>
      </c>
      <c r="G211" s="1">
        <v>18997</v>
      </c>
      <c r="H211" s="1">
        <v>18876</v>
      </c>
      <c r="I211" s="2">
        <f t="shared" si="78"/>
        <v>0.60204765094249357</v>
      </c>
      <c r="J211" s="2">
        <f t="shared" si="79"/>
        <v>0.61047865459249673</v>
      </c>
      <c r="K211" s="2">
        <f t="shared" si="80"/>
        <v>0.76140534871525956</v>
      </c>
      <c r="L211" s="10">
        <f t="shared" si="81"/>
        <v>2</v>
      </c>
      <c r="M211" s="9">
        <f t="shared" si="82"/>
        <v>1</v>
      </c>
      <c r="N211" s="8">
        <f t="shared" si="83"/>
        <v>3</v>
      </c>
      <c r="O211" s="2">
        <f t="shared" si="84"/>
        <v>0.37767738292122144</v>
      </c>
      <c r="P211" s="2">
        <f t="shared" si="85"/>
        <v>0.4462103182606591</v>
      </c>
      <c r="Q211" s="2">
        <f t="shared" si="86"/>
        <v>0.11588883062401678</v>
      </c>
      <c r="R211" s="2">
        <f t="shared" si="87"/>
        <v>6.0223468194102681E-2</v>
      </c>
      <c r="S211" s="1">
        <v>9363</v>
      </c>
      <c r="T211" s="1">
        <v>11062</v>
      </c>
      <c r="U211" s="1">
        <v>2873</v>
      </c>
      <c r="V211" s="1">
        <v>349</v>
      </c>
      <c r="W211" s="1">
        <v>217</v>
      </c>
      <c r="X211" s="1">
        <v>134</v>
      </c>
      <c r="Y211" s="1">
        <v>46</v>
      </c>
      <c r="Z211" s="1">
        <v>617</v>
      </c>
      <c r="AB211" s="1">
        <v>130</v>
      </c>
      <c r="BA211" s="6" t="s">
        <v>1772</v>
      </c>
      <c r="BB211" s="6" t="s">
        <v>2044</v>
      </c>
      <c r="BC211">
        <v>4</v>
      </c>
      <c r="BE211" s="34" t="s">
        <v>2613</v>
      </c>
      <c r="BF211" s="33" t="s">
        <v>1155</v>
      </c>
      <c r="BG211" s="31" t="str">
        <f t="shared" si="66"/>
        <v>06009</v>
      </c>
      <c r="BI211" s="7" t="s">
        <v>363</v>
      </c>
    </row>
    <row r="212" spans="1:61" hidden="1" outlineLevel="1">
      <c r="A212" s="6" t="s">
        <v>1773</v>
      </c>
      <c r="B212" s="6" t="s">
        <v>2044</v>
      </c>
      <c r="C212" s="26">
        <v>18804</v>
      </c>
      <c r="D212" s="26">
        <v>12859</v>
      </c>
      <c r="E212" s="25">
        <v>9685</v>
      </c>
      <c r="F212" s="1">
        <f t="shared" si="77"/>
        <v>7504</v>
      </c>
      <c r="G212" s="1">
        <v>5772</v>
      </c>
      <c r="H212" s="1">
        <v>5590</v>
      </c>
      <c r="I212" s="2">
        <f t="shared" si="78"/>
        <v>0.43471498561318922</v>
      </c>
      <c r="J212" s="2">
        <f t="shared" si="79"/>
        <v>0.57718120805369133</v>
      </c>
      <c r="K212" s="2">
        <f t="shared" si="80"/>
        <v>0.74493603411513865</v>
      </c>
      <c r="L212" s="10">
        <f t="shared" si="81"/>
        <v>2</v>
      </c>
      <c r="M212" s="9">
        <f t="shared" si="82"/>
        <v>1</v>
      </c>
      <c r="N212" s="8">
        <f t="shared" si="83"/>
        <v>3</v>
      </c>
      <c r="O212" s="2">
        <f t="shared" si="84"/>
        <v>0.41124733475479747</v>
      </c>
      <c r="P212" s="2">
        <f t="shared" si="85"/>
        <v>0.44482942430703626</v>
      </c>
      <c r="Q212" s="2">
        <f t="shared" si="86"/>
        <v>0.10461087420042645</v>
      </c>
      <c r="R212" s="2">
        <f t="shared" si="87"/>
        <v>3.9312366737739829E-2</v>
      </c>
      <c r="S212" s="1">
        <v>3086</v>
      </c>
      <c r="T212" s="1">
        <v>3338</v>
      </c>
      <c r="U212" s="1">
        <v>785</v>
      </c>
      <c r="V212" s="1">
        <v>33</v>
      </c>
      <c r="W212" s="1">
        <v>13</v>
      </c>
      <c r="X212" s="1">
        <v>18</v>
      </c>
      <c r="Y212" s="1">
        <v>1</v>
      </c>
      <c r="Z212" s="1">
        <v>196</v>
      </c>
      <c r="AB212" s="1">
        <v>34</v>
      </c>
      <c r="BA212" s="6" t="s">
        <v>1773</v>
      </c>
      <c r="BB212" s="6" t="s">
        <v>2044</v>
      </c>
      <c r="BC212">
        <v>3</v>
      </c>
      <c r="BE212" s="34" t="s">
        <v>2613</v>
      </c>
      <c r="BF212" s="33" t="s">
        <v>1156</v>
      </c>
      <c r="BG212" s="31" t="str">
        <f t="shared" si="66"/>
        <v>06011</v>
      </c>
      <c r="BI212" s="7" t="s">
        <v>363</v>
      </c>
    </row>
    <row r="213" spans="1:61" hidden="1" outlineLevel="1">
      <c r="A213" s="6" t="s">
        <v>2393</v>
      </c>
      <c r="B213" s="6" t="s">
        <v>2044</v>
      </c>
      <c r="C213" s="26">
        <v>948816</v>
      </c>
      <c r="D213" s="26">
        <v>697810</v>
      </c>
      <c r="E213" s="25">
        <v>613961</v>
      </c>
      <c r="F213" s="1">
        <f t="shared" si="77"/>
        <v>494954</v>
      </c>
      <c r="G213" s="1">
        <v>384300</v>
      </c>
      <c r="H213" s="1">
        <v>381478</v>
      </c>
      <c r="I213" s="2">
        <f t="shared" si="78"/>
        <v>0.54667889540132697</v>
      </c>
      <c r="J213" s="2">
        <f t="shared" si="79"/>
        <v>0.62133914043400151</v>
      </c>
      <c r="K213" s="2">
        <f t="shared" si="80"/>
        <v>0.77073425005151996</v>
      </c>
      <c r="L213" s="10">
        <f t="shared" si="81"/>
        <v>1</v>
      </c>
      <c r="M213" s="9">
        <f t="shared" si="82"/>
        <v>2</v>
      </c>
      <c r="N213" s="8">
        <f t="shared" si="83"/>
        <v>3</v>
      </c>
      <c r="O213" s="2">
        <f t="shared" si="84"/>
        <v>0.49361152753589221</v>
      </c>
      <c r="P213" s="2">
        <f t="shared" si="85"/>
        <v>0.32300375388419933</v>
      </c>
      <c r="Q213" s="2">
        <f t="shared" si="86"/>
        <v>0.10893335542292819</v>
      </c>
      <c r="R213" s="2">
        <f t="shared" si="87"/>
        <v>7.4451363156980269E-2</v>
      </c>
      <c r="S213" s="1">
        <v>244315</v>
      </c>
      <c r="T213" s="1">
        <v>159872</v>
      </c>
      <c r="U213" s="1">
        <v>53917</v>
      </c>
      <c r="V213" s="1">
        <v>2333</v>
      </c>
      <c r="W213" s="1">
        <v>4002</v>
      </c>
      <c r="X213" s="1">
        <v>1987</v>
      </c>
      <c r="Y213" s="1">
        <v>1221</v>
      </c>
      <c r="Z213" s="1">
        <v>8803</v>
      </c>
      <c r="AB213" s="1">
        <v>18504</v>
      </c>
      <c r="BA213" s="6" t="s">
        <v>2393</v>
      </c>
      <c r="BB213" s="6" t="s">
        <v>2044</v>
      </c>
      <c r="BE213" s="34" t="s">
        <v>2613</v>
      </c>
      <c r="BF213" s="33" t="s">
        <v>1157</v>
      </c>
      <c r="BG213" s="31" t="str">
        <f t="shared" si="66"/>
        <v>06013</v>
      </c>
      <c r="BI213" s="7" t="s">
        <v>363</v>
      </c>
    </row>
    <row r="214" spans="1:61" hidden="1" outlineLevel="1">
      <c r="A214" s="6" t="s">
        <v>2587</v>
      </c>
      <c r="B214" s="6" t="s">
        <v>2044</v>
      </c>
      <c r="C214" s="26">
        <v>27507</v>
      </c>
      <c r="D214" s="26">
        <v>20606</v>
      </c>
      <c r="E214" s="25">
        <v>19746</v>
      </c>
      <c r="F214" s="1">
        <f t="shared" si="77"/>
        <v>12773</v>
      </c>
      <c r="G214" s="1">
        <v>8383</v>
      </c>
      <c r="H214" s="1">
        <v>8294</v>
      </c>
      <c r="I214" s="2">
        <f t="shared" si="78"/>
        <v>0.4025041250121324</v>
      </c>
      <c r="J214" s="2">
        <f t="shared" si="79"/>
        <v>0.42003443735440088</v>
      </c>
      <c r="K214" s="2">
        <f t="shared" si="80"/>
        <v>0.64933844828936038</v>
      </c>
      <c r="L214" s="10">
        <f t="shared" si="81"/>
        <v>1</v>
      </c>
      <c r="M214" s="9">
        <f t="shared" si="82"/>
        <v>2</v>
      </c>
      <c r="N214" s="8">
        <f t="shared" si="83"/>
        <v>3</v>
      </c>
      <c r="O214" s="2">
        <f t="shared" si="84"/>
        <v>0.39849682924919755</v>
      </c>
      <c r="P214" s="2">
        <f t="shared" si="85"/>
        <v>0.37720191027949579</v>
      </c>
      <c r="Q214" s="2">
        <f t="shared" si="86"/>
        <v>0.15971189227276286</v>
      </c>
      <c r="R214" s="2">
        <f t="shared" si="87"/>
        <v>6.4589368198543856E-2</v>
      </c>
      <c r="S214" s="1">
        <v>5090</v>
      </c>
      <c r="T214" s="1">
        <v>4818</v>
      </c>
      <c r="U214" s="1">
        <v>2040</v>
      </c>
      <c r="V214" s="1">
        <v>86</v>
      </c>
      <c r="W214" s="1">
        <v>99</v>
      </c>
      <c r="X214" s="1">
        <v>88</v>
      </c>
      <c r="Y214" s="1">
        <v>3</v>
      </c>
      <c r="Z214" s="1">
        <v>457</v>
      </c>
      <c r="AB214" s="1">
        <v>92</v>
      </c>
      <c r="BA214" s="6" t="s">
        <v>2587</v>
      </c>
      <c r="BB214" s="6" t="s">
        <v>2044</v>
      </c>
      <c r="BC214">
        <v>1</v>
      </c>
      <c r="BE214" s="34" t="s">
        <v>2613</v>
      </c>
      <c r="BF214" s="33" t="s">
        <v>1932</v>
      </c>
      <c r="BG214" s="31" t="str">
        <f t="shared" si="66"/>
        <v>06015</v>
      </c>
      <c r="BI214" s="7" t="s">
        <v>363</v>
      </c>
    </row>
    <row r="215" spans="1:61" hidden="1" outlineLevel="1">
      <c r="A215" s="6" t="s">
        <v>2588</v>
      </c>
      <c r="B215" s="6" t="s">
        <v>2044</v>
      </c>
      <c r="C215" s="26">
        <v>156299</v>
      </c>
      <c r="D215" s="26">
        <v>115611</v>
      </c>
      <c r="E215" s="25">
        <v>109918</v>
      </c>
      <c r="F215" s="1">
        <f t="shared" si="77"/>
        <v>94278</v>
      </c>
      <c r="G215" s="1">
        <v>72593</v>
      </c>
      <c r="H215" s="1">
        <v>72136</v>
      </c>
      <c r="I215" s="2">
        <f t="shared" si="78"/>
        <v>0.62395446800044974</v>
      </c>
      <c r="J215" s="2">
        <f t="shared" si="79"/>
        <v>0.65627103841045142</v>
      </c>
      <c r="K215" s="2">
        <f t="shared" si="80"/>
        <v>0.76514139035618067</v>
      </c>
      <c r="L215" s="10">
        <f t="shared" si="81"/>
        <v>2</v>
      </c>
      <c r="M215" s="9">
        <f t="shared" si="82"/>
        <v>1</v>
      </c>
      <c r="N215" s="8">
        <f t="shared" si="83"/>
        <v>3</v>
      </c>
      <c r="O215" s="2">
        <f t="shared" si="84"/>
        <v>0.34330384607225439</v>
      </c>
      <c r="P215" s="2">
        <f t="shared" si="85"/>
        <v>0.46480621141729778</v>
      </c>
      <c r="Q215" s="2">
        <f t="shared" si="86"/>
        <v>0.13550351089331553</v>
      </c>
      <c r="R215" s="2">
        <f t="shared" si="87"/>
        <v>5.6386431617132304E-2</v>
      </c>
      <c r="S215" s="1">
        <v>32366</v>
      </c>
      <c r="T215" s="1">
        <v>43821</v>
      </c>
      <c r="U215" s="1">
        <v>12775</v>
      </c>
      <c r="V215" s="1">
        <v>738</v>
      </c>
      <c r="W215" s="1">
        <v>927</v>
      </c>
      <c r="X215" s="1">
        <v>419</v>
      </c>
      <c r="Y215" s="1">
        <v>85</v>
      </c>
      <c r="Z215" s="1">
        <v>2399</v>
      </c>
      <c r="AB215" s="1">
        <v>748</v>
      </c>
      <c r="BA215" s="6" t="s">
        <v>2588</v>
      </c>
      <c r="BB215" s="6" t="s">
        <v>2044</v>
      </c>
      <c r="BC215">
        <v>4</v>
      </c>
      <c r="BE215" s="34" t="s">
        <v>2613</v>
      </c>
      <c r="BF215" s="33" t="s">
        <v>1933</v>
      </c>
      <c r="BG215" s="31" t="str">
        <f t="shared" si="66"/>
        <v>06017</v>
      </c>
      <c r="BI215" s="7" t="s">
        <v>363</v>
      </c>
    </row>
    <row r="216" spans="1:61" hidden="1" outlineLevel="1">
      <c r="A216" s="6" t="s">
        <v>2221</v>
      </c>
      <c r="B216" s="6" t="s">
        <v>2044</v>
      </c>
      <c r="C216" s="26">
        <v>799407</v>
      </c>
      <c r="D216" s="26">
        <v>543829</v>
      </c>
      <c r="E216" s="25">
        <v>446271</v>
      </c>
      <c r="F216" s="1">
        <f t="shared" si="77"/>
        <v>329115</v>
      </c>
      <c r="G216" s="1">
        <v>222407</v>
      </c>
      <c r="H216" s="1">
        <v>220835</v>
      </c>
      <c r="I216" s="2">
        <f t="shared" si="78"/>
        <v>0.40607433586660513</v>
      </c>
      <c r="J216" s="2">
        <f t="shared" si="79"/>
        <v>0.4948450605125585</v>
      </c>
      <c r="K216" s="2">
        <f t="shared" si="80"/>
        <v>0.67099646020388015</v>
      </c>
      <c r="L216" s="10">
        <f t="shared" si="81"/>
        <v>2</v>
      </c>
      <c r="M216" s="9">
        <f t="shared" si="82"/>
        <v>1</v>
      </c>
      <c r="N216" s="8">
        <f t="shared" si="83"/>
        <v>3</v>
      </c>
      <c r="O216" s="2">
        <f t="shared" si="84"/>
        <v>0.43056682314692435</v>
      </c>
      <c r="P216" s="2">
        <f t="shared" si="85"/>
        <v>0.4313385898546101</v>
      </c>
      <c r="Q216" s="2">
        <f t="shared" si="86"/>
        <v>0.10207982012366498</v>
      </c>
      <c r="R216" s="2">
        <f t="shared" si="87"/>
        <v>3.6014766874800513E-2</v>
      </c>
      <c r="S216" s="1">
        <v>141706</v>
      </c>
      <c r="T216" s="1">
        <v>141960</v>
      </c>
      <c r="U216" s="1">
        <v>33596</v>
      </c>
      <c r="V216" s="1">
        <v>1440</v>
      </c>
      <c r="W216" s="1">
        <v>1266</v>
      </c>
      <c r="X216" s="1">
        <v>1084</v>
      </c>
      <c r="Y216" s="1">
        <v>410</v>
      </c>
      <c r="Z216" s="1">
        <v>6502</v>
      </c>
      <c r="AB216" s="1">
        <v>1151</v>
      </c>
      <c r="BA216" s="6" t="s">
        <v>2221</v>
      </c>
      <c r="BB216" s="6" t="s">
        <v>2044</v>
      </c>
      <c r="BE216" s="34" t="s">
        <v>2613</v>
      </c>
      <c r="BF216" s="33" t="s">
        <v>1934</v>
      </c>
      <c r="BG216" s="31" t="str">
        <f t="shared" si="66"/>
        <v>06019</v>
      </c>
      <c r="BI216" s="7" t="s">
        <v>363</v>
      </c>
    </row>
    <row r="217" spans="1:61" hidden="1" outlineLevel="1">
      <c r="A217" s="6" t="s">
        <v>1059</v>
      </c>
      <c r="B217" s="6" t="s">
        <v>2044</v>
      </c>
      <c r="C217" s="26">
        <v>26453</v>
      </c>
      <c r="D217" s="26">
        <v>18362</v>
      </c>
      <c r="E217" s="25">
        <v>15373</v>
      </c>
      <c r="F217" s="1">
        <f t="shared" si="77"/>
        <v>11622</v>
      </c>
      <c r="G217" s="1">
        <v>8820</v>
      </c>
      <c r="H217" s="1">
        <v>8711</v>
      </c>
      <c r="I217" s="2">
        <f t="shared" si="78"/>
        <v>0.47440365973205534</v>
      </c>
      <c r="J217" s="2">
        <f t="shared" si="79"/>
        <v>0.56664281532557081</v>
      </c>
      <c r="K217" s="2">
        <f t="shared" si="80"/>
        <v>0.74952675959387371</v>
      </c>
      <c r="L217" s="10">
        <f t="shared" si="81"/>
        <v>2</v>
      </c>
      <c r="M217" s="9">
        <f t="shared" si="82"/>
        <v>1</v>
      </c>
      <c r="N217" s="8">
        <f t="shared" si="83"/>
        <v>3</v>
      </c>
      <c r="O217" s="2">
        <f t="shared" si="84"/>
        <v>0.37626914472552059</v>
      </c>
      <c r="P217" s="2">
        <f t="shared" si="85"/>
        <v>0.46024780588538977</v>
      </c>
      <c r="Q217" s="2">
        <f t="shared" si="86"/>
        <v>0.12347272414386508</v>
      </c>
      <c r="R217" s="2">
        <f t="shared" si="87"/>
        <v>4.0010325245224507E-2</v>
      </c>
      <c r="S217" s="1">
        <v>4373</v>
      </c>
      <c r="T217" s="1">
        <v>5349</v>
      </c>
      <c r="U217" s="1">
        <v>1435</v>
      </c>
      <c r="V217" s="1">
        <v>46</v>
      </c>
      <c r="W217" s="1">
        <v>29</v>
      </c>
      <c r="X217" s="1">
        <v>20</v>
      </c>
      <c r="Y217" s="1">
        <v>12</v>
      </c>
      <c r="Z217" s="1">
        <v>308</v>
      </c>
      <c r="AB217" s="1">
        <v>50</v>
      </c>
      <c r="BA217" s="6" t="s">
        <v>1059</v>
      </c>
      <c r="BB217" s="6" t="s">
        <v>2044</v>
      </c>
      <c r="BC217">
        <v>3</v>
      </c>
      <c r="BE217" s="34" t="s">
        <v>2613</v>
      </c>
      <c r="BF217" s="33" t="s">
        <v>2368</v>
      </c>
      <c r="BG217" s="31" t="str">
        <f t="shared" si="66"/>
        <v>06021</v>
      </c>
      <c r="BI217" s="7" t="s">
        <v>363</v>
      </c>
    </row>
    <row r="218" spans="1:61" hidden="1" outlineLevel="1">
      <c r="A218" s="6" t="s">
        <v>1807</v>
      </c>
      <c r="B218" s="6" t="s">
        <v>2044</v>
      </c>
      <c r="C218" s="26">
        <v>126518</v>
      </c>
      <c r="D218" s="26">
        <v>97307</v>
      </c>
      <c r="E218" s="25">
        <v>94716</v>
      </c>
      <c r="F218" s="1">
        <f t="shared" si="77"/>
        <v>77830</v>
      </c>
      <c r="G218" s="1">
        <v>56393</v>
      </c>
      <c r="H218" s="1">
        <v>55972</v>
      </c>
      <c r="I218" s="2">
        <f t="shared" si="78"/>
        <v>0.57521041651679738</v>
      </c>
      <c r="J218" s="2">
        <f t="shared" si="79"/>
        <v>0.59094556357954309</v>
      </c>
      <c r="K218" s="2">
        <f t="shared" si="80"/>
        <v>0.71915713735063602</v>
      </c>
      <c r="L218" s="10">
        <f t="shared" si="81"/>
        <v>1</v>
      </c>
      <c r="M218" s="9">
        <f t="shared" si="82"/>
        <v>2</v>
      </c>
      <c r="N218" s="8">
        <f t="shared" si="83"/>
        <v>3</v>
      </c>
      <c r="O218" s="2">
        <f t="shared" si="84"/>
        <v>0.42355132982140564</v>
      </c>
      <c r="P218" s="2">
        <f t="shared" si="85"/>
        <v>0.30195297443145319</v>
      </c>
      <c r="Q218" s="2">
        <f t="shared" si="86"/>
        <v>0.15973275086727484</v>
      </c>
      <c r="R218" s="2">
        <f t="shared" si="87"/>
        <v>0.11476294487986632</v>
      </c>
      <c r="S218" s="1">
        <v>32965</v>
      </c>
      <c r="T218" s="1">
        <v>23501</v>
      </c>
      <c r="U218" s="1">
        <v>12432</v>
      </c>
      <c r="V218" s="1">
        <v>811</v>
      </c>
      <c r="W218" s="1">
        <v>5259</v>
      </c>
      <c r="X218" s="1">
        <v>318</v>
      </c>
      <c r="Y218" s="1">
        <v>91</v>
      </c>
      <c r="Z218" s="1">
        <v>2009</v>
      </c>
      <c r="AB218" s="1">
        <v>444</v>
      </c>
      <c r="BA218" s="6" t="s">
        <v>1807</v>
      </c>
      <c r="BB218" s="6" t="s">
        <v>2044</v>
      </c>
      <c r="BC218">
        <v>1</v>
      </c>
      <c r="BE218" s="34" t="s">
        <v>2613</v>
      </c>
      <c r="BF218" s="33" t="s">
        <v>2369</v>
      </c>
      <c r="BG218" s="31" t="str">
        <f t="shared" si="66"/>
        <v>06023</v>
      </c>
      <c r="BI218" s="7" t="s">
        <v>363</v>
      </c>
    </row>
    <row r="219" spans="1:61" hidden="1" outlineLevel="1">
      <c r="A219" s="6" t="s">
        <v>1799</v>
      </c>
      <c r="B219" s="6" t="s">
        <v>2044</v>
      </c>
      <c r="C219" s="26">
        <v>142361</v>
      </c>
      <c r="D219" s="26">
        <v>97642</v>
      </c>
      <c r="E219" s="25">
        <v>74452</v>
      </c>
      <c r="F219" s="1">
        <f t="shared" si="77"/>
        <v>50030</v>
      </c>
      <c r="G219" s="1">
        <v>29448</v>
      </c>
      <c r="H219" s="1">
        <v>28937</v>
      </c>
      <c r="I219" s="2">
        <f t="shared" si="78"/>
        <v>0.29635812457753835</v>
      </c>
      <c r="J219" s="2">
        <f t="shared" si="79"/>
        <v>0.38866652339762531</v>
      </c>
      <c r="K219" s="2">
        <f t="shared" si="80"/>
        <v>0.57839296422146713</v>
      </c>
      <c r="L219" s="10">
        <f t="shared" si="81"/>
        <v>1</v>
      </c>
      <c r="M219" s="9">
        <f t="shared" si="82"/>
        <v>2</v>
      </c>
      <c r="N219" s="8">
        <f t="shared" si="83"/>
        <v>3</v>
      </c>
      <c r="O219" s="2">
        <f t="shared" si="84"/>
        <v>0.52698380971417147</v>
      </c>
      <c r="P219" s="2">
        <f t="shared" si="85"/>
        <v>0.28996602038776736</v>
      </c>
      <c r="Q219" s="2">
        <f t="shared" si="86"/>
        <v>0.13993603837697383</v>
      </c>
      <c r="R219" s="2">
        <f t="shared" si="87"/>
        <v>4.311413152108734E-2</v>
      </c>
      <c r="S219" s="1">
        <v>26365</v>
      </c>
      <c r="T219" s="1">
        <v>14507</v>
      </c>
      <c r="U219" s="1">
        <v>7001</v>
      </c>
      <c r="V219" s="1">
        <v>211</v>
      </c>
      <c r="W219" s="1">
        <v>95</v>
      </c>
      <c r="X219" s="1">
        <v>97</v>
      </c>
      <c r="Y219" s="1">
        <v>84</v>
      </c>
      <c r="Z219" s="1">
        <v>1133</v>
      </c>
      <c r="AB219" s="1">
        <v>537</v>
      </c>
      <c r="BA219" s="6" t="s">
        <v>1799</v>
      </c>
      <c r="BB219" s="6" t="s">
        <v>2044</v>
      </c>
      <c r="BC219">
        <v>52</v>
      </c>
      <c r="BE219" s="34" t="s">
        <v>2613</v>
      </c>
      <c r="BF219" s="33" t="s">
        <v>1949</v>
      </c>
      <c r="BG219" s="31" t="str">
        <f t="shared" si="66"/>
        <v>06025</v>
      </c>
      <c r="BI219" s="7" t="s">
        <v>363</v>
      </c>
    </row>
    <row r="220" spans="1:61" hidden="1" outlineLevel="1">
      <c r="A220" s="6" t="s">
        <v>1750</v>
      </c>
      <c r="B220" s="6" t="s">
        <v>2044</v>
      </c>
      <c r="C220" s="26">
        <v>17945</v>
      </c>
      <c r="D220" s="26">
        <v>13556</v>
      </c>
      <c r="E220" s="25">
        <v>12849</v>
      </c>
      <c r="F220" s="1">
        <f t="shared" si="77"/>
        <v>10285</v>
      </c>
      <c r="G220" s="1">
        <v>7906</v>
      </c>
      <c r="H220" s="1">
        <v>7815</v>
      </c>
      <c r="I220" s="2">
        <f t="shared" si="78"/>
        <v>0.57649749188551191</v>
      </c>
      <c r="J220" s="2">
        <f t="shared" si="79"/>
        <v>0.60821853840765816</v>
      </c>
      <c r="K220" s="2">
        <f t="shared" si="80"/>
        <v>0.75984443364122511</v>
      </c>
      <c r="L220" s="10">
        <f t="shared" si="81"/>
        <v>2</v>
      </c>
      <c r="M220" s="9">
        <f t="shared" si="82"/>
        <v>1</v>
      </c>
      <c r="N220" s="8">
        <f t="shared" si="83"/>
        <v>3</v>
      </c>
      <c r="O220" s="2">
        <f t="shared" si="84"/>
        <v>0.34827418570734081</v>
      </c>
      <c r="P220" s="2">
        <f t="shared" si="85"/>
        <v>0.48021390374331552</v>
      </c>
      <c r="Q220" s="2">
        <f t="shared" si="86"/>
        <v>0.11832766164316967</v>
      </c>
      <c r="R220" s="2">
        <f t="shared" si="87"/>
        <v>5.3184248906174E-2</v>
      </c>
      <c r="S220" s="1">
        <v>3582</v>
      </c>
      <c r="T220" s="1">
        <v>4939</v>
      </c>
      <c r="U220" s="1">
        <v>1217</v>
      </c>
      <c r="V220" s="1">
        <v>60</v>
      </c>
      <c r="W220" s="1">
        <v>75</v>
      </c>
      <c r="X220" s="1">
        <v>20</v>
      </c>
      <c r="Y220" s="1">
        <v>7</v>
      </c>
      <c r="Z220" s="1">
        <v>298</v>
      </c>
      <c r="AB220" s="1">
        <v>87</v>
      </c>
      <c r="BA220" s="6" t="s">
        <v>1750</v>
      </c>
      <c r="BB220" s="6" t="s">
        <v>2044</v>
      </c>
      <c r="BC220">
        <v>40</v>
      </c>
      <c r="BE220" s="34" t="s">
        <v>2613</v>
      </c>
      <c r="BF220" s="33" t="s">
        <v>2478</v>
      </c>
      <c r="BG220" s="31" t="str">
        <f t="shared" si="66"/>
        <v>06027</v>
      </c>
      <c r="BI220" s="7" t="s">
        <v>363</v>
      </c>
    </row>
    <row r="221" spans="1:61" hidden="1" outlineLevel="1">
      <c r="A221" s="6" t="s">
        <v>1741</v>
      </c>
      <c r="B221" s="6" t="s">
        <v>2044</v>
      </c>
      <c r="C221" s="26">
        <v>661645</v>
      </c>
      <c r="D221" s="26">
        <v>450875</v>
      </c>
      <c r="E221" s="25">
        <v>385494</v>
      </c>
      <c r="F221" s="1">
        <f t="shared" si="77"/>
        <v>271730</v>
      </c>
      <c r="G221" s="1">
        <v>184037</v>
      </c>
      <c r="H221" s="1">
        <v>182308</v>
      </c>
      <c r="I221" s="2">
        <f t="shared" si="78"/>
        <v>0.40434266703631827</v>
      </c>
      <c r="J221" s="2">
        <f t="shared" si="79"/>
        <v>0.47292046050003372</v>
      </c>
      <c r="K221" s="2">
        <f t="shared" si="80"/>
        <v>0.67091598277702136</v>
      </c>
      <c r="L221" s="10">
        <f t="shared" si="81"/>
        <v>2</v>
      </c>
      <c r="M221" s="9">
        <f t="shared" si="82"/>
        <v>1</v>
      </c>
      <c r="N221" s="8">
        <f t="shared" si="83"/>
        <v>3</v>
      </c>
      <c r="O221" s="2">
        <f t="shared" si="84"/>
        <v>0.37295477128031501</v>
      </c>
      <c r="P221" s="2">
        <f t="shared" si="85"/>
        <v>0.47599823354064696</v>
      </c>
      <c r="Q221" s="2">
        <f t="shared" si="86"/>
        <v>0.10569315128988334</v>
      </c>
      <c r="R221" s="2">
        <f t="shared" si="87"/>
        <v>4.5353843889154741E-2</v>
      </c>
      <c r="S221" s="1">
        <v>101343</v>
      </c>
      <c r="T221" s="1">
        <v>129343</v>
      </c>
      <c r="U221" s="1">
        <v>28720</v>
      </c>
      <c r="V221" s="1">
        <v>1611</v>
      </c>
      <c r="W221" s="1">
        <v>635</v>
      </c>
      <c r="X221" s="1">
        <v>1087</v>
      </c>
      <c r="Y221" s="1">
        <v>280</v>
      </c>
      <c r="Z221" s="1">
        <v>7534</v>
      </c>
      <c r="AB221" s="1">
        <v>1177</v>
      </c>
      <c r="BA221" s="6" t="s">
        <v>1741</v>
      </c>
      <c r="BB221" s="6" t="s">
        <v>2044</v>
      </c>
      <c r="BE221" s="34" t="s">
        <v>2613</v>
      </c>
      <c r="BF221" s="33" t="s">
        <v>2479</v>
      </c>
      <c r="BG221" s="31" t="str">
        <f t="shared" si="66"/>
        <v>06029</v>
      </c>
      <c r="BI221" s="7" t="s">
        <v>363</v>
      </c>
    </row>
    <row r="222" spans="1:61" hidden="1" outlineLevel="1">
      <c r="A222" s="6" t="s">
        <v>1348</v>
      </c>
      <c r="B222" s="6" t="s">
        <v>2044</v>
      </c>
      <c r="C222" s="26">
        <v>129461</v>
      </c>
      <c r="D222" s="26">
        <v>92141</v>
      </c>
      <c r="E222" s="25">
        <v>79867</v>
      </c>
      <c r="F222" s="1">
        <f t="shared" si="77"/>
        <v>44912</v>
      </c>
      <c r="G222" s="1">
        <v>28778</v>
      </c>
      <c r="H222" s="1">
        <v>28335</v>
      </c>
      <c r="I222" s="2">
        <f t="shared" si="78"/>
        <v>0.30751782594067789</v>
      </c>
      <c r="J222" s="2">
        <f t="shared" si="79"/>
        <v>0.35477731728999462</v>
      </c>
      <c r="K222" s="2">
        <f t="shared" si="80"/>
        <v>0.63090042750267195</v>
      </c>
      <c r="L222" s="10">
        <f t="shared" si="81"/>
        <v>2</v>
      </c>
      <c r="M222" s="9">
        <f t="shared" si="82"/>
        <v>1</v>
      </c>
      <c r="N222" s="8">
        <f t="shared" si="83"/>
        <v>3</v>
      </c>
      <c r="O222" s="2">
        <f t="shared" si="84"/>
        <v>0.41066975418596369</v>
      </c>
      <c r="P222" s="2">
        <f t="shared" si="85"/>
        <v>0.43912540078375489</v>
      </c>
      <c r="Q222" s="2">
        <f t="shared" si="86"/>
        <v>0.11048272176701104</v>
      </c>
      <c r="R222" s="2">
        <f t="shared" si="87"/>
        <v>3.9722123263270431E-2</v>
      </c>
      <c r="S222" s="1">
        <v>18444</v>
      </c>
      <c r="T222" s="1">
        <v>19722</v>
      </c>
      <c r="U222" s="1">
        <v>4962</v>
      </c>
      <c r="V222" s="1">
        <v>128</v>
      </c>
      <c r="W222" s="1">
        <v>81</v>
      </c>
      <c r="X222" s="1">
        <v>108</v>
      </c>
      <c r="Y222" s="1">
        <v>65</v>
      </c>
      <c r="Z222" s="1">
        <v>1119</v>
      </c>
      <c r="AB222" s="1">
        <v>283</v>
      </c>
      <c r="BA222" s="6" t="s">
        <v>1348</v>
      </c>
      <c r="BB222" s="6" t="s">
        <v>2044</v>
      </c>
      <c r="BC222">
        <v>20</v>
      </c>
      <c r="BE222" s="34" t="s">
        <v>2613</v>
      </c>
      <c r="BF222" s="33" t="s">
        <v>2480</v>
      </c>
      <c r="BG222" s="31" t="str">
        <f t="shared" si="66"/>
        <v>06031</v>
      </c>
      <c r="BI222" s="7" t="s">
        <v>363</v>
      </c>
    </row>
    <row r="223" spans="1:61" hidden="1" outlineLevel="1">
      <c r="A223" s="6" t="s">
        <v>1349</v>
      </c>
      <c r="B223" s="6" t="s">
        <v>2044</v>
      </c>
      <c r="C223" s="26">
        <v>58309</v>
      </c>
      <c r="D223" s="26">
        <v>44357</v>
      </c>
      <c r="E223" s="25">
        <v>42605</v>
      </c>
      <c r="F223" s="1">
        <f t="shared" si="77"/>
        <v>30854</v>
      </c>
      <c r="G223" s="1">
        <v>21574</v>
      </c>
      <c r="H223" s="1">
        <v>20919</v>
      </c>
      <c r="I223" s="2">
        <f t="shared" si="78"/>
        <v>0.47160538359221771</v>
      </c>
      <c r="J223" s="2">
        <f t="shared" si="79"/>
        <v>0.49099870907170517</v>
      </c>
      <c r="K223" s="2">
        <f t="shared" si="80"/>
        <v>0.67799961107149798</v>
      </c>
      <c r="L223" s="10">
        <f t="shared" si="81"/>
        <v>1</v>
      </c>
      <c r="M223" s="9">
        <f t="shared" si="82"/>
        <v>2</v>
      </c>
      <c r="N223" s="8">
        <f t="shared" si="83"/>
        <v>3</v>
      </c>
      <c r="O223" s="2">
        <f t="shared" si="84"/>
        <v>0.47037661243274775</v>
      </c>
      <c r="P223" s="2">
        <f t="shared" si="85"/>
        <v>0.33749270759058791</v>
      </c>
      <c r="Q223" s="2">
        <f t="shared" si="86"/>
        <v>0.13142542295974591</v>
      </c>
      <c r="R223" s="2">
        <f t="shared" si="87"/>
        <v>6.0705257016918424E-2</v>
      </c>
      <c r="S223" s="1">
        <v>14513</v>
      </c>
      <c r="T223" s="1">
        <v>10413</v>
      </c>
      <c r="U223" s="1">
        <v>4055</v>
      </c>
      <c r="V223" s="1">
        <v>228</v>
      </c>
      <c r="W223" s="1">
        <v>377</v>
      </c>
      <c r="X223" s="1">
        <v>183</v>
      </c>
      <c r="Y223" s="1">
        <v>35</v>
      </c>
      <c r="Z223" s="1">
        <v>898</v>
      </c>
      <c r="AB223" s="1">
        <v>152</v>
      </c>
      <c r="BA223" s="6" t="s">
        <v>1349</v>
      </c>
      <c r="BB223" s="6" t="s">
        <v>2044</v>
      </c>
      <c r="BC223">
        <v>1</v>
      </c>
      <c r="BE223" s="34" t="s">
        <v>2613</v>
      </c>
      <c r="BF223" s="33" t="s">
        <v>2481</v>
      </c>
      <c r="BG223" s="31" t="str">
        <f t="shared" si="66"/>
        <v>06033</v>
      </c>
      <c r="BI223" s="7" t="s">
        <v>363</v>
      </c>
    </row>
    <row r="224" spans="1:61" hidden="1" outlineLevel="1">
      <c r="A224" s="6" t="s">
        <v>1350</v>
      </c>
      <c r="B224" s="6" t="s">
        <v>2044</v>
      </c>
      <c r="C224" s="26">
        <v>33828</v>
      </c>
      <c r="D224" s="26">
        <v>26486</v>
      </c>
      <c r="E224" s="25">
        <v>26189</v>
      </c>
      <c r="F224" s="1">
        <f t="shared" si="77"/>
        <v>13539</v>
      </c>
      <c r="G224" s="1">
        <v>10655</v>
      </c>
      <c r="H224" s="1">
        <v>10586</v>
      </c>
      <c r="I224" s="2">
        <f t="shared" si="78"/>
        <v>0.39968285131767728</v>
      </c>
      <c r="J224" s="2">
        <f t="shared" si="79"/>
        <v>0.40421551032876396</v>
      </c>
      <c r="K224" s="2">
        <f t="shared" si="80"/>
        <v>0.78188935667331416</v>
      </c>
      <c r="L224" s="10">
        <f t="shared" si="81"/>
        <v>2</v>
      </c>
      <c r="M224" s="9">
        <f t="shared" si="82"/>
        <v>1</v>
      </c>
      <c r="N224" s="8">
        <f t="shared" si="83"/>
        <v>3</v>
      </c>
      <c r="O224" s="2">
        <f t="shared" si="84"/>
        <v>0.36103109535416206</v>
      </c>
      <c r="P224" s="2">
        <f t="shared" si="85"/>
        <v>0.43208508752492797</v>
      </c>
      <c r="Q224" s="2">
        <f t="shared" si="86"/>
        <v>0.14262500923258734</v>
      </c>
      <c r="R224" s="2">
        <f t="shared" si="87"/>
        <v>6.4258807888322694E-2</v>
      </c>
      <c r="S224" s="1">
        <v>4888</v>
      </c>
      <c r="T224" s="1">
        <v>5850</v>
      </c>
      <c r="U224" s="1">
        <v>1931</v>
      </c>
      <c r="V224" s="1">
        <v>89</v>
      </c>
      <c r="W224" s="1">
        <v>49</v>
      </c>
      <c r="X224" s="1">
        <v>73</v>
      </c>
      <c r="Y224" s="1">
        <v>12</v>
      </c>
      <c r="Z224" s="1">
        <v>564</v>
      </c>
      <c r="AB224" s="1">
        <v>83</v>
      </c>
      <c r="BA224" s="6" t="s">
        <v>1350</v>
      </c>
      <c r="BB224" s="6" t="s">
        <v>2044</v>
      </c>
      <c r="BC224">
        <v>2</v>
      </c>
      <c r="BE224" s="34" t="s">
        <v>2613</v>
      </c>
      <c r="BF224" s="33" t="s">
        <v>2476</v>
      </c>
      <c r="BG224" s="31" t="str">
        <f t="shared" si="66"/>
        <v>06035</v>
      </c>
      <c r="BI224" s="7" t="s">
        <v>363</v>
      </c>
    </row>
    <row r="225" spans="1:61" hidden="1" outlineLevel="1">
      <c r="A225" s="6" t="s">
        <v>384</v>
      </c>
      <c r="B225" s="6" t="s">
        <v>2044</v>
      </c>
      <c r="C225" s="26">
        <v>9519338</v>
      </c>
      <c r="D225" s="26">
        <v>6859536</v>
      </c>
      <c r="E225" s="25">
        <v>4992964</v>
      </c>
      <c r="F225" s="1">
        <f t="shared" si="77"/>
        <v>4075037</v>
      </c>
      <c r="G225" s="1">
        <v>2769927</v>
      </c>
      <c r="H225" s="1">
        <v>2695154</v>
      </c>
      <c r="I225" s="2">
        <f t="shared" si="78"/>
        <v>0.39290616741423912</v>
      </c>
      <c r="J225" s="2">
        <f t="shared" si="79"/>
        <v>0.53979039304108745</v>
      </c>
      <c r="K225" s="2">
        <f t="shared" si="80"/>
        <v>0.6613814794810452</v>
      </c>
      <c r="L225" s="10">
        <f t="shared" si="81"/>
        <v>1</v>
      </c>
      <c r="M225" s="9">
        <f t="shared" si="82"/>
        <v>2</v>
      </c>
      <c r="N225" s="8">
        <f t="shared" si="83"/>
        <v>3</v>
      </c>
      <c r="O225" s="2">
        <f t="shared" si="84"/>
        <v>0.53204056797521104</v>
      </c>
      <c r="P225" s="2">
        <f t="shared" si="85"/>
        <v>0.27788213947505264</v>
      </c>
      <c r="Q225" s="2">
        <f t="shared" si="86"/>
        <v>0.14196729992881046</v>
      </c>
      <c r="R225" s="2">
        <f t="shared" si="87"/>
        <v>4.8109992620925857E-2</v>
      </c>
      <c r="S225" s="1">
        <v>2168085</v>
      </c>
      <c r="T225" s="1">
        <v>1132380</v>
      </c>
      <c r="U225" s="1">
        <v>578522</v>
      </c>
      <c r="V225" s="1">
        <v>20829</v>
      </c>
      <c r="W225" s="1">
        <v>24014</v>
      </c>
      <c r="X225" s="1">
        <v>17429</v>
      </c>
      <c r="Y225" s="1">
        <v>23796</v>
      </c>
      <c r="Z225" s="1">
        <v>71567</v>
      </c>
      <c r="AB225" s="1">
        <v>38415</v>
      </c>
      <c r="BA225" s="6" t="s">
        <v>384</v>
      </c>
      <c r="BB225" s="6" t="s">
        <v>2044</v>
      </c>
      <c r="BE225" s="34" t="s">
        <v>2613</v>
      </c>
      <c r="BF225" s="33" t="s">
        <v>2477</v>
      </c>
      <c r="BG225" s="31" t="str">
        <f t="shared" si="66"/>
        <v>06037</v>
      </c>
      <c r="BI225" s="7" t="s">
        <v>363</v>
      </c>
    </row>
    <row r="226" spans="1:61" hidden="1" outlineLevel="1">
      <c r="A226" s="6" t="s">
        <v>685</v>
      </c>
      <c r="B226" s="6" t="s">
        <v>2044</v>
      </c>
      <c r="C226" s="26">
        <v>123109</v>
      </c>
      <c r="D226" s="26">
        <v>86788</v>
      </c>
      <c r="E226" s="25">
        <v>71507</v>
      </c>
      <c r="F226" s="1">
        <f t="shared" si="77"/>
        <v>46495</v>
      </c>
      <c r="G226" s="1">
        <v>33729</v>
      </c>
      <c r="H226" s="1">
        <v>33395</v>
      </c>
      <c r="I226" s="2">
        <f t="shared" si="78"/>
        <v>0.38478821956952575</v>
      </c>
      <c r="J226" s="2">
        <f t="shared" si="79"/>
        <v>0.46701721509782257</v>
      </c>
      <c r="K226" s="2">
        <f t="shared" si="80"/>
        <v>0.71824927411549633</v>
      </c>
      <c r="L226" s="10">
        <f t="shared" si="81"/>
        <v>2</v>
      </c>
      <c r="M226" s="9">
        <f t="shared" si="82"/>
        <v>1</v>
      </c>
      <c r="N226" s="8">
        <f t="shared" si="83"/>
        <v>3</v>
      </c>
      <c r="O226" s="2">
        <f t="shared" si="84"/>
        <v>0.38012689536509303</v>
      </c>
      <c r="P226" s="2">
        <f t="shared" si="85"/>
        <v>0.47000752769114956</v>
      </c>
      <c r="Q226" s="2">
        <f t="shared" si="86"/>
        <v>0.1068071835681256</v>
      </c>
      <c r="R226" s="2">
        <f t="shared" si="87"/>
        <v>4.3058393375631804E-2</v>
      </c>
      <c r="S226" s="1">
        <v>17674</v>
      </c>
      <c r="T226" s="1">
        <v>21853</v>
      </c>
      <c r="U226" s="1">
        <v>4966</v>
      </c>
      <c r="V226" s="1">
        <v>234</v>
      </c>
      <c r="W226" s="1">
        <v>174</v>
      </c>
      <c r="X226" s="1">
        <v>149</v>
      </c>
      <c r="Y226" s="1">
        <v>61</v>
      </c>
      <c r="Z226" s="1">
        <v>1120</v>
      </c>
      <c r="AB226" s="1">
        <v>264</v>
      </c>
      <c r="BA226" s="6" t="s">
        <v>685</v>
      </c>
      <c r="BB226" s="6" t="s">
        <v>2044</v>
      </c>
      <c r="BE226" s="34" t="s">
        <v>2613</v>
      </c>
      <c r="BF226" s="33" t="s">
        <v>2626</v>
      </c>
      <c r="BG226" s="31" t="str">
        <f t="shared" si="66"/>
        <v>06039</v>
      </c>
      <c r="BI226" s="7" t="s">
        <v>363</v>
      </c>
    </row>
    <row r="227" spans="1:61" hidden="1" outlineLevel="1">
      <c r="A227" s="6" t="s">
        <v>3147</v>
      </c>
      <c r="B227" s="6" t="s">
        <v>2044</v>
      </c>
      <c r="C227" s="26">
        <v>247289</v>
      </c>
      <c r="D227" s="26">
        <v>197281</v>
      </c>
      <c r="E227" s="25">
        <v>175746</v>
      </c>
      <c r="F227" s="1">
        <f t="shared" si="77"/>
        <v>146152</v>
      </c>
      <c r="G227" s="1">
        <v>123681</v>
      </c>
      <c r="H227" s="1">
        <v>123155</v>
      </c>
      <c r="I227" s="2">
        <f t="shared" si="78"/>
        <v>0.62426183971086924</v>
      </c>
      <c r="J227" s="2">
        <f t="shared" si="79"/>
        <v>0.70075563597464519</v>
      </c>
      <c r="K227" s="2">
        <f t="shared" si="80"/>
        <v>0.84265011768569709</v>
      </c>
      <c r="L227" s="10">
        <f t="shared" si="81"/>
        <v>1</v>
      </c>
      <c r="M227" s="9">
        <f t="shared" si="82"/>
        <v>2</v>
      </c>
      <c r="N227" s="8">
        <f t="shared" si="83"/>
        <v>3</v>
      </c>
      <c r="O227" s="2">
        <f t="shared" si="84"/>
        <v>0.50197055120696266</v>
      </c>
      <c r="P227" s="2">
        <f t="shared" si="85"/>
        <v>0.26869970989107234</v>
      </c>
      <c r="Q227" s="2">
        <f t="shared" si="86"/>
        <v>0.16896792380535333</v>
      </c>
      <c r="R227" s="2">
        <f t="shared" si="87"/>
        <v>6.0361815096611676E-2</v>
      </c>
      <c r="S227" s="1">
        <v>73364</v>
      </c>
      <c r="T227" s="1">
        <v>39271</v>
      </c>
      <c r="U227" s="1">
        <v>24695</v>
      </c>
      <c r="V227" s="1">
        <v>869</v>
      </c>
      <c r="W227" s="1">
        <v>4046</v>
      </c>
      <c r="X227" s="1">
        <v>801</v>
      </c>
      <c r="Y227" s="1">
        <v>210</v>
      </c>
      <c r="Z227" s="1">
        <v>2399</v>
      </c>
      <c r="AB227" s="1">
        <v>497</v>
      </c>
      <c r="BA227" s="6" t="s">
        <v>3147</v>
      </c>
      <c r="BB227" s="6" t="s">
        <v>2044</v>
      </c>
      <c r="BC227">
        <v>6</v>
      </c>
      <c r="BE227" s="34" t="s">
        <v>2613</v>
      </c>
      <c r="BF227" s="33" t="s">
        <v>2627</v>
      </c>
      <c r="BG227" s="31" t="str">
        <f t="shared" si="66"/>
        <v>06041</v>
      </c>
      <c r="BI227" s="7" t="s">
        <v>363</v>
      </c>
    </row>
    <row r="228" spans="1:61" hidden="1" outlineLevel="1">
      <c r="A228" s="6" t="s">
        <v>3083</v>
      </c>
      <c r="B228" s="6" t="s">
        <v>2044</v>
      </c>
      <c r="C228" s="26">
        <v>17130</v>
      </c>
      <c r="D228" s="26">
        <v>13332</v>
      </c>
      <c r="E228" s="25">
        <v>13191</v>
      </c>
      <c r="F228" s="1">
        <f t="shared" si="77"/>
        <v>10671</v>
      </c>
      <c r="G228" s="1">
        <v>8201</v>
      </c>
      <c r="H228" s="1">
        <v>8074</v>
      </c>
      <c r="I228" s="2">
        <f t="shared" si="78"/>
        <v>0.60561056105610556</v>
      </c>
      <c r="J228" s="2">
        <f t="shared" si="79"/>
        <v>0.61208399666439239</v>
      </c>
      <c r="K228" s="2">
        <f t="shared" si="80"/>
        <v>0.75663011901415045</v>
      </c>
      <c r="L228" s="10">
        <f t="shared" si="81"/>
        <v>2</v>
      </c>
      <c r="M228" s="9">
        <f t="shared" si="82"/>
        <v>1</v>
      </c>
      <c r="N228" s="8">
        <f t="shared" si="83"/>
        <v>3</v>
      </c>
      <c r="O228" s="2">
        <f t="shared" si="84"/>
        <v>0.35413738168868897</v>
      </c>
      <c r="P228" s="2">
        <f t="shared" si="85"/>
        <v>0.45703308031112361</v>
      </c>
      <c r="Q228" s="2">
        <f t="shared" si="86"/>
        <v>0.12876019117233622</v>
      </c>
      <c r="R228" s="2">
        <f t="shared" si="87"/>
        <v>6.0069346827851144E-2</v>
      </c>
      <c r="S228" s="1">
        <v>3779</v>
      </c>
      <c r="T228" s="1">
        <v>4877</v>
      </c>
      <c r="U228" s="1">
        <v>1374</v>
      </c>
      <c r="V228" s="1">
        <v>94</v>
      </c>
      <c r="W228" s="1">
        <v>121</v>
      </c>
      <c r="X228" s="1">
        <v>40</v>
      </c>
      <c r="Y228" s="1">
        <v>9</v>
      </c>
      <c r="Z228" s="1">
        <v>283</v>
      </c>
      <c r="AB228" s="1">
        <v>94</v>
      </c>
      <c r="BA228" s="6" t="s">
        <v>3083</v>
      </c>
      <c r="BB228" s="6" t="s">
        <v>2044</v>
      </c>
      <c r="BC228">
        <v>19</v>
      </c>
      <c r="BE228" s="34" t="s">
        <v>2613</v>
      </c>
      <c r="BF228" s="33" t="s">
        <v>2964</v>
      </c>
      <c r="BG228" s="31" t="str">
        <f t="shared" si="66"/>
        <v>06043</v>
      </c>
      <c r="BI228" s="7" t="s">
        <v>363</v>
      </c>
    </row>
    <row r="229" spans="1:61" hidden="1" outlineLevel="1">
      <c r="A229" s="6" t="s">
        <v>2929</v>
      </c>
      <c r="B229" s="6" t="s">
        <v>2044</v>
      </c>
      <c r="C229" s="26">
        <v>86265</v>
      </c>
      <c r="D229" s="26">
        <v>64342</v>
      </c>
      <c r="E229" s="25">
        <v>59078</v>
      </c>
      <c r="F229" s="1">
        <f t="shared" si="77"/>
        <v>49145</v>
      </c>
      <c r="G229" s="1">
        <v>34953</v>
      </c>
      <c r="H229" s="1">
        <v>34410</v>
      </c>
      <c r="I229" s="2">
        <f t="shared" si="78"/>
        <v>0.53479842093811192</v>
      </c>
      <c r="J229" s="2">
        <f t="shared" si="79"/>
        <v>0.58245031991604324</v>
      </c>
      <c r="K229" s="2">
        <f t="shared" si="80"/>
        <v>0.70017295757452436</v>
      </c>
      <c r="L229" s="10">
        <f t="shared" si="81"/>
        <v>1</v>
      </c>
      <c r="M229" s="9">
        <f t="shared" si="82"/>
        <v>2</v>
      </c>
      <c r="N229" s="8">
        <f t="shared" si="83"/>
        <v>3</v>
      </c>
      <c r="O229" s="2">
        <f t="shared" si="84"/>
        <v>0.4663139688676366</v>
      </c>
      <c r="P229" s="2">
        <f t="shared" si="85"/>
        <v>0.27601994099094518</v>
      </c>
      <c r="Q229" s="2">
        <f t="shared" si="86"/>
        <v>0.15437989622545528</v>
      </c>
      <c r="R229" s="2">
        <f t="shared" si="87"/>
        <v>0.103286193915963</v>
      </c>
      <c r="S229" s="1">
        <v>22917</v>
      </c>
      <c r="T229" s="1">
        <v>13565</v>
      </c>
      <c r="U229" s="1">
        <v>7587</v>
      </c>
      <c r="V229" s="1">
        <v>404</v>
      </c>
      <c r="W229" s="1">
        <v>2499</v>
      </c>
      <c r="X229" s="1">
        <v>326</v>
      </c>
      <c r="Y229" s="1">
        <v>61</v>
      </c>
      <c r="Z229" s="1">
        <v>1266</v>
      </c>
      <c r="AB229" s="1">
        <v>520</v>
      </c>
      <c r="BA229" s="6" t="s">
        <v>2929</v>
      </c>
      <c r="BB229" s="6" t="s">
        <v>2044</v>
      </c>
      <c r="BC229">
        <v>1</v>
      </c>
      <c r="BE229" s="34" t="s">
        <v>2613</v>
      </c>
      <c r="BF229" s="33" t="s">
        <v>1940</v>
      </c>
      <c r="BG229" s="31" t="str">
        <f t="shared" si="66"/>
        <v>06045</v>
      </c>
      <c r="BI229" s="7" t="s">
        <v>363</v>
      </c>
    </row>
    <row r="230" spans="1:61" hidden="1" outlineLevel="1">
      <c r="A230" s="6" t="s">
        <v>1943</v>
      </c>
      <c r="B230" s="6" t="s">
        <v>2044</v>
      </c>
      <c r="C230" s="26">
        <v>210554</v>
      </c>
      <c r="D230" s="26">
        <v>138141</v>
      </c>
      <c r="E230" s="25">
        <v>109899</v>
      </c>
      <c r="F230" s="1">
        <f t="shared" si="77"/>
        <v>83309</v>
      </c>
      <c r="G230" s="1">
        <v>51095</v>
      </c>
      <c r="H230" s="1">
        <v>50418</v>
      </c>
      <c r="I230" s="2">
        <f t="shared" si="78"/>
        <v>0.36497491693269918</v>
      </c>
      <c r="J230" s="2">
        <f t="shared" si="79"/>
        <v>0.45876668577512081</v>
      </c>
      <c r="K230" s="2">
        <f t="shared" si="80"/>
        <v>0.60519271627315174</v>
      </c>
      <c r="L230" s="10">
        <f t="shared" si="81"/>
        <v>1</v>
      </c>
      <c r="M230" s="9">
        <f t="shared" si="82"/>
        <v>2</v>
      </c>
      <c r="N230" s="8">
        <f t="shared" si="83"/>
        <v>3</v>
      </c>
      <c r="O230" s="2">
        <f t="shared" si="84"/>
        <v>0.51132530698964096</v>
      </c>
      <c r="P230" s="2">
        <f t="shared" si="85"/>
        <v>0.35134259203687479</v>
      </c>
      <c r="Q230" s="2">
        <f t="shared" si="86"/>
        <v>0.10183773661909278</v>
      </c>
      <c r="R230" s="2">
        <f t="shared" si="87"/>
        <v>3.5494364354391475E-2</v>
      </c>
      <c r="S230" s="1">
        <v>42598</v>
      </c>
      <c r="T230" s="1">
        <v>29270</v>
      </c>
      <c r="U230" s="1">
        <v>8484</v>
      </c>
      <c r="V230" s="1">
        <v>304</v>
      </c>
      <c r="W230" s="1">
        <v>225</v>
      </c>
      <c r="X230" s="1">
        <v>230</v>
      </c>
      <c r="Y230" s="1">
        <v>60</v>
      </c>
      <c r="Z230" s="1">
        <v>1827</v>
      </c>
      <c r="AB230" s="1">
        <v>311</v>
      </c>
      <c r="BA230" s="6" t="s">
        <v>1943</v>
      </c>
      <c r="BB230" s="6" t="s">
        <v>2044</v>
      </c>
      <c r="BC230">
        <v>18</v>
      </c>
      <c r="BE230" s="34" t="s">
        <v>2613</v>
      </c>
      <c r="BF230" s="33" t="s">
        <v>2354</v>
      </c>
      <c r="BG230" s="31" t="str">
        <f t="shared" si="66"/>
        <v>06047</v>
      </c>
      <c r="BI230" s="7" t="s">
        <v>363</v>
      </c>
    </row>
    <row r="231" spans="1:61" hidden="1" outlineLevel="1">
      <c r="A231" s="6" t="s">
        <v>3433</v>
      </c>
      <c r="B231" s="6" t="s">
        <v>2044</v>
      </c>
      <c r="C231" s="26">
        <v>9449</v>
      </c>
      <c r="D231" s="26">
        <v>7028</v>
      </c>
      <c r="E231" s="25">
        <v>6712</v>
      </c>
      <c r="F231" s="1">
        <f t="shared" si="77"/>
        <v>5442</v>
      </c>
      <c r="G231" s="1">
        <v>4189</v>
      </c>
      <c r="H231" s="1">
        <v>4107</v>
      </c>
      <c r="I231" s="2">
        <f t="shared" si="78"/>
        <v>0.58437677859988613</v>
      </c>
      <c r="J231" s="2">
        <f t="shared" si="79"/>
        <v>0.61188915375446962</v>
      </c>
      <c r="K231" s="2">
        <f t="shared" si="80"/>
        <v>0.75468577728776187</v>
      </c>
      <c r="L231" s="10">
        <f t="shared" si="81"/>
        <v>2</v>
      </c>
      <c r="M231" s="9">
        <f t="shared" si="82"/>
        <v>1</v>
      </c>
      <c r="N231" s="8">
        <f t="shared" si="83"/>
        <v>3</v>
      </c>
      <c r="O231" s="2">
        <f t="shared" si="84"/>
        <v>0.3746784270488791</v>
      </c>
      <c r="P231" s="2">
        <f t="shared" si="85"/>
        <v>0.46527012127894157</v>
      </c>
      <c r="Q231" s="2">
        <f t="shared" si="86"/>
        <v>0.11190738699007717</v>
      </c>
      <c r="R231" s="2">
        <f t="shared" si="87"/>
        <v>4.8144064682102153E-2</v>
      </c>
      <c r="S231" s="1">
        <v>2039</v>
      </c>
      <c r="T231" s="1">
        <v>2532</v>
      </c>
      <c r="U231" s="1">
        <v>609</v>
      </c>
      <c r="V231" s="1">
        <v>30</v>
      </c>
      <c r="W231" s="1">
        <v>21</v>
      </c>
      <c r="X231" s="1">
        <v>17</v>
      </c>
      <c r="Y231" s="1">
        <v>6</v>
      </c>
      <c r="Z231" s="1">
        <v>171</v>
      </c>
      <c r="AB231" s="1">
        <v>17</v>
      </c>
      <c r="BA231" s="6" t="s">
        <v>3433</v>
      </c>
      <c r="BB231" s="6" t="s">
        <v>2044</v>
      </c>
      <c r="BC231">
        <v>2</v>
      </c>
      <c r="BE231" s="34" t="s">
        <v>2613</v>
      </c>
      <c r="BF231" s="33" t="s">
        <v>2355</v>
      </c>
      <c r="BG231" s="31" t="str">
        <f t="shared" si="66"/>
        <v>06049</v>
      </c>
      <c r="BI231" s="7" t="s">
        <v>363</v>
      </c>
    </row>
    <row r="232" spans="1:61" hidden="1" outlineLevel="1">
      <c r="A232" s="6" t="s">
        <v>3057</v>
      </c>
      <c r="B232" s="6" t="s">
        <v>2044</v>
      </c>
      <c r="C232" s="26">
        <v>12853</v>
      </c>
      <c r="D232" s="26">
        <v>9954</v>
      </c>
      <c r="E232" s="25">
        <v>8962</v>
      </c>
      <c r="F232" s="1">
        <f t="shared" si="77"/>
        <v>6017</v>
      </c>
      <c r="G232" s="1">
        <v>4470</v>
      </c>
      <c r="H232" s="1">
        <v>4371</v>
      </c>
      <c r="I232" s="2">
        <f t="shared" si="78"/>
        <v>0.43911995177817964</v>
      </c>
      <c r="J232" s="2">
        <f t="shared" si="79"/>
        <v>0.48772595402811875</v>
      </c>
      <c r="K232" s="2">
        <f t="shared" si="80"/>
        <v>0.72644174837959119</v>
      </c>
      <c r="L232" s="10">
        <f t="shared" si="81"/>
        <v>2</v>
      </c>
      <c r="M232" s="9">
        <f t="shared" si="82"/>
        <v>1</v>
      </c>
      <c r="N232" s="8">
        <f t="shared" si="83"/>
        <v>3</v>
      </c>
      <c r="O232" s="2">
        <f t="shared" si="84"/>
        <v>0.31676915406348677</v>
      </c>
      <c r="P232" s="2">
        <f t="shared" si="85"/>
        <v>0.43127804553764332</v>
      </c>
      <c r="Q232" s="2">
        <f t="shared" si="86"/>
        <v>0.18082100714641849</v>
      </c>
      <c r="R232" s="2">
        <f t="shared" si="87"/>
        <v>7.1131793252451475E-2</v>
      </c>
      <c r="S232" s="1">
        <v>1906</v>
      </c>
      <c r="T232" s="1">
        <v>2595</v>
      </c>
      <c r="U232" s="1">
        <v>1088</v>
      </c>
      <c r="V232" s="1">
        <v>70</v>
      </c>
      <c r="W232" s="1">
        <v>105</v>
      </c>
      <c r="X232" s="1">
        <v>23</v>
      </c>
      <c r="Y232" s="1">
        <v>2</v>
      </c>
      <c r="Z232" s="1">
        <v>199</v>
      </c>
      <c r="AB232" s="1">
        <v>29</v>
      </c>
      <c r="BA232" s="6" t="s">
        <v>3057</v>
      </c>
      <c r="BB232" s="6" t="s">
        <v>2044</v>
      </c>
      <c r="BC232">
        <v>4</v>
      </c>
      <c r="BE232" s="34" t="s">
        <v>2613</v>
      </c>
      <c r="BF232" s="33" t="s">
        <v>2611</v>
      </c>
      <c r="BG232" s="31" t="str">
        <f t="shared" si="66"/>
        <v>06051</v>
      </c>
      <c r="BI232" s="7" t="s">
        <v>363</v>
      </c>
    </row>
    <row r="233" spans="1:61" hidden="1" outlineLevel="1">
      <c r="A233" s="6" t="s">
        <v>3059</v>
      </c>
      <c r="B233" s="6" t="s">
        <v>2044</v>
      </c>
      <c r="C233" s="26">
        <v>401762</v>
      </c>
      <c r="D233" s="26">
        <v>287822</v>
      </c>
      <c r="E233" s="25">
        <v>217069</v>
      </c>
      <c r="F233" s="1">
        <f t="shared" si="77"/>
        <v>160342</v>
      </c>
      <c r="G233" s="1">
        <v>118719</v>
      </c>
      <c r="H233" s="1">
        <v>117534</v>
      </c>
      <c r="I233" s="2">
        <f t="shared" si="78"/>
        <v>0.40835655370333052</v>
      </c>
      <c r="J233" s="2">
        <f t="shared" si="79"/>
        <v>0.54145916736153021</v>
      </c>
      <c r="K233" s="2">
        <f t="shared" si="80"/>
        <v>0.73302066832146284</v>
      </c>
      <c r="L233" s="10">
        <f t="shared" si="81"/>
        <v>1</v>
      </c>
      <c r="M233" s="9">
        <f t="shared" si="82"/>
        <v>2</v>
      </c>
      <c r="N233" s="8">
        <f t="shared" si="83"/>
        <v>3</v>
      </c>
      <c r="O233" s="2">
        <f t="shared" si="84"/>
        <v>0.48375971361215403</v>
      </c>
      <c r="P233" s="2">
        <f t="shared" si="85"/>
        <v>0.32788664230207931</v>
      </c>
      <c r="Q233" s="2">
        <f t="shared" si="86"/>
        <v>0.13950805153983362</v>
      </c>
      <c r="R233" s="2">
        <f t="shared" si="87"/>
        <v>4.8845592545932986E-2</v>
      </c>
      <c r="S233" s="1">
        <v>77567</v>
      </c>
      <c r="T233" s="1">
        <v>52574</v>
      </c>
      <c r="U233" s="1">
        <v>22369</v>
      </c>
      <c r="V233" s="1">
        <v>857</v>
      </c>
      <c r="W233" s="1">
        <v>1523</v>
      </c>
      <c r="X233" s="1">
        <v>666</v>
      </c>
      <c r="Y233" s="1">
        <v>162</v>
      </c>
      <c r="Z233" s="1">
        <v>3281</v>
      </c>
      <c r="AB233" s="1">
        <v>1343</v>
      </c>
      <c r="BA233" s="6" t="s">
        <v>3059</v>
      </c>
      <c r="BB233" s="6" t="s">
        <v>2044</v>
      </c>
      <c r="BC233">
        <v>17</v>
      </c>
      <c r="BE233" s="34" t="s">
        <v>2613</v>
      </c>
      <c r="BF233" s="33" t="s">
        <v>3109</v>
      </c>
      <c r="BG233" s="31" t="str">
        <f t="shared" si="66"/>
        <v>06053</v>
      </c>
      <c r="BI233" s="7" t="s">
        <v>363</v>
      </c>
    </row>
    <row r="234" spans="1:61" hidden="1" outlineLevel="1">
      <c r="A234" s="6" t="s">
        <v>3079</v>
      </c>
      <c r="B234" s="6" t="s">
        <v>2044</v>
      </c>
      <c r="C234" s="26">
        <v>124279</v>
      </c>
      <c r="D234" s="26">
        <v>94239</v>
      </c>
      <c r="E234" s="25">
        <v>81323</v>
      </c>
      <c r="F234" s="1">
        <f t="shared" si="77"/>
        <v>67277</v>
      </c>
      <c r="G234" s="1">
        <v>52170</v>
      </c>
      <c r="H234" s="1">
        <v>51724</v>
      </c>
      <c r="I234" s="2">
        <f t="shared" si="78"/>
        <v>0.54885981387748173</v>
      </c>
      <c r="J234" s="2">
        <f t="shared" si="79"/>
        <v>0.63603162696900017</v>
      </c>
      <c r="K234" s="2">
        <f t="shared" si="80"/>
        <v>0.76882143971936923</v>
      </c>
      <c r="L234" s="10">
        <f t="shared" si="81"/>
        <v>1</v>
      </c>
      <c r="M234" s="9">
        <f t="shared" si="82"/>
        <v>2</v>
      </c>
      <c r="N234" s="8">
        <f t="shared" si="83"/>
        <v>3</v>
      </c>
      <c r="O234" s="2">
        <f t="shared" si="84"/>
        <v>0.46992285625102187</v>
      </c>
      <c r="P234" s="2">
        <f t="shared" si="85"/>
        <v>0.34450109249817917</v>
      </c>
      <c r="Q234" s="2">
        <f t="shared" si="86"/>
        <v>0.13267535710569733</v>
      </c>
      <c r="R234" s="2">
        <f t="shared" si="87"/>
        <v>5.2900694145101679E-2</v>
      </c>
      <c r="S234" s="1">
        <v>31615</v>
      </c>
      <c r="T234" s="1">
        <v>23177</v>
      </c>
      <c r="U234" s="1">
        <v>8926</v>
      </c>
      <c r="V234" s="1">
        <v>400</v>
      </c>
      <c r="W234" s="1">
        <v>754</v>
      </c>
      <c r="X234" s="1">
        <v>287</v>
      </c>
      <c r="Y234" s="1">
        <v>90</v>
      </c>
      <c r="Z234" s="1">
        <v>1453</v>
      </c>
      <c r="AB234" s="1">
        <v>575</v>
      </c>
      <c r="BA234" s="6" t="s">
        <v>3079</v>
      </c>
      <c r="BB234" s="6" t="s">
        <v>2044</v>
      </c>
      <c r="BC234">
        <v>1</v>
      </c>
      <c r="BE234" s="34" t="s">
        <v>2613</v>
      </c>
      <c r="BF234" s="33" t="s">
        <v>2779</v>
      </c>
      <c r="BG234" s="31" t="str">
        <f t="shared" si="66"/>
        <v>06055</v>
      </c>
      <c r="BI234" s="7" t="s">
        <v>363</v>
      </c>
    </row>
    <row r="235" spans="1:61" hidden="1" outlineLevel="1">
      <c r="A235" s="6" t="s">
        <v>3275</v>
      </c>
      <c r="B235" s="6" t="s">
        <v>2044</v>
      </c>
      <c r="C235" s="26">
        <v>92033</v>
      </c>
      <c r="D235" s="26">
        <v>70925</v>
      </c>
      <c r="E235" s="25">
        <v>69111</v>
      </c>
      <c r="F235" s="1">
        <f t="shared" si="77"/>
        <v>59725</v>
      </c>
      <c r="G235" s="1">
        <v>47978</v>
      </c>
      <c r="H235" s="1">
        <v>47479</v>
      </c>
      <c r="I235" s="2">
        <f t="shared" si="78"/>
        <v>0.66942544941839977</v>
      </c>
      <c r="J235" s="2">
        <f t="shared" si="79"/>
        <v>0.68699628134450375</v>
      </c>
      <c r="K235" s="2">
        <f t="shared" si="80"/>
        <v>0.79496023440770192</v>
      </c>
      <c r="L235" s="10">
        <f t="shared" si="81"/>
        <v>2</v>
      </c>
      <c r="M235" s="9">
        <f t="shared" si="82"/>
        <v>1</v>
      </c>
      <c r="N235" s="8">
        <f t="shared" si="83"/>
        <v>3</v>
      </c>
      <c r="O235" s="2">
        <f t="shared" si="84"/>
        <v>0.32500627877773125</v>
      </c>
      <c r="P235" s="2">
        <f t="shared" si="85"/>
        <v>0.45414817915445793</v>
      </c>
      <c r="Q235" s="2">
        <f t="shared" si="86"/>
        <v>0.14888237756383424</v>
      </c>
      <c r="R235" s="2">
        <f t="shared" si="87"/>
        <v>7.1963164503976579E-2</v>
      </c>
      <c r="S235" s="1">
        <v>19411</v>
      </c>
      <c r="T235" s="1">
        <v>27124</v>
      </c>
      <c r="U235" s="1">
        <v>8892</v>
      </c>
      <c r="V235" s="1">
        <v>579</v>
      </c>
      <c r="W235" s="1">
        <v>1643</v>
      </c>
      <c r="X235" s="1">
        <v>486</v>
      </c>
      <c r="Y235" s="1">
        <v>55</v>
      </c>
      <c r="Z235" s="1">
        <v>1331</v>
      </c>
      <c r="AB235" s="1">
        <v>204</v>
      </c>
      <c r="BA235" s="6" t="s">
        <v>3275</v>
      </c>
      <c r="BB235" s="6" t="s">
        <v>2044</v>
      </c>
      <c r="BC235">
        <v>2</v>
      </c>
      <c r="BE235" s="34" t="s">
        <v>2613</v>
      </c>
      <c r="BF235" s="33" t="s">
        <v>2087</v>
      </c>
      <c r="BG235" s="31" t="str">
        <f t="shared" si="66"/>
        <v>06057</v>
      </c>
      <c r="BI235" s="7" t="s">
        <v>363</v>
      </c>
    </row>
    <row r="236" spans="1:61" hidden="1" outlineLevel="1">
      <c r="A236" s="6" t="s">
        <v>3276</v>
      </c>
      <c r="B236" s="6" t="s">
        <v>2044</v>
      </c>
      <c r="C236" s="26">
        <v>2846289</v>
      </c>
      <c r="D236" s="26">
        <v>2079160</v>
      </c>
      <c r="E236" s="25">
        <v>1631415</v>
      </c>
      <c r="F236" s="1">
        <f t="shared" si="77"/>
        <v>1342746</v>
      </c>
      <c r="G236" s="1">
        <v>978285</v>
      </c>
      <c r="H236" s="1">
        <v>970905</v>
      </c>
      <c r="I236" s="2">
        <f t="shared" si="78"/>
        <v>0.46696983397141151</v>
      </c>
      <c r="J236" s="2">
        <f t="shared" si="79"/>
        <v>0.59513060747878377</v>
      </c>
      <c r="K236" s="2">
        <f t="shared" si="80"/>
        <v>0.72307420763122732</v>
      </c>
      <c r="L236" s="10">
        <f t="shared" si="81"/>
        <v>2</v>
      </c>
      <c r="M236" s="9">
        <f t="shared" si="82"/>
        <v>1</v>
      </c>
      <c r="N236" s="8">
        <f t="shared" si="83"/>
        <v>3</v>
      </c>
      <c r="O236" s="2">
        <f t="shared" si="84"/>
        <v>0.32150160938852174</v>
      </c>
      <c r="P236" s="2">
        <f t="shared" si="85"/>
        <v>0.49194784419391308</v>
      </c>
      <c r="Q236" s="2">
        <f t="shared" si="86"/>
        <v>0.14220857853979829</v>
      </c>
      <c r="R236" s="2">
        <f t="shared" si="87"/>
        <v>4.4341967877766952E-2</v>
      </c>
      <c r="S236" s="1">
        <v>431695</v>
      </c>
      <c r="T236" s="1">
        <v>660561</v>
      </c>
      <c r="U236" s="1">
        <v>190950</v>
      </c>
      <c r="V236" s="1">
        <v>9471</v>
      </c>
      <c r="W236" s="1">
        <v>5552</v>
      </c>
      <c r="X236" s="1">
        <v>8351</v>
      </c>
      <c r="Y236" s="1">
        <v>4280</v>
      </c>
      <c r="Z236" s="1">
        <v>26224</v>
      </c>
      <c r="AB236" s="1">
        <v>5662</v>
      </c>
      <c r="BA236" s="6" t="s">
        <v>3276</v>
      </c>
      <c r="BB236" s="6" t="s">
        <v>2044</v>
      </c>
      <c r="BE236" s="34" t="s">
        <v>2613</v>
      </c>
      <c r="BF236" s="33" t="s">
        <v>2088</v>
      </c>
      <c r="BG236" s="31" t="str">
        <f t="shared" si="66"/>
        <v>06059</v>
      </c>
      <c r="BI236" s="7" t="s">
        <v>363</v>
      </c>
    </row>
    <row r="237" spans="1:61" hidden="1" outlineLevel="1">
      <c r="A237" s="6" t="s">
        <v>3277</v>
      </c>
      <c r="B237" s="6" t="s">
        <v>2044</v>
      </c>
      <c r="C237" s="26">
        <v>248399</v>
      </c>
      <c r="D237" s="26">
        <v>182966</v>
      </c>
      <c r="E237" s="25">
        <v>175126</v>
      </c>
      <c r="F237" s="1">
        <f t="shared" si="77"/>
        <v>145509</v>
      </c>
      <c r="G237" s="1">
        <v>118431</v>
      </c>
      <c r="H237" s="1">
        <v>117799</v>
      </c>
      <c r="I237" s="2">
        <f t="shared" si="78"/>
        <v>0.64383000120240919</v>
      </c>
      <c r="J237" s="2">
        <f t="shared" si="79"/>
        <v>0.6726528328175142</v>
      </c>
      <c r="K237" s="2">
        <f t="shared" si="80"/>
        <v>0.80956504408662011</v>
      </c>
      <c r="L237" s="10">
        <f t="shared" si="81"/>
        <v>2</v>
      </c>
      <c r="M237" s="9">
        <f t="shared" si="82"/>
        <v>1</v>
      </c>
      <c r="N237" s="8">
        <f t="shared" si="83"/>
        <v>3</v>
      </c>
      <c r="O237" s="2">
        <f t="shared" si="84"/>
        <v>0.32919613219800836</v>
      </c>
      <c r="P237" s="2">
        <f t="shared" si="85"/>
        <v>0.49084249084249082</v>
      </c>
      <c r="Q237" s="2">
        <f t="shared" si="86"/>
        <v>0.13606031242053757</v>
      </c>
      <c r="R237" s="2">
        <f t="shared" si="87"/>
        <v>4.3901064538963253E-2</v>
      </c>
      <c r="S237" s="1">
        <v>47901</v>
      </c>
      <c r="T237" s="1">
        <v>71422</v>
      </c>
      <c r="U237" s="1">
        <v>19798</v>
      </c>
      <c r="V237" s="1">
        <v>936</v>
      </c>
      <c r="W237" s="1">
        <v>1082</v>
      </c>
      <c r="X237" s="1">
        <v>842</v>
      </c>
      <c r="Y237" s="1">
        <v>81</v>
      </c>
      <c r="Z237" s="1">
        <v>3063</v>
      </c>
      <c r="AB237" s="1">
        <v>384</v>
      </c>
      <c r="BA237" s="6" t="s">
        <v>3277</v>
      </c>
      <c r="BB237" s="6" t="s">
        <v>2044</v>
      </c>
      <c r="BC237">
        <v>4</v>
      </c>
      <c r="BE237" s="34" t="s">
        <v>2613</v>
      </c>
      <c r="BF237" s="33" t="s">
        <v>2089</v>
      </c>
      <c r="BG237" s="31" t="str">
        <f t="shared" si="66"/>
        <v>06061</v>
      </c>
      <c r="BI237" s="7" t="s">
        <v>363</v>
      </c>
    </row>
    <row r="238" spans="1:61" hidden="1" outlineLevel="1">
      <c r="A238" s="6" t="s">
        <v>3135</v>
      </c>
      <c r="B238" s="6" t="s">
        <v>2044</v>
      </c>
      <c r="C238" s="26">
        <v>20824</v>
      </c>
      <c r="D238" s="26">
        <v>16100</v>
      </c>
      <c r="E238" s="25">
        <v>15883</v>
      </c>
      <c r="F238" s="1">
        <f t="shared" si="77"/>
        <v>12789</v>
      </c>
      <c r="G238" s="1">
        <v>10543</v>
      </c>
      <c r="H238" s="1">
        <v>10401</v>
      </c>
      <c r="I238" s="2">
        <f t="shared" si="78"/>
        <v>0.64602484472049693</v>
      </c>
      <c r="J238" s="2">
        <f t="shared" si="79"/>
        <v>0.65485109865894353</v>
      </c>
      <c r="K238" s="2">
        <f t="shared" si="80"/>
        <v>0.81327703495191184</v>
      </c>
      <c r="L238" s="10">
        <f t="shared" si="81"/>
        <v>2</v>
      </c>
      <c r="M238" s="9">
        <f t="shared" si="82"/>
        <v>1</v>
      </c>
      <c r="N238" s="8">
        <f t="shared" si="83"/>
        <v>3</v>
      </c>
      <c r="O238" s="2">
        <f t="shared" si="84"/>
        <v>0.37946672922042379</v>
      </c>
      <c r="P238" s="2">
        <f t="shared" si="85"/>
        <v>0.43365392133865038</v>
      </c>
      <c r="Q238" s="2">
        <f t="shared" si="86"/>
        <v>0.12854797091250295</v>
      </c>
      <c r="R238" s="2">
        <f t="shared" si="87"/>
        <v>5.8331378528422878E-2</v>
      </c>
      <c r="S238" s="1">
        <v>4853</v>
      </c>
      <c r="T238" s="1">
        <v>5546</v>
      </c>
      <c r="U238" s="1">
        <v>1644</v>
      </c>
      <c r="V238" s="1">
        <v>77</v>
      </c>
      <c r="W238" s="1">
        <v>89</v>
      </c>
      <c r="X238" s="1">
        <v>50</v>
      </c>
      <c r="Y238" s="1">
        <v>4</v>
      </c>
      <c r="Z238" s="1">
        <v>425</v>
      </c>
      <c r="AB238" s="1">
        <v>101</v>
      </c>
      <c r="BA238" s="6" t="s">
        <v>3135</v>
      </c>
      <c r="BB238" s="6" t="s">
        <v>2044</v>
      </c>
      <c r="BC238">
        <v>2</v>
      </c>
      <c r="BE238" s="34" t="s">
        <v>2613</v>
      </c>
      <c r="BF238" s="33" t="s">
        <v>2140</v>
      </c>
      <c r="BG238" s="31" t="str">
        <f t="shared" si="66"/>
        <v>06063</v>
      </c>
      <c r="BI238" s="7" t="s">
        <v>363</v>
      </c>
    </row>
    <row r="239" spans="1:61" hidden="1" outlineLevel="1">
      <c r="A239" s="6" t="s">
        <v>1210</v>
      </c>
      <c r="B239" s="6" t="s">
        <v>2044</v>
      </c>
      <c r="C239" s="26">
        <v>1545387</v>
      </c>
      <c r="D239" s="26">
        <v>1078308</v>
      </c>
      <c r="E239" s="25">
        <v>918774</v>
      </c>
      <c r="F239" s="1">
        <f t="shared" si="77"/>
        <v>634126</v>
      </c>
      <c r="G239" s="1">
        <v>455077</v>
      </c>
      <c r="H239" s="1">
        <v>451127</v>
      </c>
      <c r="I239" s="2">
        <f t="shared" ref="I239:I270" si="88">H239/D239</f>
        <v>0.41836562466382515</v>
      </c>
      <c r="J239" s="2">
        <f t="shared" ref="J239:J265" si="89">H239/E239</f>
        <v>0.49100975865664459</v>
      </c>
      <c r="K239" s="2">
        <f t="shared" ref="K239:K265" si="90">H239/F239</f>
        <v>0.7114153969400403</v>
      </c>
      <c r="L239" s="10">
        <f t="shared" ref="L239:L265" si="91">RANK(S239,S239:AP239)</f>
        <v>2</v>
      </c>
      <c r="M239" s="9">
        <f t="shared" ref="M239:M265" si="92">RANK(T239,S239:AP239)</f>
        <v>1</v>
      </c>
      <c r="N239" s="8">
        <f t="shared" ref="N239:N265" si="93">RANK(U239,S239:AP239)</f>
        <v>3</v>
      </c>
      <c r="O239" s="2">
        <f t="shared" ref="O239:O265" si="94">IF(SUM($S239:$AO239)=0,"-",S239/SUM($S239:$AO239))</f>
        <v>0.36691130784733633</v>
      </c>
      <c r="P239" s="2">
        <f t="shared" ref="P239:P265" si="95">IF(SUM($S239:$AO239)=0,"-",T239/SUM($S239:$AO239))</f>
        <v>0.47076133134424386</v>
      </c>
      <c r="Q239" s="2">
        <f t="shared" ref="Q239:Q265" si="96">IF(SUM($S239:$AO239)=0,"-",U239/SUM($S239:$AO239))</f>
        <v>0.11079816944897386</v>
      </c>
      <c r="R239" s="2">
        <f t="shared" ref="R239:R265" si="97">IF(SUM($S239:$AO239)=0,"-",(1-O239-P239-Q239))</f>
        <v>5.1529191359446003E-2</v>
      </c>
      <c r="S239" s="1">
        <v>232668</v>
      </c>
      <c r="T239" s="1">
        <v>298522</v>
      </c>
      <c r="U239" s="1">
        <v>70260</v>
      </c>
      <c r="V239" s="1">
        <v>3662</v>
      </c>
      <c r="W239" s="1">
        <v>1940</v>
      </c>
      <c r="X239" s="1">
        <v>3840</v>
      </c>
      <c r="Y239" s="1">
        <v>1463</v>
      </c>
      <c r="Z239" s="1">
        <v>14575</v>
      </c>
      <c r="AB239" s="1">
        <v>7196</v>
      </c>
      <c r="BA239" s="6" t="s">
        <v>1210</v>
      </c>
      <c r="BB239" s="6" t="s">
        <v>2044</v>
      </c>
      <c r="BE239" s="34" t="s">
        <v>2613</v>
      </c>
      <c r="BF239" s="33" t="s">
        <v>1956</v>
      </c>
      <c r="BG239" s="31" t="str">
        <f t="shared" si="66"/>
        <v>06065</v>
      </c>
      <c r="BI239" s="7" t="s">
        <v>363</v>
      </c>
    </row>
    <row r="240" spans="1:61" hidden="1" outlineLevel="1">
      <c r="A240" s="6" t="s">
        <v>2016</v>
      </c>
      <c r="B240" s="6" t="s">
        <v>2044</v>
      </c>
      <c r="C240" s="26">
        <v>1223499</v>
      </c>
      <c r="D240" s="26">
        <v>887272</v>
      </c>
      <c r="E240" s="25">
        <v>796641</v>
      </c>
      <c r="F240" s="1">
        <f t="shared" si="77"/>
        <v>611014</v>
      </c>
      <c r="G240" s="1">
        <v>438884</v>
      </c>
      <c r="H240" s="1">
        <v>431550</v>
      </c>
      <c r="I240" s="2">
        <f t="shared" si="88"/>
        <v>0.48637847244137083</v>
      </c>
      <c r="J240" s="2">
        <f t="shared" si="89"/>
        <v>0.54171201331591012</v>
      </c>
      <c r="K240" s="2">
        <f t="shared" si="90"/>
        <v>0.70628496237402094</v>
      </c>
      <c r="L240" s="10">
        <f t="shared" si="91"/>
        <v>1</v>
      </c>
      <c r="M240" s="9">
        <f t="shared" si="92"/>
        <v>2</v>
      </c>
      <c r="N240" s="8">
        <f t="shared" si="93"/>
        <v>3</v>
      </c>
      <c r="O240" s="2">
        <f t="shared" si="94"/>
        <v>0.46237238426615429</v>
      </c>
      <c r="P240" s="2">
        <f t="shared" si="95"/>
        <v>0.35507206054198431</v>
      </c>
      <c r="Q240" s="2">
        <f t="shared" si="96"/>
        <v>0.13292985103450985</v>
      </c>
      <c r="R240" s="2">
        <f t="shared" si="97"/>
        <v>4.9625704157351597E-2</v>
      </c>
      <c r="S240" s="1">
        <v>282516</v>
      </c>
      <c r="T240" s="1">
        <v>216954</v>
      </c>
      <c r="U240" s="1">
        <v>81222</v>
      </c>
      <c r="V240" s="1">
        <v>3316</v>
      </c>
      <c r="W240" s="1">
        <v>5046</v>
      </c>
      <c r="X240" s="1">
        <v>3713</v>
      </c>
      <c r="Y240" s="1">
        <v>1216</v>
      </c>
      <c r="Z240" s="1">
        <v>13862</v>
      </c>
      <c r="AB240" s="1">
        <v>3169</v>
      </c>
      <c r="BA240" s="6" t="s">
        <v>2016</v>
      </c>
      <c r="BB240" s="6" t="s">
        <v>2044</v>
      </c>
      <c r="BE240" s="34" t="s">
        <v>2613</v>
      </c>
      <c r="BF240" s="33" t="s">
        <v>1957</v>
      </c>
      <c r="BG240" s="31" t="str">
        <f t="shared" si="66"/>
        <v>06067</v>
      </c>
      <c r="BI240" s="7" t="s">
        <v>363</v>
      </c>
    </row>
    <row r="241" spans="1:61" hidden="1" outlineLevel="1">
      <c r="A241" s="6" t="s">
        <v>1617</v>
      </c>
      <c r="B241" s="6" t="s">
        <v>2044</v>
      </c>
      <c r="C241" s="26">
        <v>53234</v>
      </c>
      <c r="D241" s="26">
        <v>36144</v>
      </c>
      <c r="E241" s="25">
        <v>30397</v>
      </c>
      <c r="F241" s="1">
        <f t="shared" si="77"/>
        <v>26534</v>
      </c>
      <c r="G241" s="1">
        <v>16965</v>
      </c>
      <c r="H241" s="1">
        <v>16831</v>
      </c>
      <c r="I241" s="2">
        <f t="shared" si="88"/>
        <v>0.4656651173085436</v>
      </c>
      <c r="J241" s="2">
        <f t="shared" si="89"/>
        <v>0.55370595782478538</v>
      </c>
      <c r="K241" s="2">
        <f t="shared" si="90"/>
        <v>0.63431823321022085</v>
      </c>
      <c r="L241" s="10">
        <f t="shared" si="91"/>
        <v>1</v>
      </c>
      <c r="M241" s="9">
        <f t="shared" si="92"/>
        <v>2</v>
      </c>
      <c r="N241" s="8">
        <f t="shared" si="93"/>
        <v>3</v>
      </c>
      <c r="O241" s="2">
        <f t="shared" si="94"/>
        <v>0.47147056606617926</v>
      </c>
      <c r="P241" s="2">
        <f t="shared" si="95"/>
        <v>0.3498907062636617</v>
      </c>
      <c r="Q241" s="2">
        <f t="shared" si="96"/>
        <v>0.13115248360593956</v>
      </c>
      <c r="R241" s="2">
        <f t="shared" si="97"/>
        <v>4.7486244064219418E-2</v>
      </c>
      <c r="S241" s="1">
        <v>12510</v>
      </c>
      <c r="T241" s="1">
        <v>9284</v>
      </c>
      <c r="U241" s="1">
        <v>3480</v>
      </c>
      <c r="V241" s="1">
        <v>195</v>
      </c>
      <c r="W241" s="1">
        <v>132</v>
      </c>
      <c r="X241" s="1">
        <v>123</v>
      </c>
      <c r="Y241" s="1">
        <v>16</v>
      </c>
      <c r="Z241" s="1">
        <v>637</v>
      </c>
      <c r="AB241" s="1">
        <v>157</v>
      </c>
      <c r="BA241" s="6" t="s">
        <v>1617</v>
      </c>
      <c r="BB241" s="6" t="s">
        <v>2044</v>
      </c>
      <c r="BC241">
        <v>17</v>
      </c>
      <c r="BE241" s="34" t="s">
        <v>2613</v>
      </c>
      <c r="BF241" s="33" t="s">
        <v>1958</v>
      </c>
      <c r="BG241" s="31" t="str">
        <f t="shared" si="66"/>
        <v>06069</v>
      </c>
      <c r="BI241" s="7" t="s">
        <v>363</v>
      </c>
    </row>
    <row r="242" spans="1:61" hidden="1" outlineLevel="1">
      <c r="A242" s="6" t="s">
        <v>1179</v>
      </c>
      <c r="B242" s="6" t="s">
        <v>2044</v>
      </c>
      <c r="C242" s="26">
        <v>1709434</v>
      </c>
      <c r="D242" s="26">
        <v>1158324</v>
      </c>
      <c r="E242" s="25">
        <v>989410</v>
      </c>
      <c r="F242" s="1">
        <f t="shared" si="77"/>
        <v>691548</v>
      </c>
      <c r="G242" s="1">
        <v>464402</v>
      </c>
      <c r="H242" s="1">
        <v>454893</v>
      </c>
      <c r="I242" s="2">
        <f t="shared" si="88"/>
        <v>0.39271654562972019</v>
      </c>
      <c r="J242" s="2">
        <f t="shared" si="89"/>
        <v>0.45976187829110277</v>
      </c>
      <c r="K242" s="2">
        <f t="shared" si="90"/>
        <v>0.65778948099047352</v>
      </c>
      <c r="L242" s="10">
        <f t="shared" si="91"/>
        <v>1</v>
      </c>
      <c r="M242" s="9">
        <f t="shared" si="92"/>
        <v>2</v>
      </c>
      <c r="N242" s="8">
        <f t="shared" si="93"/>
        <v>3</v>
      </c>
      <c r="O242" s="2">
        <f t="shared" si="94"/>
        <v>0.42586197921185515</v>
      </c>
      <c r="P242" s="2">
        <f t="shared" si="95"/>
        <v>0.4064620243280293</v>
      </c>
      <c r="Q242" s="2">
        <f t="shared" si="96"/>
        <v>0.11703453700972312</v>
      </c>
      <c r="R242" s="2">
        <f t="shared" si="97"/>
        <v>5.0641459450392376E-2</v>
      </c>
      <c r="S242" s="1">
        <v>294504</v>
      </c>
      <c r="T242" s="1">
        <v>281088</v>
      </c>
      <c r="U242" s="1">
        <v>80935</v>
      </c>
      <c r="V242" s="1">
        <v>3489</v>
      </c>
      <c r="W242" s="1">
        <v>2292</v>
      </c>
      <c r="X242" s="1">
        <v>3652</v>
      </c>
      <c r="Y242" s="1">
        <v>1283</v>
      </c>
      <c r="Z242" s="1">
        <v>18087</v>
      </c>
      <c r="AB242" s="1">
        <v>6218</v>
      </c>
      <c r="BA242" s="6" t="s">
        <v>1325</v>
      </c>
      <c r="BB242" s="6" t="s">
        <v>2044</v>
      </c>
      <c r="BE242" s="34" t="s">
        <v>2613</v>
      </c>
      <c r="BF242" s="33" t="s">
        <v>3384</v>
      </c>
      <c r="BG242" s="31" t="str">
        <f t="shared" ref="BG242:BG305" si="98">BE242&amp;BF242</f>
        <v>06071</v>
      </c>
      <c r="BI242" s="7" t="s">
        <v>363</v>
      </c>
    </row>
    <row r="243" spans="1:61" hidden="1" outlineLevel="1">
      <c r="A243" s="6" t="s">
        <v>644</v>
      </c>
      <c r="B243" s="6" t="s">
        <v>2044</v>
      </c>
      <c r="C243" s="26">
        <v>2813833</v>
      </c>
      <c r="D243" s="26">
        <v>2093082</v>
      </c>
      <c r="E243" s="25">
        <v>1788073</v>
      </c>
      <c r="F243" s="1">
        <f t="shared" si="77"/>
        <v>1411672</v>
      </c>
      <c r="G243" s="1">
        <v>978569</v>
      </c>
      <c r="H243" s="1">
        <v>958634</v>
      </c>
      <c r="I243" s="2">
        <f t="shared" si="88"/>
        <v>0.45800116765611665</v>
      </c>
      <c r="J243" s="2">
        <f t="shared" si="89"/>
        <v>0.53612688072578696</v>
      </c>
      <c r="K243" s="2">
        <f t="shared" si="90"/>
        <v>0.67907700939028326</v>
      </c>
      <c r="L243" s="10">
        <f t="shared" si="91"/>
        <v>2</v>
      </c>
      <c r="M243" s="9">
        <f t="shared" si="92"/>
        <v>1</v>
      </c>
      <c r="N243" s="8">
        <f t="shared" si="93"/>
        <v>3</v>
      </c>
      <c r="O243" s="2">
        <f t="shared" si="94"/>
        <v>0.36149969681342409</v>
      </c>
      <c r="P243" s="2">
        <f t="shared" si="95"/>
        <v>0.4097205299814688</v>
      </c>
      <c r="Q243" s="2">
        <f t="shared" si="96"/>
        <v>0.16628225253458309</v>
      </c>
      <c r="R243" s="2">
        <f t="shared" si="97"/>
        <v>6.2497520670524026E-2</v>
      </c>
      <c r="S243" s="1">
        <v>510319</v>
      </c>
      <c r="T243" s="1">
        <v>578391</v>
      </c>
      <c r="U243" s="1">
        <v>234736</v>
      </c>
      <c r="V243" s="1">
        <v>11564</v>
      </c>
      <c r="W243" s="1">
        <v>8812</v>
      </c>
      <c r="X243" s="1">
        <v>13414</v>
      </c>
      <c r="Y243" s="1">
        <v>13495</v>
      </c>
      <c r="Z243" s="1">
        <v>34040</v>
      </c>
      <c r="AB243" s="1">
        <v>6901</v>
      </c>
      <c r="BA243" s="6" t="s">
        <v>644</v>
      </c>
      <c r="BB243" s="6" t="s">
        <v>2044</v>
      </c>
      <c r="BE243" s="34" t="s">
        <v>2613</v>
      </c>
      <c r="BF243" s="33" t="s">
        <v>3214</v>
      </c>
      <c r="BG243" s="31" t="str">
        <f t="shared" si="98"/>
        <v>06073</v>
      </c>
      <c r="BI243" s="7" t="s">
        <v>363</v>
      </c>
    </row>
    <row r="244" spans="1:61" hidden="1" outlineLevel="1">
      <c r="A244" s="6" t="s">
        <v>645</v>
      </c>
      <c r="B244" s="6" t="s">
        <v>2044</v>
      </c>
      <c r="C244" s="26">
        <v>776733</v>
      </c>
      <c r="D244" s="26">
        <v>664778</v>
      </c>
      <c r="E244" s="25">
        <v>553675</v>
      </c>
      <c r="F244" s="1">
        <f t="shared" si="77"/>
        <v>486636</v>
      </c>
      <c r="G244" s="1">
        <v>324031</v>
      </c>
      <c r="H244" s="1">
        <v>319786</v>
      </c>
      <c r="I244" s="2">
        <f t="shared" si="88"/>
        <v>0.48104179139502212</v>
      </c>
      <c r="J244" s="2">
        <f t="shared" si="89"/>
        <v>0.57756987402356974</v>
      </c>
      <c r="K244" s="2">
        <f t="shared" si="90"/>
        <v>0.6571359291133414</v>
      </c>
      <c r="L244" s="10">
        <f t="shared" si="91"/>
        <v>1</v>
      </c>
      <c r="M244" s="9">
        <f t="shared" si="92"/>
        <v>3</v>
      </c>
      <c r="N244" s="8">
        <f t="shared" si="93"/>
        <v>2</v>
      </c>
      <c r="O244" s="2">
        <f t="shared" si="94"/>
        <v>0.56208541908120235</v>
      </c>
      <c r="P244" s="2">
        <f t="shared" si="95"/>
        <v>0.13584691638103222</v>
      </c>
      <c r="Q244" s="2">
        <f t="shared" si="96"/>
        <v>0.23665943333415529</v>
      </c>
      <c r="R244" s="2">
        <f t="shared" si="97"/>
        <v>6.5408231203610168E-2</v>
      </c>
      <c r="S244" s="1">
        <v>273531</v>
      </c>
      <c r="T244" s="1">
        <v>66108</v>
      </c>
      <c r="U244" s="1">
        <v>115167</v>
      </c>
      <c r="V244" s="1">
        <v>3261</v>
      </c>
      <c r="W244" s="1">
        <v>13216</v>
      </c>
      <c r="X244" s="1">
        <v>1429</v>
      </c>
      <c r="Y244" s="1">
        <v>1432</v>
      </c>
      <c r="Z244" s="1">
        <v>8877</v>
      </c>
      <c r="AB244" s="1">
        <v>3615</v>
      </c>
      <c r="BA244" s="6" t="s">
        <v>645</v>
      </c>
      <c r="BB244" s="6" t="s">
        <v>2044</v>
      </c>
      <c r="BE244" s="34" t="s">
        <v>2613</v>
      </c>
      <c r="BF244" s="33" t="s">
        <v>3215</v>
      </c>
      <c r="BG244" s="31" t="str">
        <f t="shared" si="98"/>
        <v>06075</v>
      </c>
      <c r="BI244" s="7" t="s">
        <v>363</v>
      </c>
    </row>
    <row r="245" spans="1:61" hidden="1" outlineLevel="1">
      <c r="A245" s="6" t="s">
        <v>779</v>
      </c>
      <c r="B245" s="6" t="s">
        <v>2044</v>
      </c>
      <c r="C245" s="26">
        <v>563598</v>
      </c>
      <c r="D245" s="26">
        <v>389395</v>
      </c>
      <c r="E245" s="25">
        <v>331050</v>
      </c>
      <c r="F245" s="1">
        <f t="shared" si="77"/>
        <v>233989</v>
      </c>
      <c r="G245" s="1">
        <v>168843</v>
      </c>
      <c r="H245" s="1">
        <v>167239</v>
      </c>
      <c r="I245" s="2">
        <f t="shared" si="88"/>
        <v>0.42948419984848291</v>
      </c>
      <c r="J245" s="2">
        <f t="shared" si="89"/>
        <v>0.50517746563963151</v>
      </c>
      <c r="K245" s="2">
        <f t="shared" si="90"/>
        <v>0.71473017962382845</v>
      </c>
      <c r="L245" s="10">
        <f t="shared" si="91"/>
        <v>1</v>
      </c>
      <c r="M245" s="9">
        <f t="shared" si="92"/>
        <v>2</v>
      </c>
      <c r="N245" s="8">
        <f t="shared" si="93"/>
        <v>3</v>
      </c>
      <c r="O245" s="2">
        <f t="shared" si="94"/>
        <v>0.46194479227655999</v>
      </c>
      <c r="P245" s="2">
        <f t="shared" si="95"/>
        <v>0.42768249789520019</v>
      </c>
      <c r="Q245" s="2">
        <f t="shared" si="96"/>
        <v>6.4853476018103415E-2</v>
      </c>
      <c r="R245" s="2">
        <f t="shared" si="97"/>
        <v>4.5519233810136353E-2</v>
      </c>
      <c r="S245" s="1">
        <v>108090</v>
      </c>
      <c r="T245" s="1">
        <v>100073</v>
      </c>
      <c r="U245" s="1">
        <v>15175</v>
      </c>
      <c r="V245" s="1">
        <v>992</v>
      </c>
      <c r="W245" s="1">
        <v>675</v>
      </c>
      <c r="X245" s="1">
        <v>508</v>
      </c>
      <c r="Y245" s="1">
        <v>148</v>
      </c>
      <c r="Z245" s="1">
        <v>3710</v>
      </c>
      <c r="AB245" s="1">
        <v>4618</v>
      </c>
      <c r="BA245" s="6" t="s">
        <v>779</v>
      </c>
      <c r="BB245" s="6" t="s">
        <v>2044</v>
      </c>
      <c r="BE245" s="34" t="s">
        <v>2613</v>
      </c>
      <c r="BF245" s="33" t="s">
        <v>3370</v>
      </c>
      <c r="BG245" s="31" t="str">
        <f t="shared" si="98"/>
        <v>06077</v>
      </c>
      <c r="BI245" s="7" t="s">
        <v>363</v>
      </c>
    </row>
    <row r="246" spans="1:61" hidden="1" outlineLevel="1">
      <c r="A246" s="6" t="s">
        <v>3221</v>
      </c>
      <c r="B246" s="6" t="s">
        <v>2044</v>
      </c>
      <c r="C246" s="26">
        <v>246681</v>
      </c>
      <c r="D246" s="26">
        <v>193613</v>
      </c>
      <c r="E246" s="25">
        <v>182389</v>
      </c>
      <c r="F246" s="1">
        <f t="shared" si="77"/>
        <v>142633</v>
      </c>
      <c r="G246" s="1">
        <v>109761</v>
      </c>
      <c r="H246" s="1">
        <v>108886</v>
      </c>
      <c r="I246" s="2">
        <f t="shared" si="88"/>
        <v>0.56238992216431749</v>
      </c>
      <c r="J246" s="2">
        <f t="shared" si="89"/>
        <v>0.59699872251067776</v>
      </c>
      <c r="K246" s="2">
        <f t="shared" si="90"/>
        <v>0.76339977424579164</v>
      </c>
      <c r="L246" s="10">
        <f t="shared" si="91"/>
        <v>2</v>
      </c>
      <c r="M246" s="9">
        <f t="shared" si="92"/>
        <v>1</v>
      </c>
      <c r="N246" s="8">
        <f t="shared" si="93"/>
        <v>3</v>
      </c>
      <c r="O246" s="2">
        <f t="shared" si="94"/>
        <v>0.3608702053521976</v>
      </c>
      <c r="P246" s="2">
        <f t="shared" si="95"/>
        <v>0.4346960380837534</v>
      </c>
      <c r="Q246" s="2">
        <f t="shared" si="96"/>
        <v>0.13643406504806041</v>
      </c>
      <c r="R246" s="2">
        <f t="shared" si="97"/>
        <v>6.7999691515988586E-2</v>
      </c>
      <c r="S246" s="1">
        <v>51472</v>
      </c>
      <c r="T246" s="1">
        <v>62002</v>
      </c>
      <c r="U246" s="1">
        <v>19460</v>
      </c>
      <c r="V246" s="1">
        <v>1067</v>
      </c>
      <c r="W246" s="1">
        <v>2170</v>
      </c>
      <c r="X246" s="1">
        <v>652</v>
      </c>
      <c r="Y246" s="1">
        <v>261</v>
      </c>
      <c r="Z246" s="1">
        <v>3388</v>
      </c>
      <c r="AB246" s="1">
        <v>2161</v>
      </c>
      <c r="BA246" s="6" t="s">
        <v>3221</v>
      </c>
      <c r="BB246" s="6" t="s">
        <v>2044</v>
      </c>
      <c r="BC246">
        <v>22</v>
      </c>
      <c r="BE246" s="34" t="s">
        <v>2613</v>
      </c>
      <c r="BF246" s="33" t="s">
        <v>3371</v>
      </c>
      <c r="BG246" s="31" t="str">
        <f t="shared" si="98"/>
        <v>06079</v>
      </c>
      <c r="BI246" s="7" t="s">
        <v>363</v>
      </c>
    </row>
    <row r="247" spans="1:61" hidden="1" outlineLevel="1">
      <c r="A247" s="6" t="s">
        <v>2265</v>
      </c>
      <c r="B247" s="6" t="s">
        <v>2044</v>
      </c>
      <c r="C247" s="26">
        <v>707161</v>
      </c>
      <c r="D247" s="26">
        <v>545750</v>
      </c>
      <c r="E247" s="25">
        <v>443859</v>
      </c>
      <c r="F247" s="1">
        <f t="shared" si="77"/>
        <v>338608</v>
      </c>
      <c r="G247" s="1">
        <v>261297</v>
      </c>
      <c r="H247" s="1">
        <v>259399</v>
      </c>
      <c r="I247" s="2">
        <f t="shared" si="88"/>
        <v>0.47530737517178195</v>
      </c>
      <c r="J247" s="2">
        <f t="shared" si="89"/>
        <v>0.58441757404941663</v>
      </c>
      <c r="K247" s="2">
        <f t="shared" si="90"/>
        <v>0.76607463497613759</v>
      </c>
      <c r="L247" s="10">
        <f t="shared" si="91"/>
        <v>1</v>
      </c>
      <c r="M247" s="9">
        <f t="shared" si="92"/>
        <v>2</v>
      </c>
      <c r="N247" s="8">
        <f t="shared" si="93"/>
        <v>3</v>
      </c>
      <c r="O247" s="2">
        <f t="shared" si="94"/>
        <v>0.50719415961820158</v>
      </c>
      <c r="P247" s="2">
        <f t="shared" si="95"/>
        <v>0.27524748381609415</v>
      </c>
      <c r="Q247" s="2">
        <f t="shared" si="96"/>
        <v>0.1741837168643387</v>
      </c>
      <c r="R247" s="2">
        <f t="shared" si="97"/>
        <v>4.3374639701365569E-2</v>
      </c>
      <c r="S247" s="1">
        <v>171740</v>
      </c>
      <c r="T247" s="1">
        <v>93201</v>
      </c>
      <c r="U247" s="1">
        <v>58980</v>
      </c>
      <c r="V247" s="1">
        <v>1870</v>
      </c>
      <c r="W247" s="1">
        <v>3409</v>
      </c>
      <c r="X247" s="1">
        <v>1304</v>
      </c>
      <c r="Y247" s="1">
        <v>682</v>
      </c>
      <c r="Z247" s="1">
        <v>6077</v>
      </c>
      <c r="AB247" s="1">
        <v>1345</v>
      </c>
      <c r="BA247" s="6" t="s">
        <v>2265</v>
      </c>
      <c r="BB247" s="6" t="s">
        <v>2044</v>
      </c>
      <c r="BE247" s="34" t="s">
        <v>2613</v>
      </c>
      <c r="BF247" s="33" t="s">
        <v>3228</v>
      </c>
      <c r="BG247" s="31" t="str">
        <f t="shared" si="98"/>
        <v>06081</v>
      </c>
      <c r="BI247" s="7" t="s">
        <v>363</v>
      </c>
    </row>
    <row r="248" spans="1:61" hidden="1" outlineLevel="1">
      <c r="A248" s="6" t="s">
        <v>2379</v>
      </c>
      <c r="B248" s="6" t="s">
        <v>2044</v>
      </c>
      <c r="C248" s="26">
        <v>399347</v>
      </c>
      <c r="D248" s="26">
        <v>300574</v>
      </c>
      <c r="E248" s="25">
        <v>252049</v>
      </c>
      <c r="F248" s="1">
        <f t="shared" si="77"/>
        <v>220274</v>
      </c>
      <c r="G248" s="1">
        <v>156130</v>
      </c>
      <c r="H248" s="1">
        <v>154974</v>
      </c>
      <c r="I248" s="2">
        <f t="shared" si="88"/>
        <v>0.51559349777425856</v>
      </c>
      <c r="J248" s="2">
        <f t="shared" si="89"/>
        <v>0.61485663501938115</v>
      </c>
      <c r="K248" s="2">
        <f t="shared" si="90"/>
        <v>0.70355103189663781</v>
      </c>
      <c r="L248" s="10">
        <f t="shared" si="91"/>
        <v>1</v>
      </c>
      <c r="M248" s="9">
        <f t="shared" si="92"/>
        <v>2</v>
      </c>
      <c r="N248" s="8">
        <f t="shared" si="93"/>
        <v>3</v>
      </c>
      <c r="O248" s="2">
        <f t="shared" si="94"/>
        <v>0.4132807321790134</v>
      </c>
      <c r="P248" s="2">
        <f t="shared" si="95"/>
        <v>0.3664345315379936</v>
      </c>
      <c r="Q248" s="2">
        <f t="shared" si="96"/>
        <v>0.155828649772556</v>
      </c>
      <c r="R248" s="2">
        <f t="shared" si="97"/>
        <v>6.4456086510436994E-2</v>
      </c>
      <c r="S248" s="1">
        <v>91035</v>
      </c>
      <c r="T248" s="1">
        <v>80716</v>
      </c>
      <c r="U248" s="1">
        <v>34325</v>
      </c>
      <c r="V248" s="1">
        <v>1464</v>
      </c>
      <c r="W248" s="1">
        <v>3765</v>
      </c>
      <c r="X248" s="1">
        <v>849</v>
      </c>
      <c r="Y248" s="1">
        <v>381</v>
      </c>
      <c r="Z248" s="1">
        <v>4536</v>
      </c>
      <c r="AB248" s="1">
        <v>3203</v>
      </c>
      <c r="BA248" s="6" t="s">
        <v>2379</v>
      </c>
      <c r="BB248" s="6" t="s">
        <v>2044</v>
      </c>
      <c r="BE248" s="34" t="s">
        <v>2613</v>
      </c>
      <c r="BF248" s="33" t="s">
        <v>3342</v>
      </c>
      <c r="BG248" s="31" t="str">
        <f t="shared" si="98"/>
        <v>06083</v>
      </c>
      <c r="BI248" s="7" t="s">
        <v>363</v>
      </c>
    </row>
    <row r="249" spans="1:61" hidden="1" outlineLevel="1">
      <c r="A249" s="6" t="s">
        <v>2853</v>
      </c>
      <c r="B249" s="6" t="s">
        <v>2044</v>
      </c>
      <c r="C249" s="26">
        <v>1682585</v>
      </c>
      <c r="D249" s="26">
        <v>1267026</v>
      </c>
      <c r="E249" s="25">
        <v>974141</v>
      </c>
      <c r="F249" s="1">
        <f t="shared" si="77"/>
        <v>789332</v>
      </c>
      <c r="G249" s="1">
        <v>557959</v>
      </c>
      <c r="H249" s="1">
        <v>548129</v>
      </c>
      <c r="I249" s="2">
        <f t="shared" si="88"/>
        <v>0.43261069622880666</v>
      </c>
      <c r="J249" s="2">
        <f t="shared" si="89"/>
        <v>0.56267932465628689</v>
      </c>
      <c r="K249" s="2">
        <f t="shared" si="90"/>
        <v>0.69442135881986289</v>
      </c>
      <c r="L249" s="10">
        <f t="shared" si="91"/>
        <v>1</v>
      </c>
      <c r="M249" s="9">
        <f t="shared" si="92"/>
        <v>2</v>
      </c>
      <c r="N249" s="8">
        <f t="shared" si="93"/>
        <v>3</v>
      </c>
      <c r="O249" s="2">
        <f t="shared" si="94"/>
        <v>0.46253540968819207</v>
      </c>
      <c r="P249" s="2">
        <f t="shared" si="95"/>
        <v>0.30508455250769007</v>
      </c>
      <c r="Q249" s="2">
        <f t="shared" si="96"/>
        <v>0.18615614215564552</v>
      </c>
      <c r="R249" s="2">
        <f t="shared" si="97"/>
        <v>4.6223895648472346E-2</v>
      </c>
      <c r="S249" s="1">
        <v>365094</v>
      </c>
      <c r="T249" s="1">
        <v>240813</v>
      </c>
      <c r="U249" s="1">
        <v>146939</v>
      </c>
      <c r="V249" s="1">
        <v>5869</v>
      </c>
      <c r="W249" s="1">
        <v>6039</v>
      </c>
      <c r="X249" s="1">
        <v>4355</v>
      </c>
      <c r="Y249" s="1">
        <v>1491</v>
      </c>
      <c r="Z249" s="1">
        <v>14982</v>
      </c>
      <c r="AB249" s="1">
        <v>3750</v>
      </c>
      <c r="BA249" s="6" t="s">
        <v>2853</v>
      </c>
      <c r="BB249" s="6" t="s">
        <v>2044</v>
      </c>
      <c r="BE249" s="34" t="s">
        <v>2613</v>
      </c>
      <c r="BF249" s="33" t="s">
        <v>3316</v>
      </c>
      <c r="BG249" s="31" t="str">
        <f t="shared" si="98"/>
        <v>06085</v>
      </c>
      <c r="BI249" s="7" t="s">
        <v>363</v>
      </c>
    </row>
    <row r="250" spans="1:61" hidden="1" outlineLevel="1">
      <c r="A250" s="6" t="s">
        <v>3434</v>
      </c>
      <c r="B250" s="6" t="s">
        <v>2044</v>
      </c>
      <c r="C250" s="26">
        <v>255602</v>
      </c>
      <c r="D250" s="26">
        <v>195167</v>
      </c>
      <c r="E250" s="25">
        <v>167150</v>
      </c>
      <c r="F250" s="1">
        <f t="shared" si="77"/>
        <v>145214</v>
      </c>
      <c r="G250" s="1">
        <v>109266</v>
      </c>
      <c r="H250" s="1">
        <v>108350</v>
      </c>
      <c r="I250" s="2">
        <f t="shared" si="88"/>
        <v>0.55516557614760698</v>
      </c>
      <c r="J250" s="2">
        <f t="shared" si="89"/>
        <v>0.64822016153155848</v>
      </c>
      <c r="K250" s="2">
        <f t="shared" si="90"/>
        <v>0.74614017932155297</v>
      </c>
      <c r="L250" s="10">
        <f t="shared" si="91"/>
        <v>1</v>
      </c>
      <c r="M250" s="9">
        <f t="shared" si="92"/>
        <v>2</v>
      </c>
      <c r="N250" s="8">
        <f t="shared" si="93"/>
        <v>3</v>
      </c>
      <c r="O250" s="2">
        <f t="shared" si="94"/>
        <v>0.5124987948820362</v>
      </c>
      <c r="P250" s="2">
        <f t="shared" si="95"/>
        <v>0.2326290853498974</v>
      </c>
      <c r="Q250" s="2">
        <f t="shared" si="96"/>
        <v>0.16240858319445783</v>
      </c>
      <c r="R250" s="2">
        <f t="shared" si="97"/>
        <v>9.2463536573608562E-2</v>
      </c>
      <c r="S250" s="1">
        <v>74422</v>
      </c>
      <c r="T250" s="1">
        <v>33781</v>
      </c>
      <c r="U250" s="1">
        <v>23584</v>
      </c>
      <c r="V250" s="1">
        <v>1600</v>
      </c>
      <c r="W250" s="1">
        <v>6780</v>
      </c>
      <c r="X250" s="1">
        <v>892</v>
      </c>
      <c r="Y250" s="1">
        <v>305</v>
      </c>
      <c r="Z250" s="1">
        <v>2586</v>
      </c>
      <c r="AB250" s="1">
        <v>1264</v>
      </c>
      <c r="BA250" s="6" t="s">
        <v>3434</v>
      </c>
      <c r="BB250" s="6" t="s">
        <v>2044</v>
      </c>
      <c r="BE250" s="34" t="s">
        <v>2613</v>
      </c>
      <c r="BF250" s="33" t="s">
        <v>3343</v>
      </c>
      <c r="BG250" s="31" t="str">
        <f t="shared" si="98"/>
        <v>06087</v>
      </c>
      <c r="BI250" s="7" t="s">
        <v>363</v>
      </c>
    </row>
    <row r="251" spans="1:61" hidden="1" outlineLevel="1">
      <c r="A251" s="6" t="s">
        <v>2156</v>
      </c>
      <c r="B251" s="6" t="s">
        <v>2044</v>
      </c>
      <c r="C251" s="26">
        <v>163256</v>
      </c>
      <c r="D251" s="26">
        <v>120644</v>
      </c>
      <c r="E251" s="25">
        <v>117894</v>
      </c>
      <c r="F251" s="1">
        <f t="shared" si="77"/>
        <v>86924</v>
      </c>
      <c r="G251" s="1">
        <v>67405</v>
      </c>
      <c r="H251" s="1">
        <v>66544</v>
      </c>
      <c r="I251" s="2">
        <f t="shared" si="88"/>
        <v>0.55157322369947948</v>
      </c>
      <c r="J251" s="2">
        <f t="shared" si="89"/>
        <v>0.56443924203097695</v>
      </c>
      <c r="K251" s="2">
        <f t="shared" si="90"/>
        <v>0.76554231282499652</v>
      </c>
      <c r="L251" s="10">
        <f t="shared" si="91"/>
        <v>2</v>
      </c>
      <c r="M251" s="9">
        <f t="shared" si="92"/>
        <v>1</v>
      </c>
      <c r="N251" s="8">
        <f t="shared" si="93"/>
        <v>3</v>
      </c>
      <c r="O251" s="2">
        <f t="shared" si="94"/>
        <v>0.34893700243891218</v>
      </c>
      <c r="P251" s="2">
        <f t="shared" si="95"/>
        <v>0.47301090607887347</v>
      </c>
      <c r="Q251" s="2">
        <f t="shared" si="96"/>
        <v>0.12583406193916524</v>
      </c>
      <c r="R251" s="2">
        <f t="shared" si="97"/>
        <v>5.2218029543049049E-2</v>
      </c>
      <c r="S251" s="1">
        <v>30331</v>
      </c>
      <c r="T251" s="1">
        <v>41116</v>
      </c>
      <c r="U251" s="1">
        <v>10938</v>
      </c>
      <c r="V251" s="1">
        <v>643</v>
      </c>
      <c r="W251" s="1">
        <v>373</v>
      </c>
      <c r="X251" s="1">
        <v>267</v>
      </c>
      <c r="Y251" s="1">
        <v>54</v>
      </c>
      <c r="Z251" s="1">
        <v>2640</v>
      </c>
      <c r="AB251" s="1">
        <v>562</v>
      </c>
      <c r="BA251" s="6" t="s">
        <v>2156</v>
      </c>
      <c r="BB251" s="6" t="s">
        <v>2044</v>
      </c>
      <c r="BC251">
        <v>2</v>
      </c>
      <c r="BE251" s="34" t="s">
        <v>2613</v>
      </c>
      <c r="BF251" s="33" t="s">
        <v>3344</v>
      </c>
      <c r="BG251" s="31" t="str">
        <f t="shared" si="98"/>
        <v>06089</v>
      </c>
      <c r="BI251" s="7" t="s">
        <v>363</v>
      </c>
    </row>
    <row r="252" spans="1:61" hidden="1" outlineLevel="1">
      <c r="A252" s="6" t="s">
        <v>1479</v>
      </c>
      <c r="B252" s="6" t="s">
        <v>2044</v>
      </c>
      <c r="C252" s="26">
        <v>3555</v>
      </c>
      <c r="D252" s="26">
        <v>2723</v>
      </c>
      <c r="E252" s="25">
        <v>2683</v>
      </c>
      <c r="F252" s="1">
        <f t="shared" si="77"/>
        <v>2261</v>
      </c>
      <c r="G252" s="1">
        <v>1865</v>
      </c>
      <c r="H252" s="1">
        <v>1847</v>
      </c>
      <c r="I252" s="2">
        <f t="shared" si="88"/>
        <v>0.67829599706206389</v>
      </c>
      <c r="J252" s="2">
        <f t="shared" si="89"/>
        <v>0.68840849795005588</v>
      </c>
      <c r="K252" s="2">
        <f t="shared" si="90"/>
        <v>0.81689517912428133</v>
      </c>
      <c r="L252" s="10">
        <f t="shared" si="91"/>
        <v>2</v>
      </c>
      <c r="M252" s="9">
        <f t="shared" si="92"/>
        <v>1</v>
      </c>
      <c r="N252" s="8">
        <f t="shared" si="93"/>
        <v>3</v>
      </c>
      <c r="O252" s="2">
        <f t="shared" si="94"/>
        <v>0.36753648827952234</v>
      </c>
      <c r="P252" s="2">
        <f t="shared" si="95"/>
        <v>0.42326404245908889</v>
      </c>
      <c r="Q252" s="2">
        <f t="shared" si="96"/>
        <v>0.13533834586466165</v>
      </c>
      <c r="R252" s="2">
        <f t="shared" si="97"/>
        <v>7.3861123396727124E-2</v>
      </c>
      <c r="S252" s="1">
        <v>831</v>
      </c>
      <c r="T252" s="1">
        <v>957</v>
      </c>
      <c r="U252" s="1">
        <v>306</v>
      </c>
      <c r="V252" s="1">
        <v>36</v>
      </c>
      <c r="W252" s="1">
        <v>25</v>
      </c>
      <c r="X252" s="1">
        <v>8</v>
      </c>
      <c r="Y252" s="1">
        <v>0</v>
      </c>
      <c r="Z252" s="1">
        <v>65</v>
      </c>
      <c r="AB252" s="1">
        <v>33</v>
      </c>
      <c r="BA252" s="6" t="s">
        <v>1479</v>
      </c>
      <c r="BB252" s="6" t="s">
        <v>2044</v>
      </c>
      <c r="BC252">
        <v>2</v>
      </c>
      <c r="BE252" s="34" t="s">
        <v>2613</v>
      </c>
      <c r="BF252" s="33" t="s">
        <v>3345</v>
      </c>
      <c r="BG252" s="31" t="str">
        <f t="shared" si="98"/>
        <v>06091</v>
      </c>
      <c r="BI252" s="7" t="s">
        <v>363</v>
      </c>
    </row>
    <row r="253" spans="1:61" hidden="1" outlineLevel="1">
      <c r="A253" s="6" t="s">
        <v>1930</v>
      </c>
      <c r="B253" s="6" t="s">
        <v>2044</v>
      </c>
      <c r="C253" s="26">
        <v>44301</v>
      </c>
      <c r="D253" s="26">
        <v>33729</v>
      </c>
      <c r="E253" s="25">
        <v>32667</v>
      </c>
      <c r="F253" s="1">
        <f t="shared" si="77"/>
        <v>25297</v>
      </c>
      <c r="G253" s="1">
        <v>19990</v>
      </c>
      <c r="H253" s="1">
        <v>19819</v>
      </c>
      <c r="I253" s="2">
        <f t="shared" si="88"/>
        <v>0.5875952444483975</v>
      </c>
      <c r="J253" s="2">
        <f t="shared" si="89"/>
        <v>0.60669789083784864</v>
      </c>
      <c r="K253" s="2">
        <f t="shared" si="90"/>
        <v>0.7834525833102739</v>
      </c>
      <c r="L253" s="10">
        <f t="shared" si="91"/>
        <v>2</v>
      </c>
      <c r="M253" s="9">
        <f t="shared" si="92"/>
        <v>1</v>
      </c>
      <c r="N253" s="8">
        <f t="shared" si="93"/>
        <v>3</v>
      </c>
      <c r="O253" s="2">
        <f t="shared" si="94"/>
        <v>0.40020555797130092</v>
      </c>
      <c r="P253" s="2">
        <f t="shared" si="95"/>
        <v>0.41147171601375659</v>
      </c>
      <c r="Q253" s="2">
        <f t="shared" si="96"/>
        <v>0.12875044471676483</v>
      </c>
      <c r="R253" s="2">
        <f t="shared" si="97"/>
        <v>5.9572281298177709E-2</v>
      </c>
      <c r="S253" s="1">
        <v>10124</v>
      </c>
      <c r="T253" s="1">
        <v>10409</v>
      </c>
      <c r="U253" s="1">
        <v>3257</v>
      </c>
      <c r="V253" s="1">
        <v>280</v>
      </c>
      <c r="W253" s="1">
        <v>211</v>
      </c>
      <c r="X253" s="1">
        <v>68</v>
      </c>
      <c r="Y253" s="1">
        <v>99</v>
      </c>
      <c r="Z253" s="1">
        <v>739</v>
      </c>
      <c r="AB253" s="1">
        <v>110</v>
      </c>
      <c r="BA253" s="6" t="s">
        <v>1930</v>
      </c>
      <c r="BB253" s="6" t="s">
        <v>2044</v>
      </c>
      <c r="BC253">
        <v>2</v>
      </c>
      <c r="BE253" s="34" t="s">
        <v>2613</v>
      </c>
      <c r="BF253" s="33" t="s">
        <v>3387</v>
      </c>
      <c r="BG253" s="31" t="str">
        <f t="shared" si="98"/>
        <v>06093</v>
      </c>
      <c r="BI253" s="7" t="s">
        <v>363</v>
      </c>
    </row>
    <row r="254" spans="1:61" hidden="1" outlineLevel="1">
      <c r="A254" s="6" t="s">
        <v>2328</v>
      </c>
      <c r="B254" s="6" t="s">
        <v>2044</v>
      </c>
      <c r="C254" s="26">
        <v>394542</v>
      </c>
      <c r="D254" s="26">
        <v>282977</v>
      </c>
      <c r="E254" s="25">
        <v>256253</v>
      </c>
      <c r="F254" s="1">
        <f t="shared" si="77"/>
        <v>194415</v>
      </c>
      <c r="G254" s="1">
        <v>133727</v>
      </c>
      <c r="H254" s="1">
        <v>131735</v>
      </c>
      <c r="I254" s="2">
        <f t="shared" si="88"/>
        <v>0.46553253444626241</v>
      </c>
      <c r="J254" s="2">
        <f t="shared" si="89"/>
        <v>0.51408178635957436</v>
      </c>
      <c r="K254" s="2">
        <f t="shared" si="90"/>
        <v>0.6775968932438341</v>
      </c>
      <c r="L254" s="10">
        <f t="shared" si="91"/>
        <v>1</v>
      </c>
      <c r="M254" s="9">
        <f t="shared" si="92"/>
        <v>2</v>
      </c>
      <c r="N254" s="8">
        <f t="shared" si="93"/>
        <v>3</v>
      </c>
      <c r="O254" s="2">
        <f t="shared" si="94"/>
        <v>0.51347889823316106</v>
      </c>
      <c r="P254" s="2">
        <f t="shared" si="95"/>
        <v>0.28910320705706866</v>
      </c>
      <c r="Q254" s="2">
        <f t="shared" si="96"/>
        <v>0.15431422472545842</v>
      </c>
      <c r="R254" s="2">
        <f t="shared" si="97"/>
        <v>4.3103669984311865E-2</v>
      </c>
      <c r="S254" s="1">
        <v>99828</v>
      </c>
      <c r="T254" s="1">
        <v>56206</v>
      </c>
      <c r="U254" s="1">
        <v>30001</v>
      </c>
      <c r="V254" s="1">
        <v>933</v>
      </c>
      <c r="W254" s="1">
        <v>966</v>
      </c>
      <c r="X254" s="1">
        <v>843</v>
      </c>
      <c r="Y254" s="1">
        <v>208</v>
      </c>
      <c r="Z254" s="1">
        <v>4210</v>
      </c>
      <c r="AB254" s="1">
        <v>1220</v>
      </c>
      <c r="BA254" s="6" t="s">
        <v>2328</v>
      </c>
      <c r="BB254" s="6" t="s">
        <v>2044</v>
      </c>
      <c r="BE254" s="34" t="s">
        <v>2613</v>
      </c>
      <c r="BF254" s="33" t="s">
        <v>3389</v>
      </c>
      <c r="BG254" s="31" t="str">
        <f t="shared" si="98"/>
        <v>06095</v>
      </c>
      <c r="BI254" s="7" t="s">
        <v>363</v>
      </c>
    </row>
    <row r="255" spans="1:61" hidden="1" outlineLevel="1">
      <c r="A255" s="6" t="s">
        <v>1857</v>
      </c>
      <c r="B255" s="6" t="s">
        <v>2044</v>
      </c>
      <c r="C255" s="26">
        <v>458614</v>
      </c>
      <c r="D255" s="26">
        <v>347167</v>
      </c>
      <c r="E255" s="25">
        <v>310645</v>
      </c>
      <c r="F255" s="1">
        <f t="shared" si="77"/>
        <v>248181</v>
      </c>
      <c r="G255" s="1">
        <v>198562</v>
      </c>
      <c r="H255" s="1">
        <v>197006</v>
      </c>
      <c r="I255" s="2">
        <f t="shared" si="88"/>
        <v>0.56746753003597694</v>
      </c>
      <c r="J255" s="2">
        <f t="shared" si="89"/>
        <v>0.63418371452944677</v>
      </c>
      <c r="K255" s="2">
        <f t="shared" si="90"/>
        <v>0.79379968651911303</v>
      </c>
      <c r="L255" s="10">
        <f t="shared" si="91"/>
        <v>1</v>
      </c>
      <c r="M255" s="9">
        <f t="shared" si="92"/>
        <v>2</v>
      </c>
      <c r="N255" s="8">
        <f t="shared" si="93"/>
        <v>3</v>
      </c>
      <c r="O255" s="2">
        <f t="shared" si="94"/>
        <v>0.50542950507895446</v>
      </c>
      <c r="P255" s="2">
        <f t="shared" si="95"/>
        <v>0.29096506178958098</v>
      </c>
      <c r="Q255" s="2">
        <f t="shared" si="96"/>
        <v>0.13625942356586523</v>
      </c>
      <c r="R255" s="2">
        <f t="shared" si="97"/>
        <v>6.734600956559933E-2</v>
      </c>
      <c r="S255" s="1">
        <v>125438</v>
      </c>
      <c r="T255" s="1">
        <v>72212</v>
      </c>
      <c r="U255" s="1">
        <v>33817</v>
      </c>
      <c r="V255" s="1">
        <v>1811</v>
      </c>
      <c r="W255" s="1">
        <v>6412</v>
      </c>
      <c r="X255" s="1">
        <v>1276</v>
      </c>
      <c r="Y255" s="1">
        <v>306</v>
      </c>
      <c r="Z255" s="1">
        <v>4792</v>
      </c>
      <c r="AB255" s="1">
        <v>2117</v>
      </c>
      <c r="BA255" s="6" t="s">
        <v>1857</v>
      </c>
      <c r="BB255" s="6" t="s">
        <v>2044</v>
      </c>
      <c r="BE255" s="34" t="s">
        <v>2613</v>
      </c>
      <c r="BF255" s="33" t="s">
        <v>3229</v>
      </c>
      <c r="BG255" s="31" t="str">
        <f t="shared" si="98"/>
        <v>06097</v>
      </c>
      <c r="BI255" s="7" t="s">
        <v>363</v>
      </c>
    </row>
    <row r="256" spans="1:61" hidden="1" outlineLevel="1">
      <c r="A256" s="6" t="s">
        <v>1541</v>
      </c>
      <c r="B256" s="6" t="s">
        <v>2044</v>
      </c>
      <c r="C256" s="26">
        <v>446997</v>
      </c>
      <c r="D256" s="26">
        <v>308181</v>
      </c>
      <c r="E256" s="25">
        <v>265721</v>
      </c>
      <c r="F256" s="1">
        <f t="shared" si="77"/>
        <v>201210</v>
      </c>
      <c r="G256" s="1">
        <v>129514</v>
      </c>
      <c r="H256" s="1">
        <v>128267</v>
      </c>
      <c r="I256" s="2">
        <f t="shared" si="88"/>
        <v>0.41620670969332957</v>
      </c>
      <c r="J256" s="2">
        <f t="shared" si="89"/>
        <v>0.48271307122884527</v>
      </c>
      <c r="K256" s="2">
        <f t="shared" si="90"/>
        <v>0.63747825654788526</v>
      </c>
      <c r="L256" s="10">
        <f t="shared" si="91"/>
        <v>1</v>
      </c>
      <c r="M256" s="9">
        <f t="shared" si="92"/>
        <v>2</v>
      </c>
      <c r="N256" s="8">
        <f t="shared" si="93"/>
        <v>3</v>
      </c>
      <c r="O256" s="2">
        <f t="shared" si="94"/>
        <v>0.44341732518264498</v>
      </c>
      <c r="P256" s="2">
        <f t="shared" si="95"/>
        <v>0.4054669251031261</v>
      </c>
      <c r="Q256" s="2">
        <f t="shared" si="96"/>
        <v>0.10505442075443566</v>
      </c>
      <c r="R256" s="2">
        <f t="shared" si="97"/>
        <v>4.6061328959793257E-2</v>
      </c>
      <c r="S256" s="1">
        <v>89220</v>
      </c>
      <c r="T256" s="1">
        <v>81584</v>
      </c>
      <c r="U256" s="1">
        <v>21138</v>
      </c>
      <c r="V256" s="1">
        <v>935</v>
      </c>
      <c r="W256" s="1">
        <v>565</v>
      </c>
      <c r="X256" s="1">
        <v>981</v>
      </c>
      <c r="Y256" s="1">
        <v>168</v>
      </c>
      <c r="Z256" s="1">
        <v>4676</v>
      </c>
      <c r="AB256" s="1">
        <v>1943</v>
      </c>
      <c r="BA256" s="6" t="s">
        <v>1541</v>
      </c>
      <c r="BB256" s="6" t="s">
        <v>2044</v>
      </c>
      <c r="BC256">
        <v>18</v>
      </c>
      <c r="BE256" s="34" t="s">
        <v>2613</v>
      </c>
      <c r="BF256" s="33" t="s">
        <v>3230</v>
      </c>
      <c r="BG256" s="31" t="str">
        <f t="shared" si="98"/>
        <v>06099</v>
      </c>
      <c r="BI256" s="7" t="s">
        <v>363</v>
      </c>
    </row>
    <row r="257" spans="1:61" hidden="1" outlineLevel="1">
      <c r="A257" s="6" t="s">
        <v>2687</v>
      </c>
      <c r="B257" s="6" t="s">
        <v>2044</v>
      </c>
      <c r="C257" s="26">
        <v>78930</v>
      </c>
      <c r="D257" s="26">
        <v>56164</v>
      </c>
      <c r="E257" s="25">
        <v>47803</v>
      </c>
      <c r="F257" s="1">
        <f t="shared" si="77"/>
        <v>37570</v>
      </c>
      <c r="G257" s="1">
        <v>27025</v>
      </c>
      <c r="H257" s="1">
        <v>26564</v>
      </c>
      <c r="I257" s="2">
        <f t="shared" si="88"/>
        <v>0.47297201054055976</v>
      </c>
      <c r="J257" s="2">
        <f t="shared" si="89"/>
        <v>0.55569734117105618</v>
      </c>
      <c r="K257" s="2">
        <f t="shared" si="90"/>
        <v>0.70705350013308488</v>
      </c>
      <c r="L257" s="10">
        <f t="shared" si="91"/>
        <v>2</v>
      </c>
      <c r="M257" s="9">
        <f t="shared" si="92"/>
        <v>1</v>
      </c>
      <c r="N257" s="8">
        <f t="shared" si="93"/>
        <v>3</v>
      </c>
      <c r="O257" s="2">
        <f t="shared" si="94"/>
        <v>0.35499068405642797</v>
      </c>
      <c r="P257" s="2">
        <f t="shared" si="95"/>
        <v>0.49337237157306363</v>
      </c>
      <c r="Q257" s="2">
        <f t="shared" si="96"/>
        <v>8.3204684588767633E-2</v>
      </c>
      <c r="R257" s="2">
        <f t="shared" si="97"/>
        <v>6.8432259781740765E-2</v>
      </c>
      <c r="S257" s="1">
        <v>13337</v>
      </c>
      <c r="T257" s="1">
        <v>18536</v>
      </c>
      <c r="U257" s="1">
        <v>3126</v>
      </c>
      <c r="V257" s="1">
        <v>205</v>
      </c>
      <c r="W257" s="1">
        <v>94</v>
      </c>
      <c r="X257" s="1">
        <v>72</v>
      </c>
      <c r="Y257" s="1">
        <v>18</v>
      </c>
      <c r="Z257" s="1">
        <v>874</v>
      </c>
      <c r="AB257" s="1">
        <v>1308</v>
      </c>
      <c r="BA257" s="6" t="s">
        <v>2687</v>
      </c>
      <c r="BB257" s="6" t="s">
        <v>2044</v>
      </c>
      <c r="BC257">
        <v>3</v>
      </c>
      <c r="BE257" s="34" t="s">
        <v>2613</v>
      </c>
      <c r="BF257" s="33" t="s">
        <v>3231</v>
      </c>
      <c r="BG257" s="31" t="str">
        <f t="shared" si="98"/>
        <v>06101</v>
      </c>
      <c r="BI257" s="7" t="s">
        <v>363</v>
      </c>
    </row>
    <row r="258" spans="1:61" hidden="1" outlineLevel="1">
      <c r="A258" s="6" t="s">
        <v>1913</v>
      </c>
      <c r="B258" s="6" t="s">
        <v>2044</v>
      </c>
      <c r="C258" s="26">
        <v>56039</v>
      </c>
      <c r="D258" s="26">
        <v>40667</v>
      </c>
      <c r="E258" s="25">
        <v>38144</v>
      </c>
      <c r="F258" s="1">
        <f t="shared" si="77"/>
        <v>27288</v>
      </c>
      <c r="G258" s="1">
        <v>21082</v>
      </c>
      <c r="H258" s="1">
        <v>20854</v>
      </c>
      <c r="I258" s="2">
        <f t="shared" si="88"/>
        <v>0.51279907541741465</v>
      </c>
      <c r="J258" s="2">
        <f t="shared" si="89"/>
        <v>0.54671770134228193</v>
      </c>
      <c r="K258" s="2">
        <f t="shared" si="90"/>
        <v>0.76421870419231896</v>
      </c>
      <c r="L258" s="10">
        <f t="shared" si="91"/>
        <v>2</v>
      </c>
      <c r="M258" s="9">
        <f t="shared" si="92"/>
        <v>1</v>
      </c>
      <c r="N258" s="8">
        <f t="shared" si="93"/>
        <v>3</v>
      </c>
      <c r="O258" s="2">
        <f t="shared" si="94"/>
        <v>0.39713427147464087</v>
      </c>
      <c r="P258" s="2">
        <f t="shared" si="95"/>
        <v>0.43143506303136908</v>
      </c>
      <c r="Q258" s="2">
        <f t="shared" si="96"/>
        <v>0.11100117267663442</v>
      </c>
      <c r="R258" s="2">
        <f t="shared" si="97"/>
        <v>6.0429492817355629E-2</v>
      </c>
      <c r="S258" s="1">
        <v>10837</v>
      </c>
      <c r="T258" s="1">
        <v>11773</v>
      </c>
      <c r="U258" s="1">
        <v>3029</v>
      </c>
      <c r="V258" s="1">
        <v>216</v>
      </c>
      <c r="W258" s="1">
        <v>95</v>
      </c>
      <c r="X258" s="1">
        <v>84</v>
      </c>
      <c r="Y258" s="1">
        <v>11</v>
      </c>
      <c r="Z258" s="1">
        <v>985</v>
      </c>
      <c r="AB258" s="1">
        <v>258</v>
      </c>
      <c r="BA258" s="6" t="s">
        <v>1913</v>
      </c>
      <c r="BB258" s="6" t="s">
        <v>2044</v>
      </c>
      <c r="BC258">
        <v>3</v>
      </c>
      <c r="BE258" s="34" t="s">
        <v>2613</v>
      </c>
      <c r="BF258" s="33" t="s">
        <v>3232</v>
      </c>
      <c r="BG258" s="31" t="str">
        <f t="shared" si="98"/>
        <v>06103</v>
      </c>
      <c r="BI258" s="7" t="s">
        <v>363</v>
      </c>
    </row>
    <row r="259" spans="1:61" hidden="1" outlineLevel="1">
      <c r="A259" s="6" t="s">
        <v>1488</v>
      </c>
      <c r="B259" s="6" t="s">
        <v>2044</v>
      </c>
      <c r="C259" s="26">
        <v>13022</v>
      </c>
      <c r="D259" s="26">
        <v>10044</v>
      </c>
      <c r="E259" s="25">
        <v>9942</v>
      </c>
      <c r="F259" s="1">
        <f t="shared" si="77"/>
        <v>7858</v>
      </c>
      <c r="G259" s="1">
        <v>5859</v>
      </c>
      <c r="H259" s="1">
        <v>5797</v>
      </c>
      <c r="I259" s="2">
        <f t="shared" si="88"/>
        <v>0.5771604938271605</v>
      </c>
      <c r="J259" s="2">
        <f t="shared" si="89"/>
        <v>0.58308187487427077</v>
      </c>
      <c r="K259" s="2">
        <f t="shared" si="90"/>
        <v>0.73771952150674469</v>
      </c>
      <c r="L259" s="10">
        <f t="shared" si="91"/>
        <v>1</v>
      </c>
      <c r="M259" s="9">
        <f t="shared" si="92"/>
        <v>2</v>
      </c>
      <c r="N259" s="8">
        <f t="shared" si="93"/>
        <v>3</v>
      </c>
      <c r="O259" s="2">
        <f t="shared" si="94"/>
        <v>0.40022906592008145</v>
      </c>
      <c r="P259" s="2">
        <f t="shared" si="95"/>
        <v>0.39221175871723085</v>
      </c>
      <c r="Q259" s="2">
        <f t="shared" si="96"/>
        <v>0.12140493764316621</v>
      </c>
      <c r="R259" s="2">
        <f t="shared" si="97"/>
        <v>8.6154237719521493E-2</v>
      </c>
      <c r="S259" s="1">
        <v>3145</v>
      </c>
      <c r="T259" s="1">
        <v>3082</v>
      </c>
      <c r="U259" s="1">
        <v>954</v>
      </c>
      <c r="V259" s="1">
        <v>92</v>
      </c>
      <c r="W259" s="1">
        <v>131</v>
      </c>
      <c r="X259" s="1">
        <v>28</v>
      </c>
      <c r="Y259" s="1">
        <v>10</v>
      </c>
      <c r="Z259" s="1">
        <v>258</v>
      </c>
      <c r="AB259" s="1">
        <v>158</v>
      </c>
      <c r="BA259" s="6" t="s">
        <v>1488</v>
      </c>
      <c r="BB259" s="6" t="s">
        <v>2044</v>
      </c>
      <c r="BC259">
        <v>2</v>
      </c>
      <c r="BE259" s="34" t="s">
        <v>2613</v>
      </c>
      <c r="BF259" s="33" t="s">
        <v>3233</v>
      </c>
      <c r="BG259" s="31" t="str">
        <f t="shared" si="98"/>
        <v>06105</v>
      </c>
      <c r="BI259" s="7" t="s">
        <v>363</v>
      </c>
    </row>
    <row r="260" spans="1:61" hidden="1" outlineLevel="1">
      <c r="A260" s="6" t="s">
        <v>1734</v>
      </c>
      <c r="B260" s="6" t="s">
        <v>2044</v>
      </c>
      <c r="C260" s="26">
        <v>368021</v>
      </c>
      <c r="D260" s="26">
        <v>243833</v>
      </c>
      <c r="E260" s="25">
        <v>193759</v>
      </c>
      <c r="F260" s="1">
        <f t="shared" si="77"/>
        <v>129816</v>
      </c>
      <c r="G260" s="1">
        <v>90482</v>
      </c>
      <c r="H260" s="1">
        <v>89818</v>
      </c>
      <c r="I260" s="2">
        <f t="shared" si="88"/>
        <v>0.3683586717138369</v>
      </c>
      <c r="J260" s="2">
        <f t="shared" si="89"/>
        <v>0.46355524130492004</v>
      </c>
      <c r="K260" s="2">
        <f t="shared" si="90"/>
        <v>0.6918869784926357</v>
      </c>
      <c r="L260" s="10">
        <f t="shared" si="91"/>
        <v>2</v>
      </c>
      <c r="M260" s="9">
        <f t="shared" si="92"/>
        <v>1</v>
      </c>
      <c r="N260" s="8">
        <f t="shared" si="93"/>
        <v>3</v>
      </c>
      <c r="O260" s="2">
        <f t="shared" si="94"/>
        <v>0.38794909718370618</v>
      </c>
      <c r="P260" s="2">
        <f t="shared" si="95"/>
        <v>0.46305540149134161</v>
      </c>
      <c r="Q260" s="2">
        <f t="shared" si="96"/>
        <v>0.11040241572687497</v>
      </c>
      <c r="R260" s="2">
        <f t="shared" si="97"/>
        <v>3.859308559807724E-2</v>
      </c>
      <c r="S260" s="1">
        <v>50362</v>
      </c>
      <c r="T260" s="1">
        <v>60112</v>
      </c>
      <c r="U260" s="1">
        <v>14332</v>
      </c>
      <c r="V260" s="1">
        <v>509</v>
      </c>
      <c r="W260" s="1">
        <v>381</v>
      </c>
      <c r="X260" s="1">
        <v>324</v>
      </c>
      <c r="Y260" s="1">
        <v>162</v>
      </c>
      <c r="Z260" s="1">
        <v>3097</v>
      </c>
      <c r="AB260" s="1">
        <v>537</v>
      </c>
      <c r="BA260" s="6" t="s">
        <v>1734</v>
      </c>
      <c r="BB260" s="6" t="s">
        <v>2044</v>
      </c>
      <c r="BE260" s="34" t="s">
        <v>2613</v>
      </c>
      <c r="BF260" s="33" t="s">
        <v>3234</v>
      </c>
      <c r="BG260" s="31" t="str">
        <f t="shared" si="98"/>
        <v>06107</v>
      </c>
      <c r="BI260" s="7" t="s">
        <v>363</v>
      </c>
    </row>
    <row r="261" spans="1:61" hidden="1" outlineLevel="1">
      <c r="A261" s="6" t="s">
        <v>680</v>
      </c>
      <c r="B261" s="6" t="s">
        <v>2044</v>
      </c>
      <c r="C261" s="26">
        <v>54501</v>
      </c>
      <c r="D261" s="26">
        <v>43217</v>
      </c>
      <c r="E261" s="25">
        <v>42630</v>
      </c>
      <c r="F261" s="1">
        <f t="shared" si="77"/>
        <v>31240</v>
      </c>
      <c r="G261" s="1">
        <v>23918</v>
      </c>
      <c r="H261" s="1">
        <v>23727</v>
      </c>
      <c r="I261" s="2">
        <f t="shared" si="88"/>
        <v>0.54902006154985306</v>
      </c>
      <c r="J261" s="2">
        <f t="shared" si="89"/>
        <v>0.55657987332864178</v>
      </c>
      <c r="K261" s="2">
        <f t="shared" si="90"/>
        <v>0.75950704225352117</v>
      </c>
      <c r="L261" s="10">
        <f t="shared" si="91"/>
        <v>2</v>
      </c>
      <c r="M261" s="9">
        <f t="shared" si="92"/>
        <v>1</v>
      </c>
      <c r="N261" s="8">
        <f t="shared" si="93"/>
        <v>3</v>
      </c>
      <c r="O261" s="2">
        <f t="shared" si="94"/>
        <v>0.40835467349551857</v>
      </c>
      <c r="P261" s="2">
        <f t="shared" si="95"/>
        <v>0.42765685019206146</v>
      </c>
      <c r="Q261" s="2">
        <f t="shared" si="96"/>
        <v>0.11088348271446863</v>
      </c>
      <c r="R261" s="2">
        <f t="shared" si="97"/>
        <v>5.3104993597951344E-2</v>
      </c>
      <c r="S261" s="1">
        <v>12757</v>
      </c>
      <c r="T261" s="1">
        <v>13360</v>
      </c>
      <c r="U261" s="1">
        <v>3464</v>
      </c>
      <c r="V261" s="1">
        <v>193</v>
      </c>
      <c r="W261" s="1">
        <v>260</v>
      </c>
      <c r="X261" s="1">
        <v>234</v>
      </c>
      <c r="Y261" s="1">
        <v>26</v>
      </c>
      <c r="Z261" s="1">
        <v>811</v>
      </c>
      <c r="AB261" s="1">
        <v>135</v>
      </c>
      <c r="BA261" s="6" t="s">
        <v>680</v>
      </c>
      <c r="BB261" s="6" t="s">
        <v>2044</v>
      </c>
      <c r="BC261">
        <v>4</v>
      </c>
      <c r="BE261" s="34" t="s">
        <v>2613</v>
      </c>
      <c r="BF261" s="33" t="s">
        <v>3235</v>
      </c>
      <c r="BG261" s="31" t="str">
        <f t="shared" si="98"/>
        <v>06109</v>
      </c>
      <c r="BI261" s="7" t="s">
        <v>363</v>
      </c>
    </row>
    <row r="262" spans="1:61" hidden="1" outlineLevel="1">
      <c r="A262" s="6" t="s">
        <v>449</v>
      </c>
      <c r="B262" s="6" t="s">
        <v>2044</v>
      </c>
      <c r="C262" s="26">
        <v>753197</v>
      </c>
      <c r="D262" s="26">
        <v>539598</v>
      </c>
      <c r="E262" s="25">
        <v>458421</v>
      </c>
      <c r="F262" s="1">
        <f t="shared" si="77"/>
        <v>387075</v>
      </c>
      <c r="G262" s="1">
        <v>285038</v>
      </c>
      <c r="H262" s="1">
        <v>282692</v>
      </c>
      <c r="I262" s="2">
        <f t="shared" si="88"/>
        <v>0.52389371346817448</v>
      </c>
      <c r="J262" s="2">
        <f t="shared" si="89"/>
        <v>0.61666459433577436</v>
      </c>
      <c r="K262" s="2">
        <f t="shared" si="90"/>
        <v>0.73032874765872247</v>
      </c>
      <c r="L262" s="10">
        <f t="shared" si="91"/>
        <v>2</v>
      </c>
      <c r="M262" s="9">
        <f t="shared" si="92"/>
        <v>1</v>
      </c>
      <c r="N262" s="8">
        <f t="shared" si="93"/>
        <v>3</v>
      </c>
      <c r="O262" s="2">
        <f t="shared" si="94"/>
        <v>0.38854485564813018</v>
      </c>
      <c r="P262" s="2">
        <f t="shared" si="95"/>
        <v>0.41750565135955564</v>
      </c>
      <c r="Q262" s="2">
        <f t="shared" si="96"/>
        <v>0.13878964025059742</v>
      </c>
      <c r="R262" s="2">
        <f t="shared" si="97"/>
        <v>5.5159852741716808E-2</v>
      </c>
      <c r="S262" s="1">
        <v>150396</v>
      </c>
      <c r="T262" s="1">
        <v>161606</v>
      </c>
      <c r="U262" s="1">
        <v>53722</v>
      </c>
      <c r="V262" s="1">
        <v>2399</v>
      </c>
      <c r="W262" s="1">
        <v>2951</v>
      </c>
      <c r="X262" s="1">
        <v>2323</v>
      </c>
      <c r="Y262" s="1">
        <v>1057</v>
      </c>
      <c r="Z262" s="1">
        <v>8869</v>
      </c>
      <c r="AB262" s="1">
        <v>3752</v>
      </c>
      <c r="BA262" s="6" t="s">
        <v>449</v>
      </c>
      <c r="BB262" s="6" t="s">
        <v>2044</v>
      </c>
      <c r="BE262" s="34" t="s">
        <v>2613</v>
      </c>
      <c r="BF262" s="33" t="s">
        <v>3236</v>
      </c>
      <c r="BG262" s="31" t="str">
        <f t="shared" si="98"/>
        <v>06111</v>
      </c>
      <c r="BI262" s="7" t="s">
        <v>363</v>
      </c>
    </row>
    <row r="263" spans="1:61" hidden="1" outlineLevel="1">
      <c r="A263" s="6" t="s">
        <v>2206</v>
      </c>
      <c r="B263" s="6" t="s">
        <v>2044</v>
      </c>
      <c r="C263" s="26">
        <v>168660</v>
      </c>
      <c r="D263" s="26">
        <v>126230</v>
      </c>
      <c r="E263" s="25">
        <v>107967</v>
      </c>
      <c r="F263" s="1">
        <f t="shared" si="77"/>
        <v>83385</v>
      </c>
      <c r="G263" s="1">
        <v>61950</v>
      </c>
      <c r="H263" s="1">
        <v>61436</v>
      </c>
      <c r="I263" s="2">
        <f t="shared" si="88"/>
        <v>0.48669888299136499</v>
      </c>
      <c r="J263" s="2">
        <f t="shared" si="89"/>
        <v>0.56902572082210301</v>
      </c>
      <c r="K263" s="2">
        <f t="shared" si="90"/>
        <v>0.73677519937638669</v>
      </c>
      <c r="L263" s="10">
        <f t="shared" si="91"/>
        <v>1</v>
      </c>
      <c r="M263" s="9">
        <f t="shared" si="92"/>
        <v>2</v>
      </c>
      <c r="N263" s="8">
        <f t="shared" si="93"/>
        <v>3</v>
      </c>
      <c r="O263" s="2">
        <f t="shared" si="94"/>
        <v>0.49871079930443124</v>
      </c>
      <c r="P263" s="2">
        <f t="shared" si="95"/>
        <v>0.2881453498830725</v>
      </c>
      <c r="Q263" s="2">
        <f t="shared" si="96"/>
        <v>0.15177789770342387</v>
      </c>
      <c r="R263" s="2">
        <f t="shared" si="97"/>
        <v>6.1365953109072335E-2</v>
      </c>
      <c r="S263" s="1">
        <v>41585</v>
      </c>
      <c r="T263" s="1">
        <v>24027</v>
      </c>
      <c r="U263" s="1">
        <v>12656</v>
      </c>
      <c r="V263" s="1">
        <v>464</v>
      </c>
      <c r="W263" s="1">
        <v>1736</v>
      </c>
      <c r="X263" s="1">
        <v>276</v>
      </c>
      <c r="Y263" s="1">
        <v>113</v>
      </c>
      <c r="Z263" s="1">
        <v>1643</v>
      </c>
      <c r="AB263" s="1">
        <v>885</v>
      </c>
      <c r="BA263" s="6" t="s">
        <v>2206</v>
      </c>
      <c r="BB263" s="6" t="s">
        <v>2044</v>
      </c>
      <c r="BC263">
        <v>3</v>
      </c>
      <c r="BE263" s="34" t="s">
        <v>2613</v>
      </c>
      <c r="BF263" s="33" t="s">
        <v>3237</v>
      </c>
      <c r="BG263" s="31" t="str">
        <f t="shared" si="98"/>
        <v>06113</v>
      </c>
      <c r="BI263" s="7" t="s">
        <v>363</v>
      </c>
    </row>
    <row r="264" spans="1:61" hidden="1" outlineLevel="1">
      <c r="A264" s="6" t="s">
        <v>1791</v>
      </c>
      <c r="B264" s="6" t="s">
        <v>2044</v>
      </c>
      <c r="C264" s="26">
        <v>60219</v>
      </c>
      <c r="D264" s="26">
        <v>41614</v>
      </c>
      <c r="E264" s="25">
        <v>37332</v>
      </c>
      <c r="F264" s="1">
        <f t="shared" si="77"/>
        <v>25213</v>
      </c>
      <c r="G264" s="1">
        <v>16302</v>
      </c>
      <c r="H264" s="1">
        <v>16127</v>
      </c>
      <c r="I264" s="2">
        <f t="shared" si="88"/>
        <v>0.38753784783966932</v>
      </c>
      <c r="J264" s="2">
        <f t="shared" si="89"/>
        <v>0.43198864245151614</v>
      </c>
      <c r="K264" s="2">
        <f t="shared" si="90"/>
        <v>0.63963034942291674</v>
      </c>
      <c r="L264" s="10">
        <f t="shared" si="91"/>
        <v>2</v>
      </c>
      <c r="M264" s="9">
        <f t="shared" si="92"/>
        <v>1</v>
      </c>
      <c r="N264" s="8">
        <f t="shared" si="93"/>
        <v>3</v>
      </c>
      <c r="O264" s="2">
        <f t="shared" si="94"/>
        <v>0.39995240550509659</v>
      </c>
      <c r="P264" s="2">
        <f t="shared" si="95"/>
        <v>0.40935231824852258</v>
      </c>
      <c r="Q264" s="2">
        <f t="shared" si="96"/>
        <v>0.13512870344663466</v>
      </c>
      <c r="R264" s="2">
        <f t="shared" si="97"/>
        <v>5.5566572799746167E-2</v>
      </c>
      <c r="S264" s="1">
        <v>10084</v>
      </c>
      <c r="T264" s="1">
        <v>10321</v>
      </c>
      <c r="U264" s="1">
        <v>3407</v>
      </c>
      <c r="V264" s="1">
        <v>165</v>
      </c>
      <c r="W264" s="1">
        <v>125</v>
      </c>
      <c r="X264" s="1">
        <v>55</v>
      </c>
      <c r="Y264" s="1">
        <v>23</v>
      </c>
      <c r="Z264" s="1">
        <v>899</v>
      </c>
      <c r="AB264" s="1">
        <v>134</v>
      </c>
      <c r="BA264" s="6" t="s">
        <v>1791</v>
      </c>
      <c r="BB264" s="6" t="s">
        <v>2044</v>
      </c>
      <c r="BC264">
        <v>2</v>
      </c>
      <c r="BE264" s="34" t="s">
        <v>2613</v>
      </c>
      <c r="BF264" s="33" t="s">
        <v>3317</v>
      </c>
      <c r="BG264" s="31" t="str">
        <f t="shared" si="98"/>
        <v>06115</v>
      </c>
      <c r="BI264" s="7" t="s">
        <v>363</v>
      </c>
    </row>
    <row r="265" spans="1:61" collapsed="1">
      <c r="A265" s="6" t="s">
        <v>2043</v>
      </c>
      <c r="B265" s="6" t="s">
        <v>1705</v>
      </c>
      <c r="C265" s="1">
        <f>SUM(C207:C264)</f>
        <v>33871648</v>
      </c>
      <c r="D265" s="1">
        <f>SUM(D207:D264)</f>
        <v>24650185</v>
      </c>
      <c r="E265" s="1">
        <f>SUM(E207:E264)</f>
        <v>20011574</v>
      </c>
      <c r="F265" s="1">
        <f>SUM(F207:F264)</f>
        <v>15707307</v>
      </c>
      <c r="G265" s="1">
        <f>SUM(G207:G264)</f>
        <v>11142843</v>
      </c>
      <c r="H265" s="1">
        <v>10965856</v>
      </c>
      <c r="I265" s="2">
        <f t="shared" si="88"/>
        <v>0.44485897367504545</v>
      </c>
      <c r="J265" s="2">
        <f t="shared" si="89"/>
        <v>0.54797568647023964</v>
      </c>
      <c r="K265" s="2">
        <f t="shared" si="90"/>
        <v>0.69813724274950506</v>
      </c>
      <c r="L265" s="10">
        <f t="shared" si="91"/>
        <v>1</v>
      </c>
      <c r="M265" s="9">
        <f t="shared" si="92"/>
        <v>2</v>
      </c>
      <c r="N265" s="8">
        <f t="shared" si="93"/>
        <v>3</v>
      </c>
      <c r="O265" s="2">
        <f t="shared" si="94"/>
        <v>0.45422178353042952</v>
      </c>
      <c r="P265" s="2">
        <f t="shared" si="95"/>
        <v>0.34923185750428126</v>
      </c>
      <c r="Q265" s="2">
        <f t="shared" si="96"/>
        <v>0.14364753932676047</v>
      </c>
      <c r="R265" s="2">
        <f t="shared" si="97"/>
        <v>5.2898819638528743E-2</v>
      </c>
      <c r="S265" s="1">
        <f>SUM(S207:S264)</f>
        <v>7134601</v>
      </c>
      <c r="T265" s="1">
        <f t="shared" ref="T265:AB265" si="99">SUM(T207:T264)</f>
        <v>5485492</v>
      </c>
      <c r="U265" s="1">
        <f t="shared" si="99"/>
        <v>2256316</v>
      </c>
      <c r="V265" s="1">
        <f t="shared" si="99"/>
        <v>94900</v>
      </c>
      <c r="W265" s="1">
        <f t="shared" si="99"/>
        <v>138734</v>
      </c>
      <c r="X265" s="1">
        <f t="shared" si="99"/>
        <v>79152</v>
      </c>
      <c r="Y265" s="1">
        <f t="shared" si="99"/>
        <v>58275</v>
      </c>
      <c r="Z265" s="1">
        <f t="shared" si="99"/>
        <v>321838</v>
      </c>
      <c r="AB265" s="1">
        <f t="shared" si="99"/>
        <v>137999</v>
      </c>
      <c r="BA265" s="6" t="s">
        <v>2043</v>
      </c>
      <c r="BB265" s="6" t="s">
        <v>1705</v>
      </c>
      <c r="BE265" s="34" t="s">
        <v>2613</v>
      </c>
      <c r="BF265" s="41"/>
      <c r="BG265" s="31" t="str">
        <f t="shared" si="98"/>
        <v>06</v>
      </c>
      <c r="BI265" s="7" t="s">
        <v>844</v>
      </c>
    </row>
    <row r="266" spans="1:61">
      <c r="A266" s="6"/>
      <c r="B266" s="6"/>
      <c r="C266" s="26"/>
      <c r="D266" s="26"/>
      <c r="E266" s="25"/>
      <c r="F266" s="25"/>
      <c r="G266" s="25"/>
      <c r="I266" s="2"/>
      <c r="J266" s="2"/>
      <c r="K266" s="2"/>
      <c r="N266" s="8"/>
      <c r="BA266" s="6"/>
      <c r="BB266" s="6"/>
    </row>
    <row r="267" spans="1:61" s="1" customFormat="1" hidden="1" outlineLevel="1">
      <c r="A267" t="s">
        <v>1794</v>
      </c>
      <c r="B267" t="s">
        <v>1793</v>
      </c>
      <c r="C267" s="26">
        <v>363857</v>
      </c>
      <c r="D267" s="26">
        <v>260207</v>
      </c>
      <c r="E267" s="1">
        <v>232670</v>
      </c>
      <c r="F267" s="1">
        <v>202314</v>
      </c>
      <c r="G267" s="1">
        <v>108433</v>
      </c>
      <c r="H267" s="1">
        <v>107852</v>
      </c>
      <c r="I267" s="2">
        <f t="shared" ref="I267:I298" si="100">H267/D267</f>
        <v>0.41448539047758132</v>
      </c>
      <c r="J267" s="2">
        <f t="shared" ref="J267:J298" si="101">H267/E267</f>
        <v>0.4635406369536253</v>
      </c>
      <c r="K267" s="2">
        <f t="shared" ref="K267:K298" si="102">H267/F267</f>
        <v>0.53309212412388662</v>
      </c>
      <c r="L267" s="10">
        <f t="shared" ref="L267:L298" si="103">RANK(S267,S267:AP267)</f>
        <v>2</v>
      </c>
      <c r="M267" s="9">
        <f t="shared" ref="M267:M298" si="104">RANK(T267,S267:AP267)</f>
        <v>3</v>
      </c>
      <c r="N267" s="8">
        <f t="shared" ref="N267:N298" si="105">RANK(U267,S267:AP267)</f>
        <v>1</v>
      </c>
      <c r="O267" s="2">
        <f t="shared" ref="O267:O298" si="106">IF(SUM($S267:$AO267)=0,"-",S267/SUM($S267:$AO267))</f>
        <v>0.34576695225282633</v>
      </c>
      <c r="P267" s="2">
        <f t="shared" ref="P267:P298" si="107">IF(SUM($S267:$AO267)=0,"-",T267/SUM($S267:$AO267))</f>
        <v>0.28451934197172463</v>
      </c>
      <c r="Q267" s="2">
        <f t="shared" ref="Q267:Q298" si="108">IF(SUM($S267:$AO267)=0,"-",U267/SUM($S267:$AO267))</f>
        <v>0.36821260827491797</v>
      </c>
      <c r="R267" s="2">
        <f t="shared" ref="R267:R298" si="109">IF(SUM($S267:$AO267)=0,"-",(1-O267-P267-Q267))</f>
        <v>1.5010975005310123E-3</v>
      </c>
      <c r="S267" s="1">
        <v>73249</v>
      </c>
      <c r="T267" s="1">
        <v>60274</v>
      </c>
      <c r="U267" s="1">
        <v>78004</v>
      </c>
      <c r="V267" s="1">
        <v>214</v>
      </c>
      <c r="W267" s="1">
        <v>54</v>
      </c>
      <c r="Y267" s="1">
        <v>50</v>
      </c>
      <c r="AP267"/>
      <c r="AQ267"/>
      <c r="AR267" s="8"/>
      <c r="AS267" s="8"/>
      <c r="AT267" s="8"/>
      <c r="AU267" s="8"/>
      <c r="AV267" s="2"/>
      <c r="AW267" s="2"/>
      <c r="AX267" s="2"/>
      <c r="AY267" s="2"/>
      <c r="AZ267" s="2"/>
      <c r="BA267" t="s">
        <v>1794</v>
      </c>
      <c r="BB267" t="s">
        <v>1793</v>
      </c>
      <c r="BE267" s="34" t="s">
        <v>2080</v>
      </c>
      <c r="BF267" s="33" t="s">
        <v>1951</v>
      </c>
      <c r="BG267" s="31" t="str">
        <f t="shared" si="98"/>
        <v>08001</v>
      </c>
      <c r="BI267" s="7" t="s">
        <v>363</v>
      </c>
    </row>
    <row r="268" spans="1:61" s="1" customFormat="1" hidden="1" outlineLevel="1">
      <c r="A268" t="s">
        <v>1795</v>
      </c>
      <c r="B268" t="s">
        <v>1793</v>
      </c>
      <c r="C268" s="26">
        <v>14966</v>
      </c>
      <c r="D268" s="26">
        <v>10863</v>
      </c>
      <c r="E268" s="1">
        <v>10525</v>
      </c>
      <c r="F268" s="1">
        <v>9112</v>
      </c>
      <c r="G268" s="1">
        <v>5831</v>
      </c>
      <c r="H268" s="1">
        <v>5659</v>
      </c>
      <c r="I268" s="2">
        <f t="shared" si="100"/>
        <v>0.52094264936021362</v>
      </c>
      <c r="J268" s="2">
        <f t="shared" si="101"/>
        <v>0.53767220902612822</v>
      </c>
      <c r="K268" s="2">
        <f t="shared" si="102"/>
        <v>0.62104916593503068</v>
      </c>
      <c r="L268" s="10">
        <f t="shared" si="103"/>
        <v>1</v>
      </c>
      <c r="M268" s="9">
        <f t="shared" si="104"/>
        <v>2</v>
      </c>
      <c r="N268" s="8">
        <f t="shared" si="105"/>
        <v>3</v>
      </c>
      <c r="O268" s="2">
        <f t="shared" si="106"/>
        <v>0.39230264596544939</v>
      </c>
      <c r="P268" s="2">
        <f t="shared" si="107"/>
        <v>0.33643122676579923</v>
      </c>
      <c r="Q268" s="2">
        <f t="shared" si="108"/>
        <v>0.26853269188716378</v>
      </c>
      <c r="R268" s="2">
        <f t="shared" si="109"/>
        <v>2.7334353815876011E-3</v>
      </c>
      <c r="S268" s="1">
        <v>3588</v>
      </c>
      <c r="T268" s="1">
        <v>3077</v>
      </c>
      <c r="U268" s="1">
        <v>2456</v>
      </c>
      <c r="V268" s="1">
        <v>18</v>
      </c>
      <c r="W268" s="1">
        <v>6</v>
      </c>
      <c r="Y268" s="1">
        <v>1</v>
      </c>
      <c r="AP268"/>
      <c r="AQ268"/>
      <c r="AR268" s="8"/>
      <c r="AS268" s="8"/>
      <c r="AT268" s="8"/>
      <c r="AU268" s="8"/>
      <c r="AV268" s="2"/>
      <c r="AW268" s="2"/>
      <c r="AX268" s="2"/>
      <c r="AY268" s="2"/>
      <c r="AZ268" s="2"/>
      <c r="BA268" t="s">
        <v>1795</v>
      </c>
      <c r="BB268" t="s">
        <v>1793</v>
      </c>
      <c r="BC268" s="1">
        <v>3</v>
      </c>
      <c r="BE268" s="34" t="s">
        <v>2080</v>
      </c>
      <c r="BF268" s="33" t="s">
        <v>1952</v>
      </c>
      <c r="BG268" s="31" t="str">
        <f t="shared" si="98"/>
        <v>08003</v>
      </c>
      <c r="BI268" s="7" t="s">
        <v>363</v>
      </c>
    </row>
    <row r="269" spans="1:61" s="1" customFormat="1" hidden="1" outlineLevel="1">
      <c r="A269" t="s">
        <v>2290</v>
      </c>
      <c r="B269" t="s">
        <v>1793</v>
      </c>
      <c r="C269" s="26">
        <v>487967</v>
      </c>
      <c r="D269" s="26">
        <v>357944</v>
      </c>
      <c r="E269" s="1">
        <v>329560</v>
      </c>
      <c r="F269" s="1">
        <v>286186</v>
      </c>
      <c r="G269" s="1">
        <v>193268</v>
      </c>
      <c r="H269" s="1">
        <v>189942</v>
      </c>
      <c r="I269" s="2">
        <f t="shared" si="100"/>
        <v>0.53064725208412489</v>
      </c>
      <c r="J269" s="2">
        <f t="shared" si="101"/>
        <v>0.57635028522878995</v>
      </c>
      <c r="K269" s="2">
        <f t="shared" si="102"/>
        <v>0.66370122927047448</v>
      </c>
      <c r="L269" s="10">
        <f t="shared" si="103"/>
        <v>3</v>
      </c>
      <c r="M269" s="9">
        <f t="shared" si="104"/>
        <v>1</v>
      </c>
      <c r="N269" s="8">
        <f t="shared" si="105"/>
        <v>2</v>
      </c>
      <c r="O269" s="2">
        <f t="shared" si="106"/>
        <v>0.27690286880091669</v>
      </c>
      <c r="P269" s="2">
        <f t="shared" si="107"/>
        <v>0.3918680044156897</v>
      </c>
      <c r="Q269" s="2">
        <f t="shared" si="108"/>
        <v>0.32924486117127566</v>
      </c>
      <c r="R269" s="2">
        <f t="shared" si="109"/>
        <v>1.984265612117897E-3</v>
      </c>
      <c r="S269" s="1">
        <v>79264</v>
      </c>
      <c r="T269" s="1">
        <v>112173</v>
      </c>
      <c r="U269" s="1">
        <v>94247</v>
      </c>
      <c r="V269" s="1">
        <v>364</v>
      </c>
      <c r="W269" s="1">
        <v>72</v>
      </c>
      <c r="Y269" s="1">
        <v>132</v>
      </c>
      <c r="AP269"/>
      <c r="AQ269"/>
      <c r="AR269" s="8"/>
      <c r="AS269" s="8"/>
      <c r="AT269" s="8"/>
      <c r="AU269" s="8"/>
      <c r="AV269" s="2"/>
      <c r="AW269" s="2"/>
      <c r="AX269" s="2"/>
      <c r="AY269" s="2"/>
      <c r="AZ269" s="2"/>
      <c r="BA269" t="s">
        <v>2290</v>
      </c>
      <c r="BB269" t="s">
        <v>1793</v>
      </c>
      <c r="BE269" s="34" t="s">
        <v>2080</v>
      </c>
      <c r="BF269" s="33" t="s">
        <v>1888</v>
      </c>
      <c r="BG269" s="31" t="str">
        <f t="shared" si="98"/>
        <v>08005</v>
      </c>
      <c r="BI269" s="7" t="s">
        <v>363</v>
      </c>
    </row>
    <row r="270" spans="1:61" s="1" customFormat="1" hidden="1" outlineLevel="1">
      <c r="A270" t="s">
        <v>689</v>
      </c>
      <c r="B270" t="s">
        <v>1793</v>
      </c>
      <c r="C270" s="26">
        <v>9898</v>
      </c>
      <c r="D270" s="26">
        <v>7398</v>
      </c>
      <c r="E270" s="1">
        <v>7289</v>
      </c>
      <c r="F270" s="1">
        <v>7511</v>
      </c>
      <c r="G270" s="1">
        <v>4907</v>
      </c>
      <c r="H270" s="1">
        <v>4758</v>
      </c>
      <c r="I270" s="2">
        <f t="shared" si="100"/>
        <v>0.64314679643146799</v>
      </c>
      <c r="J270" s="2">
        <f t="shared" si="101"/>
        <v>0.65276443956647001</v>
      </c>
      <c r="K270" s="2">
        <f t="shared" si="102"/>
        <v>0.63347090933297834</v>
      </c>
      <c r="L270" s="10">
        <f t="shared" si="103"/>
        <v>3</v>
      </c>
      <c r="M270" s="9">
        <f t="shared" si="104"/>
        <v>1</v>
      </c>
      <c r="N270" s="8">
        <f t="shared" si="105"/>
        <v>2</v>
      </c>
      <c r="O270" s="2">
        <f t="shared" si="106"/>
        <v>0.19673869813071723</v>
      </c>
      <c r="P270" s="2">
        <f t="shared" si="107"/>
        <v>0.56396659154182682</v>
      </c>
      <c r="Q270" s="2">
        <f t="shared" si="108"/>
        <v>0.23770383136683018</v>
      </c>
      <c r="R270" s="2">
        <f t="shared" si="109"/>
        <v>1.5908789606257911E-3</v>
      </c>
      <c r="S270" s="1">
        <v>1484</v>
      </c>
      <c r="T270" s="1">
        <v>4254</v>
      </c>
      <c r="U270" s="1">
        <v>1793</v>
      </c>
      <c r="V270" s="1">
        <v>2</v>
      </c>
      <c r="W270" s="1">
        <v>10</v>
      </c>
      <c r="Y270" s="1">
        <v>0</v>
      </c>
      <c r="AP270"/>
      <c r="AQ270"/>
      <c r="AR270" s="8"/>
      <c r="AS270" s="8"/>
      <c r="AT270" s="8"/>
      <c r="AU270" s="8"/>
      <c r="AV270" s="2"/>
      <c r="AW270" s="2"/>
      <c r="AX270" s="2"/>
      <c r="AY270" s="2"/>
      <c r="AZ270" s="2"/>
      <c r="BA270" t="s">
        <v>689</v>
      </c>
      <c r="BB270" t="s">
        <v>1793</v>
      </c>
      <c r="BC270" s="1">
        <v>3</v>
      </c>
      <c r="BE270" s="34" t="s">
        <v>2080</v>
      </c>
      <c r="BF270" s="33" t="s">
        <v>1148</v>
      </c>
      <c r="BG270" s="31" t="str">
        <f t="shared" si="98"/>
        <v>08007</v>
      </c>
      <c r="BI270" s="7" t="s">
        <v>363</v>
      </c>
    </row>
    <row r="271" spans="1:61" s="1" customFormat="1" hidden="1" outlineLevel="1">
      <c r="A271" t="s">
        <v>690</v>
      </c>
      <c r="B271" t="s">
        <v>1793</v>
      </c>
      <c r="C271" s="26">
        <v>4517</v>
      </c>
      <c r="D271" s="26">
        <v>3412</v>
      </c>
      <c r="E271" s="1">
        <v>3357</v>
      </c>
      <c r="F271" s="1">
        <v>3133</v>
      </c>
      <c r="G271" s="1">
        <v>2483</v>
      </c>
      <c r="H271" s="1">
        <v>2278</v>
      </c>
      <c r="I271" s="2">
        <f t="shared" si="100"/>
        <v>0.66764361078546308</v>
      </c>
      <c r="J271" s="2">
        <f t="shared" si="101"/>
        <v>0.67858206732201365</v>
      </c>
      <c r="K271" s="2">
        <f t="shared" si="102"/>
        <v>0.72709862751356524</v>
      </c>
      <c r="L271" s="10">
        <f t="shared" si="103"/>
        <v>2</v>
      </c>
      <c r="M271" s="9">
        <f t="shared" si="104"/>
        <v>1</v>
      </c>
      <c r="N271" s="8">
        <f t="shared" si="105"/>
        <v>3</v>
      </c>
      <c r="O271" s="2">
        <f t="shared" si="106"/>
        <v>0.39851255035636812</v>
      </c>
      <c r="P271" s="2">
        <f t="shared" si="107"/>
        <v>0.42361326309265573</v>
      </c>
      <c r="Q271" s="2">
        <f t="shared" si="108"/>
        <v>0.17694453052370623</v>
      </c>
      <c r="R271" s="2">
        <f t="shared" si="109"/>
        <v>9.2965602726990948E-4</v>
      </c>
      <c r="S271" s="1">
        <v>1286</v>
      </c>
      <c r="T271" s="1">
        <v>1367</v>
      </c>
      <c r="U271" s="1">
        <v>571</v>
      </c>
      <c r="V271" s="1">
        <v>1</v>
      </c>
      <c r="W271" s="1">
        <v>2</v>
      </c>
      <c r="Y271" s="1">
        <v>0</v>
      </c>
      <c r="AP271"/>
      <c r="AQ271"/>
      <c r="AR271" s="8"/>
      <c r="AS271" s="8"/>
      <c r="AT271" s="8"/>
      <c r="AU271" s="8"/>
      <c r="AV271" s="2"/>
      <c r="AW271" s="2"/>
      <c r="AX271" s="2"/>
      <c r="AY271" s="2"/>
      <c r="AZ271" s="2"/>
      <c r="BA271" t="s">
        <v>690</v>
      </c>
      <c r="BB271" t="s">
        <v>1793</v>
      </c>
      <c r="BC271" s="1">
        <v>4</v>
      </c>
      <c r="BE271" s="34" t="s">
        <v>2080</v>
      </c>
      <c r="BF271" s="33" t="s">
        <v>1155</v>
      </c>
      <c r="BG271" s="31" t="str">
        <f t="shared" si="98"/>
        <v>08009</v>
      </c>
      <c r="BI271" s="7" t="s">
        <v>363</v>
      </c>
    </row>
    <row r="272" spans="1:61" s="1" customFormat="1" hidden="1" outlineLevel="1">
      <c r="A272" t="s">
        <v>605</v>
      </c>
      <c r="B272" t="s">
        <v>1793</v>
      </c>
      <c r="C272" s="26">
        <v>5998</v>
      </c>
      <c r="D272" s="26">
        <v>4572</v>
      </c>
      <c r="E272" s="1">
        <v>4402</v>
      </c>
      <c r="F272" s="1">
        <v>3353</v>
      </c>
      <c r="G272" s="1">
        <v>2064</v>
      </c>
      <c r="H272" s="1">
        <v>1963</v>
      </c>
      <c r="I272" s="2">
        <f t="shared" si="100"/>
        <v>0.4293525809273841</v>
      </c>
      <c r="J272" s="2">
        <f t="shared" si="101"/>
        <v>0.44593366651522037</v>
      </c>
      <c r="K272" s="2">
        <f t="shared" si="102"/>
        <v>0.58544586937071275</v>
      </c>
      <c r="L272" s="10">
        <f t="shared" si="103"/>
        <v>1</v>
      </c>
      <c r="M272" s="9">
        <f t="shared" si="104"/>
        <v>2</v>
      </c>
      <c r="N272" s="8">
        <f t="shared" si="105"/>
        <v>3</v>
      </c>
      <c r="O272" s="2">
        <f t="shared" si="106"/>
        <v>0.4606576629477393</v>
      </c>
      <c r="P272" s="2">
        <f t="shared" si="107"/>
        <v>0.30563711098062241</v>
      </c>
      <c r="Q272" s="2">
        <f t="shared" si="108"/>
        <v>0.23341162654139752</v>
      </c>
      <c r="R272" s="2">
        <f t="shared" si="109"/>
        <v>2.9359953024082897E-4</v>
      </c>
      <c r="S272" s="1">
        <v>1569</v>
      </c>
      <c r="T272" s="1">
        <v>1041</v>
      </c>
      <c r="U272" s="1">
        <v>795</v>
      </c>
      <c r="V272" s="1">
        <v>0</v>
      </c>
      <c r="W272" s="1">
        <v>0</v>
      </c>
      <c r="Y272" s="1">
        <v>1</v>
      </c>
      <c r="AP272"/>
      <c r="AQ272"/>
      <c r="AR272" s="8"/>
      <c r="AS272" s="8"/>
      <c r="AT272" s="8"/>
      <c r="AU272" s="8"/>
      <c r="AV272" s="2"/>
      <c r="AW272" s="2"/>
      <c r="AX272" s="2"/>
      <c r="AY272" s="2"/>
      <c r="AZ272" s="2"/>
      <c r="BA272" t="s">
        <v>605</v>
      </c>
      <c r="BB272" t="s">
        <v>1793</v>
      </c>
      <c r="BC272" s="1">
        <v>4</v>
      </c>
      <c r="BE272" s="34" t="s">
        <v>2080</v>
      </c>
      <c r="BF272" s="33" t="s">
        <v>1156</v>
      </c>
      <c r="BG272" s="31" t="str">
        <f t="shared" si="98"/>
        <v>08011</v>
      </c>
      <c r="BI272" s="7" t="s">
        <v>363</v>
      </c>
    </row>
    <row r="273" spans="1:61" hidden="1" outlineLevel="1">
      <c r="A273" t="s">
        <v>614</v>
      </c>
      <c r="B273" t="s">
        <v>1793</v>
      </c>
      <c r="C273" s="26">
        <v>291288</v>
      </c>
      <c r="D273" s="26">
        <v>224725</v>
      </c>
      <c r="E273" s="1">
        <v>208465</v>
      </c>
      <c r="F273" s="1">
        <v>196574</v>
      </c>
      <c r="G273" s="1">
        <v>141424</v>
      </c>
      <c r="H273" s="1">
        <v>139626</v>
      </c>
      <c r="I273" s="2">
        <f t="shared" si="100"/>
        <v>0.62131939036600292</v>
      </c>
      <c r="J273" s="2">
        <f t="shared" si="101"/>
        <v>0.66978149809320509</v>
      </c>
      <c r="K273" s="2">
        <f t="shared" si="102"/>
        <v>0.71029739436548067</v>
      </c>
      <c r="L273" s="10">
        <f t="shared" si="103"/>
        <v>2</v>
      </c>
      <c r="M273" s="9">
        <f t="shared" si="104"/>
        <v>3</v>
      </c>
      <c r="N273" s="8">
        <f t="shared" si="105"/>
        <v>1</v>
      </c>
      <c r="O273" s="2">
        <f t="shared" si="106"/>
        <v>0.3321794187678524</v>
      </c>
      <c r="P273" s="2">
        <f t="shared" si="107"/>
        <v>0.2678098193346457</v>
      </c>
      <c r="Q273" s="2">
        <f t="shared" si="108"/>
        <v>0.39131156141680379</v>
      </c>
      <c r="R273" s="2">
        <f t="shared" si="109"/>
        <v>8.6992004806981105E-3</v>
      </c>
      <c r="S273" s="1">
        <v>74079</v>
      </c>
      <c r="T273" s="1">
        <v>59724</v>
      </c>
      <c r="U273" s="1">
        <v>87266</v>
      </c>
      <c r="V273" s="1">
        <v>549</v>
      </c>
      <c r="W273" s="1">
        <v>1157</v>
      </c>
      <c r="Y273" s="1">
        <v>234</v>
      </c>
      <c r="BA273" t="s">
        <v>614</v>
      </c>
      <c r="BB273" t="s">
        <v>1793</v>
      </c>
      <c r="BC273">
        <v>2</v>
      </c>
      <c r="BE273" s="34" t="s">
        <v>2080</v>
      </c>
      <c r="BF273" s="33" t="s">
        <v>1157</v>
      </c>
      <c r="BG273" s="31" t="str">
        <f t="shared" si="98"/>
        <v>08013</v>
      </c>
      <c r="BI273" s="7" t="s">
        <v>363</v>
      </c>
    </row>
    <row r="274" spans="1:61" hidden="1" outlineLevel="1">
      <c r="A274" t="s">
        <v>2675</v>
      </c>
      <c r="B274" t="s">
        <v>1793</v>
      </c>
      <c r="C274" s="26">
        <v>16242</v>
      </c>
      <c r="D274" s="26">
        <v>13062</v>
      </c>
      <c r="E274" s="1">
        <v>12950</v>
      </c>
      <c r="F274" s="1">
        <v>9980</v>
      </c>
      <c r="G274" s="1">
        <v>8700</v>
      </c>
      <c r="H274" s="1">
        <v>7610</v>
      </c>
      <c r="I274" s="2">
        <f t="shared" si="100"/>
        <v>0.58260603276680445</v>
      </c>
      <c r="J274" s="2">
        <f t="shared" si="101"/>
        <v>0.58764478764478767</v>
      </c>
      <c r="K274" s="2">
        <f t="shared" si="102"/>
        <v>0.76252505010020044</v>
      </c>
      <c r="L274" s="10">
        <f t="shared" si="103"/>
        <v>2</v>
      </c>
      <c r="M274" s="9">
        <f t="shared" si="104"/>
        <v>1</v>
      </c>
      <c r="N274" s="8">
        <f t="shared" si="105"/>
        <v>3</v>
      </c>
      <c r="O274" s="2">
        <f t="shared" si="106"/>
        <v>0.27157524743316991</v>
      </c>
      <c r="P274" s="2">
        <f t="shared" si="107"/>
        <v>0.46998427527518266</v>
      </c>
      <c r="Q274" s="2">
        <f t="shared" si="108"/>
        <v>0.2564055129035242</v>
      </c>
      <c r="R274" s="2">
        <f t="shared" si="109"/>
        <v>2.0349643881232837E-3</v>
      </c>
      <c r="S274" s="1">
        <v>2936</v>
      </c>
      <c r="T274" s="1">
        <v>5081</v>
      </c>
      <c r="U274" s="1">
        <v>2772</v>
      </c>
      <c r="V274" s="1">
        <v>17</v>
      </c>
      <c r="W274" s="1">
        <v>4</v>
      </c>
      <c r="Y274" s="1">
        <v>1</v>
      </c>
      <c r="BA274" t="s">
        <v>2675</v>
      </c>
      <c r="BB274" t="s">
        <v>1793</v>
      </c>
      <c r="BC274">
        <v>3</v>
      </c>
      <c r="BE274" s="34" t="s">
        <v>2080</v>
      </c>
      <c r="BF274" s="33" t="s">
        <v>1932</v>
      </c>
      <c r="BG274" s="31" t="str">
        <f t="shared" si="98"/>
        <v>08015</v>
      </c>
      <c r="BI274" s="7" t="s">
        <v>363</v>
      </c>
    </row>
    <row r="275" spans="1:61" hidden="1" outlineLevel="1">
      <c r="A275" t="s">
        <v>2051</v>
      </c>
      <c r="B275" t="s">
        <v>1793</v>
      </c>
      <c r="C275" s="26">
        <v>2231</v>
      </c>
      <c r="D275" s="26">
        <v>1593</v>
      </c>
      <c r="E275" s="1">
        <v>1539</v>
      </c>
      <c r="F275" s="1">
        <v>1720</v>
      </c>
      <c r="G275" s="1">
        <v>1212</v>
      </c>
      <c r="H275" s="1">
        <v>1212</v>
      </c>
      <c r="I275" s="2">
        <f t="shared" si="100"/>
        <v>0.76082862523540484</v>
      </c>
      <c r="J275" s="2">
        <f t="shared" si="101"/>
        <v>0.78752436647173485</v>
      </c>
      <c r="K275" s="2">
        <f t="shared" si="102"/>
        <v>0.70465116279069773</v>
      </c>
      <c r="L275" s="10">
        <f t="shared" si="103"/>
        <v>2</v>
      </c>
      <c r="M275" s="9">
        <f t="shared" si="104"/>
        <v>1</v>
      </c>
      <c r="N275" s="8">
        <f t="shared" si="105"/>
        <v>3</v>
      </c>
      <c r="O275" s="2">
        <f t="shared" si="106"/>
        <v>0.22843822843822845</v>
      </c>
      <c r="P275" s="2">
        <f t="shared" si="107"/>
        <v>0.56060606060606055</v>
      </c>
      <c r="Q275" s="2">
        <f t="shared" si="108"/>
        <v>0.20979020979020979</v>
      </c>
      <c r="R275" s="2">
        <f t="shared" si="109"/>
        <v>1.1655011655011815E-3</v>
      </c>
      <c r="S275" s="1">
        <v>392</v>
      </c>
      <c r="T275" s="1">
        <v>962</v>
      </c>
      <c r="U275" s="1">
        <v>360</v>
      </c>
      <c r="V275" s="1">
        <v>2</v>
      </c>
      <c r="W275" s="1">
        <v>0</v>
      </c>
      <c r="Y275" s="1">
        <v>0</v>
      </c>
      <c r="BA275" t="s">
        <v>2051</v>
      </c>
      <c r="BB275" t="s">
        <v>1793</v>
      </c>
      <c r="BC275" s="1">
        <v>4</v>
      </c>
      <c r="BE275" s="34" t="s">
        <v>2080</v>
      </c>
      <c r="BF275" s="33" t="s">
        <v>1933</v>
      </c>
      <c r="BG275" s="31" t="str">
        <f t="shared" si="98"/>
        <v>08017</v>
      </c>
      <c r="BI275" s="7" t="s">
        <v>363</v>
      </c>
    </row>
    <row r="276" spans="1:61" hidden="1" outlineLevel="1">
      <c r="A276" t="s">
        <v>2050</v>
      </c>
      <c r="B276" t="s">
        <v>1793</v>
      </c>
      <c r="C276" s="26">
        <v>9322</v>
      </c>
      <c r="D276" s="26">
        <v>7216</v>
      </c>
      <c r="E276" s="1">
        <v>7160</v>
      </c>
      <c r="F276" s="1">
        <v>8017</v>
      </c>
      <c r="G276" s="1">
        <v>5166</v>
      </c>
      <c r="H276" s="1">
        <v>4924</v>
      </c>
      <c r="I276" s="2">
        <f t="shared" si="100"/>
        <v>0.68237250554323725</v>
      </c>
      <c r="J276" s="2">
        <f t="shared" si="101"/>
        <v>0.68770949720670393</v>
      </c>
      <c r="K276" s="2">
        <f t="shared" si="102"/>
        <v>0.61419483597355617</v>
      </c>
      <c r="L276" s="10">
        <f t="shared" si="103"/>
        <v>3</v>
      </c>
      <c r="M276" s="9">
        <f t="shared" si="104"/>
        <v>2</v>
      </c>
      <c r="N276" s="8">
        <f t="shared" si="105"/>
        <v>1</v>
      </c>
      <c r="O276" s="2">
        <f t="shared" si="106"/>
        <v>0.25975487743871933</v>
      </c>
      <c r="P276" s="2">
        <f t="shared" si="107"/>
        <v>0.3581790895447724</v>
      </c>
      <c r="Q276" s="2">
        <f t="shared" si="108"/>
        <v>0.37768884442221112</v>
      </c>
      <c r="R276" s="2">
        <f t="shared" si="109"/>
        <v>4.3771885942971989E-3</v>
      </c>
      <c r="S276" s="1">
        <v>2077</v>
      </c>
      <c r="T276" s="1">
        <v>2864</v>
      </c>
      <c r="U276" s="1">
        <v>3020</v>
      </c>
      <c r="V276" s="1">
        <v>24</v>
      </c>
      <c r="W276" s="1">
        <v>7</v>
      </c>
      <c r="Y276" s="1">
        <v>4</v>
      </c>
      <c r="BA276" t="s">
        <v>2050</v>
      </c>
      <c r="BB276" t="s">
        <v>1793</v>
      </c>
      <c r="BC276">
        <v>2</v>
      </c>
      <c r="BE276" s="34" t="s">
        <v>2080</v>
      </c>
      <c r="BF276" s="33" t="s">
        <v>1934</v>
      </c>
      <c r="BG276" s="31" t="str">
        <f t="shared" si="98"/>
        <v>08019</v>
      </c>
      <c r="BI276" s="7" t="s">
        <v>363</v>
      </c>
    </row>
    <row r="277" spans="1:61" hidden="1" outlineLevel="1">
      <c r="A277" t="s">
        <v>1751</v>
      </c>
      <c r="B277" t="s">
        <v>1793</v>
      </c>
      <c r="C277" s="26">
        <v>8400</v>
      </c>
      <c r="D277" s="26">
        <v>5704</v>
      </c>
      <c r="E277" s="1">
        <v>5557</v>
      </c>
      <c r="F277" s="1">
        <v>5279</v>
      </c>
      <c r="G277" s="1">
        <v>3831</v>
      </c>
      <c r="H277" s="1">
        <v>3671</v>
      </c>
      <c r="I277" s="2">
        <f t="shared" si="100"/>
        <v>0.64358345021037866</v>
      </c>
      <c r="J277" s="2">
        <f t="shared" si="101"/>
        <v>0.6606082418571172</v>
      </c>
      <c r="K277" s="2">
        <f t="shared" si="102"/>
        <v>0.69539685546505015</v>
      </c>
      <c r="L277" s="10">
        <f t="shared" si="103"/>
        <v>1</v>
      </c>
      <c r="M277" s="9">
        <f t="shared" si="104"/>
        <v>2</v>
      </c>
      <c r="N277" s="8">
        <f t="shared" si="105"/>
        <v>3</v>
      </c>
      <c r="O277" s="2">
        <f t="shared" si="106"/>
        <v>0.51155481604732855</v>
      </c>
      <c r="P277" s="2">
        <f t="shared" si="107"/>
        <v>0.36272878535773712</v>
      </c>
      <c r="Q277" s="2">
        <f t="shared" si="108"/>
        <v>0.12423738214087632</v>
      </c>
      <c r="R277" s="2">
        <f t="shared" si="109"/>
        <v>1.4790164540580131E-3</v>
      </c>
      <c r="S277" s="1">
        <v>2767</v>
      </c>
      <c r="T277" s="1">
        <v>1962</v>
      </c>
      <c r="U277" s="1">
        <v>672</v>
      </c>
      <c r="V277" s="1">
        <v>3</v>
      </c>
      <c r="W277" s="1">
        <v>1</v>
      </c>
      <c r="Y277" s="1">
        <v>4</v>
      </c>
      <c r="BA277" t="s">
        <v>1751</v>
      </c>
      <c r="BB277" t="s">
        <v>1793</v>
      </c>
      <c r="BC277">
        <v>3</v>
      </c>
      <c r="BE277" s="34" t="s">
        <v>2080</v>
      </c>
      <c r="BF277" s="33" t="s">
        <v>2368</v>
      </c>
      <c r="BG277" s="31" t="str">
        <f t="shared" si="98"/>
        <v>08021</v>
      </c>
      <c r="BI277" s="7" t="s">
        <v>363</v>
      </c>
    </row>
    <row r="278" spans="1:61" hidden="1" outlineLevel="1">
      <c r="A278" t="s">
        <v>2271</v>
      </c>
      <c r="B278" t="s">
        <v>1793</v>
      </c>
      <c r="C278" s="26">
        <v>3663</v>
      </c>
      <c r="D278" s="26">
        <v>2743</v>
      </c>
      <c r="E278" s="1">
        <v>2602</v>
      </c>
      <c r="F278" s="1">
        <v>2727</v>
      </c>
      <c r="G278" s="1">
        <v>1743</v>
      </c>
      <c r="H278" s="1">
        <v>1648</v>
      </c>
      <c r="I278" s="2">
        <f t="shared" si="100"/>
        <v>0.60080204156033545</v>
      </c>
      <c r="J278" s="2">
        <f t="shared" si="101"/>
        <v>0.63335895465026903</v>
      </c>
      <c r="K278" s="2">
        <f t="shared" si="102"/>
        <v>0.60432709937660434</v>
      </c>
      <c r="L278" s="10">
        <f t="shared" si="103"/>
        <v>1</v>
      </c>
      <c r="M278" s="9">
        <f t="shared" si="104"/>
        <v>2</v>
      </c>
      <c r="N278" s="8">
        <f t="shared" si="105"/>
        <v>3</v>
      </c>
      <c r="O278" s="2">
        <f t="shared" si="106"/>
        <v>0.75848082595870203</v>
      </c>
      <c r="P278" s="2">
        <f t="shared" si="107"/>
        <v>0.13532448377581122</v>
      </c>
      <c r="Q278" s="2">
        <f t="shared" si="108"/>
        <v>0.10398230088495575</v>
      </c>
      <c r="R278" s="2">
        <f t="shared" si="109"/>
        <v>2.2123893805310046E-3</v>
      </c>
      <c r="S278" s="1">
        <v>2057</v>
      </c>
      <c r="T278" s="1">
        <v>367</v>
      </c>
      <c r="U278" s="1">
        <v>282</v>
      </c>
      <c r="V278" s="1">
        <v>3</v>
      </c>
      <c r="W278" s="1">
        <v>3</v>
      </c>
      <c r="Y278" s="1">
        <v>0</v>
      </c>
      <c r="BA278" t="s">
        <v>2271</v>
      </c>
      <c r="BB278" t="s">
        <v>1793</v>
      </c>
      <c r="BC278">
        <v>3</v>
      </c>
      <c r="BE278" s="34" t="s">
        <v>2080</v>
      </c>
      <c r="BF278" s="33" t="s">
        <v>2369</v>
      </c>
      <c r="BG278" s="31" t="str">
        <f t="shared" si="98"/>
        <v>08023</v>
      </c>
      <c r="BI278" s="7" t="s">
        <v>363</v>
      </c>
    </row>
    <row r="279" spans="1:61" hidden="1" outlineLevel="1">
      <c r="A279" t="s">
        <v>3073</v>
      </c>
      <c r="B279" t="s">
        <v>1793</v>
      </c>
      <c r="C279" s="26">
        <v>5518</v>
      </c>
      <c r="D279" s="26">
        <v>4482</v>
      </c>
      <c r="E279" s="1">
        <v>4460</v>
      </c>
      <c r="F279" s="1">
        <v>2349</v>
      </c>
      <c r="G279" s="1">
        <v>1460</v>
      </c>
      <c r="H279" s="1">
        <v>1445</v>
      </c>
      <c r="I279" s="2">
        <f t="shared" si="100"/>
        <v>0.322400713966979</v>
      </c>
      <c r="J279" s="2">
        <f t="shared" si="101"/>
        <v>0.32399103139013452</v>
      </c>
      <c r="K279" s="2">
        <f t="shared" si="102"/>
        <v>0.61515538527032776</v>
      </c>
      <c r="L279" s="10">
        <f t="shared" si="103"/>
        <v>2</v>
      </c>
      <c r="M279" s="9">
        <f t="shared" si="104"/>
        <v>1</v>
      </c>
      <c r="N279" s="8">
        <f t="shared" si="105"/>
        <v>3</v>
      </c>
      <c r="O279" s="2">
        <f t="shared" si="106"/>
        <v>0.33153078202995007</v>
      </c>
      <c r="P279" s="2">
        <f t="shared" si="107"/>
        <v>0.4492512479201331</v>
      </c>
      <c r="Q279" s="2">
        <f t="shared" si="108"/>
        <v>0.21797004991680533</v>
      </c>
      <c r="R279" s="2">
        <f t="shared" si="109"/>
        <v>1.247920133111563E-3</v>
      </c>
      <c r="S279" s="1">
        <v>797</v>
      </c>
      <c r="T279" s="1">
        <v>1080</v>
      </c>
      <c r="U279" s="1">
        <v>524</v>
      </c>
      <c r="V279" s="1">
        <v>3</v>
      </c>
      <c r="W279" s="1">
        <v>0</v>
      </c>
      <c r="Y279" s="1">
        <v>0</v>
      </c>
      <c r="BA279" t="s">
        <v>3073</v>
      </c>
      <c r="BB279" t="s">
        <v>1793</v>
      </c>
      <c r="BC279">
        <v>4</v>
      </c>
      <c r="BE279" s="34" t="s">
        <v>2080</v>
      </c>
      <c r="BF279" s="33" t="s">
        <v>1949</v>
      </c>
      <c r="BG279" s="31" t="str">
        <f t="shared" si="98"/>
        <v>08025</v>
      </c>
      <c r="BI279" s="7" t="s">
        <v>363</v>
      </c>
    </row>
    <row r="280" spans="1:61" hidden="1" outlineLevel="1">
      <c r="A280" t="s">
        <v>1990</v>
      </c>
      <c r="B280" t="s">
        <v>1793</v>
      </c>
      <c r="C280" s="26">
        <v>3503</v>
      </c>
      <c r="D280" s="26">
        <v>2721</v>
      </c>
      <c r="E280" s="1">
        <v>2703</v>
      </c>
      <c r="F280" s="1">
        <v>3018</v>
      </c>
      <c r="G280" s="1">
        <v>2165</v>
      </c>
      <c r="H280" s="1">
        <v>2111</v>
      </c>
      <c r="I280" s="2">
        <f t="shared" si="100"/>
        <v>0.77581771407570743</v>
      </c>
      <c r="J280" s="2">
        <f t="shared" si="101"/>
        <v>0.78098409174990746</v>
      </c>
      <c r="K280" s="2">
        <f t="shared" si="102"/>
        <v>0.69946984758117958</v>
      </c>
      <c r="L280" s="10">
        <f t="shared" si="103"/>
        <v>3</v>
      </c>
      <c r="M280" s="9">
        <f t="shared" si="104"/>
        <v>1</v>
      </c>
      <c r="N280" s="8">
        <f t="shared" si="105"/>
        <v>2</v>
      </c>
      <c r="O280" s="2">
        <f t="shared" si="106"/>
        <v>0.17783676177836763</v>
      </c>
      <c r="P280" s="2">
        <f t="shared" si="107"/>
        <v>0.61446582614465828</v>
      </c>
      <c r="Q280" s="2">
        <f t="shared" si="108"/>
        <v>0.20404777704047777</v>
      </c>
      <c r="R280" s="2">
        <f t="shared" si="109"/>
        <v>3.6496350364963459E-3</v>
      </c>
      <c r="S280" s="1">
        <v>536</v>
      </c>
      <c r="T280" s="1">
        <v>1852</v>
      </c>
      <c r="U280" s="1">
        <v>615</v>
      </c>
      <c r="V280" s="1">
        <v>10</v>
      </c>
      <c r="W280" s="1">
        <v>1</v>
      </c>
      <c r="Y280" s="1">
        <v>0</v>
      </c>
      <c r="BA280" t="s">
        <v>1990</v>
      </c>
      <c r="BB280" t="s">
        <v>1793</v>
      </c>
      <c r="BC280">
        <v>3</v>
      </c>
      <c r="BE280" s="34" t="s">
        <v>2080</v>
      </c>
      <c r="BF280" s="33" t="s">
        <v>2478</v>
      </c>
      <c r="BG280" s="31" t="str">
        <f t="shared" si="98"/>
        <v>08027</v>
      </c>
      <c r="BI280" s="7" t="s">
        <v>363</v>
      </c>
    </row>
    <row r="281" spans="1:61" hidden="1" outlineLevel="1">
      <c r="A281" t="s">
        <v>1991</v>
      </c>
      <c r="B281" t="s">
        <v>1793</v>
      </c>
      <c r="C281" s="26">
        <v>27834</v>
      </c>
      <c r="D281" s="26">
        <v>21188</v>
      </c>
      <c r="E281" s="1">
        <v>20470</v>
      </c>
      <c r="F281" s="1">
        <v>18979</v>
      </c>
      <c r="G281" s="1">
        <v>12787</v>
      </c>
      <c r="H281" s="1">
        <v>12686</v>
      </c>
      <c r="I281" s="2">
        <f t="shared" si="100"/>
        <v>0.59873513309420423</v>
      </c>
      <c r="J281" s="2">
        <f t="shared" si="101"/>
        <v>0.61973619931607227</v>
      </c>
      <c r="K281" s="2">
        <f t="shared" si="102"/>
        <v>0.66842299383529169</v>
      </c>
      <c r="L281" s="10">
        <f t="shared" si="103"/>
        <v>3</v>
      </c>
      <c r="M281" s="9">
        <f t="shared" si="104"/>
        <v>1</v>
      </c>
      <c r="N281" s="8">
        <f t="shared" si="105"/>
        <v>2</v>
      </c>
      <c r="O281" s="2">
        <f t="shared" si="106"/>
        <v>0.25134353038445639</v>
      </c>
      <c r="P281" s="2">
        <f t="shared" si="107"/>
        <v>0.43194501860272838</v>
      </c>
      <c r="Q281" s="2">
        <f t="shared" si="108"/>
        <v>0.31268085985944605</v>
      </c>
      <c r="R281" s="2">
        <f t="shared" si="109"/>
        <v>4.030591153369123E-3</v>
      </c>
      <c r="S281" s="1">
        <v>4864</v>
      </c>
      <c r="T281" s="1">
        <v>8359</v>
      </c>
      <c r="U281" s="1">
        <v>6051</v>
      </c>
      <c r="V281" s="1">
        <v>19</v>
      </c>
      <c r="W281" s="1">
        <v>55</v>
      </c>
      <c r="Y281" s="1">
        <v>4</v>
      </c>
      <c r="BA281" t="s">
        <v>1991</v>
      </c>
      <c r="BB281" t="s">
        <v>1793</v>
      </c>
      <c r="BC281">
        <v>3</v>
      </c>
      <c r="BE281" s="34" t="s">
        <v>2080</v>
      </c>
      <c r="BF281" s="33" t="s">
        <v>2479</v>
      </c>
      <c r="BG281" s="31" t="str">
        <f t="shared" si="98"/>
        <v>08029</v>
      </c>
      <c r="BI281" s="7" t="s">
        <v>363</v>
      </c>
    </row>
    <row r="282" spans="1:61" hidden="1" outlineLevel="1">
      <c r="A282" t="s">
        <v>2162</v>
      </c>
      <c r="B282" t="s">
        <v>1793</v>
      </c>
      <c r="C282" s="26">
        <v>554636</v>
      </c>
      <c r="D282" s="26">
        <v>433876</v>
      </c>
      <c r="E282" s="1">
        <v>372817</v>
      </c>
      <c r="F282" s="1">
        <v>311032</v>
      </c>
      <c r="G282" s="1">
        <v>200330</v>
      </c>
      <c r="H282" s="1">
        <v>198347</v>
      </c>
      <c r="I282" s="2">
        <f t="shared" si="100"/>
        <v>0.45715135199918872</v>
      </c>
      <c r="J282" s="2">
        <f t="shared" si="101"/>
        <v>0.53202241314103171</v>
      </c>
      <c r="K282" s="2">
        <f t="shared" si="102"/>
        <v>0.63770608811955043</v>
      </c>
      <c r="L282" s="10">
        <f t="shared" si="103"/>
        <v>1</v>
      </c>
      <c r="M282" s="9">
        <f t="shared" si="104"/>
        <v>3</v>
      </c>
      <c r="N282" s="8">
        <f t="shared" si="105"/>
        <v>2</v>
      </c>
      <c r="O282" s="2">
        <f t="shared" si="106"/>
        <v>0.43557889966170832</v>
      </c>
      <c r="P282" s="2">
        <f t="shared" si="107"/>
        <v>0.22662846722023491</v>
      </c>
      <c r="Q282" s="2">
        <f t="shared" si="108"/>
        <v>0.33422897007170488</v>
      </c>
      <c r="R282" s="2">
        <f t="shared" si="109"/>
        <v>3.5636630463519725E-3</v>
      </c>
      <c r="S282" s="1">
        <v>161463</v>
      </c>
      <c r="T282" s="1">
        <v>84008</v>
      </c>
      <c r="U282" s="1">
        <v>123894</v>
      </c>
      <c r="V282" s="1">
        <v>679</v>
      </c>
      <c r="W282" s="1">
        <v>342</v>
      </c>
      <c r="Y282" s="1">
        <v>300</v>
      </c>
      <c r="BA282" t="s">
        <v>2162</v>
      </c>
      <c r="BB282" t="s">
        <v>1793</v>
      </c>
      <c r="BC282">
        <v>1</v>
      </c>
      <c r="BE282" s="34" t="s">
        <v>2080</v>
      </c>
      <c r="BF282" s="33" t="s">
        <v>2480</v>
      </c>
      <c r="BG282" s="31" t="str">
        <f t="shared" si="98"/>
        <v>08031</v>
      </c>
      <c r="BI282" s="7" t="s">
        <v>363</v>
      </c>
    </row>
    <row r="283" spans="1:61" hidden="1" outlineLevel="1">
      <c r="A283" t="s">
        <v>2163</v>
      </c>
      <c r="B283" t="s">
        <v>1793</v>
      </c>
      <c r="C283" s="26">
        <v>1844</v>
      </c>
      <c r="D283" s="26">
        <v>1444</v>
      </c>
      <c r="E283" s="1">
        <v>1434</v>
      </c>
      <c r="F283" s="1">
        <v>1478</v>
      </c>
      <c r="G283" s="1">
        <v>1181</v>
      </c>
      <c r="H283" s="1">
        <v>1134</v>
      </c>
      <c r="I283" s="2">
        <f t="shared" si="100"/>
        <v>0.78531855955678675</v>
      </c>
      <c r="J283" s="2">
        <f t="shared" si="101"/>
        <v>0.79079497907949792</v>
      </c>
      <c r="K283" s="2">
        <f t="shared" si="102"/>
        <v>0.76725304465493915</v>
      </c>
      <c r="L283" s="10">
        <f t="shared" si="103"/>
        <v>1</v>
      </c>
      <c r="M283" s="9">
        <f t="shared" si="104"/>
        <v>2</v>
      </c>
      <c r="N283" s="8">
        <f t="shared" si="105"/>
        <v>3</v>
      </c>
      <c r="O283" s="2">
        <f t="shared" si="106"/>
        <v>0.42389078498293514</v>
      </c>
      <c r="P283" s="2">
        <f t="shared" si="107"/>
        <v>0.32696245733788398</v>
      </c>
      <c r="Q283" s="2">
        <f t="shared" si="108"/>
        <v>0.24573378839590443</v>
      </c>
      <c r="R283" s="2">
        <f t="shared" si="109"/>
        <v>3.4129692832763903E-3</v>
      </c>
      <c r="S283" s="1">
        <v>621</v>
      </c>
      <c r="T283" s="1">
        <v>479</v>
      </c>
      <c r="U283" s="1">
        <v>360</v>
      </c>
      <c r="V283" s="1">
        <v>4</v>
      </c>
      <c r="W283" s="1">
        <v>1</v>
      </c>
      <c r="Y283" s="1">
        <v>0</v>
      </c>
      <c r="BA283" t="s">
        <v>2163</v>
      </c>
      <c r="BB283" t="s">
        <v>1793</v>
      </c>
      <c r="BC283">
        <v>3</v>
      </c>
      <c r="BE283" s="34" t="s">
        <v>2080</v>
      </c>
      <c r="BF283" s="33" t="s">
        <v>2481</v>
      </c>
      <c r="BG283" s="31" t="str">
        <f t="shared" si="98"/>
        <v>08033</v>
      </c>
      <c r="BI283" s="7" t="s">
        <v>363</v>
      </c>
    </row>
    <row r="284" spans="1:61" hidden="1" outlineLevel="1">
      <c r="A284" t="s">
        <v>2930</v>
      </c>
      <c r="B284" t="s">
        <v>1793</v>
      </c>
      <c r="C284" s="26">
        <v>175766</v>
      </c>
      <c r="D284" s="26">
        <v>120555</v>
      </c>
      <c r="E284" s="1">
        <v>116453</v>
      </c>
      <c r="F284" s="1">
        <v>114787</v>
      </c>
      <c r="G284" s="1">
        <v>86493</v>
      </c>
      <c r="H284" s="1">
        <v>86225</v>
      </c>
      <c r="I284" s="2">
        <f t="shared" si="100"/>
        <v>0.71523371075442743</v>
      </c>
      <c r="J284" s="2">
        <f t="shared" si="101"/>
        <v>0.74042746859247932</v>
      </c>
      <c r="K284" s="2">
        <f t="shared" si="102"/>
        <v>0.75117391342225159</v>
      </c>
      <c r="L284" s="10">
        <f t="shared" si="103"/>
        <v>3</v>
      </c>
      <c r="M284" s="9">
        <f t="shared" si="104"/>
        <v>1</v>
      </c>
      <c r="N284" s="8">
        <f t="shared" si="105"/>
        <v>2</v>
      </c>
      <c r="O284" s="2">
        <f t="shared" si="106"/>
        <v>0.17632275132275133</v>
      </c>
      <c r="P284" s="2">
        <f t="shared" si="107"/>
        <v>0.49717261904761906</v>
      </c>
      <c r="Q284" s="2">
        <f t="shared" si="108"/>
        <v>0.32509920634920636</v>
      </c>
      <c r="R284" s="2">
        <f t="shared" si="109"/>
        <v>1.4054232804232569E-3</v>
      </c>
      <c r="S284" s="1">
        <v>21328</v>
      </c>
      <c r="T284" s="1">
        <v>60138</v>
      </c>
      <c r="U284" s="1">
        <v>39324</v>
      </c>
      <c r="V284" s="1">
        <v>128</v>
      </c>
      <c r="W284" s="1">
        <v>19</v>
      </c>
      <c r="Y284" s="1">
        <v>23</v>
      </c>
      <c r="BA284" t="s">
        <v>2930</v>
      </c>
      <c r="BB284" t="s">
        <v>1793</v>
      </c>
      <c r="BE284" s="34" t="s">
        <v>2080</v>
      </c>
      <c r="BF284" s="33" t="s">
        <v>2476</v>
      </c>
      <c r="BG284" s="31" t="str">
        <f t="shared" si="98"/>
        <v>08035</v>
      </c>
      <c r="BI284" s="7" t="s">
        <v>363</v>
      </c>
    </row>
    <row r="285" spans="1:61" hidden="1" outlineLevel="1">
      <c r="A285" t="s">
        <v>2448</v>
      </c>
      <c r="B285" t="s">
        <v>1793</v>
      </c>
      <c r="C285" s="26">
        <v>41659</v>
      </c>
      <c r="D285" s="26">
        <v>31891</v>
      </c>
      <c r="E285" s="1">
        <v>26571</v>
      </c>
      <c r="F285" s="1">
        <v>23304</v>
      </c>
      <c r="G285" s="1">
        <v>15234</v>
      </c>
      <c r="H285" s="1">
        <v>15188</v>
      </c>
      <c r="I285" s="2">
        <f t="shared" si="100"/>
        <v>0.47624721708318962</v>
      </c>
      <c r="J285" s="2">
        <f t="shared" si="101"/>
        <v>0.57160061721425615</v>
      </c>
      <c r="K285" s="2">
        <f t="shared" si="102"/>
        <v>0.65173360796429802</v>
      </c>
      <c r="L285" s="10">
        <f t="shared" si="103"/>
        <v>3</v>
      </c>
      <c r="M285" s="9">
        <f t="shared" si="104"/>
        <v>2</v>
      </c>
      <c r="N285" s="8">
        <f t="shared" si="105"/>
        <v>1</v>
      </c>
      <c r="O285" s="2">
        <f t="shared" si="106"/>
        <v>0.2375220598217114</v>
      </c>
      <c r="P285" s="2">
        <f t="shared" si="107"/>
        <v>0.32865740531245757</v>
      </c>
      <c r="Q285" s="2">
        <f t="shared" si="108"/>
        <v>0.43169374179827141</v>
      </c>
      <c r="R285" s="2">
        <f t="shared" si="109"/>
        <v>2.1267930675596403E-3</v>
      </c>
      <c r="S285" s="1">
        <v>5249</v>
      </c>
      <c r="T285" s="1">
        <v>7263</v>
      </c>
      <c r="U285" s="1">
        <v>9540</v>
      </c>
      <c r="V285" s="1">
        <v>35</v>
      </c>
      <c r="W285" s="1">
        <v>12</v>
      </c>
      <c r="Y285" s="1">
        <v>0</v>
      </c>
      <c r="BA285" t="s">
        <v>2448</v>
      </c>
      <c r="BB285" t="s">
        <v>1793</v>
      </c>
      <c r="BC285">
        <v>3</v>
      </c>
      <c r="BE285" s="34" t="s">
        <v>2080</v>
      </c>
      <c r="BF285" s="33" t="s">
        <v>2477</v>
      </c>
      <c r="BG285" s="31" t="str">
        <f t="shared" si="98"/>
        <v>08037</v>
      </c>
      <c r="BI285" s="7" t="s">
        <v>363</v>
      </c>
    </row>
    <row r="286" spans="1:61" hidden="1" outlineLevel="1">
      <c r="A286" t="s">
        <v>3074</v>
      </c>
      <c r="B286" t="s">
        <v>1793</v>
      </c>
      <c r="C286" s="26">
        <v>19872</v>
      </c>
      <c r="D286" s="26">
        <v>13909</v>
      </c>
      <c r="E286" s="1">
        <v>13718</v>
      </c>
      <c r="F286" s="1">
        <v>14673</v>
      </c>
      <c r="G286" s="1">
        <v>9343</v>
      </c>
      <c r="H286" s="1">
        <v>8965</v>
      </c>
      <c r="I286" s="2">
        <f t="shared" si="100"/>
        <v>0.64454669638363649</v>
      </c>
      <c r="J286" s="2">
        <f t="shared" si="101"/>
        <v>0.65352092141711615</v>
      </c>
      <c r="K286" s="2">
        <f t="shared" si="102"/>
        <v>0.61098616506508552</v>
      </c>
      <c r="L286" s="10">
        <f t="shared" si="103"/>
        <v>3</v>
      </c>
      <c r="M286" s="9">
        <f t="shared" si="104"/>
        <v>1</v>
      </c>
      <c r="N286" s="8">
        <f t="shared" si="105"/>
        <v>2</v>
      </c>
      <c r="O286" s="2">
        <f t="shared" si="106"/>
        <v>0.18210548493573986</v>
      </c>
      <c r="P286" s="2">
        <f t="shared" si="107"/>
        <v>0.4833906875482829</v>
      </c>
      <c r="Q286" s="2">
        <f t="shared" si="108"/>
        <v>0.33309923449680456</v>
      </c>
      <c r="R286" s="2">
        <f t="shared" si="109"/>
        <v>1.404593019172673E-3</v>
      </c>
      <c r="S286" s="1">
        <v>2593</v>
      </c>
      <c r="T286" s="1">
        <v>6883</v>
      </c>
      <c r="U286" s="1">
        <v>4743</v>
      </c>
      <c r="V286" s="1">
        <v>14</v>
      </c>
      <c r="W286" s="1">
        <v>3</v>
      </c>
      <c r="Y286" s="1">
        <v>3</v>
      </c>
      <c r="BA286" t="s">
        <v>3074</v>
      </c>
      <c r="BB286" t="s">
        <v>1793</v>
      </c>
      <c r="BC286">
        <v>4</v>
      </c>
      <c r="BE286" s="34" t="s">
        <v>2080</v>
      </c>
      <c r="BF286" s="33" t="s">
        <v>2626</v>
      </c>
      <c r="BG286" s="31" t="str">
        <f t="shared" si="98"/>
        <v>08039</v>
      </c>
      <c r="BI286" s="7" t="s">
        <v>363</v>
      </c>
    </row>
    <row r="287" spans="1:61" hidden="1" outlineLevel="1">
      <c r="A287" t="s">
        <v>385</v>
      </c>
      <c r="B287" t="s">
        <v>1793</v>
      </c>
      <c r="C287" s="26">
        <v>516929</v>
      </c>
      <c r="D287" s="26">
        <v>374789</v>
      </c>
      <c r="E287" s="1">
        <v>359902</v>
      </c>
      <c r="F287" s="1">
        <v>298959</v>
      </c>
      <c r="G287" s="1">
        <v>201134</v>
      </c>
      <c r="H287" s="1">
        <v>200757</v>
      </c>
      <c r="I287" s="2">
        <f t="shared" si="100"/>
        <v>0.53565339430986503</v>
      </c>
      <c r="J287" s="2">
        <f t="shared" si="101"/>
        <v>0.55781018166056318</v>
      </c>
      <c r="K287" s="2">
        <f t="shared" si="102"/>
        <v>0.67152017500727523</v>
      </c>
      <c r="L287" s="10">
        <f t="shared" si="103"/>
        <v>3</v>
      </c>
      <c r="M287" s="9">
        <f t="shared" si="104"/>
        <v>1</v>
      </c>
      <c r="N287" s="8">
        <f t="shared" si="105"/>
        <v>2</v>
      </c>
      <c r="O287" s="2">
        <f t="shared" si="106"/>
        <v>0.21742033205394037</v>
      </c>
      <c r="P287" s="2">
        <f t="shared" si="107"/>
        <v>0.44953456566815192</v>
      </c>
      <c r="Q287" s="2">
        <f t="shared" si="108"/>
        <v>0.33114513021867326</v>
      </c>
      <c r="R287" s="2">
        <f t="shared" si="109"/>
        <v>1.8999720592344227E-3</v>
      </c>
      <c r="S287" s="1">
        <v>73924</v>
      </c>
      <c r="T287" s="1">
        <v>152844</v>
      </c>
      <c r="U287" s="1">
        <v>112591</v>
      </c>
      <c r="V287" s="1">
        <v>465</v>
      </c>
      <c r="W287" s="1">
        <v>136</v>
      </c>
      <c r="Y287" s="1">
        <v>45</v>
      </c>
      <c r="BA287" t="s">
        <v>385</v>
      </c>
      <c r="BB287" t="s">
        <v>1793</v>
      </c>
      <c r="BC287">
        <v>5</v>
      </c>
      <c r="BE287" s="34" t="s">
        <v>2080</v>
      </c>
      <c r="BF287" s="33" t="s">
        <v>2627</v>
      </c>
      <c r="BG287" s="31" t="str">
        <f t="shared" si="98"/>
        <v>08041</v>
      </c>
      <c r="BI287" s="7" t="s">
        <v>363</v>
      </c>
    </row>
    <row r="288" spans="1:61" hidden="1" outlineLevel="1">
      <c r="A288" t="s">
        <v>2488</v>
      </c>
      <c r="B288" t="s">
        <v>1793</v>
      </c>
      <c r="C288" s="26">
        <v>46145</v>
      </c>
      <c r="D288" s="26">
        <v>36642</v>
      </c>
      <c r="E288" s="1">
        <v>36351</v>
      </c>
      <c r="F288" s="1">
        <v>29105</v>
      </c>
      <c r="G288" s="1">
        <v>16456</v>
      </c>
      <c r="H288" s="1">
        <v>16056</v>
      </c>
      <c r="I288" s="2">
        <f t="shared" si="100"/>
        <v>0.43818568855411821</v>
      </c>
      <c r="J288" s="2">
        <f t="shared" si="101"/>
        <v>0.44169348848724932</v>
      </c>
      <c r="K288" s="2">
        <f t="shared" si="102"/>
        <v>0.5516577907576018</v>
      </c>
      <c r="L288" s="10">
        <f t="shared" si="103"/>
        <v>3</v>
      </c>
      <c r="M288" s="9">
        <f t="shared" si="104"/>
        <v>1</v>
      </c>
      <c r="N288" s="8">
        <f t="shared" si="105"/>
        <v>2</v>
      </c>
      <c r="O288" s="2">
        <f t="shared" si="106"/>
        <v>0.27558454173315755</v>
      </c>
      <c r="P288" s="2">
        <f t="shared" si="107"/>
        <v>0.39394990633455906</v>
      </c>
      <c r="Q288" s="2">
        <f t="shared" si="108"/>
        <v>0.32897384305835009</v>
      </c>
      <c r="R288" s="2">
        <f t="shared" si="109"/>
        <v>1.4917088739333506E-3</v>
      </c>
      <c r="S288" s="1">
        <v>7944</v>
      </c>
      <c r="T288" s="1">
        <v>11356</v>
      </c>
      <c r="U288" s="1">
        <v>9483</v>
      </c>
      <c r="V288" s="1">
        <v>31</v>
      </c>
      <c r="W288" s="1">
        <v>11</v>
      </c>
      <c r="Y288" s="1">
        <v>1</v>
      </c>
      <c r="BA288" t="s">
        <v>2488</v>
      </c>
      <c r="BB288" t="s">
        <v>1793</v>
      </c>
      <c r="BE288" s="34" t="s">
        <v>2080</v>
      </c>
      <c r="BF288" s="33" t="s">
        <v>2964</v>
      </c>
      <c r="BG288" s="31" t="str">
        <f t="shared" si="98"/>
        <v>08043</v>
      </c>
      <c r="BI288" s="7" t="s">
        <v>363</v>
      </c>
    </row>
    <row r="289" spans="1:61" hidden="1" outlineLevel="1">
      <c r="A289" t="s">
        <v>511</v>
      </c>
      <c r="B289" t="s">
        <v>1793</v>
      </c>
      <c r="C289" s="26">
        <v>43791</v>
      </c>
      <c r="D289" s="26">
        <v>31882</v>
      </c>
      <c r="E289" s="1">
        <v>28971</v>
      </c>
      <c r="F289" s="1">
        <v>29112</v>
      </c>
      <c r="G289" s="1">
        <v>17256</v>
      </c>
      <c r="H289" s="1">
        <v>17104</v>
      </c>
      <c r="I289" s="2">
        <f t="shared" si="100"/>
        <v>0.536478263597014</v>
      </c>
      <c r="J289" s="2">
        <f t="shared" si="101"/>
        <v>0.59038348693521103</v>
      </c>
      <c r="K289" s="2">
        <f t="shared" si="102"/>
        <v>0.58752404506732614</v>
      </c>
      <c r="L289" s="10">
        <f t="shared" si="103"/>
        <v>3</v>
      </c>
      <c r="M289" s="9">
        <f t="shared" si="104"/>
        <v>2</v>
      </c>
      <c r="N289" s="8">
        <f t="shared" si="105"/>
        <v>1</v>
      </c>
      <c r="O289" s="2">
        <f t="shared" si="106"/>
        <v>0.26053387805975836</v>
      </c>
      <c r="P289" s="2">
        <f t="shared" si="107"/>
        <v>0.34979053422428419</v>
      </c>
      <c r="Q289" s="2">
        <f t="shared" si="108"/>
        <v>0.38579787418204481</v>
      </c>
      <c r="R289" s="2">
        <f t="shared" si="109"/>
        <v>3.8777135339126412E-3</v>
      </c>
      <c r="S289" s="1">
        <v>7525</v>
      </c>
      <c r="T289" s="1">
        <v>10103</v>
      </c>
      <c r="U289" s="1">
        <v>11143</v>
      </c>
      <c r="V289" s="1">
        <v>46</v>
      </c>
      <c r="W289" s="1">
        <v>63</v>
      </c>
      <c r="Y289" s="1">
        <v>3</v>
      </c>
      <c r="BA289" t="s">
        <v>511</v>
      </c>
      <c r="BB289" t="s">
        <v>1793</v>
      </c>
      <c r="BC289">
        <v>3</v>
      </c>
      <c r="BE289" s="34" t="s">
        <v>2080</v>
      </c>
      <c r="BF289" s="33" t="s">
        <v>1940</v>
      </c>
      <c r="BG289" s="31" t="str">
        <f t="shared" si="98"/>
        <v>08045</v>
      </c>
      <c r="BI289" s="7" t="s">
        <v>363</v>
      </c>
    </row>
    <row r="290" spans="1:61" hidden="1" outlineLevel="1">
      <c r="A290" t="s">
        <v>567</v>
      </c>
      <c r="B290" t="s">
        <v>1793</v>
      </c>
      <c r="C290" s="26">
        <v>4757</v>
      </c>
      <c r="D290" s="26">
        <v>3750</v>
      </c>
      <c r="E290" s="1">
        <v>3700</v>
      </c>
      <c r="F290" s="1">
        <v>3682</v>
      </c>
      <c r="G290" s="1">
        <v>2483</v>
      </c>
      <c r="H290" s="1">
        <v>2465</v>
      </c>
      <c r="I290" s="2">
        <f t="shared" si="100"/>
        <v>0.65733333333333333</v>
      </c>
      <c r="J290" s="2">
        <f t="shared" si="101"/>
        <v>0.66621621621621618</v>
      </c>
      <c r="K290" s="2">
        <f t="shared" si="102"/>
        <v>0.66947311243889196</v>
      </c>
      <c r="L290" s="10">
        <f t="shared" si="103"/>
        <v>3</v>
      </c>
      <c r="M290" s="9">
        <f t="shared" si="104"/>
        <v>2</v>
      </c>
      <c r="N290" s="8">
        <f t="shared" si="105"/>
        <v>1</v>
      </c>
      <c r="O290" s="2">
        <f t="shared" si="106"/>
        <v>0.28803465078505686</v>
      </c>
      <c r="P290" s="2">
        <f t="shared" si="107"/>
        <v>0.2961559285327558</v>
      </c>
      <c r="Q290" s="2">
        <f t="shared" si="108"/>
        <v>0.40795885219274497</v>
      </c>
      <c r="R290" s="2">
        <f t="shared" si="109"/>
        <v>7.8505684894423777E-3</v>
      </c>
      <c r="S290" s="1">
        <v>1064</v>
      </c>
      <c r="T290" s="1">
        <v>1094</v>
      </c>
      <c r="U290" s="1">
        <v>1507</v>
      </c>
      <c r="V290" s="1">
        <v>17</v>
      </c>
      <c r="W290" s="1">
        <v>12</v>
      </c>
      <c r="Y290" s="1">
        <v>0</v>
      </c>
      <c r="BA290" t="s">
        <v>567</v>
      </c>
      <c r="BB290" t="s">
        <v>1793</v>
      </c>
      <c r="BC290">
        <v>2</v>
      </c>
      <c r="BE290" s="34" t="s">
        <v>2080</v>
      </c>
      <c r="BF290" s="33" t="s">
        <v>2354</v>
      </c>
      <c r="BG290" s="31" t="str">
        <f t="shared" si="98"/>
        <v>08047</v>
      </c>
      <c r="BI290" s="7" t="s">
        <v>363</v>
      </c>
    </row>
    <row r="291" spans="1:61" hidden="1" outlineLevel="1">
      <c r="A291" t="s">
        <v>288</v>
      </c>
      <c r="B291" t="s">
        <v>1793</v>
      </c>
      <c r="C291" s="26">
        <v>12442</v>
      </c>
      <c r="D291" s="26">
        <v>9735</v>
      </c>
      <c r="E291" s="1">
        <v>9545</v>
      </c>
      <c r="F291" s="1">
        <v>10326</v>
      </c>
      <c r="G291" s="1">
        <v>6398</v>
      </c>
      <c r="H291" s="1">
        <v>6353</v>
      </c>
      <c r="I291" s="2">
        <f t="shared" si="100"/>
        <v>0.65259373394966613</v>
      </c>
      <c r="J291" s="2">
        <f t="shared" si="101"/>
        <v>0.66558407543216347</v>
      </c>
      <c r="K291" s="2">
        <f t="shared" si="102"/>
        <v>0.6152430757311641</v>
      </c>
      <c r="L291" s="10">
        <f t="shared" si="103"/>
        <v>3</v>
      </c>
      <c r="M291" s="9">
        <f t="shared" si="104"/>
        <v>1</v>
      </c>
      <c r="N291" s="8">
        <f t="shared" si="105"/>
        <v>2</v>
      </c>
      <c r="O291" s="2">
        <f t="shared" si="106"/>
        <v>0.19438689018647579</v>
      </c>
      <c r="P291" s="2">
        <f t="shared" si="107"/>
        <v>0.45140327745338105</v>
      </c>
      <c r="Q291" s="2">
        <f t="shared" si="108"/>
        <v>0.35044264456583163</v>
      </c>
      <c r="R291" s="2">
        <f t="shared" si="109"/>
        <v>3.7671877943115106E-3</v>
      </c>
      <c r="S291" s="1">
        <v>2064</v>
      </c>
      <c r="T291" s="1">
        <v>4793</v>
      </c>
      <c r="U291" s="1">
        <v>3721</v>
      </c>
      <c r="V291" s="1">
        <v>26</v>
      </c>
      <c r="W291" s="1">
        <v>4</v>
      </c>
      <c r="Y291" s="1">
        <v>10</v>
      </c>
      <c r="BA291" t="s">
        <v>288</v>
      </c>
      <c r="BB291" t="s">
        <v>1793</v>
      </c>
      <c r="BC291">
        <v>3</v>
      </c>
      <c r="BE291" s="34" t="s">
        <v>2080</v>
      </c>
      <c r="BF291" s="33" t="s">
        <v>2355</v>
      </c>
      <c r="BG291" s="31" t="str">
        <f t="shared" si="98"/>
        <v>08049</v>
      </c>
      <c r="BI291" s="7" t="s">
        <v>363</v>
      </c>
    </row>
    <row r="292" spans="1:61" hidden="1" outlineLevel="1">
      <c r="A292" t="s">
        <v>1070</v>
      </c>
      <c r="B292" t="s">
        <v>1793</v>
      </c>
      <c r="C292" s="26">
        <v>13956</v>
      </c>
      <c r="D292" s="26">
        <v>11447</v>
      </c>
      <c r="E292" s="1">
        <v>11221</v>
      </c>
      <c r="F292" s="1">
        <v>13021</v>
      </c>
      <c r="G292" s="1">
        <v>7291</v>
      </c>
      <c r="H292" s="1">
        <v>7236</v>
      </c>
      <c r="I292" s="2">
        <f t="shared" si="100"/>
        <v>0.63213068926356253</v>
      </c>
      <c r="J292" s="2">
        <f t="shared" si="101"/>
        <v>0.64486231173692188</v>
      </c>
      <c r="K292" s="2">
        <f t="shared" si="102"/>
        <v>0.55571768681360878</v>
      </c>
      <c r="L292" s="10">
        <f t="shared" si="103"/>
        <v>3</v>
      </c>
      <c r="M292" s="9">
        <f t="shared" si="104"/>
        <v>2</v>
      </c>
      <c r="N292" s="8">
        <f t="shared" si="105"/>
        <v>1</v>
      </c>
      <c r="O292" s="2">
        <f t="shared" si="106"/>
        <v>0.27106430155210642</v>
      </c>
      <c r="P292" s="2">
        <f t="shared" si="107"/>
        <v>0.28856509344314224</v>
      </c>
      <c r="Q292" s="2">
        <f t="shared" si="108"/>
        <v>0.43435223313272092</v>
      </c>
      <c r="R292" s="2">
        <f t="shared" si="109"/>
        <v>6.0183718720304702E-3</v>
      </c>
      <c r="S292" s="1">
        <v>3423</v>
      </c>
      <c r="T292" s="1">
        <v>3644</v>
      </c>
      <c r="U292" s="1">
        <v>5485</v>
      </c>
      <c r="V292" s="1">
        <v>41</v>
      </c>
      <c r="W292" s="1">
        <v>34</v>
      </c>
      <c r="Y292" s="1">
        <v>1</v>
      </c>
      <c r="BA292" t="s">
        <v>1070</v>
      </c>
      <c r="BB292" t="s">
        <v>1793</v>
      </c>
      <c r="BC292">
        <v>3</v>
      </c>
      <c r="BE292" s="34" t="s">
        <v>2080</v>
      </c>
      <c r="BF292" s="33" t="s">
        <v>2611</v>
      </c>
      <c r="BG292" s="31" t="str">
        <f t="shared" si="98"/>
        <v>08051</v>
      </c>
      <c r="BI292" s="7" t="s">
        <v>363</v>
      </c>
    </row>
    <row r="293" spans="1:61" hidden="1" outlineLevel="1">
      <c r="A293" t="s">
        <v>1855</v>
      </c>
      <c r="B293" t="s">
        <v>1793</v>
      </c>
      <c r="C293" s="26">
        <v>790</v>
      </c>
      <c r="D293" s="26">
        <v>634</v>
      </c>
      <c r="E293" s="1">
        <v>627</v>
      </c>
      <c r="F293" s="1">
        <v>681</v>
      </c>
      <c r="G293" s="1">
        <v>581</v>
      </c>
      <c r="H293" s="1">
        <v>566</v>
      </c>
      <c r="I293" s="2">
        <f t="shared" si="100"/>
        <v>0.89274447949526814</v>
      </c>
      <c r="J293" s="2">
        <f t="shared" si="101"/>
        <v>0.90271132376395535</v>
      </c>
      <c r="K293" s="2">
        <f t="shared" si="102"/>
        <v>0.83113069016152719</v>
      </c>
      <c r="L293" s="10">
        <f t="shared" si="103"/>
        <v>2</v>
      </c>
      <c r="M293" s="9">
        <f t="shared" si="104"/>
        <v>1</v>
      </c>
      <c r="N293" s="8">
        <f t="shared" si="105"/>
        <v>3</v>
      </c>
      <c r="O293" s="2">
        <f t="shared" si="106"/>
        <v>0.23934837092731828</v>
      </c>
      <c r="P293" s="2">
        <f t="shared" si="107"/>
        <v>0.60526315789473684</v>
      </c>
      <c r="Q293" s="2">
        <f t="shared" si="108"/>
        <v>0.14661654135338345</v>
      </c>
      <c r="R293" s="2">
        <f t="shared" si="109"/>
        <v>8.771929824561403E-3</v>
      </c>
      <c r="S293" s="1">
        <v>191</v>
      </c>
      <c r="T293" s="1">
        <v>483</v>
      </c>
      <c r="U293" s="1">
        <v>117</v>
      </c>
      <c r="V293" s="1">
        <v>3</v>
      </c>
      <c r="W293" s="1">
        <v>4</v>
      </c>
      <c r="Y293" s="1">
        <v>0</v>
      </c>
      <c r="BA293" t="s">
        <v>1855</v>
      </c>
      <c r="BB293" t="s">
        <v>1793</v>
      </c>
      <c r="BC293">
        <v>3</v>
      </c>
      <c r="BE293" s="34" t="s">
        <v>2080</v>
      </c>
      <c r="BF293" s="33" t="s">
        <v>3109</v>
      </c>
      <c r="BG293" s="31" t="str">
        <f t="shared" si="98"/>
        <v>08053</v>
      </c>
      <c r="BI293" s="7" t="s">
        <v>363</v>
      </c>
    </row>
    <row r="294" spans="1:61" hidden="1" outlineLevel="1">
      <c r="A294" t="s">
        <v>650</v>
      </c>
      <c r="B294" t="s">
        <v>1793</v>
      </c>
      <c r="C294" s="26">
        <v>7862</v>
      </c>
      <c r="D294" s="26">
        <v>6228</v>
      </c>
      <c r="E294" s="1">
        <v>6162</v>
      </c>
      <c r="F294" s="1">
        <v>5131</v>
      </c>
      <c r="G294" s="1">
        <v>3335</v>
      </c>
      <c r="H294" s="1">
        <v>3174</v>
      </c>
      <c r="I294" s="2">
        <f t="shared" si="100"/>
        <v>0.50963391136801539</v>
      </c>
      <c r="J294" s="2">
        <f t="shared" si="101"/>
        <v>0.51509250243427462</v>
      </c>
      <c r="K294" s="2">
        <f t="shared" si="102"/>
        <v>0.61859286688754633</v>
      </c>
      <c r="L294" s="10">
        <f t="shared" si="103"/>
        <v>1</v>
      </c>
      <c r="M294" s="9">
        <f t="shared" si="104"/>
        <v>2</v>
      </c>
      <c r="N294" s="8">
        <f t="shared" si="105"/>
        <v>3</v>
      </c>
      <c r="O294" s="2">
        <f t="shared" si="106"/>
        <v>0.60364464692482911</v>
      </c>
      <c r="P294" s="2">
        <f t="shared" si="107"/>
        <v>0.21583143507972666</v>
      </c>
      <c r="Q294" s="2">
        <f t="shared" si="108"/>
        <v>0.17900531511009871</v>
      </c>
      <c r="R294" s="2">
        <f t="shared" si="109"/>
        <v>1.5186028853455269E-3</v>
      </c>
      <c r="S294" s="1">
        <v>3180</v>
      </c>
      <c r="T294" s="1">
        <v>1137</v>
      </c>
      <c r="U294" s="1">
        <v>943</v>
      </c>
      <c r="V294" s="1">
        <v>5</v>
      </c>
      <c r="W294" s="1">
        <v>3</v>
      </c>
      <c r="Y294" s="1">
        <v>0</v>
      </c>
      <c r="BA294" t="s">
        <v>650</v>
      </c>
      <c r="BB294" t="s">
        <v>1793</v>
      </c>
      <c r="BC294">
        <v>3</v>
      </c>
      <c r="BE294" s="34" t="s">
        <v>2080</v>
      </c>
      <c r="BF294" s="33" t="s">
        <v>2779</v>
      </c>
      <c r="BG294" s="31" t="str">
        <f t="shared" si="98"/>
        <v>08055</v>
      </c>
      <c r="BI294" s="7" t="s">
        <v>363</v>
      </c>
    </row>
    <row r="295" spans="1:61" hidden="1" outlineLevel="1">
      <c r="A295" t="s">
        <v>326</v>
      </c>
      <c r="B295" t="s">
        <v>1793</v>
      </c>
      <c r="C295" s="26">
        <v>1577</v>
      </c>
      <c r="D295" s="26">
        <v>1179</v>
      </c>
      <c r="E295" s="1">
        <v>1164</v>
      </c>
      <c r="F295" s="1">
        <v>1251</v>
      </c>
      <c r="G295" s="1">
        <v>945</v>
      </c>
      <c r="H295" s="1">
        <v>925</v>
      </c>
      <c r="I295" s="2">
        <f t="shared" si="100"/>
        <v>0.78456318914334178</v>
      </c>
      <c r="J295" s="2">
        <f t="shared" si="101"/>
        <v>0.7946735395189003</v>
      </c>
      <c r="K295" s="2">
        <f t="shared" si="102"/>
        <v>0.73940847322142289</v>
      </c>
      <c r="L295" s="10">
        <f t="shared" si="103"/>
        <v>3</v>
      </c>
      <c r="M295" s="9">
        <f t="shared" si="104"/>
        <v>1</v>
      </c>
      <c r="N295" s="8">
        <f t="shared" si="105"/>
        <v>2</v>
      </c>
      <c r="O295" s="2">
        <f t="shared" si="106"/>
        <v>0.16478555304740405</v>
      </c>
      <c r="P295" s="2">
        <f t="shared" si="107"/>
        <v>0.61851015801354403</v>
      </c>
      <c r="Q295" s="2">
        <f t="shared" si="108"/>
        <v>0.20993227990970656</v>
      </c>
      <c r="R295" s="2">
        <f t="shared" si="109"/>
        <v>6.772009029345355E-3</v>
      </c>
      <c r="S295" s="1">
        <v>219</v>
      </c>
      <c r="T295" s="1">
        <v>822</v>
      </c>
      <c r="U295" s="1">
        <v>279</v>
      </c>
      <c r="V295" s="1">
        <v>7</v>
      </c>
      <c r="W295" s="1">
        <v>1</v>
      </c>
      <c r="Y295" s="1">
        <v>1</v>
      </c>
      <c r="BA295" t="s">
        <v>326</v>
      </c>
      <c r="BB295" t="s">
        <v>1793</v>
      </c>
      <c r="BC295">
        <v>3</v>
      </c>
      <c r="BE295" s="34" t="s">
        <v>2080</v>
      </c>
      <c r="BF295" s="33" t="s">
        <v>2087</v>
      </c>
      <c r="BG295" s="31" t="str">
        <f t="shared" si="98"/>
        <v>08057</v>
      </c>
      <c r="BI295" s="7" t="s">
        <v>363</v>
      </c>
    </row>
    <row r="296" spans="1:61" hidden="1" outlineLevel="1">
      <c r="A296" t="s">
        <v>466</v>
      </c>
      <c r="B296" t="s">
        <v>1793</v>
      </c>
      <c r="C296" s="26">
        <v>527056</v>
      </c>
      <c r="D296" s="26">
        <v>394162</v>
      </c>
      <c r="E296" s="1">
        <v>380447</v>
      </c>
      <c r="F296" s="1">
        <v>326610</v>
      </c>
      <c r="G296" s="1">
        <v>238359</v>
      </c>
      <c r="H296" s="1">
        <v>235491</v>
      </c>
      <c r="I296" s="2">
        <f t="shared" si="100"/>
        <v>0.59744724250435099</v>
      </c>
      <c r="J296" s="2">
        <f t="shared" si="101"/>
        <v>0.61898503602341459</v>
      </c>
      <c r="K296" s="2">
        <f t="shared" si="102"/>
        <v>0.72101589051161941</v>
      </c>
      <c r="L296" s="10">
        <f t="shared" si="103"/>
        <v>3</v>
      </c>
      <c r="M296" s="9">
        <f t="shared" si="104"/>
        <v>1</v>
      </c>
      <c r="N296" s="8">
        <f t="shared" si="105"/>
        <v>2</v>
      </c>
      <c r="O296" s="2">
        <f t="shared" si="106"/>
        <v>0.27252313536006506</v>
      </c>
      <c r="P296" s="2">
        <f t="shared" si="107"/>
        <v>0.37596506127744017</v>
      </c>
      <c r="Q296" s="2">
        <f t="shared" si="108"/>
        <v>0.34927178929025909</v>
      </c>
      <c r="R296" s="2">
        <f t="shared" si="109"/>
        <v>2.2400140722357298E-3</v>
      </c>
      <c r="S296" s="1">
        <v>99154</v>
      </c>
      <c r="T296" s="1">
        <v>136790</v>
      </c>
      <c r="U296" s="1">
        <v>127078</v>
      </c>
      <c r="V296" s="1">
        <v>554</v>
      </c>
      <c r="W296" s="1">
        <v>152</v>
      </c>
      <c r="Y296" s="1">
        <v>109</v>
      </c>
      <c r="BA296" t="s">
        <v>466</v>
      </c>
      <c r="BB296" t="s">
        <v>1793</v>
      </c>
      <c r="BE296" s="34" t="s">
        <v>2080</v>
      </c>
      <c r="BF296" s="33" t="s">
        <v>2088</v>
      </c>
      <c r="BG296" s="31" t="str">
        <f t="shared" si="98"/>
        <v>08059</v>
      </c>
      <c r="BI296" s="7" t="s">
        <v>363</v>
      </c>
    </row>
    <row r="297" spans="1:61" hidden="1" outlineLevel="1">
      <c r="A297" t="s">
        <v>3066</v>
      </c>
      <c r="B297" t="s">
        <v>1793</v>
      </c>
      <c r="C297" s="26">
        <v>1622</v>
      </c>
      <c r="D297" s="26">
        <v>1202</v>
      </c>
      <c r="E297" s="1">
        <v>1188</v>
      </c>
      <c r="F297" s="1">
        <v>1253</v>
      </c>
      <c r="G297" s="1">
        <v>991</v>
      </c>
      <c r="H297" s="1">
        <v>968</v>
      </c>
      <c r="I297" s="2">
        <f t="shared" si="100"/>
        <v>0.80532445923460894</v>
      </c>
      <c r="J297" s="2">
        <f t="shared" si="101"/>
        <v>0.81481481481481477</v>
      </c>
      <c r="K297" s="2">
        <f t="shared" si="102"/>
        <v>0.7725458898643256</v>
      </c>
      <c r="L297" s="10">
        <f t="shared" si="103"/>
        <v>2</v>
      </c>
      <c r="M297" s="9">
        <f t="shared" si="104"/>
        <v>1</v>
      </c>
      <c r="N297" s="8">
        <f t="shared" si="105"/>
        <v>3</v>
      </c>
      <c r="O297" s="2">
        <f t="shared" si="106"/>
        <v>0.29037390612569608</v>
      </c>
      <c r="P297" s="2">
        <f t="shared" si="107"/>
        <v>0.46857597454256167</v>
      </c>
      <c r="Q297" s="2">
        <f t="shared" si="108"/>
        <v>0.23945902943516309</v>
      </c>
      <c r="R297" s="2">
        <f t="shared" si="109"/>
        <v>1.5910898965792175E-3</v>
      </c>
      <c r="S297" s="1">
        <v>365</v>
      </c>
      <c r="T297" s="1">
        <v>589</v>
      </c>
      <c r="U297" s="1">
        <v>301</v>
      </c>
      <c r="V297" s="1">
        <v>1</v>
      </c>
      <c r="W297" s="1">
        <v>1</v>
      </c>
      <c r="Y297" s="1">
        <v>0</v>
      </c>
      <c r="BA297" t="s">
        <v>3066</v>
      </c>
      <c r="BB297" t="s">
        <v>1793</v>
      </c>
      <c r="BC297">
        <v>4</v>
      </c>
      <c r="BE297" s="34" t="s">
        <v>2080</v>
      </c>
      <c r="BF297" s="33" t="s">
        <v>2089</v>
      </c>
      <c r="BG297" s="31" t="str">
        <f t="shared" si="98"/>
        <v>08061</v>
      </c>
      <c r="BI297" s="7" t="s">
        <v>363</v>
      </c>
    </row>
    <row r="298" spans="1:61" hidden="1" outlineLevel="1">
      <c r="A298" t="s">
        <v>862</v>
      </c>
      <c r="B298" t="s">
        <v>1793</v>
      </c>
      <c r="C298" s="26">
        <v>8011</v>
      </c>
      <c r="D298" s="26">
        <v>5865</v>
      </c>
      <c r="E298" s="1">
        <v>5612</v>
      </c>
      <c r="F298" s="1">
        <v>5223</v>
      </c>
      <c r="G298" s="1">
        <v>3520</v>
      </c>
      <c r="H298" s="1">
        <v>3458</v>
      </c>
      <c r="I298" s="2">
        <f t="shared" si="100"/>
        <v>0.58959931798806475</v>
      </c>
      <c r="J298" s="2">
        <f t="shared" si="101"/>
        <v>0.61617961511047759</v>
      </c>
      <c r="K298" s="2">
        <f t="shared" si="102"/>
        <v>0.66207160635650009</v>
      </c>
      <c r="L298" s="10">
        <f t="shared" si="103"/>
        <v>3</v>
      </c>
      <c r="M298" s="9">
        <f t="shared" si="104"/>
        <v>1</v>
      </c>
      <c r="N298" s="8">
        <f t="shared" si="105"/>
        <v>2</v>
      </c>
      <c r="O298" s="2">
        <f t="shared" si="106"/>
        <v>0.21749049429657794</v>
      </c>
      <c r="P298" s="2">
        <f t="shared" si="107"/>
        <v>0.50931558935361221</v>
      </c>
      <c r="Q298" s="2">
        <f t="shared" si="108"/>
        <v>0.27262357414448668</v>
      </c>
      <c r="R298" s="2">
        <f t="shared" si="109"/>
        <v>5.7034220532314883E-4</v>
      </c>
      <c r="S298" s="1">
        <v>1144</v>
      </c>
      <c r="T298" s="1">
        <v>2679</v>
      </c>
      <c r="U298" s="1">
        <v>1434</v>
      </c>
      <c r="V298" s="1">
        <v>3</v>
      </c>
      <c r="W298" s="1">
        <v>0</v>
      </c>
      <c r="Y298" s="1">
        <v>0</v>
      </c>
      <c r="BA298" t="s">
        <v>862</v>
      </c>
      <c r="BB298" t="s">
        <v>1793</v>
      </c>
      <c r="BC298">
        <v>4</v>
      </c>
      <c r="BE298" s="34" t="s">
        <v>2080</v>
      </c>
      <c r="BF298" s="33" t="s">
        <v>2140</v>
      </c>
      <c r="BG298" s="31" t="str">
        <f t="shared" si="98"/>
        <v>08063</v>
      </c>
      <c r="BI298" s="7" t="s">
        <v>363</v>
      </c>
    </row>
    <row r="299" spans="1:61" hidden="1" outlineLevel="1">
      <c r="A299" t="s">
        <v>1349</v>
      </c>
      <c r="B299" t="s">
        <v>1793</v>
      </c>
      <c r="C299" s="26">
        <v>7812</v>
      </c>
      <c r="D299" s="26">
        <v>5707</v>
      </c>
      <c r="E299" s="1">
        <v>4980</v>
      </c>
      <c r="F299" s="1">
        <v>4236</v>
      </c>
      <c r="G299" s="1">
        <v>2676</v>
      </c>
      <c r="H299" s="1">
        <v>2628</v>
      </c>
      <c r="I299" s="2">
        <f t="shared" ref="I299:I330" si="110">H299/D299</f>
        <v>0.46048712107937623</v>
      </c>
      <c r="J299" s="2">
        <f t="shared" ref="J299:J330" si="111">H299/E299</f>
        <v>0.52771084337349394</v>
      </c>
      <c r="K299" s="2">
        <f t="shared" ref="K299:K330" si="112">H299/F299</f>
        <v>0.6203966005665722</v>
      </c>
      <c r="L299" s="10">
        <f t="shared" ref="L299:L330" si="113">RANK(S299,S299:AP299)</f>
        <v>1</v>
      </c>
      <c r="M299" s="9">
        <f t="shared" ref="M299:M330" si="114">RANK(T299,S299:AP299)</f>
        <v>3</v>
      </c>
      <c r="N299" s="8">
        <f t="shared" ref="N299:N330" si="115">RANK(U299,S299:AP299)</f>
        <v>2</v>
      </c>
      <c r="O299" s="2">
        <f t="shared" ref="O299:O330" si="116">IF(SUM($S299:$AO299)=0,"-",S299/SUM($S299:$AO299))</f>
        <v>0.48450244698205547</v>
      </c>
      <c r="P299" s="2">
        <f t="shared" ref="P299:P330" si="117">IF(SUM($S299:$AO299)=0,"-",T299/SUM($S299:$AO299))</f>
        <v>0.20717781402936378</v>
      </c>
      <c r="Q299" s="2">
        <f t="shared" ref="Q299:Q330" si="118">IF(SUM($S299:$AO299)=0,"-",U299/SUM($S299:$AO299))</f>
        <v>0.30109531577720811</v>
      </c>
      <c r="R299" s="2">
        <f t="shared" ref="R299:R330" si="119">IF(SUM($S299:$AO299)=0,"-",(1-O299-P299-Q299))</f>
        <v>7.224423211372677E-3</v>
      </c>
      <c r="S299" s="1">
        <v>2079</v>
      </c>
      <c r="T299" s="1">
        <v>889</v>
      </c>
      <c r="U299" s="1">
        <v>1292</v>
      </c>
      <c r="V299" s="1">
        <v>19</v>
      </c>
      <c r="W299" s="1">
        <v>11</v>
      </c>
      <c r="Y299" s="1">
        <v>1</v>
      </c>
      <c r="BA299" t="s">
        <v>1349</v>
      </c>
      <c r="BB299" t="s">
        <v>1793</v>
      </c>
      <c r="BC299">
        <v>3</v>
      </c>
      <c r="BE299" s="34" t="s">
        <v>2080</v>
      </c>
      <c r="BF299" s="33" t="s">
        <v>1956</v>
      </c>
      <c r="BG299" s="31" t="str">
        <f t="shared" si="98"/>
        <v>08065</v>
      </c>
      <c r="BI299" s="7" t="s">
        <v>363</v>
      </c>
    </row>
    <row r="300" spans="1:61" hidden="1" outlineLevel="1">
      <c r="A300" t="s">
        <v>1248</v>
      </c>
      <c r="B300" t="s">
        <v>1793</v>
      </c>
      <c r="C300" s="26">
        <v>43941</v>
      </c>
      <c r="D300" s="26">
        <v>33993</v>
      </c>
      <c r="E300" s="1">
        <v>33457</v>
      </c>
      <c r="F300" s="1">
        <v>33253</v>
      </c>
      <c r="G300" s="1">
        <v>20622</v>
      </c>
      <c r="H300" s="1">
        <v>20490</v>
      </c>
      <c r="I300" s="2">
        <f t="shared" si="110"/>
        <v>0.6027711587679816</v>
      </c>
      <c r="J300" s="2">
        <f t="shared" si="111"/>
        <v>0.6124278925187554</v>
      </c>
      <c r="K300" s="2">
        <f t="shared" si="112"/>
        <v>0.61618500586413261</v>
      </c>
      <c r="L300" s="10">
        <f t="shared" si="113"/>
        <v>3</v>
      </c>
      <c r="M300" s="9">
        <f t="shared" si="114"/>
        <v>2</v>
      </c>
      <c r="N300" s="8">
        <f t="shared" si="115"/>
        <v>1</v>
      </c>
      <c r="O300" s="2">
        <f t="shared" si="116"/>
        <v>0.26809829532875801</v>
      </c>
      <c r="P300" s="2">
        <f t="shared" si="117"/>
        <v>0.33989057212435558</v>
      </c>
      <c r="Q300" s="2">
        <f t="shared" si="118"/>
        <v>0.38707739017679244</v>
      </c>
      <c r="R300" s="2">
        <f t="shared" si="119"/>
        <v>4.9337423700939187E-3</v>
      </c>
      <c r="S300" s="1">
        <v>8477</v>
      </c>
      <c r="T300" s="1">
        <v>10747</v>
      </c>
      <c r="U300" s="1">
        <v>12239</v>
      </c>
      <c r="V300" s="1">
        <v>49</v>
      </c>
      <c r="W300" s="1">
        <v>105</v>
      </c>
      <c r="Y300" s="1">
        <v>2</v>
      </c>
      <c r="BA300" t="s">
        <v>1248</v>
      </c>
      <c r="BB300" t="s">
        <v>1793</v>
      </c>
      <c r="BC300">
        <v>3</v>
      </c>
      <c r="BE300" s="34" t="s">
        <v>2080</v>
      </c>
      <c r="BF300" s="33" t="s">
        <v>1957</v>
      </c>
      <c r="BG300" s="31" t="str">
        <f t="shared" si="98"/>
        <v>08067</v>
      </c>
      <c r="BI300" s="7" t="s">
        <v>363</v>
      </c>
    </row>
    <row r="301" spans="1:61" hidden="1" outlineLevel="1">
      <c r="A301" t="s">
        <v>956</v>
      </c>
      <c r="B301" t="s">
        <v>1793</v>
      </c>
      <c r="C301" s="26">
        <v>251494</v>
      </c>
      <c r="D301" s="26">
        <v>192078</v>
      </c>
      <c r="E301" s="1">
        <v>186716</v>
      </c>
      <c r="F301" s="1">
        <v>163858</v>
      </c>
      <c r="G301" s="1">
        <v>119209</v>
      </c>
      <c r="H301" s="1">
        <v>118537</v>
      </c>
      <c r="I301" s="2">
        <f t="shared" si="110"/>
        <v>0.61712949947417195</v>
      </c>
      <c r="J301" s="2">
        <f t="shared" si="111"/>
        <v>0.63485186057970389</v>
      </c>
      <c r="K301" s="2">
        <f t="shared" si="112"/>
        <v>0.72341295511967685</v>
      </c>
      <c r="L301" s="10">
        <f t="shared" si="113"/>
        <v>3</v>
      </c>
      <c r="M301" s="9">
        <f t="shared" si="114"/>
        <v>1</v>
      </c>
      <c r="N301" s="8">
        <f t="shared" si="115"/>
        <v>2</v>
      </c>
      <c r="O301" s="2">
        <f t="shared" si="116"/>
        <v>0.24428575179185591</v>
      </c>
      <c r="P301" s="2">
        <f t="shared" si="117"/>
        <v>0.38301346845545958</v>
      </c>
      <c r="Q301" s="2">
        <f t="shared" si="118"/>
        <v>0.3684895901703904</v>
      </c>
      <c r="R301" s="2">
        <f t="shared" si="119"/>
        <v>4.2111895822940504E-3</v>
      </c>
      <c r="S301" s="1">
        <v>46523</v>
      </c>
      <c r="T301" s="1">
        <v>72943</v>
      </c>
      <c r="U301" s="1">
        <v>70177</v>
      </c>
      <c r="V301" s="1">
        <v>301</v>
      </c>
      <c r="W301" s="1">
        <v>300</v>
      </c>
      <c r="Y301" s="1">
        <v>201</v>
      </c>
      <c r="BA301" t="s">
        <v>956</v>
      </c>
      <c r="BB301" t="s">
        <v>1793</v>
      </c>
      <c r="BC301">
        <v>4</v>
      </c>
      <c r="BE301" s="34" t="s">
        <v>2080</v>
      </c>
      <c r="BF301" s="33" t="s">
        <v>1958</v>
      </c>
      <c r="BG301" s="31" t="str">
        <f t="shared" si="98"/>
        <v>08069</v>
      </c>
      <c r="BI301" s="7" t="s">
        <v>363</v>
      </c>
    </row>
    <row r="302" spans="1:61" hidden="1" outlineLevel="1">
      <c r="A302" t="s">
        <v>1595</v>
      </c>
      <c r="B302" t="s">
        <v>1793</v>
      </c>
      <c r="C302" s="26">
        <v>15207</v>
      </c>
      <c r="D302" s="26">
        <v>11521</v>
      </c>
      <c r="E302" s="1">
        <v>11299</v>
      </c>
      <c r="F302" s="1">
        <v>9493</v>
      </c>
      <c r="G302" s="1">
        <v>6280</v>
      </c>
      <c r="H302" s="1">
        <v>6094</v>
      </c>
      <c r="I302" s="2">
        <f t="shared" si="110"/>
        <v>0.52894714000520793</v>
      </c>
      <c r="J302" s="2">
        <f t="shared" si="111"/>
        <v>0.53933976458093635</v>
      </c>
      <c r="K302" s="2">
        <f t="shared" si="112"/>
        <v>0.64194669756662803</v>
      </c>
      <c r="L302" s="10">
        <f t="shared" si="113"/>
        <v>1</v>
      </c>
      <c r="M302" s="9">
        <f t="shared" si="114"/>
        <v>2</v>
      </c>
      <c r="N302" s="8">
        <f t="shared" si="115"/>
        <v>3</v>
      </c>
      <c r="O302" s="2">
        <f t="shared" si="116"/>
        <v>0.62792896921298724</v>
      </c>
      <c r="P302" s="2">
        <f t="shared" si="117"/>
        <v>0.21015025743406535</v>
      </c>
      <c r="Q302" s="2">
        <f t="shared" si="118"/>
        <v>0.16076494693706</v>
      </c>
      <c r="R302" s="2">
        <f t="shared" si="119"/>
        <v>1.1558264158874065E-3</v>
      </c>
      <c r="S302" s="1">
        <v>5976</v>
      </c>
      <c r="T302" s="1">
        <v>2000</v>
      </c>
      <c r="U302" s="1">
        <v>1530</v>
      </c>
      <c r="V302" s="1">
        <v>10</v>
      </c>
      <c r="W302" s="1">
        <v>0</v>
      </c>
      <c r="Y302" s="1">
        <v>1</v>
      </c>
      <c r="BA302" t="s">
        <v>1595</v>
      </c>
      <c r="BB302" t="s">
        <v>1793</v>
      </c>
      <c r="BC302">
        <v>4</v>
      </c>
      <c r="BE302" s="34" t="s">
        <v>2080</v>
      </c>
      <c r="BF302" s="33" t="s">
        <v>3384</v>
      </c>
      <c r="BG302" s="31" t="str">
        <f t="shared" si="98"/>
        <v>08071</v>
      </c>
      <c r="BI302" s="7" t="s">
        <v>363</v>
      </c>
    </row>
    <row r="303" spans="1:61" hidden="1" outlineLevel="1">
      <c r="A303" t="s">
        <v>2200</v>
      </c>
      <c r="B303" t="s">
        <v>1793</v>
      </c>
      <c r="C303" s="26">
        <v>6087</v>
      </c>
      <c r="D303" s="26">
        <v>4639</v>
      </c>
      <c r="E303" s="1">
        <v>4589</v>
      </c>
      <c r="F303" s="1">
        <v>2951</v>
      </c>
      <c r="G303" s="1">
        <v>2220</v>
      </c>
      <c r="H303" s="1">
        <v>2199</v>
      </c>
      <c r="I303" s="2">
        <f t="shared" si="110"/>
        <v>0.47402457426169431</v>
      </c>
      <c r="J303" s="2">
        <f t="shared" si="111"/>
        <v>0.47918936587491828</v>
      </c>
      <c r="K303" s="2">
        <f t="shared" si="112"/>
        <v>0.74517112843104027</v>
      </c>
      <c r="L303" s="10">
        <f t="shared" si="113"/>
        <v>2</v>
      </c>
      <c r="M303" s="9">
        <f t="shared" si="114"/>
        <v>1</v>
      </c>
      <c r="N303" s="8">
        <f t="shared" si="115"/>
        <v>3</v>
      </c>
      <c r="O303" s="2">
        <f t="shared" si="116"/>
        <v>0.25194981349610035</v>
      </c>
      <c r="P303" s="2">
        <f t="shared" si="117"/>
        <v>0.50830790098338419</v>
      </c>
      <c r="Q303" s="2">
        <f t="shared" si="118"/>
        <v>0.23872499152255003</v>
      </c>
      <c r="R303" s="2">
        <f t="shared" si="119"/>
        <v>1.017293997965435E-3</v>
      </c>
      <c r="S303" s="1">
        <v>743</v>
      </c>
      <c r="T303" s="1">
        <v>1499</v>
      </c>
      <c r="U303" s="1">
        <v>704</v>
      </c>
      <c r="V303" s="1">
        <v>3</v>
      </c>
      <c r="W303" s="1">
        <v>0</v>
      </c>
      <c r="Y303" s="1">
        <v>0</v>
      </c>
      <c r="BA303" t="s">
        <v>2200</v>
      </c>
      <c r="BB303" t="s">
        <v>1793</v>
      </c>
      <c r="BC303">
        <v>4</v>
      </c>
      <c r="BE303" s="34" t="s">
        <v>2080</v>
      </c>
      <c r="BF303" s="33" t="s">
        <v>3214</v>
      </c>
      <c r="BG303" s="31" t="str">
        <f t="shared" si="98"/>
        <v>08073</v>
      </c>
      <c r="BI303" s="7" t="s">
        <v>363</v>
      </c>
    </row>
    <row r="304" spans="1:61" hidden="1" outlineLevel="1">
      <c r="A304" t="s">
        <v>3311</v>
      </c>
      <c r="B304" t="s">
        <v>1793</v>
      </c>
      <c r="C304" s="26">
        <v>20504</v>
      </c>
      <c r="D304" s="26">
        <v>15457</v>
      </c>
      <c r="E304" s="1">
        <v>15064</v>
      </c>
      <c r="F304" s="1">
        <v>11494</v>
      </c>
      <c r="G304" s="1">
        <v>8238</v>
      </c>
      <c r="H304" s="1">
        <v>8096</v>
      </c>
      <c r="I304" s="2">
        <f t="shared" si="110"/>
        <v>0.52377563563434038</v>
      </c>
      <c r="J304" s="2">
        <f t="shared" si="111"/>
        <v>0.5374402549123739</v>
      </c>
      <c r="K304" s="2">
        <f t="shared" si="112"/>
        <v>0.70436749608491389</v>
      </c>
      <c r="L304" s="10">
        <f t="shared" si="113"/>
        <v>3</v>
      </c>
      <c r="M304" s="9">
        <f t="shared" si="114"/>
        <v>1</v>
      </c>
      <c r="N304" s="8">
        <f t="shared" si="115"/>
        <v>2</v>
      </c>
      <c r="O304" s="2">
        <f t="shared" si="116"/>
        <v>0.27281410089433011</v>
      </c>
      <c r="P304" s="2">
        <f t="shared" si="117"/>
        <v>0.41729617087783277</v>
      </c>
      <c r="Q304" s="2">
        <f t="shared" si="118"/>
        <v>0.30936875922549273</v>
      </c>
      <c r="R304" s="2">
        <f t="shared" si="119"/>
        <v>5.209690023443847E-4</v>
      </c>
      <c r="S304" s="1">
        <v>3142</v>
      </c>
      <c r="T304" s="1">
        <v>4806</v>
      </c>
      <c r="U304" s="1">
        <v>3563</v>
      </c>
      <c r="V304" s="1">
        <v>5</v>
      </c>
      <c r="W304" s="1">
        <v>1</v>
      </c>
      <c r="Y304" s="1">
        <v>0</v>
      </c>
      <c r="BA304" t="s">
        <v>3311</v>
      </c>
      <c r="BB304" t="s">
        <v>1793</v>
      </c>
      <c r="BC304">
        <v>4</v>
      </c>
      <c r="BE304" s="34" t="s">
        <v>2080</v>
      </c>
      <c r="BF304" s="33" t="s">
        <v>3215</v>
      </c>
      <c r="BG304" s="31" t="str">
        <f t="shared" si="98"/>
        <v>08075</v>
      </c>
      <c r="BI304" s="7" t="s">
        <v>363</v>
      </c>
    </row>
    <row r="305" spans="1:61" hidden="1" outlineLevel="1">
      <c r="A305" t="s">
        <v>2277</v>
      </c>
      <c r="B305" t="s">
        <v>1793</v>
      </c>
      <c r="C305" s="26">
        <v>116255</v>
      </c>
      <c r="D305" s="26">
        <v>87294</v>
      </c>
      <c r="E305" s="1">
        <v>85512</v>
      </c>
      <c r="F305" s="1">
        <v>74655</v>
      </c>
      <c r="G305" s="1">
        <v>53576</v>
      </c>
      <c r="H305" s="1">
        <v>51054</v>
      </c>
      <c r="I305" s="2">
        <f t="shared" si="110"/>
        <v>0.58485119252182283</v>
      </c>
      <c r="J305" s="2">
        <f t="shared" si="111"/>
        <v>0.59703901206848164</v>
      </c>
      <c r="K305" s="2">
        <f t="shared" si="112"/>
        <v>0.68386578259995978</v>
      </c>
      <c r="L305" s="10">
        <f t="shared" si="113"/>
        <v>3</v>
      </c>
      <c r="M305" s="9">
        <f t="shared" si="114"/>
        <v>1</v>
      </c>
      <c r="N305" s="8">
        <f t="shared" si="115"/>
        <v>2</v>
      </c>
      <c r="O305" s="2">
        <f t="shared" si="116"/>
        <v>0.25627067594924208</v>
      </c>
      <c r="P305" s="2">
        <f t="shared" si="117"/>
        <v>0.41639510196020341</v>
      </c>
      <c r="Q305" s="2">
        <f t="shared" si="118"/>
        <v>0.3251246728879672</v>
      </c>
      <c r="R305" s="2">
        <f t="shared" si="119"/>
        <v>2.2095492025872576E-3</v>
      </c>
      <c r="S305" s="1">
        <v>20761</v>
      </c>
      <c r="T305" s="1">
        <v>33733</v>
      </c>
      <c r="U305" s="1">
        <v>26339</v>
      </c>
      <c r="V305" s="1">
        <v>105</v>
      </c>
      <c r="W305" s="1">
        <v>54</v>
      </c>
      <c r="Y305" s="1">
        <v>20</v>
      </c>
      <c r="BA305" t="s">
        <v>2277</v>
      </c>
      <c r="BB305" t="s">
        <v>1793</v>
      </c>
      <c r="BC305">
        <v>3</v>
      </c>
      <c r="BE305" s="34" t="s">
        <v>2080</v>
      </c>
      <c r="BF305" s="33" t="s">
        <v>3370</v>
      </c>
      <c r="BG305" s="31" t="str">
        <f t="shared" si="98"/>
        <v>08077</v>
      </c>
      <c r="BI305" s="7" t="s">
        <v>363</v>
      </c>
    </row>
    <row r="306" spans="1:61" hidden="1" outlineLevel="1">
      <c r="A306" t="s">
        <v>947</v>
      </c>
      <c r="B306" t="s">
        <v>1793</v>
      </c>
      <c r="C306" s="26">
        <v>831</v>
      </c>
      <c r="D306" s="26">
        <v>665</v>
      </c>
      <c r="E306" s="1">
        <v>665</v>
      </c>
      <c r="F306" s="1">
        <v>683</v>
      </c>
      <c r="G306" s="1">
        <v>501</v>
      </c>
      <c r="H306" s="1">
        <v>486</v>
      </c>
      <c r="I306" s="2">
        <f t="shared" si="110"/>
        <v>0.73082706766917294</v>
      </c>
      <c r="J306" s="2">
        <f t="shared" si="111"/>
        <v>0.73082706766917294</v>
      </c>
      <c r="K306" s="2">
        <f t="shared" si="112"/>
        <v>0.71156661786237185</v>
      </c>
      <c r="L306" s="10">
        <f t="shared" si="113"/>
        <v>1</v>
      </c>
      <c r="M306" s="9">
        <f t="shared" si="114"/>
        <v>2</v>
      </c>
      <c r="N306" s="8">
        <f t="shared" si="115"/>
        <v>3</v>
      </c>
      <c r="O306" s="2">
        <f t="shared" si="116"/>
        <v>0.56894049346879538</v>
      </c>
      <c r="P306" s="2">
        <f t="shared" si="117"/>
        <v>0.26124818577648767</v>
      </c>
      <c r="Q306" s="2">
        <f t="shared" si="118"/>
        <v>0.1683599419448476</v>
      </c>
      <c r="R306" s="2">
        <f t="shared" si="119"/>
        <v>1.4513788098693414E-3</v>
      </c>
      <c r="S306" s="1">
        <v>392</v>
      </c>
      <c r="T306" s="1">
        <v>180</v>
      </c>
      <c r="U306" s="1">
        <v>116</v>
      </c>
      <c r="V306" s="1">
        <v>0</v>
      </c>
      <c r="W306" s="1">
        <v>1</v>
      </c>
      <c r="Y306" s="1">
        <v>0</v>
      </c>
      <c r="BA306" t="s">
        <v>947</v>
      </c>
      <c r="BB306" t="s">
        <v>1793</v>
      </c>
      <c r="BC306">
        <v>3</v>
      </c>
      <c r="BE306" s="34" t="s">
        <v>2080</v>
      </c>
      <c r="BF306" s="33" t="s">
        <v>3371</v>
      </c>
      <c r="BG306" s="31" t="str">
        <f t="shared" ref="BG306:BG369" si="120">BE306&amp;BF306</f>
        <v>08079</v>
      </c>
      <c r="BI306" s="7" t="s">
        <v>363</v>
      </c>
    </row>
    <row r="307" spans="1:61" hidden="1" outlineLevel="1">
      <c r="A307" t="s">
        <v>948</v>
      </c>
      <c r="B307" t="s">
        <v>1793</v>
      </c>
      <c r="C307" s="26">
        <v>13184</v>
      </c>
      <c r="D307" s="26">
        <v>9462</v>
      </c>
      <c r="E307" s="1">
        <v>9092</v>
      </c>
      <c r="F307" s="1">
        <v>8931</v>
      </c>
      <c r="G307" s="1">
        <v>5386</v>
      </c>
      <c r="H307" s="1">
        <v>5337</v>
      </c>
      <c r="I307" s="2">
        <f t="shared" si="110"/>
        <v>0.56404565630944836</v>
      </c>
      <c r="J307" s="2">
        <f t="shared" si="111"/>
        <v>0.58699956005279363</v>
      </c>
      <c r="K307" s="2">
        <f t="shared" si="112"/>
        <v>0.59758145784346661</v>
      </c>
      <c r="L307" s="10">
        <f t="shared" si="113"/>
        <v>3</v>
      </c>
      <c r="M307" s="9">
        <f t="shared" si="114"/>
        <v>1</v>
      </c>
      <c r="N307" s="8">
        <f t="shared" si="115"/>
        <v>2</v>
      </c>
      <c r="O307" s="2">
        <f t="shared" si="116"/>
        <v>0.21849105974705627</v>
      </c>
      <c r="P307" s="2">
        <f t="shared" si="117"/>
        <v>0.50032708242477109</v>
      </c>
      <c r="Q307" s="2">
        <f t="shared" si="118"/>
        <v>0.28030963802878323</v>
      </c>
      <c r="R307" s="2">
        <f t="shared" si="119"/>
        <v>8.7221979938939542E-4</v>
      </c>
      <c r="S307" s="1">
        <v>2004</v>
      </c>
      <c r="T307" s="1">
        <v>4589</v>
      </c>
      <c r="U307" s="1">
        <v>2571</v>
      </c>
      <c r="V307" s="1">
        <v>6</v>
      </c>
      <c r="W307" s="1">
        <v>1</v>
      </c>
      <c r="Y307" s="1">
        <v>1</v>
      </c>
      <c r="BA307" t="s">
        <v>948</v>
      </c>
      <c r="BB307" t="s">
        <v>1793</v>
      </c>
      <c r="BC307">
        <v>3</v>
      </c>
      <c r="BE307" s="34" t="s">
        <v>2080</v>
      </c>
      <c r="BF307" s="33" t="s">
        <v>3228</v>
      </c>
      <c r="BG307" s="31" t="str">
        <f t="shared" si="120"/>
        <v>08081</v>
      </c>
      <c r="BI307" s="7" t="s">
        <v>363</v>
      </c>
    </row>
    <row r="308" spans="1:61" hidden="1" outlineLevel="1">
      <c r="A308" t="s">
        <v>949</v>
      </c>
      <c r="B308" t="s">
        <v>1793</v>
      </c>
      <c r="C308" s="26">
        <v>23830</v>
      </c>
      <c r="D308" s="26">
        <v>17260</v>
      </c>
      <c r="E308" s="1">
        <v>16995</v>
      </c>
      <c r="F308" s="1">
        <v>16043</v>
      </c>
      <c r="G308" s="1">
        <v>9453</v>
      </c>
      <c r="H308" s="1">
        <v>9384</v>
      </c>
      <c r="I308" s="2">
        <f t="shared" si="110"/>
        <v>0.54368482039397448</v>
      </c>
      <c r="J308" s="2">
        <f t="shared" si="111"/>
        <v>0.55216240070609002</v>
      </c>
      <c r="K308" s="2">
        <f t="shared" si="112"/>
        <v>0.58492800598391825</v>
      </c>
      <c r="L308" s="10">
        <f t="shared" si="113"/>
        <v>3</v>
      </c>
      <c r="M308" s="9">
        <f t="shared" si="114"/>
        <v>1</v>
      </c>
      <c r="N308" s="8">
        <f t="shared" si="115"/>
        <v>2</v>
      </c>
      <c r="O308" s="2">
        <f t="shared" si="116"/>
        <v>0.27479259731971922</v>
      </c>
      <c r="P308" s="2">
        <f t="shared" si="117"/>
        <v>0.40989151244416083</v>
      </c>
      <c r="Q308" s="2">
        <f t="shared" si="118"/>
        <v>0.31391193363114234</v>
      </c>
      <c r="R308" s="2">
        <f t="shared" si="119"/>
        <v>1.4039566049776631E-3</v>
      </c>
      <c r="S308" s="1">
        <v>4306</v>
      </c>
      <c r="T308" s="1">
        <v>6423</v>
      </c>
      <c r="U308" s="1">
        <v>4919</v>
      </c>
      <c r="V308" s="1">
        <v>15</v>
      </c>
      <c r="W308" s="1">
        <v>7</v>
      </c>
      <c r="Y308" s="1">
        <v>0</v>
      </c>
      <c r="BA308" t="s">
        <v>949</v>
      </c>
      <c r="BB308" t="s">
        <v>1793</v>
      </c>
      <c r="BC308">
        <v>3</v>
      </c>
      <c r="BE308" s="34" t="s">
        <v>2080</v>
      </c>
      <c r="BF308" s="33" t="s">
        <v>3342</v>
      </c>
      <c r="BG308" s="31" t="str">
        <f t="shared" si="120"/>
        <v>08083</v>
      </c>
      <c r="BI308" s="7" t="s">
        <v>363</v>
      </c>
    </row>
    <row r="309" spans="1:61" hidden="1" outlineLevel="1">
      <c r="A309" t="s">
        <v>591</v>
      </c>
      <c r="B309" t="s">
        <v>1793</v>
      </c>
      <c r="C309" s="26">
        <v>33432</v>
      </c>
      <c r="D309" s="26">
        <v>24440</v>
      </c>
      <c r="E309" s="1">
        <v>23308</v>
      </c>
      <c r="F309" s="1">
        <v>23252</v>
      </c>
      <c r="G309" s="1">
        <v>14887</v>
      </c>
      <c r="H309" s="1">
        <v>14215</v>
      </c>
      <c r="I309" s="2">
        <f t="shared" si="110"/>
        <v>0.58162847790507366</v>
      </c>
      <c r="J309" s="2">
        <f t="shared" si="111"/>
        <v>0.60987643727475549</v>
      </c>
      <c r="K309" s="2">
        <f t="shared" si="112"/>
        <v>0.61134526062274208</v>
      </c>
      <c r="L309" s="10">
        <f t="shared" si="113"/>
        <v>3</v>
      </c>
      <c r="M309" s="9">
        <f t="shared" si="114"/>
        <v>1</v>
      </c>
      <c r="N309" s="8">
        <f t="shared" si="115"/>
        <v>2</v>
      </c>
      <c r="O309" s="2">
        <f t="shared" si="116"/>
        <v>0.24194040919600401</v>
      </c>
      <c r="P309" s="2">
        <f t="shared" si="117"/>
        <v>0.42359202547659558</v>
      </c>
      <c r="Q309" s="2">
        <f t="shared" si="118"/>
        <v>0.33272259302883567</v>
      </c>
      <c r="R309" s="2">
        <f t="shared" si="119"/>
        <v>1.7449722985647398E-3</v>
      </c>
      <c r="S309" s="1">
        <v>5546</v>
      </c>
      <c r="T309" s="1">
        <v>9710</v>
      </c>
      <c r="U309" s="1">
        <v>7627</v>
      </c>
      <c r="V309" s="1">
        <v>23</v>
      </c>
      <c r="W309" s="1">
        <v>17</v>
      </c>
      <c r="Y309" s="1">
        <v>0</v>
      </c>
      <c r="BA309" t="s">
        <v>591</v>
      </c>
      <c r="BB309" t="s">
        <v>1793</v>
      </c>
      <c r="BC309">
        <v>3</v>
      </c>
      <c r="BE309" s="34" t="s">
        <v>2080</v>
      </c>
      <c r="BF309" s="33" t="s">
        <v>3316</v>
      </c>
      <c r="BG309" s="31" t="str">
        <f t="shared" si="120"/>
        <v>08085</v>
      </c>
      <c r="BI309" s="7" t="s">
        <v>363</v>
      </c>
    </row>
    <row r="310" spans="1:61" hidden="1" outlineLevel="1">
      <c r="A310" t="s">
        <v>2778</v>
      </c>
      <c r="B310" t="s">
        <v>1793</v>
      </c>
      <c r="C310" s="26">
        <v>27171</v>
      </c>
      <c r="D310" s="26">
        <v>18926</v>
      </c>
      <c r="E310" s="1">
        <v>16270</v>
      </c>
      <c r="F310" s="1">
        <v>14663</v>
      </c>
      <c r="G310" s="1">
        <v>9087</v>
      </c>
      <c r="H310" s="1">
        <v>8998</v>
      </c>
      <c r="I310" s="2">
        <f t="shared" si="110"/>
        <v>0.47543062453767304</v>
      </c>
      <c r="J310" s="2">
        <f t="shared" si="111"/>
        <v>0.55304240934234783</v>
      </c>
      <c r="K310" s="2">
        <f t="shared" si="112"/>
        <v>0.61365341335333834</v>
      </c>
      <c r="L310" s="10">
        <f t="shared" si="113"/>
        <v>3</v>
      </c>
      <c r="M310" s="9">
        <f t="shared" si="114"/>
        <v>1</v>
      </c>
      <c r="N310" s="8">
        <f t="shared" si="115"/>
        <v>2</v>
      </c>
      <c r="O310" s="2">
        <f t="shared" si="116"/>
        <v>0.25768677668972129</v>
      </c>
      <c r="P310" s="2">
        <f t="shared" si="117"/>
        <v>0.42641922892556322</v>
      </c>
      <c r="Q310" s="2">
        <f t="shared" si="118"/>
        <v>0.31527768266794493</v>
      </c>
      <c r="R310" s="2">
        <f t="shared" si="119"/>
        <v>6.1631171677056784E-4</v>
      </c>
      <c r="S310" s="1">
        <v>3763</v>
      </c>
      <c r="T310" s="1">
        <v>6227</v>
      </c>
      <c r="U310" s="1">
        <v>4604</v>
      </c>
      <c r="V310" s="1">
        <v>7</v>
      </c>
      <c r="W310" s="1">
        <v>0</v>
      </c>
      <c r="Y310" s="1">
        <v>2</v>
      </c>
      <c r="BA310" t="s">
        <v>2778</v>
      </c>
      <c r="BB310" t="s">
        <v>1793</v>
      </c>
      <c r="BC310">
        <v>4</v>
      </c>
      <c r="BE310" s="34" t="s">
        <v>2080</v>
      </c>
      <c r="BF310" s="33" t="s">
        <v>3343</v>
      </c>
      <c r="BG310" s="31" t="str">
        <f t="shared" si="120"/>
        <v>08087</v>
      </c>
      <c r="BI310" s="7" t="s">
        <v>363</v>
      </c>
    </row>
    <row r="311" spans="1:61" hidden="1" outlineLevel="1">
      <c r="A311" t="s">
        <v>879</v>
      </c>
      <c r="B311" t="s">
        <v>1793</v>
      </c>
      <c r="C311" s="26">
        <v>20311</v>
      </c>
      <c r="D311" s="26">
        <v>14859</v>
      </c>
      <c r="E311" s="1">
        <v>14224</v>
      </c>
      <c r="F311" s="1">
        <v>12989</v>
      </c>
      <c r="G311" s="1">
        <v>7517</v>
      </c>
      <c r="H311" s="1">
        <v>7312</v>
      </c>
      <c r="I311" s="2">
        <f t="shared" si="110"/>
        <v>0.49209233461201968</v>
      </c>
      <c r="J311" s="2">
        <f t="shared" si="111"/>
        <v>0.51406074240719912</v>
      </c>
      <c r="K311" s="2">
        <f t="shared" si="112"/>
        <v>0.56293787050581257</v>
      </c>
      <c r="L311" s="10">
        <f t="shared" si="113"/>
        <v>1</v>
      </c>
      <c r="M311" s="9">
        <f t="shared" si="114"/>
        <v>2</v>
      </c>
      <c r="N311" s="8">
        <f t="shared" si="115"/>
        <v>3</v>
      </c>
      <c r="O311" s="2">
        <f t="shared" si="116"/>
        <v>0.37319993936637863</v>
      </c>
      <c r="P311" s="2">
        <f t="shared" si="117"/>
        <v>0.34250416856146731</v>
      </c>
      <c r="Q311" s="2">
        <f t="shared" si="118"/>
        <v>0.28376534788540247</v>
      </c>
      <c r="R311" s="2">
        <f t="shared" si="119"/>
        <v>5.3054418675158033E-4</v>
      </c>
      <c r="S311" s="1">
        <v>4924</v>
      </c>
      <c r="T311" s="1">
        <v>4519</v>
      </c>
      <c r="U311" s="1">
        <v>3744</v>
      </c>
      <c r="V311" s="1">
        <v>4</v>
      </c>
      <c r="W311" s="1">
        <v>3</v>
      </c>
      <c r="Y311" s="1">
        <v>0</v>
      </c>
      <c r="BA311" t="s">
        <v>879</v>
      </c>
      <c r="BB311" t="s">
        <v>1793</v>
      </c>
      <c r="BC311">
        <v>4</v>
      </c>
      <c r="BE311" s="34" t="s">
        <v>2080</v>
      </c>
      <c r="BF311" s="33" t="s">
        <v>3344</v>
      </c>
      <c r="BG311" s="31" t="str">
        <f t="shared" si="120"/>
        <v>08089</v>
      </c>
      <c r="BI311" s="7" t="s">
        <v>363</v>
      </c>
    </row>
    <row r="312" spans="1:61" hidden="1" outlineLevel="1">
      <c r="A312" t="s">
        <v>621</v>
      </c>
      <c r="B312" t="s">
        <v>1793</v>
      </c>
      <c r="C312" s="26">
        <v>3742</v>
      </c>
      <c r="D312" s="26">
        <v>2899</v>
      </c>
      <c r="E312" s="1">
        <v>2852</v>
      </c>
      <c r="F312" s="1">
        <v>3157</v>
      </c>
      <c r="G312" s="1">
        <v>2246</v>
      </c>
      <c r="H312" s="1">
        <v>2233</v>
      </c>
      <c r="I312" s="2">
        <f t="shared" si="110"/>
        <v>0.77026560883063122</v>
      </c>
      <c r="J312" s="2">
        <f t="shared" si="111"/>
        <v>0.78295932678821878</v>
      </c>
      <c r="K312" s="2">
        <f t="shared" si="112"/>
        <v>0.70731707317073167</v>
      </c>
      <c r="L312" s="10">
        <f t="shared" si="113"/>
        <v>3</v>
      </c>
      <c r="M312" s="9">
        <f t="shared" si="114"/>
        <v>1</v>
      </c>
      <c r="N312" s="8">
        <f t="shared" si="115"/>
        <v>2</v>
      </c>
      <c r="O312" s="2">
        <f t="shared" si="116"/>
        <v>0.17722328854766475</v>
      </c>
      <c r="P312" s="2">
        <f t="shared" si="117"/>
        <v>0.56941778630838136</v>
      </c>
      <c r="Q312" s="2">
        <f t="shared" si="118"/>
        <v>0.25111964171465129</v>
      </c>
      <c r="R312" s="2">
        <f t="shared" si="119"/>
        <v>2.2392834293025743E-3</v>
      </c>
      <c r="S312" s="1">
        <v>554</v>
      </c>
      <c r="T312" s="1">
        <v>1780</v>
      </c>
      <c r="U312" s="1">
        <v>785</v>
      </c>
      <c r="V312" s="1">
        <v>4</v>
      </c>
      <c r="W312" s="1">
        <v>1</v>
      </c>
      <c r="Y312" s="1">
        <v>2</v>
      </c>
      <c r="BA312" t="s">
        <v>621</v>
      </c>
      <c r="BB312" t="s">
        <v>1793</v>
      </c>
      <c r="BC312">
        <v>3</v>
      </c>
      <c r="BE312" s="34" t="s">
        <v>2080</v>
      </c>
      <c r="BF312" s="33" t="s">
        <v>3345</v>
      </c>
      <c r="BG312" s="31" t="str">
        <f t="shared" si="120"/>
        <v>08091</v>
      </c>
      <c r="BI312" s="7" t="s">
        <v>363</v>
      </c>
    </row>
    <row r="313" spans="1:61" hidden="1" outlineLevel="1">
      <c r="A313" t="s">
        <v>360</v>
      </c>
      <c r="B313" t="s">
        <v>1793</v>
      </c>
      <c r="C313" s="26">
        <v>14523</v>
      </c>
      <c r="D313" s="26">
        <v>11091</v>
      </c>
      <c r="E313" s="1">
        <v>10990</v>
      </c>
      <c r="F313" s="1">
        <v>11034</v>
      </c>
      <c r="G313" s="1">
        <v>7191</v>
      </c>
      <c r="H313" s="1">
        <v>6665</v>
      </c>
      <c r="I313" s="2">
        <f t="shared" si="110"/>
        <v>0.60093769723198986</v>
      </c>
      <c r="J313" s="2">
        <f t="shared" si="111"/>
        <v>0.60646041856232935</v>
      </c>
      <c r="K313" s="2">
        <f t="shared" si="112"/>
        <v>0.604042051839768</v>
      </c>
      <c r="L313" s="10">
        <f t="shared" si="113"/>
        <v>3</v>
      </c>
      <c r="M313" s="9">
        <f t="shared" si="114"/>
        <v>1</v>
      </c>
      <c r="N313" s="8">
        <f t="shared" si="115"/>
        <v>2</v>
      </c>
      <c r="O313" s="2">
        <f t="shared" si="116"/>
        <v>0.2261495937683223</v>
      </c>
      <c r="P313" s="2">
        <f t="shared" si="117"/>
        <v>0.39894463522908113</v>
      </c>
      <c r="Q313" s="2">
        <f t="shared" si="118"/>
        <v>0.36929391071279</v>
      </c>
      <c r="R313" s="2">
        <f t="shared" si="119"/>
        <v>5.6118602898065362E-3</v>
      </c>
      <c r="S313" s="1">
        <v>2700</v>
      </c>
      <c r="T313" s="1">
        <v>4763</v>
      </c>
      <c r="U313" s="1">
        <v>4409</v>
      </c>
      <c r="V313" s="1">
        <v>53</v>
      </c>
      <c r="W313" s="1">
        <v>10</v>
      </c>
      <c r="Y313" s="1">
        <v>4</v>
      </c>
      <c r="BA313" t="s">
        <v>360</v>
      </c>
      <c r="BB313" t="s">
        <v>1793</v>
      </c>
      <c r="BC313">
        <v>3</v>
      </c>
      <c r="BE313" s="34" t="s">
        <v>2080</v>
      </c>
      <c r="BF313" s="33" t="s">
        <v>3387</v>
      </c>
      <c r="BG313" s="31" t="str">
        <f t="shared" si="120"/>
        <v>08093</v>
      </c>
      <c r="BI313" s="7" t="s">
        <v>363</v>
      </c>
    </row>
    <row r="314" spans="1:61" hidden="1" outlineLevel="1">
      <c r="A314" t="s">
        <v>138</v>
      </c>
      <c r="B314" t="s">
        <v>1793</v>
      </c>
      <c r="C314" s="26">
        <v>4480</v>
      </c>
      <c r="D314" s="26">
        <v>3268</v>
      </c>
      <c r="E314" s="1">
        <v>3050</v>
      </c>
      <c r="F314" s="1">
        <v>2787</v>
      </c>
      <c r="G314" s="1">
        <v>2242</v>
      </c>
      <c r="H314" s="1">
        <v>2220</v>
      </c>
      <c r="I314" s="2">
        <f t="shared" si="110"/>
        <v>0.67931456548347613</v>
      </c>
      <c r="J314" s="2">
        <f t="shared" si="111"/>
        <v>0.72786885245901645</v>
      </c>
      <c r="K314" s="2">
        <f t="shared" si="112"/>
        <v>0.79655543595263723</v>
      </c>
      <c r="L314" s="10">
        <f t="shared" si="113"/>
        <v>3</v>
      </c>
      <c r="M314" s="9">
        <f t="shared" si="114"/>
        <v>1</v>
      </c>
      <c r="N314" s="8">
        <f t="shared" si="115"/>
        <v>2</v>
      </c>
      <c r="O314" s="2">
        <f t="shared" si="116"/>
        <v>0.22769871572370703</v>
      </c>
      <c r="P314" s="2">
        <f t="shared" si="117"/>
        <v>0.52967719541825753</v>
      </c>
      <c r="Q314" s="2">
        <f t="shared" si="118"/>
        <v>0.24123568205484208</v>
      </c>
      <c r="R314" s="2">
        <f t="shared" si="119"/>
        <v>1.3884068031933539E-3</v>
      </c>
      <c r="S314" s="1">
        <v>656</v>
      </c>
      <c r="T314" s="1">
        <v>1526</v>
      </c>
      <c r="U314" s="1">
        <v>695</v>
      </c>
      <c r="V314" s="1">
        <v>4</v>
      </c>
      <c r="W314" s="1">
        <v>0</v>
      </c>
      <c r="Y314" s="1">
        <v>0</v>
      </c>
      <c r="BA314" t="s">
        <v>138</v>
      </c>
      <c r="BB314" t="s">
        <v>1793</v>
      </c>
      <c r="BC314">
        <v>4</v>
      </c>
      <c r="BE314" s="34" t="s">
        <v>2080</v>
      </c>
      <c r="BF314" s="33" t="s">
        <v>3389</v>
      </c>
      <c r="BG314" s="31" t="str">
        <f t="shared" si="120"/>
        <v>08095</v>
      </c>
      <c r="BI314" s="7" t="s">
        <v>363</v>
      </c>
    </row>
    <row r="315" spans="1:61" hidden="1" outlineLevel="1">
      <c r="A315" t="s">
        <v>1650</v>
      </c>
      <c r="B315" t="s">
        <v>1793</v>
      </c>
      <c r="C315" s="26">
        <v>14872</v>
      </c>
      <c r="D315" s="26">
        <v>12417</v>
      </c>
      <c r="E315" s="1">
        <v>11453</v>
      </c>
      <c r="F315" s="1">
        <v>13595</v>
      </c>
      <c r="G315" s="1">
        <v>7857</v>
      </c>
      <c r="H315" s="1">
        <v>7800</v>
      </c>
      <c r="I315" s="2">
        <f t="shared" si="110"/>
        <v>0.6281710558105823</v>
      </c>
      <c r="J315" s="2">
        <f t="shared" si="111"/>
        <v>0.68104426787741201</v>
      </c>
      <c r="K315" s="2">
        <f t="shared" si="112"/>
        <v>0.5737403457153365</v>
      </c>
      <c r="L315" s="10">
        <f t="shared" si="113"/>
        <v>2</v>
      </c>
      <c r="M315" s="9">
        <f t="shared" si="114"/>
        <v>3</v>
      </c>
      <c r="N315" s="8">
        <f t="shared" si="115"/>
        <v>1</v>
      </c>
      <c r="O315" s="2">
        <f t="shared" si="116"/>
        <v>0.28195100354191266</v>
      </c>
      <c r="P315" s="2">
        <f t="shared" si="117"/>
        <v>0.25191853600944508</v>
      </c>
      <c r="Q315" s="2">
        <f t="shared" si="118"/>
        <v>0.46140791027154665</v>
      </c>
      <c r="R315" s="2">
        <f t="shared" si="119"/>
        <v>4.7225501770956635E-3</v>
      </c>
      <c r="S315" s="1">
        <v>3821</v>
      </c>
      <c r="T315" s="1">
        <v>3414</v>
      </c>
      <c r="U315" s="1">
        <v>6253</v>
      </c>
      <c r="V315" s="1">
        <v>33</v>
      </c>
      <c r="W315" s="1">
        <v>29</v>
      </c>
      <c r="Y315" s="1">
        <v>2</v>
      </c>
      <c r="BA315" t="s">
        <v>1650</v>
      </c>
      <c r="BB315" t="s">
        <v>1793</v>
      </c>
      <c r="BC315">
        <v>3</v>
      </c>
      <c r="BE315" s="34" t="s">
        <v>2080</v>
      </c>
      <c r="BF315" s="33" t="s">
        <v>3229</v>
      </c>
      <c r="BG315" s="31" t="str">
        <f t="shared" si="120"/>
        <v>08097</v>
      </c>
      <c r="BI315" s="7" t="s">
        <v>363</v>
      </c>
    </row>
    <row r="316" spans="1:61" hidden="1" outlineLevel="1">
      <c r="A316" t="s">
        <v>2037</v>
      </c>
      <c r="B316" t="s">
        <v>1793</v>
      </c>
      <c r="C316" s="26">
        <v>14483</v>
      </c>
      <c r="D316" s="26">
        <v>10157</v>
      </c>
      <c r="E316" s="1">
        <v>9145</v>
      </c>
      <c r="F316" s="1">
        <v>7183</v>
      </c>
      <c r="G316" s="1">
        <v>4900</v>
      </c>
      <c r="H316" s="1">
        <v>4524</v>
      </c>
      <c r="I316" s="2">
        <f t="shared" si="110"/>
        <v>0.44540710839814907</v>
      </c>
      <c r="J316" s="2">
        <f t="shared" si="111"/>
        <v>0.4946965554948059</v>
      </c>
      <c r="K316" s="2">
        <f t="shared" si="112"/>
        <v>0.62982040929973548</v>
      </c>
      <c r="L316" s="10">
        <f t="shared" si="113"/>
        <v>2</v>
      </c>
      <c r="M316" s="9">
        <f t="shared" si="114"/>
        <v>1</v>
      </c>
      <c r="N316" s="8">
        <f t="shared" si="115"/>
        <v>2</v>
      </c>
      <c r="O316" s="2">
        <f t="shared" si="116"/>
        <v>0.30217511013215859</v>
      </c>
      <c r="P316" s="2">
        <f t="shared" si="117"/>
        <v>0.39523678414096919</v>
      </c>
      <c r="Q316" s="2">
        <f t="shared" si="118"/>
        <v>0.30217511013215859</v>
      </c>
      <c r="R316" s="2">
        <f t="shared" si="119"/>
        <v>4.1299559471363878E-4</v>
      </c>
      <c r="S316" s="1">
        <v>2195</v>
      </c>
      <c r="T316" s="1">
        <v>2871</v>
      </c>
      <c r="U316" s="1">
        <v>2195</v>
      </c>
      <c r="V316" s="1">
        <v>3</v>
      </c>
      <c r="W316" s="1">
        <v>0</v>
      </c>
      <c r="Y316" s="1">
        <v>0</v>
      </c>
      <c r="BA316" t="s">
        <v>2037</v>
      </c>
      <c r="BB316" t="s">
        <v>1793</v>
      </c>
      <c r="BC316">
        <v>4</v>
      </c>
      <c r="BE316" s="34" t="s">
        <v>2080</v>
      </c>
      <c r="BF316" s="33" t="s">
        <v>3230</v>
      </c>
      <c r="BG316" s="31" t="str">
        <f t="shared" si="120"/>
        <v>08099</v>
      </c>
      <c r="BI316" s="7" t="s">
        <v>363</v>
      </c>
    </row>
    <row r="317" spans="1:61" hidden="1" outlineLevel="1">
      <c r="A317" t="s">
        <v>497</v>
      </c>
      <c r="B317" t="s">
        <v>1793</v>
      </c>
      <c r="C317" s="26">
        <v>141472</v>
      </c>
      <c r="D317" s="26">
        <v>105247</v>
      </c>
      <c r="E317" s="1">
        <v>103258</v>
      </c>
      <c r="F317" s="1">
        <v>91404</v>
      </c>
      <c r="G317" s="1">
        <v>55699</v>
      </c>
      <c r="H317" s="1">
        <v>53946</v>
      </c>
      <c r="I317" s="2">
        <f t="shared" si="110"/>
        <v>0.51256567883170068</v>
      </c>
      <c r="J317" s="2">
        <f t="shared" si="111"/>
        <v>0.52243893935578845</v>
      </c>
      <c r="K317" s="2">
        <f t="shared" si="112"/>
        <v>0.59019298936589204</v>
      </c>
      <c r="L317" s="10">
        <f t="shared" si="113"/>
        <v>1</v>
      </c>
      <c r="M317" s="9">
        <f t="shared" si="114"/>
        <v>3</v>
      </c>
      <c r="N317" s="8">
        <f t="shared" si="115"/>
        <v>2</v>
      </c>
      <c r="O317" s="2">
        <f t="shared" si="116"/>
        <v>0.49217070257356932</v>
      </c>
      <c r="P317" s="2">
        <f t="shared" si="117"/>
        <v>0.23243566076664132</v>
      </c>
      <c r="Q317" s="2">
        <f t="shared" si="118"/>
        <v>0.27473124117710934</v>
      </c>
      <c r="R317" s="2">
        <f t="shared" si="119"/>
        <v>6.6239548267998938E-4</v>
      </c>
      <c r="S317" s="1">
        <v>45324</v>
      </c>
      <c r="T317" s="1">
        <v>21405</v>
      </c>
      <c r="U317" s="1">
        <v>25300</v>
      </c>
      <c r="V317" s="1">
        <v>43</v>
      </c>
      <c r="W317" s="1">
        <v>12</v>
      </c>
      <c r="Y317" s="1">
        <v>6</v>
      </c>
      <c r="BA317" t="s">
        <v>497</v>
      </c>
      <c r="BB317" t="s">
        <v>1793</v>
      </c>
      <c r="BC317">
        <v>3</v>
      </c>
      <c r="BE317" s="34" t="s">
        <v>2080</v>
      </c>
      <c r="BF317" s="33" t="s">
        <v>3231</v>
      </c>
      <c r="BG317" s="31" t="str">
        <f t="shared" si="120"/>
        <v>08101</v>
      </c>
      <c r="BI317" s="7" t="s">
        <v>363</v>
      </c>
    </row>
    <row r="318" spans="1:61" hidden="1" outlineLevel="1">
      <c r="A318" t="s">
        <v>2411</v>
      </c>
      <c r="B318" t="s">
        <v>1793</v>
      </c>
      <c r="C318" s="26">
        <v>5986</v>
      </c>
      <c r="D318" s="26">
        <v>4389</v>
      </c>
      <c r="E318" s="1">
        <v>4303</v>
      </c>
      <c r="F318" s="1">
        <v>4603</v>
      </c>
      <c r="G318" s="1">
        <v>2877</v>
      </c>
      <c r="H318" s="1">
        <v>2855</v>
      </c>
      <c r="I318" s="2">
        <f t="shared" si="110"/>
        <v>0.65048986101617678</v>
      </c>
      <c r="J318" s="2">
        <f t="shared" si="111"/>
        <v>0.66349058796188709</v>
      </c>
      <c r="K318" s="2">
        <f t="shared" si="112"/>
        <v>0.62024766456658698</v>
      </c>
      <c r="L318" s="10">
        <f t="shared" si="113"/>
        <v>3</v>
      </c>
      <c r="M318" s="9">
        <f t="shared" si="114"/>
        <v>1</v>
      </c>
      <c r="N318" s="8">
        <f t="shared" si="115"/>
        <v>2</v>
      </c>
      <c r="O318" s="2">
        <f t="shared" si="116"/>
        <v>0.16748036510295053</v>
      </c>
      <c r="P318" s="2">
        <f t="shared" si="117"/>
        <v>0.58501379749522397</v>
      </c>
      <c r="Q318" s="2">
        <f t="shared" si="118"/>
        <v>0.2451708766716196</v>
      </c>
      <c r="R318" s="2">
        <f t="shared" si="119"/>
        <v>2.3349607302059205E-3</v>
      </c>
      <c r="S318" s="1">
        <v>789</v>
      </c>
      <c r="T318" s="1">
        <v>2756</v>
      </c>
      <c r="U318" s="1">
        <v>1155</v>
      </c>
      <c r="V318" s="1">
        <v>8</v>
      </c>
      <c r="W318" s="1">
        <v>3</v>
      </c>
      <c r="Y318" s="1">
        <v>0</v>
      </c>
      <c r="BA318" t="s">
        <v>2411</v>
      </c>
      <c r="BB318" t="s">
        <v>1793</v>
      </c>
      <c r="BC318">
        <v>3</v>
      </c>
      <c r="BE318" s="34" t="s">
        <v>2080</v>
      </c>
      <c r="BF318" s="33" t="s">
        <v>3232</v>
      </c>
      <c r="BG318" s="31" t="str">
        <f t="shared" si="120"/>
        <v>08103</v>
      </c>
      <c r="BI318" s="7" t="s">
        <v>363</v>
      </c>
    </row>
    <row r="319" spans="1:61" hidden="1" outlineLevel="1">
      <c r="A319" t="s">
        <v>3307</v>
      </c>
      <c r="B319" t="s">
        <v>1793</v>
      </c>
      <c r="C319" s="26">
        <v>12413</v>
      </c>
      <c r="D319" s="26">
        <v>8914</v>
      </c>
      <c r="E319" s="1">
        <v>8605</v>
      </c>
      <c r="F319" s="1">
        <v>6993</v>
      </c>
      <c r="G319" s="1">
        <v>5273</v>
      </c>
      <c r="H319" s="1">
        <v>5075</v>
      </c>
      <c r="I319" s="2">
        <f t="shared" si="110"/>
        <v>0.56932914516490918</v>
      </c>
      <c r="J319" s="2">
        <f t="shared" si="111"/>
        <v>0.58977338756536901</v>
      </c>
      <c r="K319" s="2">
        <f t="shared" si="112"/>
        <v>0.72572572572572569</v>
      </c>
      <c r="L319" s="10">
        <f t="shared" si="113"/>
        <v>2</v>
      </c>
      <c r="M319" s="9">
        <f t="shared" si="114"/>
        <v>1</v>
      </c>
      <c r="N319" s="8">
        <f t="shared" si="115"/>
        <v>3</v>
      </c>
      <c r="O319" s="2">
        <f t="shared" si="116"/>
        <v>0.34892222362284131</v>
      </c>
      <c r="P319" s="2">
        <f t="shared" si="117"/>
        <v>0.37829320559687379</v>
      </c>
      <c r="Q319" s="2">
        <f t="shared" si="118"/>
        <v>0.27190218076389766</v>
      </c>
      <c r="R319" s="2">
        <f t="shared" si="119"/>
        <v>8.8239001638723558E-4</v>
      </c>
      <c r="S319" s="1">
        <v>2768</v>
      </c>
      <c r="T319" s="1">
        <v>3001</v>
      </c>
      <c r="U319" s="1">
        <v>2157</v>
      </c>
      <c r="V319" s="1">
        <v>6</v>
      </c>
      <c r="W319" s="1">
        <v>0</v>
      </c>
      <c r="Y319" s="1">
        <v>1</v>
      </c>
      <c r="BA319" t="s">
        <v>3307</v>
      </c>
      <c r="BB319" t="s">
        <v>1793</v>
      </c>
      <c r="BC319">
        <v>3</v>
      </c>
      <c r="BE319" s="34" t="s">
        <v>2080</v>
      </c>
      <c r="BF319" s="33" t="s">
        <v>3233</v>
      </c>
      <c r="BG319" s="31" t="str">
        <f t="shared" si="120"/>
        <v>08105</v>
      </c>
      <c r="BI319" s="7" t="s">
        <v>363</v>
      </c>
    </row>
    <row r="320" spans="1:61" hidden="1" outlineLevel="1">
      <c r="A320" t="s">
        <v>2450</v>
      </c>
      <c r="B320" t="s">
        <v>1793</v>
      </c>
      <c r="C320" s="26">
        <v>19690</v>
      </c>
      <c r="D320" s="26">
        <v>15251</v>
      </c>
      <c r="E320" s="1">
        <v>14632</v>
      </c>
      <c r="F320" s="1">
        <v>15809</v>
      </c>
      <c r="G320" s="1">
        <v>9709</v>
      </c>
      <c r="H320" s="1">
        <v>9638</v>
      </c>
      <c r="I320" s="2">
        <f t="shared" si="110"/>
        <v>0.63195856009442009</v>
      </c>
      <c r="J320" s="2">
        <f t="shared" si="111"/>
        <v>0.6586932750136687</v>
      </c>
      <c r="K320" s="2">
        <f t="shared" si="112"/>
        <v>0.60965272945790372</v>
      </c>
      <c r="L320" s="10">
        <f t="shared" si="113"/>
        <v>3</v>
      </c>
      <c r="M320" s="9">
        <f t="shared" si="114"/>
        <v>2</v>
      </c>
      <c r="N320" s="8">
        <f t="shared" si="115"/>
        <v>1</v>
      </c>
      <c r="O320" s="2">
        <f t="shared" si="116"/>
        <v>0.25255630136126966</v>
      </c>
      <c r="P320" s="2">
        <f t="shared" si="117"/>
        <v>0.31923969638040273</v>
      </c>
      <c r="Q320" s="2">
        <f t="shared" si="118"/>
        <v>0.42418919766639485</v>
      </c>
      <c r="R320" s="2">
        <f t="shared" si="119"/>
        <v>4.014804591932708E-3</v>
      </c>
      <c r="S320" s="1">
        <v>4026</v>
      </c>
      <c r="T320" s="1">
        <v>5089</v>
      </c>
      <c r="U320" s="1">
        <v>6762</v>
      </c>
      <c r="V320" s="1">
        <v>38</v>
      </c>
      <c r="W320" s="1">
        <v>24</v>
      </c>
      <c r="Y320" s="1">
        <v>2</v>
      </c>
      <c r="BA320" t="s">
        <v>2450</v>
      </c>
      <c r="BB320" t="s">
        <v>1793</v>
      </c>
      <c r="BC320">
        <v>3</v>
      </c>
      <c r="BE320" s="34" t="s">
        <v>2080</v>
      </c>
      <c r="BF320" s="33" t="s">
        <v>3234</v>
      </c>
      <c r="BG320" s="31" t="str">
        <f t="shared" si="120"/>
        <v>08107</v>
      </c>
      <c r="BI320" s="7" t="s">
        <v>363</v>
      </c>
    </row>
    <row r="321" spans="1:61" hidden="1" outlineLevel="1">
      <c r="A321" t="s">
        <v>2443</v>
      </c>
      <c r="B321" t="s">
        <v>1793</v>
      </c>
      <c r="C321" s="26">
        <v>5917</v>
      </c>
      <c r="D321" s="26">
        <v>4238</v>
      </c>
      <c r="E321" s="1">
        <v>3710</v>
      </c>
      <c r="F321" s="1">
        <v>3620</v>
      </c>
      <c r="G321" s="1">
        <v>2514</v>
      </c>
      <c r="H321" s="1">
        <v>2529</v>
      </c>
      <c r="I321" s="2">
        <f t="shared" si="110"/>
        <v>0.59674374705049549</v>
      </c>
      <c r="J321" s="2">
        <f t="shared" si="111"/>
        <v>0.68167115902964959</v>
      </c>
      <c r="K321" s="2">
        <f t="shared" si="112"/>
        <v>0.69861878453038673</v>
      </c>
      <c r="L321" s="10">
        <f t="shared" si="113"/>
        <v>1</v>
      </c>
      <c r="M321" s="9">
        <f t="shared" si="114"/>
        <v>3</v>
      </c>
      <c r="N321" s="8">
        <f t="shared" si="115"/>
        <v>2</v>
      </c>
      <c r="O321" s="2">
        <f t="shared" si="116"/>
        <v>0.44700460829493088</v>
      </c>
      <c r="P321" s="2">
        <f t="shared" si="117"/>
        <v>0.26375711574952559</v>
      </c>
      <c r="Q321" s="2">
        <f t="shared" si="118"/>
        <v>0.28191921930062347</v>
      </c>
      <c r="R321" s="2">
        <f t="shared" si="119"/>
        <v>7.3190566549201086E-3</v>
      </c>
      <c r="S321" s="1">
        <v>1649</v>
      </c>
      <c r="T321" s="1">
        <v>973</v>
      </c>
      <c r="U321" s="1">
        <v>1040</v>
      </c>
      <c r="V321" s="1">
        <v>10</v>
      </c>
      <c r="W321" s="1">
        <v>12</v>
      </c>
      <c r="Y321" s="1">
        <v>5</v>
      </c>
      <c r="BA321" t="s">
        <v>2443</v>
      </c>
      <c r="BB321" t="s">
        <v>1793</v>
      </c>
      <c r="BC321">
        <v>3</v>
      </c>
      <c r="BE321" s="34" t="s">
        <v>2080</v>
      </c>
      <c r="BF321" s="33" t="s">
        <v>3235</v>
      </c>
      <c r="BG321" s="31" t="str">
        <f t="shared" si="120"/>
        <v>08109</v>
      </c>
      <c r="BI321" s="7" t="s">
        <v>363</v>
      </c>
    </row>
    <row r="322" spans="1:61" hidden="1" outlineLevel="1">
      <c r="A322" t="s">
        <v>64</v>
      </c>
      <c r="B322" t="s">
        <v>1793</v>
      </c>
      <c r="C322" s="26">
        <v>558</v>
      </c>
      <c r="D322" s="26">
        <v>449</v>
      </c>
      <c r="E322" s="1">
        <v>444</v>
      </c>
      <c r="F322" s="1">
        <v>579</v>
      </c>
      <c r="G322" s="1">
        <v>448</v>
      </c>
      <c r="H322" s="1">
        <v>436</v>
      </c>
      <c r="I322" s="2">
        <f t="shared" si="110"/>
        <v>0.97104677060133626</v>
      </c>
      <c r="J322" s="2">
        <f t="shared" si="111"/>
        <v>0.98198198198198194</v>
      </c>
      <c r="K322" s="2">
        <f t="shared" si="112"/>
        <v>0.75302245250431776</v>
      </c>
      <c r="L322" s="10">
        <f t="shared" si="113"/>
        <v>3</v>
      </c>
      <c r="M322" s="9">
        <f t="shared" si="114"/>
        <v>2</v>
      </c>
      <c r="N322" s="8">
        <f t="shared" si="115"/>
        <v>1</v>
      </c>
      <c r="O322" s="2">
        <f t="shared" si="116"/>
        <v>0.2483108108108108</v>
      </c>
      <c r="P322" s="2">
        <f t="shared" si="117"/>
        <v>0.29560810810810811</v>
      </c>
      <c r="Q322" s="2">
        <f t="shared" si="118"/>
        <v>0.44763513513513514</v>
      </c>
      <c r="R322" s="2">
        <f t="shared" si="119"/>
        <v>8.4459459459459985E-3</v>
      </c>
      <c r="S322" s="1">
        <v>147</v>
      </c>
      <c r="T322" s="1">
        <v>175</v>
      </c>
      <c r="U322" s="1">
        <v>265</v>
      </c>
      <c r="V322" s="1">
        <v>5</v>
      </c>
      <c r="W322" s="1">
        <v>0</v>
      </c>
      <c r="Y322" s="1">
        <v>0</v>
      </c>
      <c r="BA322" t="s">
        <v>64</v>
      </c>
      <c r="BB322" t="s">
        <v>1793</v>
      </c>
      <c r="BC322">
        <v>3</v>
      </c>
      <c r="BE322" s="34" t="s">
        <v>2080</v>
      </c>
      <c r="BF322" s="33" t="s">
        <v>3236</v>
      </c>
      <c r="BG322" s="31" t="str">
        <f t="shared" si="120"/>
        <v>08111</v>
      </c>
      <c r="BI322" s="7" t="s">
        <v>363</v>
      </c>
    </row>
    <row r="323" spans="1:61" hidden="1" outlineLevel="1">
      <c r="A323" t="s">
        <v>819</v>
      </c>
      <c r="B323" t="s">
        <v>1793</v>
      </c>
      <c r="C323" s="26">
        <v>6594</v>
      </c>
      <c r="D323" s="26">
        <v>5430</v>
      </c>
      <c r="E323" s="1">
        <v>5055</v>
      </c>
      <c r="F323" s="1">
        <v>6387</v>
      </c>
      <c r="G323" s="1">
        <v>3277</v>
      </c>
      <c r="H323" s="1">
        <v>3255</v>
      </c>
      <c r="I323" s="2">
        <f t="shared" si="110"/>
        <v>0.59944751381215466</v>
      </c>
      <c r="J323" s="2">
        <f t="shared" si="111"/>
        <v>0.64391691394658757</v>
      </c>
      <c r="K323" s="2">
        <f t="shared" si="112"/>
        <v>0.5096289337717238</v>
      </c>
      <c r="L323" s="10">
        <f t="shared" si="113"/>
        <v>2</v>
      </c>
      <c r="M323" s="9">
        <f t="shared" si="114"/>
        <v>3</v>
      </c>
      <c r="N323" s="8">
        <f t="shared" si="115"/>
        <v>1</v>
      </c>
      <c r="O323" s="2">
        <f t="shared" si="116"/>
        <v>0.360882449785973</v>
      </c>
      <c r="P323" s="2">
        <f t="shared" si="117"/>
        <v>0.22653934804082976</v>
      </c>
      <c r="Q323" s="2">
        <f t="shared" si="118"/>
        <v>0.40121830754033588</v>
      </c>
      <c r="R323" s="2">
        <f t="shared" si="119"/>
        <v>1.13598946328613E-2</v>
      </c>
      <c r="S323" s="1">
        <v>2192</v>
      </c>
      <c r="T323" s="1">
        <v>1376</v>
      </c>
      <c r="U323" s="1">
        <v>2437</v>
      </c>
      <c r="V323" s="1">
        <v>21</v>
      </c>
      <c r="W323" s="1">
        <v>46</v>
      </c>
      <c r="Y323" s="1">
        <v>2</v>
      </c>
      <c r="BA323" t="s">
        <v>819</v>
      </c>
      <c r="BB323" t="s">
        <v>1793</v>
      </c>
      <c r="BC323">
        <v>3</v>
      </c>
      <c r="BE323" s="34" t="s">
        <v>2080</v>
      </c>
      <c r="BF323" s="33" t="s">
        <v>3237</v>
      </c>
      <c r="BG323" s="31" t="str">
        <f t="shared" si="120"/>
        <v>08113</v>
      </c>
      <c r="BI323" s="7" t="s">
        <v>363</v>
      </c>
    </row>
    <row r="324" spans="1:61" hidden="1" outlineLevel="1">
      <c r="A324" t="s">
        <v>306</v>
      </c>
      <c r="B324" t="s">
        <v>1793</v>
      </c>
      <c r="C324" s="26">
        <v>2747</v>
      </c>
      <c r="D324" s="26">
        <v>2130</v>
      </c>
      <c r="E324" s="1">
        <v>2082</v>
      </c>
      <c r="F324" s="1">
        <v>1740</v>
      </c>
      <c r="G324" s="1">
        <v>1344</v>
      </c>
      <c r="H324" s="1">
        <v>1303</v>
      </c>
      <c r="I324" s="2">
        <f t="shared" si="110"/>
        <v>0.61173708920187797</v>
      </c>
      <c r="J324" s="2">
        <f t="shared" si="111"/>
        <v>0.62584053794428429</v>
      </c>
      <c r="K324" s="2">
        <f t="shared" si="112"/>
        <v>0.74885057471264371</v>
      </c>
      <c r="L324" s="10">
        <f t="shared" si="113"/>
        <v>3</v>
      </c>
      <c r="M324" s="9">
        <f t="shared" si="114"/>
        <v>1</v>
      </c>
      <c r="N324" s="8">
        <f t="shared" si="115"/>
        <v>2</v>
      </c>
      <c r="O324" s="2">
        <f t="shared" si="116"/>
        <v>0.23656480505795574</v>
      </c>
      <c r="P324" s="2">
        <f t="shared" si="117"/>
        <v>0.51106427818756583</v>
      </c>
      <c r="Q324" s="2">
        <f t="shared" si="118"/>
        <v>0.25184404636459429</v>
      </c>
      <c r="R324" s="2">
        <f t="shared" si="119"/>
        <v>5.2687038988413759E-4</v>
      </c>
      <c r="S324" s="1">
        <v>449</v>
      </c>
      <c r="T324" s="1">
        <v>970</v>
      </c>
      <c r="U324" s="1">
        <v>478</v>
      </c>
      <c r="V324" s="1">
        <v>1</v>
      </c>
      <c r="W324" s="1">
        <v>0</v>
      </c>
      <c r="Y324" s="1">
        <v>0</v>
      </c>
      <c r="BA324" t="s">
        <v>306</v>
      </c>
      <c r="BB324" t="s">
        <v>1793</v>
      </c>
      <c r="BC324">
        <v>4</v>
      </c>
      <c r="BE324" s="34" t="s">
        <v>2080</v>
      </c>
      <c r="BF324" s="33" t="s">
        <v>3317</v>
      </c>
      <c r="BG324" s="31" t="str">
        <f t="shared" si="120"/>
        <v>08115</v>
      </c>
      <c r="BI324" s="7" t="s">
        <v>363</v>
      </c>
    </row>
    <row r="325" spans="1:61" hidden="1" outlineLevel="1">
      <c r="A325" t="s">
        <v>904</v>
      </c>
      <c r="B325" t="s">
        <v>1793</v>
      </c>
      <c r="C325" s="26">
        <v>23548</v>
      </c>
      <c r="D325" s="26">
        <v>19453</v>
      </c>
      <c r="E325" s="1">
        <v>17568</v>
      </c>
      <c r="F325" s="1">
        <v>21554</v>
      </c>
      <c r="G325" s="1">
        <v>11134</v>
      </c>
      <c r="H325" s="1">
        <v>11068</v>
      </c>
      <c r="I325" s="2">
        <f t="shared" si="110"/>
        <v>0.56896108569372328</v>
      </c>
      <c r="J325" s="2">
        <f t="shared" si="111"/>
        <v>0.63000910746812389</v>
      </c>
      <c r="K325" s="2">
        <f t="shared" si="112"/>
        <v>0.51350097429711428</v>
      </c>
      <c r="L325" s="10">
        <f t="shared" si="113"/>
        <v>3</v>
      </c>
      <c r="M325" s="9">
        <f t="shared" si="114"/>
        <v>2</v>
      </c>
      <c r="N325" s="8">
        <f t="shared" si="115"/>
        <v>1</v>
      </c>
      <c r="O325" s="2">
        <f t="shared" si="116"/>
        <v>0.22556599842585304</v>
      </c>
      <c r="P325" s="2">
        <f t="shared" si="117"/>
        <v>0.30681976017408213</v>
      </c>
      <c r="Q325" s="2">
        <f t="shared" si="118"/>
        <v>0.46159544423352933</v>
      </c>
      <c r="R325" s="2">
        <f t="shared" si="119"/>
        <v>6.0187971665355278E-3</v>
      </c>
      <c r="S325" s="1">
        <v>4872</v>
      </c>
      <c r="T325" s="1">
        <v>6627</v>
      </c>
      <c r="U325" s="1">
        <v>9970</v>
      </c>
      <c r="V325" s="1">
        <v>55</v>
      </c>
      <c r="W325" s="1">
        <v>65</v>
      </c>
      <c r="Y325" s="1">
        <v>10</v>
      </c>
      <c r="BA325" t="s">
        <v>904</v>
      </c>
      <c r="BB325" t="s">
        <v>1793</v>
      </c>
      <c r="BC325">
        <v>3</v>
      </c>
      <c r="BE325" s="34" t="s">
        <v>2080</v>
      </c>
      <c r="BF325" s="33" t="s">
        <v>3318</v>
      </c>
      <c r="BG325" s="31" t="str">
        <f t="shared" si="120"/>
        <v>08117</v>
      </c>
      <c r="BI325" s="7" t="s">
        <v>363</v>
      </c>
    </row>
    <row r="326" spans="1:61" hidden="1" outlineLevel="1">
      <c r="A326" t="s">
        <v>905</v>
      </c>
      <c r="B326" t="s">
        <v>1793</v>
      </c>
      <c r="C326" s="26">
        <v>20555</v>
      </c>
      <c r="D326" s="26">
        <v>15230</v>
      </c>
      <c r="E326" s="1">
        <v>15118</v>
      </c>
      <c r="F326" s="1">
        <v>14542</v>
      </c>
      <c r="G326" s="1">
        <v>9913</v>
      </c>
      <c r="H326" s="1">
        <v>9847</v>
      </c>
      <c r="I326" s="2">
        <f t="shared" si="110"/>
        <v>0.64655285620485881</v>
      </c>
      <c r="J326" s="2">
        <f t="shared" si="111"/>
        <v>0.65134277020769948</v>
      </c>
      <c r="K326" s="2">
        <f t="shared" si="112"/>
        <v>0.67714207124191994</v>
      </c>
      <c r="L326" s="10">
        <f t="shared" si="113"/>
        <v>3</v>
      </c>
      <c r="M326" s="9">
        <f t="shared" si="114"/>
        <v>1</v>
      </c>
      <c r="N326" s="8">
        <f t="shared" si="115"/>
        <v>2</v>
      </c>
      <c r="O326" s="2">
        <f t="shared" si="116"/>
        <v>0.19529931177769122</v>
      </c>
      <c r="P326" s="2">
        <f t="shared" si="117"/>
        <v>0.46669263731982857</v>
      </c>
      <c r="Q326" s="2">
        <f t="shared" si="118"/>
        <v>0.33508635242176343</v>
      </c>
      <c r="R326" s="2">
        <f t="shared" si="119"/>
        <v>2.9216984807167723E-3</v>
      </c>
      <c r="S326" s="1">
        <v>3008</v>
      </c>
      <c r="T326" s="1">
        <v>7188</v>
      </c>
      <c r="U326" s="1">
        <v>5161</v>
      </c>
      <c r="V326" s="1">
        <v>37</v>
      </c>
      <c r="W326" s="1">
        <v>6</v>
      </c>
      <c r="Y326" s="1">
        <v>2</v>
      </c>
      <c r="BA326" t="s">
        <v>905</v>
      </c>
      <c r="BB326" t="s">
        <v>1793</v>
      </c>
      <c r="BC326">
        <v>5</v>
      </c>
      <c r="BE326" s="34" t="s">
        <v>2080</v>
      </c>
      <c r="BF326" s="33" t="s">
        <v>2603</v>
      </c>
      <c r="BG326" s="31" t="str">
        <f t="shared" si="120"/>
        <v>08119</v>
      </c>
      <c r="BI326" s="7" t="s">
        <v>363</v>
      </c>
    </row>
    <row r="327" spans="1:61" hidden="1" outlineLevel="1">
      <c r="A327" t="s">
        <v>1702</v>
      </c>
      <c r="B327" t="s">
        <v>1793</v>
      </c>
      <c r="C327" s="26">
        <v>4926</v>
      </c>
      <c r="D327" s="26">
        <v>3625</v>
      </c>
      <c r="E327" s="1">
        <v>3558</v>
      </c>
      <c r="F327" s="1">
        <v>3305</v>
      </c>
      <c r="G327" s="1">
        <v>2482</v>
      </c>
      <c r="H327" s="1">
        <v>2445</v>
      </c>
      <c r="I327" s="2">
        <f t="shared" si="110"/>
        <v>0.67448275862068963</v>
      </c>
      <c r="J327" s="2">
        <f t="shared" si="111"/>
        <v>0.68718381112984828</v>
      </c>
      <c r="K327" s="2">
        <f t="shared" si="112"/>
        <v>0.73978819969742815</v>
      </c>
      <c r="L327" s="10">
        <f t="shared" si="113"/>
        <v>2</v>
      </c>
      <c r="M327" s="9">
        <f t="shared" si="114"/>
        <v>1</v>
      </c>
      <c r="N327" s="8">
        <f t="shared" si="115"/>
        <v>3</v>
      </c>
      <c r="O327" s="2">
        <f t="shared" si="116"/>
        <v>0.18829593693147362</v>
      </c>
      <c r="P327" s="2">
        <f t="shared" si="117"/>
        <v>0.62401455427531838</v>
      </c>
      <c r="Q327" s="2">
        <f t="shared" si="118"/>
        <v>0.18647665251667678</v>
      </c>
      <c r="R327" s="2">
        <f t="shared" si="119"/>
        <v>1.2128562765312267E-3</v>
      </c>
      <c r="S327" s="1">
        <v>621</v>
      </c>
      <c r="T327" s="1">
        <v>2058</v>
      </c>
      <c r="U327" s="1">
        <v>615</v>
      </c>
      <c r="V327" s="1">
        <v>4</v>
      </c>
      <c r="W327" s="1">
        <v>0</v>
      </c>
      <c r="Y327" s="1">
        <v>0</v>
      </c>
      <c r="BA327" t="s">
        <v>1702</v>
      </c>
      <c r="BB327" t="s">
        <v>1793</v>
      </c>
      <c r="BC327">
        <v>4</v>
      </c>
      <c r="BE327" s="34" t="s">
        <v>2080</v>
      </c>
      <c r="BF327" s="33" t="s">
        <v>2604</v>
      </c>
      <c r="BG327" s="31" t="str">
        <f t="shared" si="120"/>
        <v>08121</v>
      </c>
      <c r="BI327" s="7" t="s">
        <v>363</v>
      </c>
    </row>
    <row r="328" spans="1:61" hidden="1" outlineLevel="1">
      <c r="A328" t="s">
        <v>2652</v>
      </c>
      <c r="B328" t="s">
        <v>1793</v>
      </c>
      <c r="C328" s="26">
        <v>180936</v>
      </c>
      <c r="D328" s="26">
        <v>129911</v>
      </c>
      <c r="E328" s="1">
        <v>119837</v>
      </c>
      <c r="F328" s="1">
        <v>100956</v>
      </c>
      <c r="G328" s="1">
        <v>65317</v>
      </c>
      <c r="H328" s="1">
        <v>64541</v>
      </c>
      <c r="I328" s="2">
        <f t="shared" si="110"/>
        <v>0.49680935409626592</v>
      </c>
      <c r="J328" s="2">
        <f t="shared" si="111"/>
        <v>0.53857322863556334</v>
      </c>
      <c r="K328" s="2">
        <f t="shared" si="112"/>
        <v>0.63929830817385791</v>
      </c>
      <c r="L328" s="10">
        <f t="shared" si="113"/>
        <v>3</v>
      </c>
      <c r="M328" s="9">
        <f t="shared" si="114"/>
        <v>1</v>
      </c>
      <c r="N328" s="8">
        <f t="shared" si="115"/>
        <v>2</v>
      </c>
      <c r="O328" s="2">
        <f t="shared" si="116"/>
        <v>0.25472581494703578</v>
      </c>
      <c r="P328" s="2">
        <f t="shared" si="117"/>
        <v>0.37330524180175961</v>
      </c>
      <c r="Q328" s="2">
        <f t="shared" si="118"/>
        <v>0.37061313669261231</v>
      </c>
      <c r="R328" s="2">
        <f t="shared" si="119"/>
        <v>1.355806558592354E-3</v>
      </c>
      <c r="S328" s="1">
        <v>26115</v>
      </c>
      <c r="T328" s="1">
        <v>38272</v>
      </c>
      <c r="U328" s="1">
        <v>37996</v>
      </c>
      <c r="V328" s="1">
        <v>99</v>
      </c>
      <c r="W328" s="1">
        <v>22</v>
      </c>
      <c r="Y328" s="1">
        <v>18</v>
      </c>
      <c r="BA328" t="s">
        <v>2652</v>
      </c>
      <c r="BB328" t="s">
        <v>1793</v>
      </c>
      <c r="BC328">
        <v>4</v>
      </c>
      <c r="BE328" s="34" t="s">
        <v>2080</v>
      </c>
      <c r="BF328" s="33" t="s">
        <v>1689</v>
      </c>
      <c r="BG328" s="31" t="str">
        <f t="shared" si="120"/>
        <v>08123</v>
      </c>
      <c r="BI328" s="7" t="s">
        <v>363</v>
      </c>
    </row>
    <row r="329" spans="1:61" hidden="1" outlineLevel="1">
      <c r="A329" t="s">
        <v>3241</v>
      </c>
      <c r="B329" t="s">
        <v>1793</v>
      </c>
      <c r="C329" s="26">
        <v>9841</v>
      </c>
      <c r="D329" s="26">
        <v>7051</v>
      </c>
      <c r="E329" s="1">
        <v>6558</v>
      </c>
      <c r="F329" s="1">
        <v>6361</v>
      </c>
      <c r="G329" s="1">
        <v>4583</v>
      </c>
      <c r="H329" s="1">
        <v>4358</v>
      </c>
      <c r="I329" s="2">
        <f t="shared" si="110"/>
        <v>0.61806835909800029</v>
      </c>
      <c r="J329" s="2">
        <f t="shared" si="111"/>
        <v>0.66453186947240017</v>
      </c>
      <c r="K329" s="2">
        <f t="shared" si="112"/>
        <v>0.68511240371010851</v>
      </c>
      <c r="L329" s="10">
        <f t="shared" si="113"/>
        <v>3</v>
      </c>
      <c r="M329" s="9">
        <f t="shared" si="114"/>
        <v>1</v>
      </c>
      <c r="N329" s="8">
        <f t="shared" si="115"/>
        <v>2</v>
      </c>
      <c r="O329" s="2">
        <f t="shared" si="116"/>
        <v>0.23177366702937977</v>
      </c>
      <c r="P329" s="2">
        <f t="shared" si="117"/>
        <v>0.45219959583398106</v>
      </c>
      <c r="Q329" s="2">
        <f t="shared" si="118"/>
        <v>0.3160267371366392</v>
      </c>
      <c r="R329" s="2">
        <f t="shared" si="119"/>
        <v>0</v>
      </c>
      <c r="S329" s="1">
        <v>1491</v>
      </c>
      <c r="T329" s="1">
        <v>2909</v>
      </c>
      <c r="U329" s="1">
        <v>2033</v>
      </c>
      <c r="V329" s="1">
        <v>0</v>
      </c>
      <c r="W329" s="1">
        <v>0</v>
      </c>
      <c r="Y329" s="1">
        <v>0</v>
      </c>
      <c r="BA329" t="s">
        <v>3241</v>
      </c>
      <c r="BB329" t="s">
        <v>1793</v>
      </c>
      <c r="BC329">
        <v>4</v>
      </c>
      <c r="BE329" s="34" t="s">
        <v>2080</v>
      </c>
      <c r="BF329" s="33" t="s">
        <v>1690</v>
      </c>
      <c r="BG329" s="31" t="str">
        <f t="shared" si="120"/>
        <v>08125</v>
      </c>
      <c r="BI329" s="7" t="s">
        <v>363</v>
      </c>
    </row>
    <row r="330" spans="1:61" collapsed="1">
      <c r="A330" t="s">
        <v>1792</v>
      </c>
      <c r="B330" t="s">
        <v>1705</v>
      </c>
      <c r="C330" s="1">
        <f>SUM(C267:C329)</f>
        <v>4301261</v>
      </c>
      <c r="D330" s="1">
        <f>SUM(D267:D329)</f>
        <v>3204471</v>
      </c>
      <c r="E330" s="1">
        <f>SUM(E267:E329)</f>
        <v>2993981</v>
      </c>
      <c r="F330" s="1">
        <f>SUM(F267:F329)</f>
        <v>2641990</v>
      </c>
      <c r="G330" s="1">
        <f>SUM(G267:G329)</f>
        <v>1765462</v>
      </c>
      <c r="H330" s="1">
        <v>1741365</v>
      </c>
      <c r="I330" s="2">
        <f t="shared" si="110"/>
        <v>0.54341730663189025</v>
      </c>
      <c r="J330" s="2">
        <f t="shared" si="111"/>
        <v>0.58162192746046149</v>
      </c>
      <c r="K330" s="2">
        <f t="shared" si="112"/>
        <v>0.65911112456898024</v>
      </c>
      <c r="L330" s="10">
        <f t="shared" si="113"/>
        <v>3</v>
      </c>
      <c r="M330" s="9">
        <f t="shared" si="114"/>
        <v>1</v>
      </c>
      <c r="N330" s="8">
        <f t="shared" si="115"/>
        <v>2</v>
      </c>
      <c r="O330" s="2">
        <f t="shared" si="116"/>
        <v>0.29892846609398305</v>
      </c>
      <c r="P330" s="2">
        <f t="shared" si="117"/>
        <v>0.35509976597478377</v>
      </c>
      <c r="Q330" s="2">
        <f t="shared" si="118"/>
        <v>0.34304409113443629</v>
      </c>
      <c r="R330" s="2">
        <f t="shared" si="119"/>
        <v>2.9276767967968964E-3</v>
      </c>
      <c r="S330" s="1">
        <f>SUM(S267:S329)</f>
        <v>854409</v>
      </c>
      <c r="T330" s="1">
        <f>SUM(T267:T329)</f>
        <v>1014960</v>
      </c>
      <c r="U330" s="1">
        <f>SUM(U267:U329)</f>
        <v>980502</v>
      </c>
      <c r="V330" s="1">
        <f>SUM(V267:V329)</f>
        <v>4259</v>
      </c>
      <c r="W330" s="1">
        <f>SUM(W267:W329)</f>
        <v>2900</v>
      </c>
      <c r="Y330" s="1">
        <f>SUM(Y267:Y329)</f>
        <v>1209</v>
      </c>
      <c r="BA330" t="s">
        <v>1792</v>
      </c>
      <c r="BB330" t="s">
        <v>1705</v>
      </c>
      <c r="BE330" s="34" t="s">
        <v>2080</v>
      </c>
      <c r="BF330" s="41"/>
      <c r="BG330" s="31" t="str">
        <f t="shared" si="120"/>
        <v>08</v>
      </c>
      <c r="BI330" s="7" t="s">
        <v>844</v>
      </c>
    </row>
    <row r="331" spans="1:61">
      <c r="C331" s="26"/>
      <c r="D331" s="26"/>
      <c r="I331" s="2"/>
      <c r="J331" s="2"/>
      <c r="K331" s="2"/>
      <c r="N331" s="8"/>
    </row>
    <row r="332" spans="1:61" hidden="1" outlineLevel="1">
      <c r="A332" t="s">
        <v>2384</v>
      </c>
      <c r="B332" t="s">
        <v>2811</v>
      </c>
      <c r="C332" s="26">
        <v>882567</v>
      </c>
      <c r="D332" s="26">
        <v>657227</v>
      </c>
      <c r="E332" s="1">
        <v>582818</v>
      </c>
      <c r="F332" s="1">
        <f>SUMIF('Town VTO'!$AF$3:$AF$172,$BG332,'Town VTO'!E$3:E$172)</f>
        <v>468675</v>
      </c>
      <c r="G332" s="1">
        <f>SUMIF('Town VTO'!$AF$3:$AF$172,$BG332,'Town VTO'!F$3:F$172)</f>
        <v>372783</v>
      </c>
      <c r="H332" s="1">
        <v>370289</v>
      </c>
      <c r="I332" s="2">
        <f t="shared" ref="I332:I340" si="121">H332/D332</f>
        <v>0.56341111975010161</v>
      </c>
      <c r="J332" s="2">
        <f t="shared" ref="J332:J340" si="122">H332/E332</f>
        <v>0.63534242250582518</v>
      </c>
      <c r="K332" s="2">
        <f t="shared" ref="K332:K340" si="123">H332/F332</f>
        <v>0.79007627887128606</v>
      </c>
      <c r="L332" s="10">
        <f t="shared" ref="L332:L340" si="124">RANK(S332,S332:AP332)</f>
        <v>3</v>
      </c>
      <c r="M332" s="9">
        <f t="shared" ref="M332:M340" si="125">RANK(T332,S332:AP332)</f>
        <v>2</v>
      </c>
      <c r="N332" s="8">
        <f t="shared" ref="N332:N340" si="126">RANK(U332,S332:AP332)</f>
        <v>1</v>
      </c>
      <c r="O332" s="2">
        <f t="shared" ref="O332:O340" si="127">IF(SUM($S332:$AO332)=0,"-",S332/SUM($S332:$AO332))</f>
        <v>0.29788757993362258</v>
      </c>
      <c r="P332" s="2">
        <f t="shared" ref="P332:P340" si="128">IF(SUM($S332:$AO332)=0,"-",T332/SUM($S332:$AO332))</f>
        <v>0.30249700484172443</v>
      </c>
      <c r="Q332" s="2">
        <f t="shared" ref="Q332:Q340" si="129">IF(SUM($S332:$AO332)=0,"-",U332/SUM($S332:$AO332))</f>
        <v>0.39583409511805334</v>
      </c>
      <c r="R332" s="2">
        <f t="shared" ref="R332:R340" si="130">IF(SUM($S332:$AO332)=0,"-",(1-O332-P332-Q332))</f>
        <v>3.7813201065996505E-3</v>
      </c>
      <c r="S332" s="1">
        <f>SUMIF('Town VTO'!$AF$3:$AF$172,$BG332,'Town VTO'!Q$3:Q$172)</f>
        <v>138493</v>
      </c>
      <c r="T332" s="1">
        <f>SUMIF('Town VTO'!$AF$3:$AF$172,$BG332,'Town VTO'!R$3:R$172)</f>
        <v>140636</v>
      </c>
      <c r="U332" s="1">
        <f>SUMIF('Town VTO'!$AF$3:$AF$172,$BG332,'Town VTO'!S$3:S$172)</f>
        <v>184030</v>
      </c>
      <c r="AB332" s="1">
        <f>SUMIF('Town VTO'!$AF$3:$AF$172,$BG332,'Town VTO'!W$3:W$172)</f>
        <v>1758</v>
      </c>
      <c r="BA332" t="s">
        <v>2384</v>
      </c>
      <c r="BB332" t="s">
        <v>2811</v>
      </c>
      <c r="BE332" s="34" t="s">
        <v>2620</v>
      </c>
      <c r="BF332" s="33" t="s">
        <v>1951</v>
      </c>
      <c r="BG332" s="31" t="str">
        <f t="shared" si="120"/>
        <v>09001</v>
      </c>
      <c r="BI332" s="7" t="s">
        <v>363</v>
      </c>
    </row>
    <row r="333" spans="1:61" hidden="1" outlineLevel="1">
      <c r="A333" t="s">
        <v>2000</v>
      </c>
      <c r="B333" t="s">
        <v>2811</v>
      </c>
      <c r="C333" s="26">
        <v>857183</v>
      </c>
      <c r="D333" s="26">
        <v>646752</v>
      </c>
      <c r="E333" s="1">
        <v>607268</v>
      </c>
      <c r="F333" s="1">
        <f>SUMIF('Town VTO'!$AF$3:$AF$172,$BG333,'Town VTO'!E$3:E$172)</f>
        <v>482256</v>
      </c>
      <c r="G333" s="1">
        <f>SUMIF('Town VTO'!$AF$3:$AF$172,$BG333,'Town VTO'!F$3:F$172)</f>
        <v>372154</v>
      </c>
      <c r="H333" s="1">
        <v>367556</v>
      </c>
      <c r="I333" s="2">
        <f t="shared" si="121"/>
        <v>0.56831057345010139</v>
      </c>
      <c r="J333" s="2">
        <f t="shared" si="122"/>
        <v>0.60526159784477362</v>
      </c>
      <c r="K333" s="2">
        <f t="shared" si="123"/>
        <v>0.76215951693706252</v>
      </c>
      <c r="L333" s="10">
        <f t="shared" si="124"/>
        <v>1</v>
      </c>
      <c r="M333" s="9">
        <f t="shared" si="125"/>
        <v>3</v>
      </c>
      <c r="N333" s="8">
        <f t="shared" si="126"/>
        <v>2</v>
      </c>
      <c r="O333" s="2">
        <f t="shared" si="127"/>
        <v>0.41341694883728797</v>
      </c>
      <c r="P333" s="2">
        <f t="shared" si="128"/>
        <v>0.21710862829146219</v>
      </c>
      <c r="Q333" s="2">
        <f t="shared" si="129"/>
        <v>0.36792301286359852</v>
      </c>
      <c r="R333" s="2">
        <f t="shared" si="130"/>
        <v>1.5514100076513548E-3</v>
      </c>
      <c r="S333" s="1">
        <f>SUMIF('Town VTO'!$AF$3:$AF$172,$BG333,'Town VTO'!Q$3:Q$172)</f>
        <v>195595</v>
      </c>
      <c r="T333" s="1">
        <f>SUMIF('Town VTO'!$AF$3:$AF$172,$BG333,'Town VTO'!R$3:R$172)</f>
        <v>102718</v>
      </c>
      <c r="U333" s="1">
        <f>SUMIF('Town VTO'!$AF$3:$AF$172,$BG333,'Town VTO'!S$3:S$172)</f>
        <v>174071</v>
      </c>
      <c r="AB333" s="1">
        <f>SUMIF('Town VTO'!$AF$3:$AF$172,$BG333,'Town VTO'!W$3:W$172)</f>
        <v>734</v>
      </c>
      <c r="BA333" t="s">
        <v>2000</v>
      </c>
      <c r="BB333" t="s">
        <v>2811</v>
      </c>
      <c r="BE333" s="34" t="s">
        <v>2620</v>
      </c>
      <c r="BF333" s="33" t="s">
        <v>1952</v>
      </c>
      <c r="BG333" s="31" t="str">
        <f t="shared" si="120"/>
        <v>09003</v>
      </c>
      <c r="BI333" s="7" t="s">
        <v>363</v>
      </c>
    </row>
    <row r="334" spans="1:61" hidden="1" outlineLevel="1">
      <c r="A334" t="s">
        <v>1921</v>
      </c>
      <c r="B334" t="s">
        <v>2811</v>
      </c>
      <c r="C334" s="26">
        <v>182193</v>
      </c>
      <c r="D334" s="26">
        <v>137543</v>
      </c>
      <c r="E334" s="1">
        <v>133920</v>
      </c>
      <c r="F334" s="1">
        <f>SUMIF('Town VTO'!$AF$3:$AF$172,$BG334,'Town VTO'!E$3:E$172)</f>
        <v>111905</v>
      </c>
      <c r="G334" s="1">
        <f>SUMIF('Town VTO'!$AF$3:$AF$172,$BG334,'Town VTO'!F$3:F$172)</f>
        <v>88011</v>
      </c>
      <c r="H334" s="1">
        <v>87338</v>
      </c>
      <c r="I334" s="2">
        <f t="shared" si="121"/>
        <v>0.63498687683124555</v>
      </c>
      <c r="J334" s="2">
        <f t="shared" si="122"/>
        <v>0.65216547192353647</v>
      </c>
      <c r="K334" s="2">
        <f t="shared" si="123"/>
        <v>0.78046557347750323</v>
      </c>
      <c r="L334" s="10">
        <f t="shared" si="124"/>
        <v>3</v>
      </c>
      <c r="M334" s="9">
        <f t="shared" si="125"/>
        <v>2</v>
      </c>
      <c r="N334" s="8">
        <f t="shared" si="126"/>
        <v>1</v>
      </c>
      <c r="O334" s="2">
        <f t="shared" si="127"/>
        <v>0.25953956312879545</v>
      </c>
      <c r="P334" s="2">
        <f t="shared" si="128"/>
        <v>0.29969183359013868</v>
      </c>
      <c r="Q334" s="2">
        <f t="shared" si="129"/>
        <v>0.43907368802682861</v>
      </c>
      <c r="R334" s="2">
        <f t="shared" si="130"/>
        <v>1.6949152542372614E-3</v>
      </c>
      <c r="S334" s="1">
        <f>SUMIF('Town VTO'!$AF$3:$AF$172,$BG334,'Town VTO'!Q$3:Q$172)</f>
        <v>28635</v>
      </c>
      <c r="T334" s="1">
        <f>SUMIF('Town VTO'!$AF$3:$AF$172,$BG334,'Town VTO'!R$3:R$172)</f>
        <v>33065</v>
      </c>
      <c r="U334" s="1">
        <f>SUMIF('Town VTO'!$AF$3:$AF$172,$BG334,'Town VTO'!S$3:S$172)</f>
        <v>48443</v>
      </c>
      <c r="AB334" s="1">
        <f>SUMIF('Town VTO'!$AF$3:$AF$172,$BG334,'Town VTO'!W$3:W$172)</f>
        <v>187</v>
      </c>
      <c r="BA334" t="s">
        <v>1921</v>
      </c>
      <c r="BB334" t="s">
        <v>2811</v>
      </c>
      <c r="BC334">
        <v>6</v>
      </c>
      <c r="BE334" s="34" t="s">
        <v>2620</v>
      </c>
      <c r="BF334" s="33" t="s">
        <v>1888</v>
      </c>
      <c r="BG334" s="31" t="str">
        <f t="shared" si="120"/>
        <v>09005</v>
      </c>
      <c r="BI334" s="7" t="s">
        <v>363</v>
      </c>
    </row>
    <row r="335" spans="1:61" hidden="1" outlineLevel="1">
      <c r="A335" t="s">
        <v>2506</v>
      </c>
      <c r="B335" t="s">
        <v>2811</v>
      </c>
      <c r="C335" s="26">
        <v>155071</v>
      </c>
      <c r="D335" s="26">
        <v>119083</v>
      </c>
      <c r="E335" s="1">
        <v>115594</v>
      </c>
      <c r="F335" s="1">
        <f>SUMIF('Town VTO'!$AF$3:$AF$172,$BG335,'Town VTO'!E$3:E$172)</f>
        <v>96606</v>
      </c>
      <c r="G335" s="1">
        <f>SUMIF('Town VTO'!$AF$3:$AF$172,$BG335,'Town VTO'!F$3:F$172)</f>
        <v>78308</v>
      </c>
      <c r="H335" s="1">
        <v>77433</v>
      </c>
      <c r="I335" s="2">
        <f t="shared" si="121"/>
        <v>0.65024394749880332</v>
      </c>
      <c r="J335" s="2">
        <f t="shared" si="122"/>
        <v>0.66987040849871105</v>
      </c>
      <c r="K335" s="2">
        <f t="shared" si="123"/>
        <v>0.80153406620706791</v>
      </c>
      <c r="L335" s="10">
        <f t="shared" si="124"/>
        <v>2</v>
      </c>
      <c r="M335" s="9">
        <f t="shared" si="125"/>
        <v>3</v>
      </c>
      <c r="N335" s="8">
        <f t="shared" si="126"/>
        <v>1</v>
      </c>
      <c r="O335" s="2">
        <f t="shared" si="127"/>
        <v>0.32577832341738283</v>
      </c>
      <c r="P335" s="2">
        <f t="shared" si="128"/>
        <v>0.24367005592805951</v>
      </c>
      <c r="Q335" s="2">
        <f t="shared" si="129"/>
        <v>0.42904061867136756</v>
      </c>
      <c r="R335" s="2">
        <f t="shared" si="130"/>
        <v>1.5110019831901522E-3</v>
      </c>
      <c r="S335" s="1">
        <f>SUMIF('Town VTO'!$AF$3:$AF$172,$BG335,'Town VTO'!Q$3:Q$172)</f>
        <v>31047</v>
      </c>
      <c r="T335" s="1">
        <f>SUMIF('Town VTO'!$AF$3:$AF$172,$BG335,'Town VTO'!R$3:R$172)</f>
        <v>23222</v>
      </c>
      <c r="U335" s="1">
        <f>SUMIF('Town VTO'!$AF$3:$AF$172,$BG335,'Town VTO'!S$3:S$172)</f>
        <v>40888</v>
      </c>
      <c r="AB335" s="1">
        <f>SUMIF('Town VTO'!$AF$3:$AF$172,$BG335,'Town VTO'!W$3:W$172)</f>
        <v>144</v>
      </c>
      <c r="BA335" t="s">
        <v>2506</v>
      </c>
      <c r="BB335" t="s">
        <v>2811</v>
      </c>
      <c r="BE335" s="34" t="s">
        <v>2620</v>
      </c>
      <c r="BF335" s="33" t="s">
        <v>1148</v>
      </c>
      <c r="BG335" s="31" t="str">
        <f t="shared" si="120"/>
        <v>09007</v>
      </c>
      <c r="BI335" s="7" t="s">
        <v>363</v>
      </c>
    </row>
    <row r="336" spans="1:61" hidden="1" outlineLevel="1">
      <c r="A336" t="s">
        <v>1757</v>
      </c>
      <c r="B336" t="s">
        <v>2811</v>
      </c>
      <c r="C336" s="26">
        <v>824008</v>
      </c>
      <c r="D336" s="26">
        <v>622778</v>
      </c>
      <c r="E336" s="1">
        <v>589726</v>
      </c>
      <c r="F336" s="1">
        <f>SUMIF('Town VTO'!$AF$3:$AF$172,$BG336,'Town VTO'!E$3:E$172)</f>
        <v>458619</v>
      </c>
      <c r="G336" s="1">
        <f>SUMIF('Town VTO'!$AF$3:$AF$172,$BG336,'Town VTO'!F$3:F$172)</f>
        <v>345057</v>
      </c>
      <c r="H336" s="1">
        <v>341099</v>
      </c>
      <c r="I336" s="2">
        <f t="shared" si="121"/>
        <v>0.5477056029596421</v>
      </c>
      <c r="J336" s="2">
        <f t="shared" si="122"/>
        <v>0.57840251235319451</v>
      </c>
      <c r="K336" s="2">
        <f t="shared" si="123"/>
        <v>0.74375243938868651</v>
      </c>
      <c r="L336" s="10">
        <f t="shared" si="124"/>
        <v>2</v>
      </c>
      <c r="M336" s="9">
        <f t="shared" si="125"/>
        <v>3</v>
      </c>
      <c r="N336" s="8">
        <f t="shared" si="126"/>
        <v>1</v>
      </c>
      <c r="O336" s="2">
        <f t="shared" si="127"/>
        <v>0.35921708672035879</v>
      </c>
      <c r="P336" s="2">
        <f t="shared" si="128"/>
        <v>0.20127263136288093</v>
      </c>
      <c r="Q336" s="2">
        <f t="shared" si="129"/>
        <v>0.43846851638904644</v>
      </c>
      <c r="R336" s="2">
        <f t="shared" si="130"/>
        <v>1.0417655277138449E-3</v>
      </c>
      <c r="S336" s="1">
        <f>SUMIF('Town VTO'!$AF$3:$AF$172,$BG336,'Town VTO'!Q$3:Q$172)</f>
        <v>162753</v>
      </c>
      <c r="T336" s="1">
        <f>SUMIF('Town VTO'!$AF$3:$AF$172,$BG336,'Town VTO'!R$3:R$172)</f>
        <v>91192</v>
      </c>
      <c r="U336" s="1">
        <f>SUMIF('Town VTO'!$AF$3:$AF$172,$BG336,'Town VTO'!S$3:S$172)</f>
        <v>198660</v>
      </c>
      <c r="AB336" s="1">
        <f>SUMIF('Town VTO'!$AF$3:$AF$172,$BG336,'Town VTO'!W$3:W$172)</f>
        <v>472</v>
      </c>
      <c r="BA336" t="s">
        <v>1757</v>
      </c>
      <c r="BB336" t="s">
        <v>2811</v>
      </c>
      <c r="BE336" s="34" t="s">
        <v>2620</v>
      </c>
      <c r="BF336" s="33" t="s">
        <v>1155</v>
      </c>
      <c r="BG336" s="31" t="str">
        <f t="shared" si="120"/>
        <v>09009</v>
      </c>
      <c r="BI336" s="7" t="s">
        <v>363</v>
      </c>
    </row>
    <row r="337" spans="1:63" hidden="1" outlineLevel="1">
      <c r="A337" t="s">
        <v>1377</v>
      </c>
      <c r="B337" t="s">
        <v>2811</v>
      </c>
      <c r="C337" s="26">
        <v>259088</v>
      </c>
      <c r="D337" s="26">
        <v>196022</v>
      </c>
      <c r="E337" s="1">
        <v>190755</v>
      </c>
      <c r="F337" s="1">
        <f>SUMIF('Town VTO'!$AF$3:$AF$172,$BG337,'Town VTO'!E$3:E$172)</f>
        <v>143382</v>
      </c>
      <c r="G337" s="1">
        <f>SUMIF('Town VTO'!$AF$3:$AF$172,$BG337,'Town VTO'!F$3:F$172)</f>
        <v>110258</v>
      </c>
      <c r="H337" s="1">
        <v>109147</v>
      </c>
      <c r="I337" s="2">
        <f t="shared" si="121"/>
        <v>0.55680994990358224</v>
      </c>
      <c r="J337" s="2">
        <f t="shared" si="122"/>
        <v>0.57218421535477448</v>
      </c>
      <c r="K337" s="2">
        <f t="shared" si="123"/>
        <v>0.76123223277677809</v>
      </c>
      <c r="L337" s="10">
        <f t="shared" si="124"/>
        <v>2</v>
      </c>
      <c r="M337" s="9">
        <f t="shared" si="125"/>
        <v>3</v>
      </c>
      <c r="N337" s="8">
        <f t="shared" si="126"/>
        <v>1</v>
      </c>
      <c r="O337" s="2">
        <f t="shared" si="127"/>
        <v>0.30897151932540901</v>
      </c>
      <c r="P337" s="2">
        <f t="shared" si="128"/>
        <v>0.22601505580047146</v>
      </c>
      <c r="Q337" s="2">
        <f t="shared" si="129"/>
        <v>0.4627771328457172</v>
      </c>
      <c r="R337" s="2">
        <f t="shared" si="130"/>
        <v>2.2362920284023646E-3</v>
      </c>
      <c r="S337" s="1">
        <f>SUMIF('Town VTO'!$AF$3:$AF$172,$BG337,'Town VTO'!Q$3:Q$172)</f>
        <v>43383</v>
      </c>
      <c r="T337" s="1">
        <f>SUMIF('Town VTO'!$AF$3:$AF$172,$BG337,'Town VTO'!R$3:R$172)</f>
        <v>31735</v>
      </c>
      <c r="U337" s="1">
        <f>SUMIF('Town VTO'!$AF$3:$AF$172,$BG337,'Town VTO'!S$3:S$172)</f>
        <v>64979</v>
      </c>
      <c r="AB337" s="1">
        <f>SUMIF('Town VTO'!$AF$3:$AF$172,$BG337,'Town VTO'!W$3:W$172)</f>
        <v>314</v>
      </c>
      <c r="BA337" t="s">
        <v>1377</v>
      </c>
      <c r="BB337" t="s">
        <v>2811</v>
      </c>
      <c r="BC337">
        <v>2</v>
      </c>
      <c r="BE337" s="34" t="s">
        <v>2620</v>
      </c>
      <c r="BF337" s="33" t="s">
        <v>1156</v>
      </c>
      <c r="BG337" s="31" t="str">
        <f t="shared" si="120"/>
        <v>09011</v>
      </c>
      <c r="BI337" s="7" t="s">
        <v>363</v>
      </c>
    </row>
    <row r="338" spans="1:63" hidden="1" outlineLevel="1">
      <c r="A338" t="s">
        <v>1378</v>
      </c>
      <c r="B338" t="s">
        <v>2811</v>
      </c>
      <c r="C338" s="26">
        <v>136364</v>
      </c>
      <c r="D338" s="26">
        <v>104883</v>
      </c>
      <c r="E338" s="1">
        <v>101366</v>
      </c>
      <c r="F338" s="1">
        <f>SUMIF('Town VTO'!$AF$3:$AF$172,$BG338,'Town VTO'!E$3:E$172)</f>
        <v>77769</v>
      </c>
      <c r="G338" s="1">
        <f>SUMIF('Town VTO'!$AF$3:$AF$172,$BG338,'Town VTO'!F$3:F$172)</f>
        <v>63220</v>
      </c>
      <c r="H338" s="1">
        <v>62700</v>
      </c>
      <c r="I338" s="2">
        <f t="shared" si="121"/>
        <v>0.59780898715711794</v>
      </c>
      <c r="J338" s="2">
        <f t="shared" si="122"/>
        <v>0.6185505988201172</v>
      </c>
      <c r="K338" s="2">
        <f t="shared" si="123"/>
        <v>0.80623384639123563</v>
      </c>
      <c r="L338" s="10">
        <f t="shared" si="124"/>
        <v>2</v>
      </c>
      <c r="M338" s="9">
        <f t="shared" si="125"/>
        <v>3</v>
      </c>
      <c r="N338" s="8">
        <f t="shared" si="126"/>
        <v>1</v>
      </c>
      <c r="O338" s="2">
        <f t="shared" si="127"/>
        <v>0.30237092089079631</v>
      </c>
      <c r="P338" s="2">
        <f t="shared" si="128"/>
        <v>0.22411221312118912</v>
      </c>
      <c r="Q338" s="2">
        <f t="shared" si="129"/>
        <v>0.46946065475100096</v>
      </c>
      <c r="R338" s="2">
        <f t="shared" si="130"/>
        <v>4.0562112370136072E-3</v>
      </c>
      <c r="S338" s="1">
        <f>SUMIF('Town VTO'!$AF$3:$AF$172,$BG338,'Town VTO'!Q$3:Q$172)</f>
        <v>23109</v>
      </c>
      <c r="T338" s="1">
        <f>SUMIF('Town VTO'!$AF$3:$AF$172,$BG338,'Town VTO'!R$3:R$172)</f>
        <v>17128</v>
      </c>
      <c r="U338" s="1">
        <f>SUMIF('Town VTO'!$AF$3:$AF$172,$BG338,'Town VTO'!S$3:S$172)</f>
        <v>35879</v>
      </c>
      <c r="AB338" s="1">
        <f>SUMIF('Town VTO'!$AF$3:$AF$172,$BG338,'Town VTO'!W$3:W$172)</f>
        <v>310</v>
      </c>
      <c r="BA338" t="s">
        <v>1378</v>
      </c>
      <c r="BB338" t="s">
        <v>2811</v>
      </c>
      <c r="BE338" s="34" t="s">
        <v>2620</v>
      </c>
      <c r="BF338" s="33" t="s">
        <v>1157</v>
      </c>
      <c r="BG338" s="31" t="str">
        <f t="shared" si="120"/>
        <v>09013</v>
      </c>
      <c r="BI338" s="7" t="s">
        <v>363</v>
      </c>
    </row>
    <row r="339" spans="1:63" hidden="1" outlineLevel="1">
      <c r="A339" t="s">
        <v>83</v>
      </c>
      <c r="B339" t="s">
        <v>2811</v>
      </c>
      <c r="C339" s="26">
        <v>109091</v>
      </c>
      <c r="D339" s="26">
        <v>81703</v>
      </c>
      <c r="E339" s="1">
        <v>79791</v>
      </c>
      <c r="F339" s="1">
        <f>SUMIF('Town VTO'!$AF$3:$AF$172,$BG339,'Town VTO'!E$3:E$172)</f>
        <v>61991</v>
      </c>
      <c r="G339" s="1">
        <f>SUMIF('Town VTO'!$AF$3:$AF$172,$BG339,'Town VTO'!F$3:F$172)</f>
        <v>44312</v>
      </c>
      <c r="H339" s="1">
        <v>43963</v>
      </c>
      <c r="I339" s="2">
        <f t="shared" si="121"/>
        <v>0.53808305692569425</v>
      </c>
      <c r="J339" s="2">
        <f t="shared" si="122"/>
        <v>0.55097692722236846</v>
      </c>
      <c r="K339" s="2">
        <f t="shared" si="123"/>
        <v>0.70918359116645968</v>
      </c>
      <c r="L339" s="10">
        <f t="shared" si="124"/>
        <v>2</v>
      </c>
      <c r="M339" s="9">
        <f t="shared" si="125"/>
        <v>3</v>
      </c>
      <c r="N339" s="8">
        <f t="shared" si="126"/>
        <v>1</v>
      </c>
      <c r="O339" s="2">
        <f t="shared" si="127"/>
        <v>0.3429819500535729</v>
      </c>
      <c r="P339" s="2">
        <f t="shared" si="128"/>
        <v>0.21359927470534903</v>
      </c>
      <c r="Q339" s="2">
        <f t="shared" si="129"/>
        <v>0.43938020275282286</v>
      </c>
      <c r="R339" s="2">
        <f t="shared" si="130"/>
        <v>4.0385724882552321E-3</v>
      </c>
      <c r="S339" s="1">
        <f>SUMIF('Town VTO'!$AF$3:$AF$172,$BG339,'Town VTO'!Q$3:Q$172)</f>
        <v>20807</v>
      </c>
      <c r="T339" s="1">
        <f>SUMIF('Town VTO'!$AF$3:$AF$172,$BG339,'Town VTO'!R$3:R$172)</f>
        <v>12958</v>
      </c>
      <c r="U339" s="1">
        <f>SUMIF('Town VTO'!$AF$3:$AF$172,$BG339,'Town VTO'!S$3:S$172)</f>
        <v>26655</v>
      </c>
      <c r="AB339" s="1">
        <f>SUMIF('Town VTO'!$AF$3:$AF$172,$BG339,'Town VTO'!W$3:W$172)</f>
        <v>245</v>
      </c>
      <c r="BA339" t="s">
        <v>83</v>
      </c>
      <c r="BB339" t="s">
        <v>2811</v>
      </c>
      <c r="BC339">
        <v>2</v>
      </c>
      <c r="BE339" s="34" t="s">
        <v>2620</v>
      </c>
      <c r="BF339" s="33" t="s">
        <v>1932</v>
      </c>
      <c r="BG339" s="31" t="str">
        <f t="shared" si="120"/>
        <v>09015</v>
      </c>
      <c r="BI339" s="7" t="s">
        <v>363</v>
      </c>
    </row>
    <row r="340" spans="1:63" collapsed="1">
      <c r="A340" t="s">
        <v>1198</v>
      </c>
      <c r="B340" t="s">
        <v>1705</v>
      </c>
      <c r="C340" s="1">
        <f>SUM(C332:C339)</f>
        <v>3405565</v>
      </c>
      <c r="D340" s="1">
        <f>SUM(D332:D339)</f>
        <v>2565991</v>
      </c>
      <c r="E340" s="1">
        <f>SUM(E332:E339)</f>
        <v>2401238</v>
      </c>
      <c r="F340" s="1">
        <f>SUM(F332:F339)</f>
        <v>1901203</v>
      </c>
      <c r="G340" s="1">
        <f>SUM(G332:G339)</f>
        <v>1474103</v>
      </c>
      <c r="H340" s="1">
        <v>1459525</v>
      </c>
      <c r="I340" s="2">
        <f t="shared" si="121"/>
        <v>0.56879583755360019</v>
      </c>
      <c r="J340" s="2">
        <f t="shared" si="122"/>
        <v>0.60782188187926389</v>
      </c>
      <c r="K340" s="2">
        <f t="shared" si="123"/>
        <v>0.76768498682150199</v>
      </c>
      <c r="L340" s="10">
        <f t="shared" si="124"/>
        <v>2</v>
      </c>
      <c r="M340" s="9">
        <f t="shared" si="125"/>
        <v>3</v>
      </c>
      <c r="N340" s="8">
        <f t="shared" si="126"/>
        <v>1</v>
      </c>
      <c r="O340" s="2">
        <f t="shared" si="127"/>
        <v>0.34351005338149493</v>
      </c>
      <c r="P340" s="2">
        <f t="shared" si="128"/>
        <v>0.24151271578689018</v>
      </c>
      <c r="Q340" s="2">
        <f t="shared" si="129"/>
        <v>0.41275553622925498</v>
      </c>
      <c r="R340" s="2">
        <f t="shared" si="130"/>
        <v>2.2216946023598805E-3</v>
      </c>
      <c r="S340" s="1">
        <f>SUM(S332:S339)</f>
        <v>643822</v>
      </c>
      <c r="T340" s="1">
        <f>SUM(T332:T339)</f>
        <v>452654</v>
      </c>
      <c r="U340" s="1">
        <f>SUM(U332:U339)</f>
        <v>773605</v>
      </c>
      <c r="AB340" s="1">
        <f>SUM(AB332:AB339)</f>
        <v>4164</v>
      </c>
      <c r="BA340" t="s">
        <v>1198</v>
      </c>
      <c r="BB340" t="s">
        <v>1705</v>
      </c>
      <c r="BE340" s="34" t="s">
        <v>2620</v>
      </c>
      <c r="BF340" s="41"/>
      <c r="BG340" s="31" t="str">
        <f t="shared" si="120"/>
        <v>09</v>
      </c>
      <c r="BI340" s="7" t="s">
        <v>844</v>
      </c>
    </row>
    <row r="341" spans="1:63">
      <c r="C341" s="26"/>
      <c r="D341" s="26"/>
      <c r="I341" s="2"/>
      <c r="J341" s="2"/>
      <c r="K341" s="2"/>
      <c r="N341" s="8"/>
    </row>
    <row r="342" spans="1:63" hidden="1" outlineLevel="1">
      <c r="A342" t="s">
        <v>1614</v>
      </c>
      <c r="B342" t="s">
        <v>1354</v>
      </c>
      <c r="C342" s="26">
        <v>126697</v>
      </c>
      <c r="D342" s="26">
        <v>92198</v>
      </c>
      <c r="E342" s="1">
        <v>90131</v>
      </c>
      <c r="F342" s="1">
        <f>SUM(S342:AD342)</f>
        <v>76116</v>
      </c>
      <c r="G342" s="1">
        <v>48416</v>
      </c>
      <c r="H342" s="1">
        <v>48247</v>
      </c>
      <c r="I342" s="2">
        <f>H342/D342</f>
        <v>0.5232976854161695</v>
      </c>
      <c r="J342" s="2">
        <f>H342/E342</f>
        <v>0.53529862089625102</v>
      </c>
      <c r="K342" s="2">
        <f>H342/F342</f>
        <v>0.63386147459141307</v>
      </c>
      <c r="L342" s="10">
        <f>RANK(S342,S342:AP342)</f>
        <v>1</v>
      </c>
      <c r="M342" s="9">
        <f>RANK(T342,S342:AP342)</f>
        <v>2</v>
      </c>
      <c r="N342" s="8" t="e">
        <f>RANK(U342,S342:AP342)</f>
        <v>#N/A</v>
      </c>
      <c r="O342" s="2">
        <f t="shared" ref="O342:Q345" si="131">IF(SUM($S342:$AO342)=0,"-",S342/SUM($S342:$AO342))</f>
        <v>0.40417257869567502</v>
      </c>
      <c r="P342" s="2">
        <f t="shared" si="131"/>
        <v>0.34231961742603395</v>
      </c>
      <c r="Q342" s="2">
        <f t="shared" si="131"/>
        <v>0</v>
      </c>
      <c r="R342" s="2">
        <f>IF(SUM($S342:$AO342)=0,"-",(1-O342-P342-Q342))</f>
        <v>0.25350780387829103</v>
      </c>
      <c r="S342" s="1">
        <v>30764</v>
      </c>
      <c r="T342" s="1">
        <v>26056</v>
      </c>
      <c r="AB342" s="1">
        <v>19296</v>
      </c>
      <c r="BA342" t="s">
        <v>1614</v>
      </c>
      <c r="BB342" t="s">
        <v>1354</v>
      </c>
      <c r="BC342">
        <v>1</v>
      </c>
      <c r="BE342" s="34" t="s">
        <v>2621</v>
      </c>
      <c r="BF342" s="33" t="s">
        <v>1951</v>
      </c>
      <c r="BG342" s="31" t="str">
        <f t="shared" si="120"/>
        <v>10001</v>
      </c>
      <c r="BI342" s="7" t="s">
        <v>363</v>
      </c>
    </row>
    <row r="343" spans="1:63" hidden="1" outlineLevel="1">
      <c r="A343" t="s">
        <v>86</v>
      </c>
      <c r="B343" t="s">
        <v>1354</v>
      </c>
      <c r="C343" s="26">
        <v>500265</v>
      </c>
      <c r="D343" s="26">
        <v>376021</v>
      </c>
      <c r="E343" s="1">
        <v>360348</v>
      </c>
      <c r="F343" s="1">
        <f>SUM(S343:AD343)</f>
        <v>328844</v>
      </c>
      <c r="G343" s="1">
        <v>217857</v>
      </c>
      <c r="H343" s="1">
        <v>212995</v>
      </c>
      <c r="I343" s="2">
        <f>H343/D343</f>
        <v>0.5664444273059217</v>
      </c>
      <c r="J343" s="2">
        <f>H343/E343</f>
        <v>0.59108139909198887</v>
      </c>
      <c r="K343" s="2">
        <f>H343/F343</f>
        <v>0.64770833586746301</v>
      </c>
      <c r="L343" s="10">
        <f>RANK(S343,S343:AP343)</f>
        <v>1</v>
      </c>
      <c r="M343" s="9">
        <f>RANK(T343,S343:AP343)</f>
        <v>2</v>
      </c>
      <c r="N343" s="8" t="e">
        <f>RANK(U343,S343:AP343)</f>
        <v>#N/A</v>
      </c>
      <c r="O343" s="2">
        <f t="shared" si="131"/>
        <v>0.43753269027259128</v>
      </c>
      <c r="P343" s="2">
        <f t="shared" si="131"/>
        <v>0.3263888044179003</v>
      </c>
      <c r="Q343" s="2">
        <f t="shared" si="131"/>
        <v>0</v>
      </c>
      <c r="R343" s="2">
        <f>IF(SUM($S343:$AO343)=0,"-",(1-O343-P343-Q343))</f>
        <v>0.23607850530950836</v>
      </c>
      <c r="S343" s="1">
        <v>143880</v>
      </c>
      <c r="T343" s="1">
        <v>107331</v>
      </c>
      <c r="AB343" s="1">
        <v>77633</v>
      </c>
      <c r="BA343" t="s">
        <v>86</v>
      </c>
      <c r="BB343" t="s">
        <v>1354</v>
      </c>
      <c r="BC343">
        <v>1</v>
      </c>
      <c r="BE343" s="34" t="s">
        <v>2621</v>
      </c>
      <c r="BF343" s="33" t="s">
        <v>1952</v>
      </c>
      <c r="BG343" s="31" t="str">
        <f t="shared" si="120"/>
        <v>10003</v>
      </c>
      <c r="BI343" s="7" t="s">
        <v>363</v>
      </c>
    </row>
    <row r="344" spans="1:63" hidden="1" outlineLevel="1">
      <c r="A344" t="s">
        <v>1965</v>
      </c>
      <c r="B344" t="s">
        <v>1354</v>
      </c>
      <c r="C344" s="26">
        <v>156638</v>
      </c>
      <c r="D344" s="26">
        <v>121419</v>
      </c>
      <c r="E344" s="1">
        <v>117260</v>
      </c>
      <c r="F344" s="1">
        <f>SUM(S344:AD344)</f>
        <v>98654</v>
      </c>
      <c r="G344" s="1">
        <v>66780</v>
      </c>
      <c r="H344" s="1">
        <v>66287</v>
      </c>
      <c r="I344" s="2">
        <f>H344/D344</f>
        <v>0.54593597377675651</v>
      </c>
      <c r="J344" s="2">
        <f>H344/E344</f>
        <v>0.56529933481152994</v>
      </c>
      <c r="K344" s="2">
        <f>H344/F344</f>
        <v>0.67191396192754471</v>
      </c>
      <c r="L344" s="10">
        <f>RANK(S344,S344:AP344)</f>
        <v>1</v>
      </c>
      <c r="M344" s="9">
        <f>RANK(T344,S344:AP344)</f>
        <v>2</v>
      </c>
      <c r="N344" s="8" t="e">
        <f>RANK(U344,S344:AP344)</f>
        <v>#N/A</v>
      </c>
      <c r="O344" s="2">
        <f t="shared" si="131"/>
        <v>0.40355180732661627</v>
      </c>
      <c r="P344" s="2">
        <f t="shared" si="131"/>
        <v>0.38578263425710058</v>
      </c>
      <c r="Q344" s="2">
        <f t="shared" si="131"/>
        <v>0</v>
      </c>
      <c r="R344" s="2">
        <f>IF(SUM($S344:$AO344)=0,"-",(1-O344-P344-Q344))</f>
        <v>0.21066555841628321</v>
      </c>
      <c r="S344" s="1">
        <v>39812</v>
      </c>
      <c r="T344" s="1">
        <v>38059</v>
      </c>
      <c r="AB344" s="1">
        <v>20783</v>
      </c>
      <c r="BA344" t="s">
        <v>87</v>
      </c>
      <c r="BB344" t="s">
        <v>1354</v>
      </c>
      <c r="BC344">
        <v>1</v>
      </c>
      <c r="BE344" s="34" t="s">
        <v>2621</v>
      </c>
      <c r="BF344" s="33" t="s">
        <v>1888</v>
      </c>
      <c r="BG344" s="31" t="str">
        <f t="shared" si="120"/>
        <v>10005</v>
      </c>
      <c r="BI344" s="7" t="s">
        <v>363</v>
      </c>
    </row>
    <row r="345" spans="1:63" collapsed="1">
      <c r="A345" t="s">
        <v>1353</v>
      </c>
      <c r="B345" t="s">
        <v>1705</v>
      </c>
      <c r="C345" s="1">
        <f>SUM(C342:C344)</f>
        <v>783600</v>
      </c>
      <c r="D345" s="1">
        <f>SUM(D342:D344)</f>
        <v>589638</v>
      </c>
      <c r="E345" s="1">
        <f>SUM(E342:E344)</f>
        <v>567739</v>
      </c>
      <c r="F345" s="1">
        <f>SUM(F342:F344)</f>
        <v>503614</v>
      </c>
      <c r="G345" s="1">
        <f>SUM(G342:G344)</f>
        <v>333053</v>
      </c>
      <c r="H345" s="1">
        <v>327622</v>
      </c>
      <c r="I345" s="2">
        <f>H345/D345</f>
        <v>0.55563243888623193</v>
      </c>
      <c r="J345" s="2">
        <f>H345/E345</f>
        <v>0.57706446095829245</v>
      </c>
      <c r="K345" s="2">
        <f>H345/F345</f>
        <v>0.65054188326774076</v>
      </c>
      <c r="L345" s="10">
        <f>RANK(S345,S345:AP345)</f>
        <v>1</v>
      </c>
      <c r="M345" s="9">
        <f>RANK(T345,S345:AP345)</f>
        <v>2</v>
      </c>
      <c r="N345" s="8" t="e">
        <f>RANK(U345,S345:AP345)</f>
        <v>#N/A</v>
      </c>
      <c r="O345" s="2">
        <f t="shared" si="131"/>
        <v>0.42583407133240936</v>
      </c>
      <c r="P345" s="2">
        <f t="shared" si="131"/>
        <v>0.34043136211463543</v>
      </c>
      <c r="Q345" s="2">
        <f t="shared" si="131"/>
        <v>0</v>
      </c>
      <c r="R345" s="2">
        <f>IF(SUM($S345:$AO345)=0,"-",(1-O345-P345-Q345))</f>
        <v>0.23373456655295521</v>
      </c>
      <c r="S345" s="1">
        <f>SUM(S342:S344)</f>
        <v>214456</v>
      </c>
      <c r="T345" s="1">
        <f>SUM(T342:T344)</f>
        <v>171446</v>
      </c>
      <c r="AB345" s="1">
        <f>SUM(AB342:AB344)</f>
        <v>117712</v>
      </c>
      <c r="BA345" t="s">
        <v>1353</v>
      </c>
      <c r="BB345" t="s">
        <v>1705</v>
      </c>
      <c r="BE345" s="34" t="s">
        <v>2621</v>
      </c>
      <c r="BF345" s="41"/>
      <c r="BG345" s="31" t="str">
        <f t="shared" si="120"/>
        <v>10</v>
      </c>
      <c r="BI345" s="7" t="s">
        <v>844</v>
      </c>
    </row>
    <row r="346" spans="1:63">
      <c r="C346" s="26"/>
      <c r="D346" s="26"/>
      <c r="I346" s="2"/>
      <c r="J346" s="2"/>
      <c r="K346" s="2"/>
      <c r="L346" s="10"/>
      <c r="M346" s="9"/>
      <c r="N346" s="8"/>
    </row>
    <row r="347" spans="1:63" hidden="1" outlineLevel="1">
      <c r="A347" s="11" t="s">
        <v>340</v>
      </c>
      <c r="B347" t="s">
        <v>1862</v>
      </c>
      <c r="C347" s="26">
        <v>572059</v>
      </c>
      <c r="D347" s="26">
        <v>457727</v>
      </c>
      <c r="E347" s="1">
        <v>411044</v>
      </c>
      <c r="F347" s="1">
        <f>SUM(S347:AD347)</f>
        <v>354410</v>
      </c>
      <c r="G347" s="1">
        <v>205748</v>
      </c>
      <c r="H347" s="1">
        <v>201894</v>
      </c>
      <c r="I347" s="2">
        <f>H347/D347</f>
        <v>0.44107950809106738</v>
      </c>
      <c r="J347" s="2">
        <f>H347/E347</f>
        <v>0.49117369430036689</v>
      </c>
      <c r="K347" s="2">
        <f>H347/F347</f>
        <v>0.56966225557969585</v>
      </c>
      <c r="L347" s="10">
        <f>RANK(S347,S347:AP347)</f>
        <v>1</v>
      </c>
      <c r="M347" s="9">
        <f>RANK(T347,S347:AP347)</f>
        <v>3</v>
      </c>
      <c r="N347" s="8">
        <f>RANK(U347,S347:AP347)</f>
        <v>2</v>
      </c>
      <c r="O347" s="2">
        <f t="shared" ref="O347:Q348" si="132">IF(SUM($S347:$AO347)=0,"-",S347/SUM($S347:$AO347))</f>
        <v>0.76572331480488698</v>
      </c>
      <c r="P347" s="2">
        <f t="shared" si="132"/>
        <v>7.4729832679664793E-2</v>
      </c>
      <c r="Q347" s="2">
        <f t="shared" si="132"/>
        <v>0.143192912163878</v>
      </c>
      <c r="R347" s="2">
        <f>IF(SUM($S347:$AO347)=0,"-",(1-O347-P347-Q347))</f>
        <v>1.6353940351570229E-2</v>
      </c>
      <c r="S347" s="1">
        <v>271380</v>
      </c>
      <c r="T347" s="1">
        <v>26485</v>
      </c>
      <c r="U347" s="1">
        <v>50749</v>
      </c>
      <c r="W347" s="1">
        <v>4088</v>
      </c>
      <c r="AB347" s="1">
        <v>494</v>
      </c>
      <c r="AC347" s="1">
        <v>1214</v>
      </c>
      <c r="BA347" s="11" t="s">
        <v>340</v>
      </c>
      <c r="BB347" t="s">
        <v>1705</v>
      </c>
      <c r="BE347" s="34" t="s">
        <v>2622</v>
      </c>
      <c r="BF347" s="33" t="s">
        <v>1951</v>
      </c>
      <c r="BG347" s="31" t="str">
        <f t="shared" si="120"/>
        <v>11001</v>
      </c>
      <c r="BI347" s="7" t="s">
        <v>363</v>
      </c>
    </row>
    <row r="348" spans="1:63" collapsed="1">
      <c r="A348" s="11" t="s">
        <v>340</v>
      </c>
      <c r="B348" t="s">
        <v>1705</v>
      </c>
      <c r="C348" s="1">
        <f>C347</f>
        <v>572059</v>
      </c>
      <c r="D348" s="1">
        <f>D347</f>
        <v>457727</v>
      </c>
      <c r="E348" s="1">
        <f>E347</f>
        <v>411044</v>
      </c>
      <c r="F348" s="1">
        <f>F347</f>
        <v>354410</v>
      </c>
      <c r="G348" s="1">
        <f>G347</f>
        <v>205748</v>
      </c>
      <c r="H348" s="1">
        <v>201894</v>
      </c>
      <c r="I348" s="2">
        <f>H348/D348</f>
        <v>0.44107950809106738</v>
      </c>
      <c r="J348" s="2">
        <f>H348/E348</f>
        <v>0.49117369430036689</v>
      </c>
      <c r="K348" s="2">
        <f>H348/F348</f>
        <v>0.56966225557969585</v>
      </c>
      <c r="L348" s="10">
        <f>RANK(S348,S348:AP348)</f>
        <v>1</v>
      </c>
      <c r="M348" s="9">
        <f>RANK(T348,S348:AP348)</f>
        <v>3</v>
      </c>
      <c r="N348" s="8">
        <f>RANK(U348,S348:AP348)</f>
        <v>2</v>
      </c>
      <c r="O348" s="2">
        <f t="shared" si="132"/>
        <v>0.76572331480488698</v>
      </c>
      <c r="P348" s="2">
        <f t="shared" si="132"/>
        <v>7.4729832679664793E-2</v>
      </c>
      <c r="Q348" s="2">
        <f t="shared" si="132"/>
        <v>0.143192912163878</v>
      </c>
      <c r="R348" s="2">
        <f>IF(SUM($S348:$AO348)=0,"-",(1-O348-P348-Q348))</f>
        <v>1.6353940351570229E-2</v>
      </c>
      <c r="S348" s="1">
        <f>S347</f>
        <v>271380</v>
      </c>
      <c r="T348" s="1">
        <f t="shared" ref="T348:AB348" si="133">T347</f>
        <v>26485</v>
      </c>
      <c r="U348" s="1">
        <f t="shared" si="133"/>
        <v>50749</v>
      </c>
      <c r="W348" s="1">
        <f t="shared" si="133"/>
        <v>4088</v>
      </c>
      <c r="AB348" s="1">
        <f t="shared" si="133"/>
        <v>494</v>
      </c>
      <c r="AC348" s="1">
        <f>AC347</f>
        <v>1214</v>
      </c>
      <c r="BA348" s="11" t="s">
        <v>340</v>
      </c>
      <c r="BB348" t="s">
        <v>1705</v>
      </c>
      <c r="BE348" s="34" t="s">
        <v>2622</v>
      </c>
      <c r="BF348" s="41"/>
      <c r="BG348" s="31" t="str">
        <f t="shared" si="120"/>
        <v>11</v>
      </c>
      <c r="BI348" s="7" t="s">
        <v>844</v>
      </c>
    </row>
    <row r="349" spans="1:63">
      <c r="C349" s="26"/>
      <c r="D349" s="26"/>
      <c r="I349" s="2"/>
      <c r="J349" s="2"/>
      <c r="K349" s="2"/>
      <c r="N349" s="8"/>
      <c r="BK349" s="1" t="s">
        <v>598</v>
      </c>
    </row>
    <row r="350" spans="1:63" hidden="1" outlineLevel="1">
      <c r="A350" t="s">
        <v>997</v>
      </c>
      <c r="B350" t="s">
        <v>527</v>
      </c>
      <c r="C350" s="26">
        <v>217955</v>
      </c>
      <c r="D350" s="26">
        <v>174193</v>
      </c>
      <c r="E350" s="1">
        <v>165271</v>
      </c>
      <c r="F350" s="1">
        <f t="shared" ref="F350:F413" si="134">SUM(S350:AD350)</f>
        <v>120867</v>
      </c>
      <c r="G350" s="1">
        <v>86144</v>
      </c>
      <c r="H350" s="1">
        <v>85757</v>
      </c>
      <c r="I350" s="2">
        <f t="shared" ref="I350:I381" si="135">H350/D350</f>
        <v>0.49231025356931679</v>
      </c>
      <c r="J350" s="2">
        <f t="shared" ref="J350:J381" si="136">H350/E350</f>
        <v>0.51888716108694211</v>
      </c>
      <c r="K350" s="2">
        <f t="shared" ref="K350:K381" si="137">H350/F350</f>
        <v>0.70951541777325489</v>
      </c>
      <c r="L350" s="10">
        <f t="shared" ref="L350:L381" si="138">RANK(S350,S350:AP350)</f>
        <v>1</v>
      </c>
      <c r="M350" s="9">
        <f t="shared" ref="M350:M381" si="139">RANK(T350,S350:AP350)</f>
        <v>2</v>
      </c>
      <c r="N350" s="8">
        <f t="shared" ref="N350:N381" si="140">RANK(U350,S350:AP350)</f>
        <v>3</v>
      </c>
      <c r="O350" s="2">
        <f t="shared" ref="O350:O381" si="141">IF(SUM($S350:$AO350)=0,"-",S350/SUM($S350:$AO350))</f>
        <v>0.53062457080923664</v>
      </c>
      <c r="P350" s="2">
        <f t="shared" ref="P350:P381" si="142">IF(SUM($S350:$AO350)=0,"-",T350/SUM($S350:$AO350))</f>
        <v>0.28394019873083637</v>
      </c>
      <c r="Q350" s="2">
        <f t="shared" ref="Q350:Q381" si="143">IF(SUM($S350:$AO350)=0,"-",U350/SUM($S350:$AO350))</f>
        <v>0.16605028667874605</v>
      </c>
      <c r="R350" s="2">
        <f t="shared" ref="R350:R381" si="144">IF(SUM($S350:$AO350)=0,"-",(1-O350-P350-Q350))</f>
        <v>1.9384943781180941E-2</v>
      </c>
      <c r="S350" s="1">
        <v>64135</v>
      </c>
      <c r="T350" s="1">
        <v>34319</v>
      </c>
      <c r="U350" s="1">
        <v>20070</v>
      </c>
      <c r="V350" s="1">
        <v>370</v>
      </c>
      <c r="W350" s="1">
        <v>198</v>
      </c>
      <c r="X350" s="1">
        <v>91</v>
      </c>
      <c r="Y350" s="1">
        <v>12</v>
      </c>
      <c r="AA350" s="1">
        <v>4</v>
      </c>
      <c r="AB350" s="1">
        <v>1668</v>
      </c>
      <c r="BA350" t="s">
        <v>997</v>
      </c>
      <c r="BB350" t="s">
        <v>527</v>
      </c>
      <c r="BC350">
        <v>5</v>
      </c>
      <c r="BE350" s="34" t="s">
        <v>2623</v>
      </c>
      <c r="BF350" s="33" t="s">
        <v>1951</v>
      </c>
      <c r="BG350" s="31" t="str">
        <f t="shared" si="120"/>
        <v>12001</v>
      </c>
      <c r="BI350" s="7" t="s">
        <v>363</v>
      </c>
      <c r="BK350" s="1">
        <v>1639</v>
      </c>
    </row>
    <row r="351" spans="1:63" hidden="1" outlineLevel="1">
      <c r="A351" t="s">
        <v>1360</v>
      </c>
      <c r="B351" t="s">
        <v>527</v>
      </c>
      <c r="C351" s="26">
        <v>22259</v>
      </c>
      <c r="D351" s="26">
        <v>16145</v>
      </c>
      <c r="E351" s="1">
        <v>16011</v>
      </c>
      <c r="F351" s="1">
        <f t="shared" si="134"/>
        <v>12352</v>
      </c>
      <c r="G351" s="1">
        <v>8300</v>
      </c>
      <c r="H351" s="1">
        <v>8155</v>
      </c>
      <c r="I351" s="2">
        <f t="shared" si="135"/>
        <v>0.50510994115825336</v>
      </c>
      <c r="J351" s="2">
        <f t="shared" si="136"/>
        <v>0.50933733058522268</v>
      </c>
      <c r="K351" s="2">
        <f t="shared" si="137"/>
        <v>0.66021696891191706</v>
      </c>
      <c r="L351" s="10">
        <f t="shared" si="138"/>
        <v>1</v>
      </c>
      <c r="M351" s="9">
        <f t="shared" si="139"/>
        <v>2</v>
      </c>
      <c r="N351" s="8">
        <f t="shared" si="140"/>
        <v>3</v>
      </c>
      <c r="O351" s="2">
        <f t="shared" si="141"/>
        <v>0.83071567357512954</v>
      </c>
      <c r="P351" s="2">
        <f t="shared" si="142"/>
        <v>0.13633419689119172</v>
      </c>
      <c r="Q351" s="2">
        <f t="shared" si="143"/>
        <v>2.7687823834196892E-2</v>
      </c>
      <c r="R351" s="2">
        <f t="shared" si="144"/>
        <v>5.2623056994818423E-3</v>
      </c>
      <c r="S351" s="1">
        <v>10261</v>
      </c>
      <c r="T351" s="1">
        <v>1684</v>
      </c>
      <c r="U351" s="1">
        <v>342</v>
      </c>
      <c r="V351" s="1">
        <v>3</v>
      </c>
      <c r="W351" s="1">
        <v>0</v>
      </c>
      <c r="X351" s="1">
        <v>4</v>
      </c>
      <c r="Y351" s="1">
        <v>0</v>
      </c>
      <c r="AA351" s="1">
        <v>0</v>
      </c>
      <c r="AB351" s="1">
        <v>58</v>
      </c>
      <c r="BA351" t="s">
        <v>1360</v>
      </c>
      <c r="BB351" t="s">
        <v>527</v>
      </c>
      <c r="BC351">
        <v>6</v>
      </c>
      <c r="BE351" s="34" t="s">
        <v>2623</v>
      </c>
      <c r="BF351" s="33" t="s">
        <v>1952</v>
      </c>
      <c r="BG351" s="31" t="str">
        <f t="shared" si="120"/>
        <v>12003</v>
      </c>
      <c r="BI351" s="7" t="s">
        <v>363</v>
      </c>
      <c r="BK351" s="1">
        <v>58</v>
      </c>
    </row>
    <row r="352" spans="1:63" hidden="1" outlineLevel="1">
      <c r="A352" t="s">
        <v>792</v>
      </c>
      <c r="B352" t="s">
        <v>527</v>
      </c>
      <c r="C352" s="26">
        <v>148217</v>
      </c>
      <c r="D352" s="26">
        <v>112573</v>
      </c>
      <c r="E352" s="1">
        <v>110289</v>
      </c>
      <c r="F352" s="1">
        <f t="shared" si="134"/>
        <v>92749</v>
      </c>
      <c r="G352" s="1">
        <v>59520</v>
      </c>
      <c r="H352" s="1">
        <v>58876</v>
      </c>
      <c r="I352" s="2">
        <f t="shared" si="135"/>
        <v>0.52300285148303771</v>
      </c>
      <c r="J352" s="2">
        <f t="shared" si="136"/>
        <v>0.53383383655668293</v>
      </c>
      <c r="K352" s="2">
        <f t="shared" si="137"/>
        <v>0.63478851524005653</v>
      </c>
      <c r="L352" s="10">
        <f t="shared" si="138"/>
        <v>1</v>
      </c>
      <c r="M352" s="9">
        <f t="shared" si="139"/>
        <v>2</v>
      </c>
      <c r="N352" s="8">
        <f t="shared" si="140"/>
        <v>3</v>
      </c>
      <c r="O352" s="2">
        <f t="shared" si="141"/>
        <v>0.4766520393750876</v>
      </c>
      <c r="P352" s="2">
        <f t="shared" si="142"/>
        <v>0.36966436295809119</v>
      </c>
      <c r="Q352" s="2">
        <f t="shared" si="143"/>
        <v>0.15193694810725722</v>
      </c>
      <c r="R352" s="2">
        <f t="shared" si="144"/>
        <v>1.7466495595639953E-3</v>
      </c>
      <c r="S352" s="1">
        <v>44209</v>
      </c>
      <c r="T352" s="1">
        <v>34286</v>
      </c>
      <c r="U352" s="1">
        <v>14092</v>
      </c>
      <c r="V352" s="1">
        <v>89</v>
      </c>
      <c r="W352" s="1">
        <v>8</v>
      </c>
      <c r="X352" s="1">
        <v>55</v>
      </c>
      <c r="Y352" s="1">
        <v>2</v>
      </c>
      <c r="AA352" s="1">
        <v>1</v>
      </c>
      <c r="AB352" s="1">
        <v>7</v>
      </c>
      <c r="BA352" t="s">
        <v>792</v>
      </c>
      <c r="BB352" t="s">
        <v>527</v>
      </c>
      <c r="BE352" s="34" t="s">
        <v>2623</v>
      </c>
      <c r="BF352" s="33" t="s">
        <v>1888</v>
      </c>
      <c r="BG352" s="31" t="str">
        <f t="shared" si="120"/>
        <v>12005</v>
      </c>
      <c r="BI352" s="7" t="s">
        <v>363</v>
      </c>
      <c r="BK352" s="1">
        <v>0</v>
      </c>
    </row>
    <row r="353" spans="1:63" hidden="1" outlineLevel="1">
      <c r="A353" t="s">
        <v>793</v>
      </c>
      <c r="B353" t="s">
        <v>527</v>
      </c>
      <c r="C353" s="26">
        <v>26088</v>
      </c>
      <c r="D353" s="26">
        <v>20408</v>
      </c>
      <c r="E353" s="1">
        <v>20288</v>
      </c>
      <c r="F353" s="1">
        <f t="shared" si="134"/>
        <v>13547</v>
      </c>
      <c r="G353" s="1">
        <v>9414</v>
      </c>
      <c r="H353" s="1">
        <v>8675</v>
      </c>
      <c r="I353" s="2">
        <f t="shared" si="135"/>
        <v>0.42507840062720503</v>
      </c>
      <c r="J353" s="2">
        <f t="shared" si="136"/>
        <v>0.42759266561514198</v>
      </c>
      <c r="K353" s="2">
        <f t="shared" si="137"/>
        <v>0.64036318003986126</v>
      </c>
      <c r="L353" s="10">
        <f t="shared" si="138"/>
        <v>1</v>
      </c>
      <c r="M353" s="9">
        <f t="shared" si="139"/>
        <v>2</v>
      </c>
      <c r="N353" s="8">
        <f t="shared" si="140"/>
        <v>3</v>
      </c>
      <c r="O353" s="2">
        <f t="shared" si="141"/>
        <v>0.71152284638665386</v>
      </c>
      <c r="P353" s="2">
        <f t="shared" si="142"/>
        <v>0.20904997416402155</v>
      </c>
      <c r="Q353" s="2">
        <f t="shared" si="143"/>
        <v>7.1085849265520043E-2</v>
      </c>
      <c r="R353" s="2">
        <f t="shared" si="144"/>
        <v>8.3413301838045489E-3</v>
      </c>
      <c r="S353" s="1">
        <v>9639</v>
      </c>
      <c r="T353" s="1">
        <v>2832</v>
      </c>
      <c r="U353" s="1">
        <v>963</v>
      </c>
      <c r="V353" s="1">
        <v>8</v>
      </c>
      <c r="W353" s="1">
        <v>4</v>
      </c>
      <c r="X353" s="1">
        <v>3</v>
      </c>
      <c r="Y353" s="1">
        <v>0</v>
      </c>
      <c r="AA353" s="1">
        <v>1</v>
      </c>
      <c r="AB353" s="1">
        <v>97</v>
      </c>
      <c r="BA353" t="s">
        <v>793</v>
      </c>
      <c r="BB353" t="s">
        <v>527</v>
      </c>
      <c r="BC353">
        <v>6</v>
      </c>
      <c r="BE353" s="34" t="s">
        <v>2623</v>
      </c>
      <c r="BF353" s="33" t="s">
        <v>1148</v>
      </c>
      <c r="BG353" s="31" t="str">
        <f t="shared" si="120"/>
        <v>12007</v>
      </c>
      <c r="BI353" s="7" t="s">
        <v>363</v>
      </c>
      <c r="BK353" s="1">
        <v>96</v>
      </c>
    </row>
    <row r="354" spans="1:63" hidden="1" outlineLevel="1">
      <c r="A354" t="s">
        <v>1693</v>
      </c>
      <c r="B354" t="s">
        <v>527</v>
      </c>
      <c r="C354" s="26">
        <v>476230</v>
      </c>
      <c r="D354" s="26">
        <v>371896</v>
      </c>
      <c r="E354" s="1">
        <v>360697</v>
      </c>
      <c r="F354" s="1">
        <f t="shared" si="134"/>
        <v>283680</v>
      </c>
      <c r="G354" s="1">
        <v>218989</v>
      </c>
      <c r="H354" s="1">
        <v>218488</v>
      </c>
      <c r="I354" s="2">
        <f t="shared" si="135"/>
        <v>0.58749757996859342</v>
      </c>
      <c r="J354" s="2">
        <f t="shared" si="136"/>
        <v>0.60573833439146985</v>
      </c>
      <c r="K354" s="2">
        <f t="shared" si="137"/>
        <v>0.77019176536943035</v>
      </c>
      <c r="L354" s="10">
        <f t="shared" si="138"/>
        <v>2</v>
      </c>
      <c r="M354" s="9">
        <f t="shared" si="139"/>
        <v>1</v>
      </c>
      <c r="N354" s="8">
        <f t="shared" si="140"/>
        <v>3</v>
      </c>
      <c r="O354" s="2">
        <f t="shared" si="141"/>
        <v>0.38014664410603499</v>
      </c>
      <c r="P354" s="2">
        <f t="shared" si="142"/>
        <v>0.46329314720812181</v>
      </c>
      <c r="Q354" s="2">
        <f t="shared" si="143"/>
        <v>0.12966723068245911</v>
      </c>
      <c r="R354" s="2">
        <f t="shared" si="144"/>
        <v>2.6892978003384027E-2</v>
      </c>
      <c r="S354" s="1">
        <v>107840</v>
      </c>
      <c r="T354" s="1">
        <v>131427</v>
      </c>
      <c r="U354" s="1">
        <v>36784</v>
      </c>
      <c r="V354" s="1">
        <v>494</v>
      </c>
      <c r="W354" s="1">
        <v>98</v>
      </c>
      <c r="X354" s="1">
        <v>148</v>
      </c>
      <c r="Y354" s="1">
        <v>15</v>
      </c>
      <c r="AA354" s="1">
        <v>6</v>
      </c>
      <c r="AB354" s="1">
        <v>6868</v>
      </c>
      <c r="BA354" t="s">
        <v>1693</v>
      </c>
      <c r="BB354" t="s">
        <v>527</v>
      </c>
      <c r="BC354">
        <v>15</v>
      </c>
      <c r="BE354" s="34" t="s">
        <v>2623</v>
      </c>
      <c r="BF354" s="33" t="s">
        <v>1155</v>
      </c>
      <c r="BG354" s="31" t="str">
        <f t="shared" si="120"/>
        <v>12009</v>
      </c>
      <c r="BI354" s="7" t="s">
        <v>363</v>
      </c>
      <c r="BK354" s="1">
        <v>6815</v>
      </c>
    </row>
    <row r="355" spans="1:63" hidden="1" outlineLevel="1">
      <c r="A355" t="s">
        <v>785</v>
      </c>
      <c r="B355" t="s">
        <v>527</v>
      </c>
      <c r="C355" s="26">
        <v>1623018</v>
      </c>
      <c r="D355" s="26">
        <v>1241557</v>
      </c>
      <c r="E355" s="1">
        <v>1047727</v>
      </c>
      <c r="F355" s="1">
        <f t="shared" si="134"/>
        <v>887764</v>
      </c>
      <c r="G355" s="1">
        <v>588007</v>
      </c>
      <c r="H355" s="1">
        <v>575239</v>
      </c>
      <c r="I355" s="2">
        <f t="shared" si="135"/>
        <v>0.46332065301874986</v>
      </c>
      <c r="J355" s="2">
        <f t="shared" si="136"/>
        <v>0.54903519714582139</v>
      </c>
      <c r="K355" s="2">
        <f t="shared" si="137"/>
        <v>0.64796387328163796</v>
      </c>
      <c r="L355" s="10">
        <f t="shared" si="138"/>
        <v>1</v>
      </c>
      <c r="M355" s="9">
        <f t="shared" si="139"/>
        <v>2</v>
      </c>
      <c r="N355" s="8">
        <f t="shared" si="140"/>
        <v>3</v>
      </c>
      <c r="O355" s="2">
        <f t="shared" si="141"/>
        <v>0.51453877381826707</v>
      </c>
      <c r="P355" s="2">
        <f t="shared" si="142"/>
        <v>0.30056298746063143</v>
      </c>
      <c r="Q355" s="2">
        <f t="shared" si="143"/>
        <v>0.18326830103495975</v>
      </c>
      <c r="R355" s="2">
        <f t="shared" si="144"/>
        <v>1.6299376861417525E-3</v>
      </c>
      <c r="S355" s="1">
        <v>456789</v>
      </c>
      <c r="T355" s="1">
        <v>266829</v>
      </c>
      <c r="U355" s="1">
        <v>162699</v>
      </c>
      <c r="V355" s="1">
        <v>700</v>
      </c>
      <c r="W355" s="1">
        <v>179</v>
      </c>
      <c r="X355" s="1">
        <v>332</v>
      </c>
      <c r="Y355" s="1">
        <v>26</v>
      </c>
      <c r="AA355" s="1">
        <v>0</v>
      </c>
      <c r="AB355" s="1">
        <v>210</v>
      </c>
      <c r="BA355" t="s">
        <v>785</v>
      </c>
      <c r="BB355" t="s">
        <v>527</v>
      </c>
      <c r="BE355" s="34" t="s">
        <v>2623</v>
      </c>
      <c r="BF355" s="33" t="s">
        <v>1156</v>
      </c>
      <c r="BG355" s="31" t="str">
        <f t="shared" si="120"/>
        <v>12011</v>
      </c>
      <c r="BI355" s="7" t="s">
        <v>363</v>
      </c>
      <c r="BK355" s="1">
        <v>125</v>
      </c>
    </row>
    <row r="356" spans="1:63" hidden="1" outlineLevel="1">
      <c r="A356" t="s">
        <v>1040</v>
      </c>
      <c r="B356" t="s">
        <v>527</v>
      </c>
      <c r="C356" s="26">
        <v>13017</v>
      </c>
      <c r="D356" s="26">
        <v>10017</v>
      </c>
      <c r="E356" s="1">
        <v>9901</v>
      </c>
      <c r="F356" s="1">
        <f t="shared" si="134"/>
        <v>7234</v>
      </c>
      <c r="G356" s="1">
        <v>5256</v>
      </c>
      <c r="H356" s="1">
        <v>5175</v>
      </c>
      <c r="I356" s="2">
        <f t="shared" si="135"/>
        <v>0.51662174303683739</v>
      </c>
      <c r="J356" s="2">
        <f t="shared" si="136"/>
        <v>0.52267447732552264</v>
      </c>
      <c r="K356" s="2">
        <f t="shared" si="137"/>
        <v>0.71537185512855961</v>
      </c>
      <c r="L356" s="10">
        <f t="shared" si="138"/>
        <v>1</v>
      </c>
      <c r="M356" s="9">
        <f t="shared" si="139"/>
        <v>2</v>
      </c>
      <c r="N356" s="8">
        <f t="shared" si="140"/>
        <v>3</v>
      </c>
      <c r="O356" s="2">
        <f t="shared" si="141"/>
        <v>0.87904340613768317</v>
      </c>
      <c r="P356" s="2">
        <f t="shared" si="142"/>
        <v>8.4876969864528612E-2</v>
      </c>
      <c r="Q356" s="2">
        <f t="shared" si="143"/>
        <v>2.9582526956040918E-2</v>
      </c>
      <c r="R356" s="2">
        <f t="shared" si="144"/>
        <v>6.4970970417473003E-3</v>
      </c>
      <c r="S356" s="1">
        <v>6359</v>
      </c>
      <c r="T356" s="1">
        <v>614</v>
      </c>
      <c r="U356" s="1">
        <v>214</v>
      </c>
      <c r="V356" s="1">
        <v>1</v>
      </c>
      <c r="W356" s="1">
        <v>1</v>
      </c>
      <c r="X356" s="1">
        <v>2</v>
      </c>
      <c r="Y356" s="1">
        <v>0</v>
      </c>
      <c r="AA356" s="1">
        <v>0</v>
      </c>
      <c r="AB356" s="1">
        <v>43</v>
      </c>
      <c r="BA356" t="s">
        <v>1040</v>
      </c>
      <c r="BB356" t="s">
        <v>527</v>
      </c>
      <c r="BC356">
        <v>2</v>
      </c>
      <c r="BE356" s="34" t="s">
        <v>2623</v>
      </c>
      <c r="BF356" s="33" t="s">
        <v>1157</v>
      </c>
      <c r="BG356" s="31" t="str">
        <f t="shared" si="120"/>
        <v>12013</v>
      </c>
      <c r="BI356" s="7" t="s">
        <v>363</v>
      </c>
      <c r="BK356" s="1">
        <v>42</v>
      </c>
    </row>
    <row r="357" spans="1:63" hidden="1" outlineLevel="1">
      <c r="A357" t="s">
        <v>711</v>
      </c>
      <c r="B357" t="s">
        <v>527</v>
      </c>
      <c r="C357" s="26">
        <v>141627</v>
      </c>
      <c r="D357" s="26">
        <v>119437</v>
      </c>
      <c r="E357" s="1">
        <v>115351</v>
      </c>
      <c r="F357" s="1">
        <f t="shared" si="134"/>
        <v>98898</v>
      </c>
      <c r="G357" s="1">
        <v>70100</v>
      </c>
      <c r="H357" s="1">
        <v>66900</v>
      </c>
      <c r="I357" s="2">
        <f t="shared" si="135"/>
        <v>0.56012793355492851</v>
      </c>
      <c r="J357" s="2">
        <f t="shared" si="136"/>
        <v>0.57996896429159694</v>
      </c>
      <c r="K357" s="2">
        <f t="shared" si="137"/>
        <v>0.67645452890857249</v>
      </c>
      <c r="L357" s="10">
        <f t="shared" si="138"/>
        <v>2</v>
      </c>
      <c r="M357" s="9">
        <f t="shared" si="139"/>
        <v>1</v>
      </c>
      <c r="N357" s="8">
        <f t="shared" si="140"/>
        <v>3</v>
      </c>
      <c r="O357" s="2">
        <f t="shared" si="141"/>
        <v>0.33729701308418775</v>
      </c>
      <c r="P357" s="2">
        <f t="shared" si="142"/>
        <v>0.48078828692187908</v>
      </c>
      <c r="Q357" s="2">
        <f t="shared" si="143"/>
        <v>0.15354203320592935</v>
      </c>
      <c r="R357" s="2">
        <f t="shared" si="144"/>
        <v>2.8372666788003875E-2</v>
      </c>
      <c r="S357" s="1">
        <v>33358</v>
      </c>
      <c r="T357" s="1">
        <v>47549</v>
      </c>
      <c r="U357" s="1">
        <v>15185</v>
      </c>
      <c r="V357" s="1">
        <v>73</v>
      </c>
      <c r="W357" s="1">
        <v>15</v>
      </c>
      <c r="X357" s="1">
        <v>41</v>
      </c>
      <c r="Y357" s="1">
        <v>6</v>
      </c>
      <c r="AA357" s="1">
        <v>0</v>
      </c>
      <c r="AB357" s="1">
        <v>2671</v>
      </c>
      <c r="BA357" t="s">
        <v>711</v>
      </c>
      <c r="BB357" t="s">
        <v>527</v>
      </c>
      <c r="BE357" s="34" t="s">
        <v>2623</v>
      </c>
      <c r="BF357" s="33" t="s">
        <v>1932</v>
      </c>
      <c r="BG357" s="31" t="str">
        <f t="shared" si="120"/>
        <v>12015</v>
      </c>
      <c r="BI357" s="7" t="s">
        <v>363</v>
      </c>
      <c r="BK357" s="1">
        <v>2653</v>
      </c>
    </row>
    <row r="358" spans="1:63" hidden="1" outlineLevel="1">
      <c r="A358" t="s">
        <v>908</v>
      </c>
      <c r="B358" t="s">
        <v>527</v>
      </c>
      <c r="C358" s="26">
        <v>118085</v>
      </c>
      <c r="D358" s="26">
        <v>97897</v>
      </c>
      <c r="E358" s="1">
        <v>96114</v>
      </c>
      <c r="F358" s="1">
        <f t="shared" si="134"/>
        <v>81378</v>
      </c>
      <c r="G358" s="1">
        <v>57468</v>
      </c>
      <c r="H358" s="1">
        <v>57248</v>
      </c>
      <c r="I358" s="2">
        <f t="shared" si="135"/>
        <v>0.5847778787909742</v>
      </c>
      <c r="J358" s="2">
        <f t="shared" si="136"/>
        <v>0.5956260274257652</v>
      </c>
      <c r="K358" s="2">
        <f t="shared" si="137"/>
        <v>0.70348251370149184</v>
      </c>
      <c r="L358" s="10">
        <f t="shared" si="138"/>
        <v>1</v>
      </c>
      <c r="M358" s="9">
        <f t="shared" si="139"/>
        <v>2</v>
      </c>
      <c r="N358" s="8">
        <f t="shared" si="140"/>
        <v>3</v>
      </c>
      <c r="O358" s="2">
        <f t="shared" si="141"/>
        <v>0.41430116247634496</v>
      </c>
      <c r="P358" s="2">
        <f t="shared" si="142"/>
        <v>0.40728452407284527</v>
      </c>
      <c r="Q358" s="2">
        <f t="shared" si="143"/>
        <v>0.15683599990169333</v>
      </c>
      <c r="R358" s="2">
        <f t="shared" si="144"/>
        <v>2.1578313549116435E-2</v>
      </c>
      <c r="S358" s="1">
        <v>33715</v>
      </c>
      <c r="T358" s="1">
        <v>33144</v>
      </c>
      <c r="U358" s="1">
        <v>12763</v>
      </c>
      <c r="V358" s="1">
        <v>81</v>
      </c>
      <c r="W358" s="1">
        <v>10</v>
      </c>
      <c r="X358" s="1">
        <v>44</v>
      </c>
      <c r="Y358" s="1">
        <v>4</v>
      </c>
      <c r="AA358" s="1">
        <v>1</v>
      </c>
      <c r="AB358" s="1">
        <v>1616</v>
      </c>
      <c r="BA358" t="s">
        <v>908</v>
      </c>
      <c r="BB358" t="s">
        <v>527</v>
      </c>
      <c r="BC358">
        <v>5</v>
      </c>
      <c r="BE358" s="34" t="s">
        <v>2623</v>
      </c>
      <c r="BF358" s="33" t="s">
        <v>1933</v>
      </c>
      <c r="BG358" s="31" t="str">
        <f t="shared" si="120"/>
        <v>12017</v>
      </c>
      <c r="BI358" s="7" t="s">
        <v>363</v>
      </c>
      <c r="BK358" s="1">
        <v>1583</v>
      </c>
    </row>
    <row r="359" spans="1:63" hidden="1" outlineLevel="1">
      <c r="A359" t="s">
        <v>133</v>
      </c>
      <c r="B359" t="s">
        <v>527</v>
      </c>
      <c r="C359" s="26">
        <v>140814</v>
      </c>
      <c r="D359" s="26">
        <v>101555</v>
      </c>
      <c r="E359" s="1">
        <v>99167</v>
      </c>
      <c r="F359" s="1">
        <f t="shared" si="134"/>
        <v>86861</v>
      </c>
      <c r="G359" s="1">
        <v>57764</v>
      </c>
      <c r="H359" s="1">
        <v>57559</v>
      </c>
      <c r="I359" s="2">
        <f t="shared" si="135"/>
        <v>0.56677662350450497</v>
      </c>
      <c r="J359" s="2">
        <f t="shared" si="136"/>
        <v>0.58042493974810172</v>
      </c>
      <c r="K359" s="2">
        <f t="shared" si="137"/>
        <v>0.6626564280862528</v>
      </c>
      <c r="L359" s="10">
        <f t="shared" si="138"/>
        <v>2</v>
      </c>
      <c r="M359" s="9">
        <f t="shared" si="139"/>
        <v>1</v>
      </c>
      <c r="N359" s="8">
        <f t="shared" si="140"/>
        <v>3</v>
      </c>
      <c r="O359" s="2">
        <f t="shared" si="141"/>
        <v>0.2850876688041814</v>
      </c>
      <c r="P359" s="2">
        <f t="shared" si="142"/>
        <v>0.56170202967960303</v>
      </c>
      <c r="Q359" s="2">
        <f t="shared" si="143"/>
        <v>0.13587225567285663</v>
      </c>
      <c r="R359" s="2">
        <f t="shared" si="144"/>
        <v>1.7338045843358879E-2</v>
      </c>
      <c r="S359" s="1">
        <v>24763</v>
      </c>
      <c r="T359" s="1">
        <v>48790</v>
      </c>
      <c r="U359" s="1">
        <v>11802</v>
      </c>
      <c r="V359" s="1">
        <v>85</v>
      </c>
      <c r="W359" s="1">
        <v>14</v>
      </c>
      <c r="X359" s="1">
        <v>40</v>
      </c>
      <c r="Y359" s="1">
        <v>10</v>
      </c>
      <c r="AA359" s="1">
        <v>0</v>
      </c>
      <c r="AB359" s="1">
        <v>1357</v>
      </c>
      <c r="BA359" t="s">
        <v>133</v>
      </c>
      <c r="BB359" t="s">
        <v>527</v>
      </c>
      <c r="BE359" s="34" t="s">
        <v>2623</v>
      </c>
      <c r="BF359" s="33" t="s">
        <v>1934</v>
      </c>
      <c r="BG359" s="31" t="str">
        <f t="shared" si="120"/>
        <v>12019</v>
      </c>
      <c r="BI359" s="7" t="s">
        <v>363</v>
      </c>
      <c r="BK359" s="1">
        <v>1336</v>
      </c>
    </row>
    <row r="360" spans="1:63" hidden="1" outlineLevel="1">
      <c r="A360" t="s">
        <v>542</v>
      </c>
      <c r="B360" t="s">
        <v>527</v>
      </c>
      <c r="C360" s="26">
        <v>251377</v>
      </c>
      <c r="D360" s="26">
        <v>201570</v>
      </c>
      <c r="E360" s="1">
        <v>174381</v>
      </c>
      <c r="F360" s="1">
        <f t="shared" si="134"/>
        <v>123572</v>
      </c>
      <c r="G360" s="1">
        <v>95320</v>
      </c>
      <c r="H360" s="1">
        <v>92202</v>
      </c>
      <c r="I360" s="2">
        <f t="shared" si="135"/>
        <v>0.45741925881827655</v>
      </c>
      <c r="J360" s="2">
        <f t="shared" si="136"/>
        <v>0.52873879608443586</v>
      </c>
      <c r="K360" s="2">
        <f t="shared" si="137"/>
        <v>0.74613990224322657</v>
      </c>
      <c r="L360" s="10">
        <f t="shared" si="138"/>
        <v>2</v>
      </c>
      <c r="M360" s="9">
        <f t="shared" si="139"/>
        <v>1</v>
      </c>
      <c r="N360" s="8">
        <f t="shared" si="140"/>
        <v>3</v>
      </c>
      <c r="O360" s="2">
        <f t="shared" si="141"/>
        <v>0.23744052050626355</v>
      </c>
      <c r="P360" s="2">
        <f t="shared" si="142"/>
        <v>0.57080892111481563</v>
      </c>
      <c r="Q360" s="2">
        <f t="shared" si="143"/>
        <v>0.16526397565791603</v>
      </c>
      <c r="R360" s="2">
        <f t="shared" si="144"/>
        <v>2.648658272100482E-2</v>
      </c>
      <c r="S360" s="1">
        <v>29341</v>
      </c>
      <c r="T360" s="1">
        <v>70536</v>
      </c>
      <c r="U360" s="1">
        <v>20422</v>
      </c>
      <c r="V360" s="1">
        <v>126</v>
      </c>
      <c r="W360" s="1">
        <v>53</v>
      </c>
      <c r="X360" s="1">
        <v>118</v>
      </c>
      <c r="Y360" s="1">
        <v>16</v>
      </c>
      <c r="AA360" s="1">
        <v>0</v>
      </c>
      <c r="AB360" s="1">
        <v>2960</v>
      </c>
      <c r="BA360" t="s">
        <v>542</v>
      </c>
      <c r="BB360" t="s">
        <v>527</v>
      </c>
      <c r="BC360">
        <v>14</v>
      </c>
      <c r="BE360" s="34" t="s">
        <v>2623</v>
      </c>
      <c r="BF360" s="33" t="s">
        <v>2368</v>
      </c>
      <c r="BG360" s="31" t="str">
        <f t="shared" si="120"/>
        <v>12021</v>
      </c>
      <c r="BI360" s="7" t="s">
        <v>363</v>
      </c>
      <c r="BK360" s="1">
        <v>2919</v>
      </c>
    </row>
    <row r="361" spans="1:63" hidden="1" outlineLevel="1">
      <c r="A361" t="s">
        <v>543</v>
      </c>
      <c r="B361" t="s">
        <v>527</v>
      </c>
      <c r="C361" s="26">
        <v>56513</v>
      </c>
      <c r="D361" s="26">
        <v>42214</v>
      </c>
      <c r="E361" s="1">
        <v>41750</v>
      </c>
      <c r="F361" s="1">
        <f t="shared" si="134"/>
        <v>31131</v>
      </c>
      <c r="G361" s="1">
        <v>19206</v>
      </c>
      <c r="H361" s="1">
        <v>18514</v>
      </c>
      <c r="I361" s="2">
        <f t="shared" si="135"/>
        <v>0.43857488037144077</v>
      </c>
      <c r="J361" s="2">
        <f t="shared" si="136"/>
        <v>0.44344910179640717</v>
      </c>
      <c r="K361" s="2">
        <f t="shared" si="137"/>
        <v>0.5947126658314863</v>
      </c>
      <c r="L361" s="10">
        <f t="shared" si="138"/>
        <v>1</v>
      </c>
      <c r="M361" s="9">
        <f t="shared" si="139"/>
        <v>2</v>
      </c>
      <c r="N361" s="8">
        <f t="shared" si="140"/>
        <v>3</v>
      </c>
      <c r="O361" s="2">
        <f t="shared" si="141"/>
        <v>0.63714625293116189</v>
      </c>
      <c r="P361" s="2">
        <f t="shared" si="142"/>
        <v>0.26420609681667789</v>
      </c>
      <c r="Q361" s="2">
        <f t="shared" si="143"/>
        <v>7.6611737496386237E-2</v>
      </c>
      <c r="R361" s="2">
        <f t="shared" si="144"/>
        <v>2.2035912755773976E-2</v>
      </c>
      <c r="S361" s="1">
        <v>19835</v>
      </c>
      <c r="T361" s="1">
        <v>8225</v>
      </c>
      <c r="U361" s="1">
        <v>2385</v>
      </c>
      <c r="V361" s="1">
        <v>42</v>
      </c>
      <c r="W361" s="1">
        <v>4</v>
      </c>
      <c r="X361" s="1">
        <v>35</v>
      </c>
      <c r="Y361" s="1">
        <v>6</v>
      </c>
      <c r="AA361" s="1">
        <v>1</v>
      </c>
      <c r="AB361" s="1">
        <v>598</v>
      </c>
      <c r="BA361" t="s">
        <v>543</v>
      </c>
      <c r="BB361" t="s">
        <v>527</v>
      </c>
      <c r="BE361" s="34" t="s">
        <v>2623</v>
      </c>
      <c r="BF361" s="33" t="s">
        <v>2369</v>
      </c>
      <c r="BG361" s="31" t="str">
        <f t="shared" si="120"/>
        <v>12023</v>
      </c>
      <c r="BI361" s="7" t="s">
        <v>363</v>
      </c>
      <c r="BK361" s="1">
        <v>592</v>
      </c>
    </row>
    <row r="362" spans="1:63" hidden="1" outlineLevel="1">
      <c r="A362" t="s">
        <v>1084</v>
      </c>
      <c r="B362" t="s">
        <v>527</v>
      </c>
      <c r="C362" s="26">
        <v>32209</v>
      </c>
      <c r="D362" s="26">
        <v>24960</v>
      </c>
      <c r="E362" s="1">
        <v>20304</v>
      </c>
      <c r="F362" s="1">
        <f t="shared" si="134"/>
        <v>15731</v>
      </c>
      <c r="G362" s="1">
        <v>8512</v>
      </c>
      <c r="H362" s="1">
        <v>7812</v>
      </c>
      <c r="I362" s="2">
        <f t="shared" si="135"/>
        <v>0.31298076923076923</v>
      </c>
      <c r="J362" s="2">
        <f t="shared" si="136"/>
        <v>0.38475177304964536</v>
      </c>
      <c r="K362" s="2">
        <f t="shared" si="137"/>
        <v>0.49659907189625579</v>
      </c>
      <c r="L362" s="10">
        <f t="shared" si="138"/>
        <v>1</v>
      </c>
      <c r="M362" s="9">
        <f t="shared" si="139"/>
        <v>2</v>
      </c>
      <c r="N362" s="8">
        <f t="shared" si="140"/>
        <v>3</v>
      </c>
      <c r="O362" s="2">
        <f t="shared" si="141"/>
        <v>0.65037187718517575</v>
      </c>
      <c r="P362" s="2">
        <f t="shared" si="142"/>
        <v>0.23768355476447778</v>
      </c>
      <c r="Q362" s="2">
        <f t="shared" si="143"/>
        <v>8.5054986968406326E-2</v>
      </c>
      <c r="R362" s="2">
        <f t="shared" si="144"/>
        <v>2.6889581081940145E-2</v>
      </c>
      <c r="S362" s="1">
        <v>10231</v>
      </c>
      <c r="T362" s="1">
        <v>3739</v>
      </c>
      <c r="U362" s="1">
        <v>1338</v>
      </c>
      <c r="V362" s="1">
        <v>6</v>
      </c>
      <c r="W362" s="1">
        <v>1</v>
      </c>
      <c r="X362" s="1">
        <v>7</v>
      </c>
      <c r="Y362" s="1">
        <v>1</v>
      </c>
      <c r="AA362" s="1">
        <v>1</v>
      </c>
      <c r="AB362" s="1">
        <v>407</v>
      </c>
      <c r="BA362" t="s">
        <v>1084</v>
      </c>
      <c r="BB362" t="s">
        <v>527</v>
      </c>
      <c r="BC362">
        <v>12</v>
      </c>
      <c r="BE362" s="34" t="s">
        <v>2623</v>
      </c>
      <c r="BF362" s="33" t="s">
        <v>2478</v>
      </c>
      <c r="BG362" s="31" t="str">
        <f t="shared" si="120"/>
        <v>12027</v>
      </c>
      <c r="BI362" s="7" t="s">
        <v>363</v>
      </c>
      <c r="BK362" s="1">
        <v>401</v>
      </c>
    </row>
    <row r="363" spans="1:63" hidden="1" outlineLevel="1">
      <c r="A363" t="s">
        <v>53</v>
      </c>
      <c r="B363" t="s">
        <v>527</v>
      </c>
      <c r="C363" s="26">
        <v>13827</v>
      </c>
      <c r="D363" s="26">
        <v>10781</v>
      </c>
      <c r="E363" s="1">
        <v>10656</v>
      </c>
      <c r="F363" s="1">
        <f t="shared" si="134"/>
        <v>10511</v>
      </c>
      <c r="G363" s="1">
        <v>4998</v>
      </c>
      <c r="H363" s="1">
        <v>4667</v>
      </c>
      <c r="I363" s="2">
        <f t="shared" si="135"/>
        <v>0.43289119747704297</v>
      </c>
      <c r="J363" s="2">
        <f t="shared" si="136"/>
        <v>0.43796921921921922</v>
      </c>
      <c r="K363" s="2">
        <f t="shared" si="137"/>
        <v>0.44401103605746362</v>
      </c>
      <c r="L363" s="10">
        <f t="shared" si="138"/>
        <v>1</v>
      </c>
      <c r="M363" s="9">
        <f t="shared" si="139"/>
        <v>2</v>
      </c>
      <c r="N363" s="8">
        <f t="shared" si="140"/>
        <v>3</v>
      </c>
      <c r="O363" s="2">
        <f t="shared" si="141"/>
        <v>0.85653125297307586</v>
      </c>
      <c r="P363" s="2">
        <f t="shared" si="142"/>
        <v>0.10417657691941776</v>
      </c>
      <c r="Q363" s="2">
        <f t="shared" si="143"/>
        <v>3.9292170107506422E-2</v>
      </c>
      <c r="R363" s="2">
        <f t="shared" si="144"/>
        <v>-4.163336342344337E-17</v>
      </c>
      <c r="S363" s="1">
        <v>9003</v>
      </c>
      <c r="T363" s="1">
        <v>1095</v>
      </c>
      <c r="U363" s="1">
        <v>413</v>
      </c>
      <c r="V363" s="1">
        <v>0</v>
      </c>
      <c r="W363" s="1">
        <v>0</v>
      </c>
      <c r="X363" s="1">
        <v>0</v>
      </c>
      <c r="Y363" s="1">
        <v>0</v>
      </c>
      <c r="AA363" s="1">
        <v>0</v>
      </c>
      <c r="AB363" s="1">
        <v>0</v>
      </c>
      <c r="BA363" t="s">
        <v>53</v>
      </c>
      <c r="BB363" t="s">
        <v>527</v>
      </c>
      <c r="BC363">
        <v>2</v>
      </c>
      <c r="BE363" s="34" t="s">
        <v>2623</v>
      </c>
      <c r="BF363" s="33" t="s">
        <v>2479</v>
      </c>
      <c r="BG363" s="31" t="str">
        <f t="shared" si="120"/>
        <v>12029</v>
      </c>
      <c r="BI363" s="7" t="s">
        <v>363</v>
      </c>
      <c r="BK363" s="1">
        <v>0</v>
      </c>
    </row>
    <row r="364" spans="1:63" hidden="1" outlineLevel="1">
      <c r="A364" t="s">
        <v>589</v>
      </c>
      <c r="B364" t="s">
        <v>527</v>
      </c>
      <c r="C364" s="26">
        <v>778879</v>
      </c>
      <c r="D364" s="26">
        <v>574206</v>
      </c>
      <c r="E364" s="1">
        <v>553969</v>
      </c>
      <c r="F364" s="1">
        <f t="shared" si="134"/>
        <v>423967</v>
      </c>
      <c r="G364" s="1">
        <v>291626</v>
      </c>
      <c r="H364" s="1">
        <v>265181</v>
      </c>
      <c r="I364" s="2">
        <f t="shared" si="135"/>
        <v>0.46182206385861518</v>
      </c>
      <c r="J364" s="2">
        <f t="shared" si="136"/>
        <v>0.47869285104401149</v>
      </c>
      <c r="K364" s="2">
        <f t="shared" si="137"/>
        <v>0.62547556767389911</v>
      </c>
      <c r="L364" s="10">
        <f t="shared" si="138"/>
        <v>1</v>
      </c>
      <c r="M364" s="9">
        <f t="shared" si="139"/>
        <v>2</v>
      </c>
      <c r="N364" s="8">
        <f t="shared" si="140"/>
        <v>3</v>
      </c>
      <c r="O364" s="2">
        <f t="shared" si="141"/>
        <v>0.49947755367752678</v>
      </c>
      <c r="P364" s="2">
        <f t="shared" si="142"/>
        <v>0.35853733899100637</v>
      </c>
      <c r="Q364" s="2">
        <f t="shared" si="143"/>
        <v>0.11564343451259178</v>
      </c>
      <c r="R364" s="2">
        <f t="shared" si="144"/>
        <v>2.6341672818875075E-2</v>
      </c>
      <c r="S364" s="1">
        <v>211762</v>
      </c>
      <c r="T364" s="1">
        <v>152008</v>
      </c>
      <c r="U364" s="1">
        <v>49029</v>
      </c>
      <c r="V364" s="1">
        <v>504</v>
      </c>
      <c r="W364" s="1">
        <v>93</v>
      </c>
      <c r="X364" s="1">
        <v>150</v>
      </c>
      <c r="Y364" s="1">
        <v>19</v>
      </c>
      <c r="AA364" s="1">
        <v>2</v>
      </c>
      <c r="AB364" s="1">
        <v>10400</v>
      </c>
      <c r="BA364" t="s">
        <v>589</v>
      </c>
      <c r="BB364" t="s">
        <v>527</v>
      </c>
      <c r="BE364" s="34" t="s">
        <v>2623</v>
      </c>
      <c r="BF364" s="33" t="s">
        <v>2480</v>
      </c>
      <c r="BG364" s="31" t="str">
        <f t="shared" si="120"/>
        <v>12031</v>
      </c>
      <c r="BI364" s="7" t="s">
        <v>363</v>
      </c>
      <c r="BK364" s="1">
        <v>10298</v>
      </c>
    </row>
    <row r="365" spans="1:63" hidden="1" outlineLevel="1">
      <c r="A365" t="s">
        <v>2117</v>
      </c>
      <c r="B365" t="s">
        <v>527</v>
      </c>
      <c r="C365" s="26">
        <v>294410</v>
      </c>
      <c r="D365" s="26">
        <v>225170</v>
      </c>
      <c r="E365" s="1">
        <v>221056</v>
      </c>
      <c r="F365" s="1">
        <f t="shared" si="134"/>
        <v>171004</v>
      </c>
      <c r="G365" s="1">
        <v>121141</v>
      </c>
      <c r="H365" s="1">
        <v>116856</v>
      </c>
      <c r="I365" s="2">
        <f t="shared" si="135"/>
        <v>0.51896789092685525</v>
      </c>
      <c r="J365" s="2">
        <f t="shared" si="136"/>
        <v>0.52862623045744062</v>
      </c>
      <c r="K365" s="2">
        <f t="shared" si="137"/>
        <v>0.68335243620032282</v>
      </c>
      <c r="L365" s="10">
        <f t="shared" si="138"/>
        <v>1</v>
      </c>
      <c r="M365" s="9">
        <f t="shared" si="139"/>
        <v>2</v>
      </c>
      <c r="N365" s="8">
        <f t="shared" si="140"/>
        <v>3</v>
      </c>
      <c r="O365" s="2">
        <f t="shared" si="141"/>
        <v>0.45869687258777575</v>
      </c>
      <c r="P365" s="2">
        <f t="shared" si="142"/>
        <v>0.4077331524408786</v>
      </c>
      <c r="Q365" s="2">
        <f t="shared" si="143"/>
        <v>0.10871090734719656</v>
      </c>
      <c r="R365" s="2">
        <f t="shared" si="144"/>
        <v>2.4859067624149037E-2</v>
      </c>
      <c r="S365" s="1">
        <v>78439</v>
      </c>
      <c r="T365" s="1">
        <v>69724</v>
      </c>
      <c r="U365" s="1">
        <v>18590</v>
      </c>
      <c r="V365" s="1">
        <v>193</v>
      </c>
      <c r="W365" s="1">
        <v>63</v>
      </c>
      <c r="X365" s="1">
        <v>130</v>
      </c>
      <c r="Y365" s="1">
        <v>5</v>
      </c>
      <c r="AA365" s="1">
        <v>4</v>
      </c>
      <c r="AB365" s="1">
        <v>3856</v>
      </c>
      <c r="BA365" t="s">
        <v>2117</v>
      </c>
      <c r="BB365" t="s">
        <v>527</v>
      </c>
      <c r="BC365">
        <v>1</v>
      </c>
      <c r="BE365" s="34" t="s">
        <v>2623</v>
      </c>
      <c r="BF365" s="33" t="s">
        <v>2481</v>
      </c>
      <c r="BG365" s="31" t="str">
        <f t="shared" si="120"/>
        <v>12033</v>
      </c>
      <c r="BI365" s="7" t="s">
        <v>363</v>
      </c>
      <c r="BK365" s="1">
        <v>3824</v>
      </c>
    </row>
    <row r="366" spans="1:63" hidden="1" outlineLevel="1">
      <c r="A366" t="s">
        <v>538</v>
      </c>
      <c r="B366" t="s">
        <v>527</v>
      </c>
      <c r="C366" s="26">
        <v>49832</v>
      </c>
      <c r="D366" s="26">
        <v>40902</v>
      </c>
      <c r="E366" s="1">
        <v>39447</v>
      </c>
      <c r="F366" s="1">
        <f t="shared" si="134"/>
        <v>33466</v>
      </c>
      <c r="G366" s="1">
        <v>27194</v>
      </c>
      <c r="H366" s="1">
        <v>27116</v>
      </c>
      <c r="I366" s="2">
        <f t="shared" si="135"/>
        <v>0.66295046696983029</v>
      </c>
      <c r="J366" s="2">
        <f t="shared" si="136"/>
        <v>0.68740335133216723</v>
      </c>
      <c r="K366" s="2">
        <f t="shared" si="137"/>
        <v>0.81025518436622246</v>
      </c>
      <c r="L366" s="10">
        <f t="shared" si="138"/>
        <v>2</v>
      </c>
      <c r="M366" s="9">
        <f t="shared" si="139"/>
        <v>1</v>
      </c>
      <c r="N366" s="8">
        <f t="shared" si="140"/>
        <v>3</v>
      </c>
      <c r="O366" s="2">
        <f t="shared" si="141"/>
        <v>0.4015717444570609</v>
      </c>
      <c r="P366" s="2">
        <f t="shared" si="142"/>
        <v>0.41110380684874198</v>
      </c>
      <c r="Q366" s="2">
        <f t="shared" si="143"/>
        <v>0.17148747983027551</v>
      </c>
      <c r="R366" s="2">
        <f t="shared" si="144"/>
        <v>1.5836968863921608E-2</v>
      </c>
      <c r="S366" s="1">
        <v>13439</v>
      </c>
      <c r="T366" s="1">
        <v>13758</v>
      </c>
      <c r="U366" s="1">
        <v>5739</v>
      </c>
      <c r="V366" s="1">
        <v>29</v>
      </c>
      <c r="W366" s="1">
        <v>3</v>
      </c>
      <c r="X366" s="1">
        <v>30</v>
      </c>
      <c r="Y366" s="1">
        <v>0</v>
      </c>
      <c r="AA366" s="1">
        <v>0</v>
      </c>
      <c r="AB366" s="1">
        <v>468</v>
      </c>
      <c r="BA366" t="s">
        <v>538</v>
      </c>
      <c r="BB366" t="s">
        <v>527</v>
      </c>
      <c r="BE366" s="34" t="s">
        <v>2623</v>
      </c>
      <c r="BF366" s="33" t="s">
        <v>2476</v>
      </c>
      <c r="BG366" s="31" t="str">
        <f t="shared" si="120"/>
        <v>12035</v>
      </c>
      <c r="BI366" s="7" t="s">
        <v>363</v>
      </c>
      <c r="BK366" s="1">
        <v>466</v>
      </c>
    </row>
    <row r="367" spans="1:63" hidden="1" outlineLevel="1">
      <c r="A367" t="s">
        <v>886</v>
      </c>
      <c r="B367" t="s">
        <v>527</v>
      </c>
      <c r="C367" s="26">
        <v>11057</v>
      </c>
      <c r="D367" s="26">
        <v>9059</v>
      </c>
      <c r="E367" s="1">
        <v>8965</v>
      </c>
      <c r="F367" s="1">
        <f t="shared" si="134"/>
        <v>7578</v>
      </c>
      <c r="G367" s="1">
        <v>5070</v>
      </c>
      <c r="H367" s="1">
        <v>4645</v>
      </c>
      <c r="I367" s="2">
        <f t="shared" si="135"/>
        <v>0.51274975162821501</v>
      </c>
      <c r="J367" s="2">
        <f t="shared" si="136"/>
        <v>0.5181260457334077</v>
      </c>
      <c r="K367" s="2">
        <f t="shared" si="137"/>
        <v>0.61295856426497752</v>
      </c>
      <c r="L367" s="10">
        <f t="shared" si="138"/>
        <v>1</v>
      </c>
      <c r="M367" s="9">
        <f t="shared" si="139"/>
        <v>2</v>
      </c>
      <c r="N367" s="8">
        <f t="shared" si="140"/>
        <v>3</v>
      </c>
      <c r="O367" s="2">
        <f t="shared" si="141"/>
        <v>0.80865663763525997</v>
      </c>
      <c r="P367" s="2">
        <f t="shared" si="142"/>
        <v>0.13697545526524149</v>
      </c>
      <c r="Q367" s="2">
        <f t="shared" si="143"/>
        <v>4.8429664819213514E-2</v>
      </c>
      <c r="R367" s="2">
        <f t="shared" si="144"/>
        <v>5.9382422802850277E-3</v>
      </c>
      <c r="S367" s="1">
        <v>6128</v>
      </c>
      <c r="T367" s="1">
        <v>1038</v>
      </c>
      <c r="U367" s="1">
        <v>367</v>
      </c>
      <c r="V367" s="1">
        <v>2</v>
      </c>
      <c r="W367" s="1">
        <v>4</v>
      </c>
      <c r="X367" s="1">
        <v>0</v>
      </c>
      <c r="Y367" s="1">
        <v>0</v>
      </c>
      <c r="AA367" s="1">
        <v>0</v>
      </c>
      <c r="AB367" s="1">
        <v>39</v>
      </c>
      <c r="BA367" t="s">
        <v>886</v>
      </c>
      <c r="BB367" t="s">
        <v>527</v>
      </c>
      <c r="BC367">
        <v>2</v>
      </c>
      <c r="BE367" s="34" t="s">
        <v>2623</v>
      </c>
      <c r="BF367" s="33" t="s">
        <v>2477</v>
      </c>
      <c r="BG367" s="31" t="str">
        <f t="shared" si="120"/>
        <v>12037</v>
      </c>
      <c r="BI367" s="7" t="s">
        <v>363</v>
      </c>
      <c r="BK367" s="1">
        <v>39</v>
      </c>
    </row>
    <row r="368" spans="1:63" hidden="1" outlineLevel="1">
      <c r="A368" t="s">
        <v>2314</v>
      </c>
      <c r="B368" t="s">
        <v>527</v>
      </c>
      <c r="C368" s="26">
        <v>45087</v>
      </c>
      <c r="D368" s="26">
        <v>33136</v>
      </c>
      <c r="E368" s="1">
        <v>31972</v>
      </c>
      <c r="F368" s="1">
        <f t="shared" si="134"/>
        <v>26253</v>
      </c>
      <c r="G368" s="1">
        <v>16812</v>
      </c>
      <c r="H368" s="1">
        <v>14731</v>
      </c>
      <c r="I368" s="2">
        <f t="shared" si="135"/>
        <v>0.44456180589087396</v>
      </c>
      <c r="J368" s="2">
        <f t="shared" si="136"/>
        <v>0.460746903540598</v>
      </c>
      <c r="K368" s="2">
        <f t="shared" si="137"/>
        <v>0.56111682474383884</v>
      </c>
      <c r="L368" s="10">
        <f t="shared" si="138"/>
        <v>1</v>
      </c>
      <c r="M368" s="9">
        <f t="shared" si="139"/>
        <v>2</v>
      </c>
      <c r="N368" s="8">
        <f t="shared" si="140"/>
        <v>3</v>
      </c>
      <c r="O368" s="2">
        <f t="shared" si="141"/>
        <v>0.85095036757703879</v>
      </c>
      <c r="P368" s="2">
        <f t="shared" si="142"/>
        <v>0.10029329981335466</v>
      </c>
      <c r="Q368" s="2">
        <f t="shared" si="143"/>
        <v>4.0262065287776636E-2</v>
      </c>
      <c r="R368" s="2">
        <f t="shared" si="144"/>
        <v>8.4942673218299097E-3</v>
      </c>
      <c r="S368" s="1">
        <v>22340</v>
      </c>
      <c r="T368" s="1">
        <v>2633</v>
      </c>
      <c r="U368" s="1">
        <v>1057</v>
      </c>
      <c r="V368" s="1">
        <v>4</v>
      </c>
      <c r="W368" s="1">
        <v>4</v>
      </c>
      <c r="X368" s="1">
        <v>11</v>
      </c>
      <c r="Y368" s="1">
        <v>2</v>
      </c>
      <c r="AA368" s="1">
        <v>0</v>
      </c>
      <c r="AB368" s="1">
        <v>202</v>
      </c>
      <c r="BA368" t="s">
        <v>2314</v>
      </c>
      <c r="BB368" t="s">
        <v>527</v>
      </c>
      <c r="BC368">
        <v>2</v>
      </c>
      <c r="BE368" s="34" t="s">
        <v>2623</v>
      </c>
      <c r="BF368" s="33" t="s">
        <v>2626</v>
      </c>
      <c r="BG368" s="31" t="str">
        <f t="shared" si="120"/>
        <v>12039</v>
      </c>
      <c r="BI368" s="7" t="s">
        <v>363</v>
      </c>
      <c r="BK368" s="1">
        <v>195</v>
      </c>
    </row>
    <row r="369" spans="1:63" hidden="1" outlineLevel="1">
      <c r="A369" t="s">
        <v>1892</v>
      </c>
      <c r="B369" t="s">
        <v>527</v>
      </c>
      <c r="C369" s="26">
        <v>14437</v>
      </c>
      <c r="D369" s="26">
        <v>10923</v>
      </c>
      <c r="E369" s="1">
        <v>10762</v>
      </c>
      <c r="F369" s="1">
        <f t="shared" si="134"/>
        <v>6878</v>
      </c>
      <c r="G369" s="1">
        <v>5688</v>
      </c>
      <c r="H369" s="1">
        <v>5395</v>
      </c>
      <c r="I369" s="2">
        <f t="shared" si="135"/>
        <v>0.49391192895724617</v>
      </c>
      <c r="J369" s="2">
        <f t="shared" si="136"/>
        <v>0.50130087344359786</v>
      </c>
      <c r="K369" s="2">
        <f t="shared" si="137"/>
        <v>0.78438499563826691</v>
      </c>
      <c r="L369" s="10">
        <f t="shared" si="138"/>
        <v>1</v>
      </c>
      <c r="M369" s="9">
        <f t="shared" si="139"/>
        <v>2</v>
      </c>
      <c r="N369" s="8">
        <f t="shared" si="140"/>
        <v>3</v>
      </c>
      <c r="O369" s="2">
        <f t="shared" si="141"/>
        <v>0.72186682175050887</v>
      </c>
      <c r="P369" s="2">
        <f t="shared" si="142"/>
        <v>0.20296597848211689</v>
      </c>
      <c r="Q369" s="2">
        <f t="shared" si="143"/>
        <v>6.2663564989822618E-2</v>
      </c>
      <c r="R369" s="2">
        <f t="shared" si="144"/>
        <v>1.250363477755162E-2</v>
      </c>
      <c r="S369" s="1">
        <v>4965</v>
      </c>
      <c r="T369" s="1">
        <v>1396</v>
      </c>
      <c r="U369" s="1">
        <v>431</v>
      </c>
      <c r="V369" s="1">
        <v>18</v>
      </c>
      <c r="W369" s="1">
        <v>1</v>
      </c>
      <c r="X369" s="1">
        <v>6</v>
      </c>
      <c r="Y369" s="1">
        <v>0</v>
      </c>
      <c r="AA369" s="1">
        <v>0</v>
      </c>
      <c r="AB369" s="1">
        <v>61</v>
      </c>
      <c r="BA369" t="s">
        <v>1892</v>
      </c>
      <c r="BB369" t="s">
        <v>527</v>
      </c>
      <c r="BC369">
        <v>2</v>
      </c>
      <c r="BE369" s="34" t="s">
        <v>2623</v>
      </c>
      <c r="BF369" s="33" t="s">
        <v>2627</v>
      </c>
      <c r="BG369" s="31" t="str">
        <f t="shared" si="120"/>
        <v>12041</v>
      </c>
      <c r="BI369" s="7" t="s">
        <v>363</v>
      </c>
      <c r="BK369" s="1">
        <v>58</v>
      </c>
    </row>
    <row r="370" spans="1:63" hidden="1" outlineLevel="1">
      <c r="A370" t="s">
        <v>2213</v>
      </c>
      <c r="B370" t="s">
        <v>527</v>
      </c>
      <c r="C370" s="26">
        <v>10576</v>
      </c>
      <c r="D370" s="26">
        <v>8241</v>
      </c>
      <c r="E370" s="1">
        <v>7831</v>
      </c>
      <c r="F370" s="1">
        <f t="shared" si="134"/>
        <v>6326</v>
      </c>
      <c r="G370" s="1">
        <v>3722</v>
      </c>
      <c r="H370" s="1">
        <v>3365</v>
      </c>
      <c r="I370" s="2">
        <f t="shared" si="135"/>
        <v>0.40832423249605632</v>
      </c>
      <c r="J370" s="2">
        <f t="shared" si="136"/>
        <v>0.42970246456391265</v>
      </c>
      <c r="K370" s="2">
        <f t="shared" si="137"/>
        <v>0.53193171040151754</v>
      </c>
      <c r="L370" s="10">
        <f t="shared" si="138"/>
        <v>1</v>
      </c>
      <c r="M370" s="9">
        <f t="shared" si="139"/>
        <v>2</v>
      </c>
      <c r="N370" s="8">
        <f t="shared" si="140"/>
        <v>3</v>
      </c>
      <c r="O370" s="2">
        <f t="shared" si="141"/>
        <v>0.71087575086942778</v>
      </c>
      <c r="P370" s="2">
        <f t="shared" si="142"/>
        <v>0.21372115080619664</v>
      </c>
      <c r="Q370" s="2">
        <f t="shared" si="143"/>
        <v>4.378754347138792E-2</v>
      </c>
      <c r="R370" s="2">
        <f t="shared" si="144"/>
        <v>3.1615554852987664E-2</v>
      </c>
      <c r="S370" s="1">
        <v>4497</v>
      </c>
      <c r="T370" s="1">
        <v>1352</v>
      </c>
      <c r="U370" s="1">
        <v>277</v>
      </c>
      <c r="V370" s="1">
        <v>4</v>
      </c>
      <c r="W370" s="1">
        <v>0</v>
      </c>
      <c r="X370" s="1">
        <v>2</v>
      </c>
      <c r="Y370" s="1">
        <v>0</v>
      </c>
      <c r="AA370" s="1">
        <v>0</v>
      </c>
      <c r="AB370" s="1">
        <v>194</v>
      </c>
      <c r="BA370" t="s">
        <v>2213</v>
      </c>
      <c r="BB370" t="s">
        <v>527</v>
      </c>
      <c r="BC370">
        <v>16</v>
      </c>
      <c r="BE370" s="34" t="s">
        <v>2623</v>
      </c>
      <c r="BF370" s="33" t="s">
        <v>2964</v>
      </c>
      <c r="BG370" s="31" t="str">
        <f t="shared" ref="BG370:BG417" si="145">BE370&amp;BF370</f>
        <v>12043</v>
      </c>
      <c r="BI370" s="7" t="s">
        <v>363</v>
      </c>
      <c r="BK370" s="1">
        <v>194</v>
      </c>
    </row>
    <row r="371" spans="1:63" hidden="1" outlineLevel="1">
      <c r="A371" t="s">
        <v>1676</v>
      </c>
      <c r="B371" t="s">
        <v>527</v>
      </c>
      <c r="C371" s="26">
        <v>13332</v>
      </c>
      <c r="D371" s="26">
        <v>10462</v>
      </c>
      <c r="E371" s="1">
        <v>10345</v>
      </c>
      <c r="F371" s="1">
        <f t="shared" si="134"/>
        <v>9923</v>
      </c>
      <c r="G371" s="1">
        <v>6565</v>
      </c>
      <c r="H371" s="1">
        <v>6148</v>
      </c>
      <c r="I371" s="2">
        <f t="shared" si="135"/>
        <v>0.58765054482890455</v>
      </c>
      <c r="J371" s="2">
        <f t="shared" si="136"/>
        <v>0.59429676172063794</v>
      </c>
      <c r="K371" s="2">
        <f t="shared" si="137"/>
        <v>0.61957069434646783</v>
      </c>
      <c r="L371" s="10">
        <f t="shared" si="138"/>
        <v>1</v>
      </c>
      <c r="M371" s="9">
        <f t="shared" si="139"/>
        <v>2</v>
      </c>
      <c r="N371" s="8">
        <f t="shared" si="140"/>
        <v>3</v>
      </c>
      <c r="O371" s="2">
        <f t="shared" si="141"/>
        <v>0.78746346870905981</v>
      </c>
      <c r="P371" s="2">
        <f t="shared" si="142"/>
        <v>0.16376095938728208</v>
      </c>
      <c r="Q371" s="2">
        <f t="shared" si="143"/>
        <v>4.0008062078000603E-2</v>
      </c>
      <c r="R371" s="2">
        <f t="shared" si="144"/>
        <v>8.7675098256575074E-3</v>
      </c>
      <c r="S371" s="1">
        <v>7814</v>
      </c>
      <c r="T371" s="1">
        <v>1625</v>
      </c>
      <c r="U371" s="1">
        <v>397</v>
      </c>
      <c r="V371" s="1">
        <v>7</v>
      </c>
      <c r="W371" s="1">
        <v>1</v>
      </c>
      <c r="X371" s="1">
        <v>3</v>
      </c>
      <c r="Y371" s="1">
        <v>3</v>
      </c>
      <c r="AA371" s="1">
        <v>0</v>
      </c>
      <c r="AB371" s="1">
        <v>73</v>
      </c>
      <c r="BA371" t="s">
        <v>1676</v>
      </c>
      <c r="BB371" t="s">
        <v>527</v>
      </c>
      <c r="BC371">
        <v>2</v>
      </c>
      <c r="BE371" s="34" t="s">
        <v>2623</v>
      </c>
      <c r="BF371" s="33" t="s">
        <v>1940</v>
      </c>
      <c r="BG371" s="31" t="str">
        <f t="shared" si="145"/>
        <v>12045</v>
      </c>
      <c r="BI371" s="7" t="s">
        <v>363</v>
      </c>
      <c r="BK371" s="1">
        <v>72</v>
      </c>
    </row>
    <row r="372" spans="1:63" hidden="1" outlineLevel="1">
      <c r="A372" t="s">
        <v>1028</v>
      </c>
      <c r="B372" t="s">
        <v>527</v>
      </c>
      <c r="C372" s="26">
        <v>13327</v>
      </c>
      <c r="D372" s="26">
        <v>10201</v>
      </c>
      <c r="E372" s="1">
        <v>10013</v>
      </c>
      <c r="F372" s="1">
        <f t="shared" si="134"/>
        <v>6939</v>
      </c>
      <c r="G372" s="1">
        <v>4353</v>
      </c>
      <c r="H372" s="1">
        <v>3966</v>
      </c>
      <c r="I372" s="2">
        <f t="shared" si="135"/>
        <v>0.38878541319478482</v>
      </c>
      <c r="J372" s="2">
        <f t="shared" si="136"/>
        <v>0.39608508938380105</v>
      </c>
      <c r="K372" s="2">
        <f t="shared" si="137"/>
        <v>0.57155209684392561</v>
      </c>
      <c r="L372" s="10">
        <f t="shared" si="138"/>
        <v>1</v>
      </c>
      <c r="M372" s="9">
        <f t="shared" si="139"/>
        <v>2</v>
      </c>
      <c r="N372" s="8">
        <f t="shared" si="140"/>
        <v>3</v>
      </c>
      <c r="O372" s="2">
        <f t="shared" si="141"/>
        <v>0.86121919584954609</v>
      </c>
      <c r="P372" s="2">
        <f t="shared" si="142"/>
        <v>0.10030263726761782</v>
      </c>
      <c r="Q372" s="2">
        <f t="shared" si="143"/>
        <v>2.8534370946822308E-2</v>
      </c>
      <c r="R372" s="2">
        <f t="shared" si="144"/>
        <v>9.9437959360137822E-3</v>
      </c>
      <c r="S372" s="1">
        <v>5976</v>
      </c>
      <c r="T372" s="1">
        <v>696</v>
      </c>
      <c r="U372" s="1">
        <v>198</v>
      </c>
      <c r="V372" s="1">
        <v>1</v>
      </c>
      <c r="W372" s="1">
        <v>0</v>
      </c>
      <c r="X372" s="1">
        <v>3</v>
      </c>
      <c r="Y372" s="1">
        <v>0</v>
      </c>
      <c r="AA372" s="1">
        <v>0</v>
      </c>
      <c r="AB372" s="1">
        <v>65</v>
      </c>
      <c r="BA372" t="s">
        <v>1028</v>
      </c>
      <c r="BB372" t="s">
        <v>527</v>
      </c>
      <c r="BC372">
        <v>2</v>
      </c>
      <c r="BE372" s="34" t="s">
        <v>2623</v>
      </c>
      <c r="BF372" s="33" t="s">
        <v>2354</v>
      </c>
      <c r="BG372" s="31" t="str">
        <f t="shared" si="145"/>
        <v>12047</v>
      </c>
      <c r="BI372" s="7" t="s">
        <v>363</v>
      </c>
      <c r="BK372" s="1">
        <v>65</v>
      </c>
    </row>
    <row r="373" spans="1:63" hidden="1" outlineLevel="1">
      <c r="A373" t="s">
        <v>2093</v>
      </c>
      <c r="B373" t="s">
        <v>527</v>
      </c>
      <c r="C373" s="26">
        <v>26938</v>
      </c>
      <c r="D373" s="26">
        <v>19494</v>
      </c>
      <c r="E373" s="1">
        <v>16297</v>
      </c>
      <c r="F373" s="1">
        <f t="shared" si="134"/>
        <v>10886</v>
      </c>
      <c r="G373" s="1">
        <v>6645</v>
      </c>
      <c r="H373" s="1">
        <v>6236</v>
      </c>
      <c r="I373" s="2">
        <f t="shared" si="135"/>
        <v>0.3198933005027188</v>
      </c>
      <c r="J373" s="2">
        <f t="shared" si="136"/>
        <v>0.38264711296557646</v>
      </c>
      <c r="K373" s="2">
        <f t="shared" si="137"/>
        <v>0.57284585706411906</v>
      </c>
      <c r="L373" s="10">
        <f t="shared" si="138"/>
        <v>1</v>
      </c>
      <c r="M373" s="9">
        <f t="shared" si="139"/>
        <v>2</v>
      </c>
      <c r="N373" s="8">
        <f t="shared" si="140"/>
        <v>3</v>
      </c>
      <c r="O373" s="2">
        <f t="shared" si="141"/>
        <v>0.71633290464817201</v>
      </c>
      <c r="P373" s="2">
        <f t="shared" si="142"/>
        <v>0.21532243248208707</v>
      </c>
      <c r="Q373" s="2">
        <f t="shared" si="143"/>
        <v>5.8607385632923018E-2</v>
      </c>
      <c r="R373" s="2">
        <f t="shared" si="144"/>
        <v>9.7372772368179011E-3</v>
      </c>
      <c r="S373" s="1">
        <v>7798</v>
      </c>
      <c r="T373" s="1">
        <v>2344</v>
      </c>
      <c r="U373" s="1">
        <v>638</v>
      </c>
      <c r="V373" s="1">
        <v>2</v>
      </c>
      <c r="W373" s="1">
        <v>1</v>
      </c>
      <c r="X373" s="1">
        <v>4</v>
      </c>
      <c r="Y373" s="1">
        <v>0</v>
      </c>
      <c r="AA373" s="1">
        <v>0</v>
      </c>
      <c r="AB373" s="1">
        <v>99</v>
      </c>
      <c r="BA373" t="s">
        <v>2093</v>
      </c>
      <c r="BB373" t="s">
        <v>527</v>
      </c>
      <c r="BC373">
        <v>12</v>
      </c>
      <c r="BE373" s="34" t="s">
        <v>2623</v>
      </c>
      <c r="BF373" s="33" t="s">
        <v>2355</v>
      </c>
      <c r="BG373" s="31" t="str">
        <f t="shared" si="145"/>
        <v>12049</v>
      </c>
      <c r="BI373" s="7" t="s">
        <v>363</v>
      </c>
      <c r="BK373" s="1">
        <v>97</v>
      </c>
    </row>
    <row r="374" spans="1:63" hidden="1" outlineLevel="1">
      <c r="A374" t="s">
        <v>2919</v>
      </c>
      <c r="B374" t="s">
        <v>527</v>
      </c>
      <c r="C374" s="26">
        <v>36210</v>
      </c>
      <c r="D374" s="26">
        <v>25324</v>
      </c>
      <c r="E374" s="1">
        <v>19547</v>
      </c>
      <c r="F374" s="1">
        <f t="shared" si="134"/>
        <v>16268</v>
      </c>
      <c r="G374" s="1">
        <v>8950</v>
      </c>
      <c r="H374" s="1">
        <v>8139</v>
      </c>
      <c r="I374" s="2">
        <f t="shared" si="135"/>
        <v>0.32139472437213712</v>
      </c>
      <c r="J374" s="2">
        <f t="shared" si="136"/>
        <v>0.41638103033713614</v>
      </c>
      <c r="K374" s="2">
        <f t="shared" si="137"/>
        <v>0.50030735185640518</v>
      </c>
      <c r="L374" s="10">
        <f t="shared" si="138"/>
        <v>1</v>
      </c>
      <c r="M374" s="9">
        <f t="shared" si="139"/>
        <v>2</v>
      </c>
      <c r="N374" s="8">
        <f t="shared" si="140"/>
        <v>3</v>
      </c>
      <c r="O374" s="2">
        <f t="shared" si="141"/>
        <v>0.63056306860093436</v>
      </c>
      <c r="P374" s="2">
        <f t="shared" si="142"/>
        <v>0.27507991148266536</v>
      </c>
      <c r="Q374" s="2">
        <f t="shared" si="143"/>
        <v>7.9481190066387999E-2</v>
      </c>
      <c r="R374" s="2">
        <f t="shared" si="144"/>
        <v>1.4875829850012276E-2</v>
      </c>
      <c r="S374" s="1">
        <v>10258</v>
      </c>
      <c r="T374" s="1">
        <v>4475</v>
      </c>
      <c r="U374" s="1">
        <v>1293</v>
      </c>
      <c r="V374" s="1">
        <v>11</v>
      </c>
      <c r="W374" s="1">
        <v>0</v>
      </c>
      <c r="X374" s="1">
        <v>10</v>
      </c>
      <c r="Y374" s="1">
        <v>0</v>
      </c>
      <c r="AA374" s="1">
        <v>0</v>
      </c>
      <c r="AB374" s="1">
        <v>221</v>
      </c>
      <c r="BA374" t="s">
        <v>2919</v>
      </c>
      <c r="BB374" t="s">
        <v>527</v>
      </c>
      <c r="BC374">
        <v>16</v>
      </c>
      <c r="BE374" s="34" t="s">
        <v>2623</v>
      </c>
      <c r="BF374" s="33" t="s">
        <v>2611</v>
      </c>
      <c r="BG374" s="31" t="str">
        <f t="shared" si="145"/>
        <v>12051</v>
      </c>
      <c r="BI374" s="7" t="s">
        <v>363</v>
      </c>
      <c r="BK374" s="1">
        <v>220</v>
      </c>
    </row>
    <row r="375" spans="1:63" hidden="1" outlineLevel="1">
      <c r="A375" t="s">
        <v>2347</v>
      </c>
      <c r="B375" t="s">
        <v>527</v>
      </c>
      <c r="C375" s="26">
        <v>130802</v>
      </c>
      <c r="D375" s="26">
        <v>106199</v>
      </c>
      <c r="E375" s="1">
        <v>104174</v>
      </c>
      <c r="F375" s="1">
        <f t="shared" si="134"/>
        <v>95549</v>
      </c>
      <c r="G375" s="1">
        <v>65500</v>
      </c>
      <c r="H375" s="1">
        <v>65236</v>
      </c>
      <c r="I375" s="2">
        <f t="shared" si="135"/>
        <v>0.61428073710675246</v>
      </c>
      <c r="J375" s="2">
        <f t="shared" si="136"/>
        <v>0.62622151400541404</v>
      </c>
      <c r="K375" s="2">
        <f t="shared" si="137"/>
        <v>0.68274916534971586</v>
      </c>
      <c r="L375" s="10">
        <f t="shared" si="138"/>
        <v>2</v>
      </c>
      <c r="M375" s="9">
        <f t="shared" si="139"/>
        <v>1</v>
      </c>
      <c r="N375" s="8">
        <f t="shared" si="140"/>
        <v>3</v>
      </c>
      <c r="O375" s="2">
        <f t="shared" si="141"/>
        <v>0.39861223037394428</v>
      </c>
      <c r="P375" s="2">
        <f t="shared" si="142"/>
        <v>0.42658740541502266</v>
      </c>
      <c r="Q375" s="2">
        <f t="shared" si="143"/>
        <v>0.15882950109367969</v>
      </c>
      <c r="R375" s="2">
        <f t="shared" si="144"/>
        <v>1.5970863117353323E-2</v>
      </c>
      <c r="S375" s="1">
        <v>38087</v>
      </c>
      <c r="T375" s="1">
        <v>40760</v>
      </c>
      <c r="U375" s="1">
        <v>15176</v>
      </c>
      <c r="V375" s="1">
        <v>55</v>
      </c>
      <c r="W375" s="1">
        <v>20</v>
      </c>
      <c r="X375" s="1">
        <v>43</v>
      </c>
      <c r="Y375" s="1">
        <v>7</v>
      </c>
      <c r="AA375" s="1">
        <v>0</v>
      </c>
      <c r="AB375" s="1">
        <v>1401</v>
      </c>
      <c r="BA375" t="s">
        <v>2347</v>
      </c>
      <c r="BB375" t="s">
        <v>527</v>
      </c>
      <c r="BC375">
        <v>5</v>
      </c>
      <c r="BE375" s="34" t="s">
        <v>2623</v>
      </c>
      <c r="BF375" s="33" t="s">
        <v>3109</v>
      </c>
      <c r="BG375" s="31" t="str">
        <f t="shared" si="145"/>
        <v>12053</v>
      </c>
      <c r="BI375" s="7" t="s">
        <v>363</v>
      </c>
      <c r="BK375" s="1">
        <v>1391</v>
      </c>
    </row>
    <row r="376" spans="1:63" hidden="1" outlineLevel="1">
      <c r="A376" t="s">
        <v>2781</v>
      </c>
      <c r="B376" t="s">
        <v>527</v>
      </c>
      <c r="C376" s="26">
        <v>87366</v>
      </c>
      <c r="D376" s="26">
        <v>70534</v>
      </c>
      <c r="E376" s="1">
        <v>66050</v>
      </c>
      <c r="F376" s="1">
        <f t="shared" si="134"/>
        <v>52941</v>
      </c>
      <c r="G376" s="1">
        <v>36158</v>
      </c>
      <c r="H376" s="1">
        <v>35152</v>
      </c>
      <c r="I376" s="2">
        <f t="shared" si="135"/>
        <v>0.49836958062778236</v>
      </c>
      <c r="J376" s="2">
        <f t="shared" si="136"/>
        <v>0.53220287660862986</v>
      </c>
      <c r="K376" s="2">
        <f t="shared" si="137"/>
        <v>0.66398443550367392</v>
      </c>
      <c r="L376" s="10">
        <f t="shared" si="138"/>
        <v>2</v>
      </c>
      <c r="M376" s="9">
        <f t="shared" si="139"/>
        <v>1</v>
      </c>
      <c r="N376" s="8">
        <f t="shared" si="140"/>
        <v>3</v>
      </c>
      <c r="O376" s="2">
        <f t="shared" si="141"/>
        <v>0.42235696341210027</v>
      </c>
      <c r="P376" s="2">
        <f t="shared" si="142"/>
        <v>0.44585481951606504</v>
      </c>
      <c r="Q376" s="2">
        <f t="shared" si="143"/>
        <v>0.10602368674562249</v>
      </c>
      <c r="R376" s="2">
        <f t="shared" si="144"/>
        <v>2.5764530326212204E-2</v>
      </c>
      <c r="S376" s="1">
        <v>22360</v>
      </c>
      <c r="T376" s="1">
        <v>23604</v>
      </c>
      <c r="U376" s="1">
        <v>5613</v>
      </c>
      <c r="V376" s="1">
        <v>34</v>
      </c>
      <c r="W376" s="1">
        <v>5</v>
      </c>
      <c r="X376" s="1">
        <v>24</v>
      </c>
      <c r="Y376" s="1">
        <v>6</v>
      </c>
      <c r="AA376" s="1">
        <v>0</v>
      </c>
      <c r="AB376" s="1">
        <v>1295</v>
      </c>
      <c r="BA376" t="s">
        <v>2781</v>
      </c>
      <c r="BB376" t="s">
        <v>527</v>
      </c>
      <c r="BE376" s="34" t="s">
        <v>2623</v>
      </c>
      <c r="BF376" s="33" t="s">
        <v>2779</v>
      </c>
      <c r="BG376" s="31" t="str">
        <f t="shared" si="145"/>
        <v>12055</v>
      </c>
      <c r="BI376" s="7" t="s">
        <v>363</v>
      </c>
      <c r="BK376" s="1">
        <v>1281</v>
      </c>
    </row>
    <row r="377" spans="1:63" hidden="1" outlineLevel="1">
      <c r="A377" t="s">
        <v>1778</v>
      </c>
      <c r="B377" t="s">
        <v>527</v>
      </c>
      <c r="C377" s="26">
        <v>998948</v>
      </c>
      <c r="D377" s="26">
        <v>746902</v>
      </c>
      <c r="E377" s="1">
        <v>688068</v>
      </c>
      <c r="F377" s="1">
        <f t="shared" si="134"/>
        <v>499427</v>
      </c>
      <c r="G377" s="1">
        <v>369467</v>
      </c>
      <c r="H377" s="1">
        <v>360354</v>
      </c>
      <c r="I377" s="2">
        <f t="shared" si="135"/>
        <v>0.4824649016872361</v>
      </c>
      <c r="J377" s="2">
        <f t="shared" si="136"/>
        <v>0.5237185859537139</v>
      </c>
      <c r="K377" s="2">
        <f t="shared" si="137"/>
        <v>0.72153487897130109</v>
      </c>
      <c r="L377" s="10">
        <f t="shared" si="138"/>
        <v>1</v>
      </c>
      <c r="M377" s="9">
        <f t="shared" si="139"/>
        <v>2</v>
      </c>
      <c r="N377" s="8">
        <f t="shared" si="140"/>
        <v>3</v>
      </c>
      <c r="O377" s="2">
        <f t="shared" si="141"/>
        <v>0.44212667717203918</v>
      </c>
      <c r="P377" s="2">
        <f t="shared" si="142"/>
        <v>0.36737300946885132</v>
      </c>
      <c r="Q377" s="2">
        <f t="shared" si="143"/>
        <v>0.16566385077298584</v>
      </c>
      <c r="R377" s="2">
        <f t="shared" si="144"/>
        <v>2.4836462586123709E-2</v>
      </c>
      <c r="S377" s="1">
        <v>220810</v>
      </c>
      <c r="T377" s="1">
        <v>183476</v>
      </c>
      <c r="U377" s="1">
        <v>82737</v>
      </c>
      <c r="V377" s="1">
        <v>732</v>
      </c>
      <c r="W377" s="1">
        <v>265</v>
      </c>
      <c r="X377" s="1">
        <v>299</v>
      </c>
      <c r="Y377" s="1">
        <v>40</v>
      </c>
      <c r="AA377" s="1">
        <v>14</v>
      </c>
      <c r="AB377" s="1">
        <v>11054</v>
      </c>
      <c r="BA377" t="s">
        <v>1778</v>
      </c>
      <c r="BB377" t="s">
        <v>527</v>
      </c>
      <c r="BE377" s="34" t="s">
        <v>2623</v>
      </c>
      <c r="BF377" s="33" t="s">
        <v>2087</v>
      </c>
      <c r="BG377" s="31" t="str">
        <f t="shared" si="145"/>
        <v>12057</v>
      </c>
      <c r="BI377" s="7" t="s">
        <v>363</v>
      </c>
      <c r="BK377" s="1">
        <v>10939</v>
      </c>
    </row>
    <row r="378" spans="1:63" hidden="1" outlineLevel="1">
      <c r="A378" t="s">
        <v>2867</v>
      </c>
      <c r="B378" t="s">
        <v>527</v>
      </c>
      <c r="C378" s="26">
        <v>18564</v>
      </c>
      <c r="D378" s="26">
        <v>14275</v>
      </c>
      <c r="E378" s="1">
        <v>14117</v>
      </c>
      <c r="F378" s="1">
        <f t="shared" si="134"/>
        <v>10317</v>
      </c>
      <c r="G378" s="1">
        <v>7541</v>
      </c>
      <c r="H378" s="1">
        <v>7396</v>
      </c>
      <c r="I378" s="2">
        <f t="shared" si="135"/>
        <v>0.51810858143607708</v>
      </c>
      <c r="J378" s="2">
        <f t="shared" si="136"/>
        <v>0.52390734575334708</v>
      </c>
      <c r="K378" s="2">
        <f t="shared" si="137"/>
        <v>0.71687506057962591</v>
      </c>
      <c r="L378" s="10">
        <f t="shared" si="138"/>
        <v>1</v>
      </c>
      <c r="M378" s="9">
        <f t="shared" si="139"/>
        <v>2</v>
      </c>
      <c r="N378" s="8">
        <f t="shared" si="140"/>
        <v>3</v>
      </c>
      <c r="O378" s="2">
        <f t="shared" si="141"/>
        <v>0.83415721624503247</v>
      </c>
      <c r="P378" s="2">
        <f t="shared" si="142"/>
        <v>0.12523020257826889</v>
      </c>
      <c r="Q378" s="2">
        <f t="shared" si="143"/>
        <v>3.4796937094116506E-2</v>
      </c>
      <c r="R378" s="2">
        <f t="shared" si="144"/>
        <v>5.8156440825821304E-3</v>
      </c>
      <c r="S378" s="1">
        <v>8606</v>
      </c>
      <c r="T378" s="1">
        <v>1292</v>
      </c>
      <c r="U378" s="1">
        <v>359</v>
      </c>
      <c r="V378" s="1">
        <v>5</v>
      </c>
      <c r="W378" s="1">
        <v>1</v>
      </c>
      <c r="X378" s="1">
        <v>2</v>
      </c>
      <c r="Y378" s="1">
        <v>0</v>
      </c>
      <c r="AA378" s="1">
        <v>0</v>
      </c>
      <c r="AB378" s="1">
        <v>52</v>
      </c>
      <c r="BA378" t="s">
        <v>2867</v>
      </c>
      <c r="BB378" t="s">
        <v>527</v>
      </c>
      <c r="BC378">
        <v>1</v>
      </c>
      <c r="BE378" s="34" t="s">
        <v>2623</v>
      </c>
      <c r="BF378" s="33" t="s">
        <v>2088</v>
      </c>
      <c r="BG378" s="31" t="str">
        <f t="shared" si="145"/>
        <v>12059</v>
      </c>
      <c r="BI378" s="7" t="s">
        <v>363</v>
      </c>
      <c r="BK378" s="1">
        <v>52</v>
      </c>
    </row>
    <row r="379" spans="1:63" hidden="1" outlineLevel="1">
      <c r="A379" t="s">
        <v>2918</v>
      </c>
      <c r="B379" t="s">
        <v>527</v>
      </c>
      <c r="C379" s="26">
        <v>112947</v>
      </c>
      <c r="D379" s="26">
        <v>91308</v>
      </c>
      <c r="E379" s="1">
        <v>86918</v>
      </c>
      <c r="F379" s="1">
        <f t="shared" si="134"/>
        <v>71420</v>
      </c>
      <c r="G379" s="1">
        <v>51559</v>
      </c>
      <c r="H379" s="1">
        <v>49627</v>
      </c>
      <c r="I379" s="2">
        <f t="shared" si="135"/>
        <v>0.54351206904104787</v>
      </c>
      <c r="J379" s="2">
        <f t="shared" si="136"/>
        <v>0.5709634368025035</v>
      </c>
      <c r="K379" s="2">
        <f t="shared" si="137"/>
        <v>0.69486138336600389</v>
      </c>
      <c r="L379" s="10">
        <f t="shared" si="138"/>
        <v>2</v>
      </c>
      <c r="M379" s="9">
        <f t="shared" si="139"/>
        <v>1</v>
      </c>
      <c r="N379" s="8">
        <f t="shared" si="140"/>
        <v>3</v>
      </c>
      <c r="O379" s="2">
        <f t="shared" si="141"/>
        <v>0.30893307196863623</v>
      </c>
      <c r="P379" s="2">
        <f t="shared" si="142"/>
        <v>0.53564827779333524</v>
      </c>
      <c r="Q379" s="2">
        <f t="shared" si="143"/>
        <v>0.13175581069728368</v>
      </c>
      <c r="R379" s="2">
        <f t="shared" si="144"/>
        <v>2.3662839540744801E-2</v>
      </c>
      <c r="S379" s="1">
        <v>22064</v>
      </c>
      <c r="T379" s="1">
        <v>38256</v>
      </c>
      <c r="U379" s="1">
        <v>9410</v>
      </c>
      <c r="V379" s="1">
        <v>74</v>
      </c>
      <c r="W379" s="1">
        <v>20</v>
      </c>
      <c r="X379" s="1">
        <v>66</v>
      </c>
      <c r="Y379" s="1">
        <v>13</v>
      </c>
      <c r="AA379" s="1">
        <v>2</v>
      </c>
      <c r="AB379" s="1">
        <v>1515</v>
      </c>
      <c r="BA379" t="s">
        <v>2918</v>
      </c>
      <c r="BB379" t="s">
        <v>527</v>
      </c>
      <c r="BC379">
        <v>15</v>
      </c>
      <c r="BE379" s="34" t="s">
        <v>2623</v>
      </c>
      <c r="BF379" s="33" t="s">
        <v>2089</v>
      </c>
      <c r="BG379" s="31" t="str">
        <f t="shared" si="145"/>
        <v>12061</v>
      </c>
      <c r="BI379" s="7" t="s">
        <v>363</v>
      </c>
      <c r="BK379" s="1">
        <v>1489</v>
      </c>
    </row>
    <row r="380" spans="1:63" hidden="1" outlineLevel="1">
      <c r="A380" t="s">
        <v>326</v>
      </c>
      <c r="B380" t="s">
        <v>527</v>
      </c>
      <c r="C380" s="26">
        <v>46755</v>
      </c>
      <c r="D380" s="26">
        <v>36318</v>
      </c>
      <c r="E380" s="1">
        <v>36037</v>
      </c>
      <c r="F380" s="1">
        <f t="shared" si="134"/>
        <v>23973</v>
      </c>
      <c r="G380" s="1">
        <v>17470</v>
      </c>
      <c r="H380" s="1">
        <v>16303</v>
      </c>
      <c r="I380" s="2">
        <f t="shared" si="135"/>
        <v>0.44889586430970868</v>
      </c>
      <c r="J380" s="2">
        <f t="shared" si="136"/>
        <v>0.45239614840303022</v>
      </c>
      <c r="K380" s="2">
        <f t="shared" si="137"/>
        <v>0.68005673048846615</v>
      </c>
      <c r="L380" s="10">
        <f t="shared" si="138"/>
        <v>1</v>
      </c>
      <c r="M380" s="9">
        <f t="shared" si="139"/>
        <v>2</v>
      </c>
      <c r="N380" s="8">
        <f t="shared" si="140"/>
        <v>3</v>
      </c>
      <c r="O380" s="2">
        <f t="shared" si="141"/>
        <v>0.79038918783631584</v>
      </c>
      <c r="P380" s="2">
        <f t="shared" si="142"/>
        <v>0.16330872231260168</v>
      </c>
      <c r="Q380" s="2">
        <f t="shared" si="143"/>
        <v>3.9043924414966839E-2</v>
      </c>
      <c r="R380" s="2">
        <f t="shared" si="144"/>
        <v>7.2581654361156336E-3</v>
      </c>
      <c r="S380" s="1">
        <v>18948</v>
      </c>
      <c r="T380" s="1">
        <v>3915</v>
      </c>
      <c r="U380" s="1">
        <v>936</v>
      </c>
      <c r="V380" s="1">
        <v>7</v>
      </c>
      <c r="W380" s="1">
        <v>1</v>
      </c>
      <c r="X380" s="1">
        <v>8</v>
      </c>
      <c r="Y380" s="1">
        <v>1</v>
      </c>
      <c r="AA380" s="1">
        <v>0</v>
      </c>
      <c r="AB380" s="1">
        <v>157</v>
      </c>
      <c r="BA380" t="s">
        <v>326</v>
      </c>
      <c r="BB380" t="s">
        <v>527</v>
      </c>
      <c r="BC380">
        <v>2</v>
      </c>
      <c r="BE380" s="34" t="s">
        <v>2623</v>
      </c>
      <c r="BF380" s="33" t="s">
        <v>2140</v>
      </c>
      <c r="BG380" s="31" t="str">
        <f t="shared" si="145"/>
        <v>12063</v>
      </c>
      <c r="BI380" s="7" t="s">
        <v>363</v>
      </c>
      <c r="BK380" s="1">
        <v>154</v>
      </c>
    </row>
    <row r="381" spans="1:63" hidden="1" outlineLevel="1">
      <c r="A381" t="s">
        <v>466</v>
      </c>
      <c r="B381" t="s">
        <v>527</v>
      </c>
      <c r="C381" s="26">
        <v>12902</v>
      </c>
      <c r="D381" s="26">
        <v>9969</v>
      </c>
      <c r="E381" s="1">
        <v>9884</v>
      </c>
      <c r="F381" s="1">
        <f t="shared" si="134"/>
        <v>8161</v>
      </c>
      <c r="G381" s="1">
        <v>6215</v>
      </c>
      <c r="H381" s="1">
        <v>5643</v>
      </c>
      <c r="I381" s="2">
        <f t="shared" si="135"/>
        <v>0.56605476978633762</v>
      </c>
      <c r="J381" s="2">
        <f t="shared" si="136"/>
        <v>0.570922703358964</v>
      </c>
      <c r="K381" s="2">
        <f t="shared" si="137"/>
        <v>0.69145937997794393</v>
      </c>
      <c r="L381" s="10">
        <f t="shared" si="138"/>
        <v>1</v>
      </c>
      <c r="M381" s="9">
        <f t="shared" si="139"/>
        <v>2</v>
      </c>
      <c r="N381" s="8">
        <f t="shared" si="140"/>
        <v>3</v>
      </c>
      <c r="O381" s="2">
        <f t="shared" si="141"/>
        <v>0.79022178654576647</v>
      </c>
      <c r="P381" s="2">
        <f t="shared" si="142"/>
        <v>0.15120695993138095</v>
      </c>
      <c r="Q381" s="2">
        <f t="shared" si="143"/>
        <v>4.5582649185148878E-2</v>
      </c>
      <c r="R381" s="2">
        <f t="shared" si="144"/>
        <v>1.2988604337703706E-2</v>
      </c>
      <c r="S381" s="1">
        <v>6449</v>
      </c>
      <c r="T381" s="1">
        <v>1234</v>
      </c>
      <c r="U381" s="1">
        <v>372</v>
      </c>
      <c r="V381" s="1">
        <v>11</v>
      </c>
      <c r="W381" s="1">
        <v>1</v>
      </c>
      <c r="X381" s="1">
        <v>2</v>
      </c>
      <c r="Y381" s="1">
        <v>0</v>
      </c>
      <c r="AA381" s="1">
        <v>0</v>
      </c>
      <c r="AB381" s="1">
        <v>92</v>
      </c>
      <c r="BA381" t="s">
        <v>466</v>
      </c>
      <c r="BB381" t="s">
        <v>527</v>
      </c>
      <c r="BC381">
        <v>2</v>
      </c>
      <c r="BE381" s="34" t="s">
        <v>2623</v>
      </c>
      <c r="BF381" s="33" t="s">
        <v>1956</v>
      </c>
      <c r="BG381" s="31" t="str">
        <f t="shared" si="145"/>
        <v>12065</v>
      </c>
      <c r="BI381" s="7" t="s">
        <v>363</v>
      </c>
      <c r="BK381" s="1">
        <v>92</v>
      </c>
    </row>
    <row r="382" spans="1:63" hidden="1" outlineLevel="1">
      <c r="A382" t="s">
        <v>2323</v>
      </c>
      <c r="B382" t="s">
        <v>527</v>
      </c>
      <c r="C382" s="26">
        <v>7022</v>
      </c>
      <c r="D382" s="26">
        <v>5510</v>
      </c>
      <c r="E382" s="1">
        <v>5225</v>
      </c>
      <c r="F382" s="1">
        <f t="shared" si="134"/>
        <v>4036</v>
      </c>
      <c r="G382" s="1">
        <v>2679</v>
      </c>
      <c r="H382" s="1">
        <v>2505</v>
      </c>
      <c r="I382" s="2">
        <f t="shared" ref="I382:I413" si="146">H382/D382</f>
        <v>0.45462794918330307</v>
      </c>
      <c r="J382" s="2">
        <f t="shared" ref="J382:J417" si="147">H382/E382</f>
        <v>0.47942583732057414</v>
      </c>
      <c r="K382" s="2">
        <f t="shared" ref="K382:K417" si="148">H382/F382</f>
        <v>0.62066402378592667</v>
      </c>
      <c r="L382" s="10">
        <f t="shared" ref="L382:L417" si="149">RANK(S382,S382:AP382)</f>
        <v>1</v>
      </c>
      <c r="M382" s="9">
        <f t="shared" ref="M382:M417" si="150">RANK(T382,S382:AP382)</f>
        <v>2</v>
      </c>
      <c r="N382" s="8">
        <f t="shared" ref="N382:N417" si="151">RANK(U382,S382:AP382)</f>
        <v>3</v>
      </c>
      <c r="O382" s="2">
        <f t="shared" ref="O382:O417" si="152">IF(SUM($S382:$AO382)=0,"-",S382/SUM($S382:$AO382))</f>
        <v>0.89444995044598608</v>
      </c>
      <c r="P382" s="2">
        <f t="shared" ref="P382:P417" si="153">IF(SUM($S382:$AO382)=0,"-",T382/SUM($S382:$AO382))</f>
        <v>7.903865213082259E-2</v>
      </c>
      <c r="Q382" s="2">
        <f t="shared" ref="Q382:Q417" si="154">IF(SUM($S382:$AO382)=0,"-",U382/SUM($S382:$AO382))</f>
        <v>2.651139742319128E-2</v>
      </c>
      <c r="R382" s="2">
        <f t="shared" ref="R382:R413" si="155">IF(SUM($S382:$AO382)=0,"-",(1-O382-P382-Q382))</f>
        <v>5.5511151231257827E-17</v>
      </c>
      <c r="S382" s="1">
        <v>3610</v>
      </c>
      <c r="T382" s="1">
        <v>319</v>
      </c>
      <c r="U382" s="1">
        <v>107</v>
      </c>
      <c r="V382" s="1">
        <v>0</v>
      </c>
      <c r="W382" s="1">
        <v>0</v>
      </c>
      <c r="X382" s="1">
        <v>0</v>
      </c>
      <c r="Y382" s="1">
        <v>0</v>
      </c>
      <c r="AA382" s="1">
        <v>0</v>
      </c>
      <c r="AB382" s="1">
        <v>0</v>
      </c>
      <c r="BA382" t="s">
        <v>2323</v>
      </c>
      <c r="BB382" t="s">
        <v>527</v>
      </c>
      <c r="BC382">
        <v>2</v>
      </c>
      <c r="BE382" s="34" t="s">
        <v>2623</v>
      </c>
      <c r="BF382" s="33" t="s">
        <v>1957</v>
      </c>
      <c r="BG382" s="31" t="str">
        <f t="shared" si="145"/>
        <v>12067</v>
      </c>
      <c r="BI382" s="7" t="s">
        <v>363</v>
      </c>
      <c r="BK382" s="1">
        <v>0</v>
      </c>
    </row>
    <row r="383" spans="1:63" hidden="1" outlineLevel="1">
      <c r="A383" t="s">
        <v>1349</v>
      </c>
      <c r="B383" t="s">
        <v>527</v>
      </c>
      <c r="C383" s="26">
        <v>210528</v>
      </c>
      <c r="D383" s="26">
        <v>167838</v>
      </c>
      <c r="E383" s="1">
        <v>162828</v>
      </c>
      <c r="F383" s="1">
        <f t="shared" si="134"/>
        <v>131031</v>
      </c>
      <c r="G383" s="1">
        <v>92046</v>
      </c>
      <c r="H383" s="1">
        <v>88611</v>
      </c>
      <c r="I383" s="2">
        <f t="shared" si="146"/>
        <v>0.52795552854538308</v>
      </c>
      <c r="J383" s="2">
        <f t="shared" si="147"/>
        <v>0.54420001473947965</v>
      </c>
      <c r="K383" s="2">
        <f t="shared" si="148"/>
        <v>0.67625981637933008</v>
      </c>
      <c r="L383" s="10">
        <f t="shared" si="149"/>
        <v>2</v>
      </c>
      <c r="M383" s="9">
        <f t="shared" si="150"/>
        <v>1</v>
      </c>
      <c r="N383" s="8">
        <f t="shared" si="151"/>
        <v>3</v>
      </c>
      <c r="O383" s="2">
        <f t="shared" si="152"/>
        <v>0.35622867870961833</v>
      </c>
      <c r="P383" s="2">
        <f t="shared" si="153"/>
        <v>0.49079225526783737</v>
      </c>
      <c r="Q383" s="2">
        <f t="shared" si="154"/>
        <v>0.12599308560569636</v>
      </c>
      <c r="R383" s="2">
        <f t="shared" si="155"/>
        <v>2.6985980416847993E-2</v>
      </c>
      <c r="S383" s="1">
        <v>46677</v>
      </c>
      <c r="T383" s="1">
        <v>64309</v>
      </c>
      <c r="U383" s="1">
        <v>16509</v>
      </c>
      <c r="V383" s="1">
        <v>105</v>
      </c>
      <c r="W383" s="1">
        <v>21</v>
      </c>
      <c r="X383" s="1">
        <v>80</v>
      </c>
      <c r="Y383" s="1">
        <v>18</v>
      </c>
      <c r="AA383" s="1">
        <v>0</v>
      </c>
      <c r="AB383" s="1">
        <v>3312</v>
      </c>
      <c r="BA383" t="s">
        <v>1349</v>
      </c>
      <c r="BB383" t="s">
        <v>527</v>
      </c>
      <c r="BE383" s="34" t="s">
        <v>2623</v>
      </c>
      <c r="BF383" s="33" t="s">
        <v>1958</v>
      </c>
      <c r="BG383" s="31" t="str">
        <f t="shared" si="145"/>
        <v>12069</v>
      </c>
      <c r="BI383" s="7" t="s">
        <v>363</v>
      </c>
      <c r="BK383" s="1">
        <v>3291</v>
      </c>
    </row>
    <row r="384" spans="1:63" hidden="1" outlineLevel="1">
      <c r="A384" t="s">
        <v>2288</v>
      </c>
      <c r="B384" t="s">
        <v>527</v>
      </c>
      <c r="C384" s="26">
        <v>440888</v>
      </c>
      <c r="D384" s="26">
        <v>354602</v>
      </c>
      <c r="E384" s="1">
        <v>332770</v>
      </c>
      <c r="F384" s="1">
        <f t="shared" si="134"/>
        <v>252918</v>
      </c>
      <c r="G384" s="1">
        <v>188978</v>
      </c>
      <c r="H384" s="1">
        <v>184400</v>
      </c>
      <c r="I384" s="2">
        <f t="shared" si="146"/>
        <v>0.52001962763887399</v>
      </c>
      <c r="J384" s="2">
        <f t="shared" si="147"/>
        <v>0.55413649066923099</v>
      </c>
      <c r="K384" s="2">
        <f t="shared" si="148"/>
        <v>0.7290900608102231</v>
      </c>
      <c r="L384" s="10">
        <f t="shared" si="149"/>
        <v>2</v>
      </c>
      <c r="M384" s="9">
        <f t="shared" si="150"/>
        <v>1</v>
      </c>
      <c r="N384" s="8">
        <f t="shared" si="151"/>
        <v>3</v>
      </c>
      <c r="O384" s="2">
        <f t="shared" si="152"/>
        <v>0.31527609739124934</v>
      </c>
      <c r="P384" s="2">
        <f t="shared" si="153"/>
        <v>0.49084683573332066</v>
      </c>
      <c r="Q384" s="2">
        <f t="shared" si="154"/>
        <v>0.17256976569481017</v>
      </c>
      <c r="R384" s="2">
        <f t="shared" si="155"/>
        <v>2.130730118061977E-2</v>
      </c>
      <c r="S384" s="1">
        <v>79739</v>
      </c>
      <c r="T384" s="1">
        <v>124144</v>
      </c>
      <c r="U384" s="1">
        <v>43646</v>
      </c>
      <c r="V384" s="1">
        <v>253</v>
      </c>
      <c r="W384" s="1">
        <v>46</v>
      </c>
      <c r="X384" s="1">
        <v>113</v>
      </c>
      <c r="Y384" s="1">
        <v>22</v>
      </c>
      <c r="AA384" s="1">
        <v>3</v>
      </c>
      <c r="AB384" s="1">
        <v>4952</v>
      </c>
      <c r="BA384" t="s">
        <v>2288</v>
      </c>
      <c r="BB384" t="s">
        <v>527</v>
      </c>
      <c r="BC384">
        <v>14</v>
      </c>
      <c r="BE384" s="34" t="s">
        <v>2623</v>
      </c>
      <c r="BF384" s="33" t="s">
        <v>3384</v>
      </c>
      <c r="BG384" s="31" t="str">
        <f t="shared" si="145"/>
        <v>12071</v>
      </c>
      <c r="BI384" s="7" t="s">
        <v>363</v>
      </c>
      <c r="BK384" s="1">
        <v>4824</v>
      </c>
    </row>
    <row r="385" spans="1:63" hidden="1" outlineLevel="1">
      <c r="A385" t="s">
        <v>2324</v>
      </c>
      <c r="B385" t="s">
        <v>527</v>
      </c>
      <c r="C385" s="26">
        <v>239452</v>
      </c>
      <c r="D385" s="26">
        <v>188605</v>
      </c>
      <c r="E385" s="1">
        <v>182700</v>
      </c>
      <c r="F385" s="1">
        <f t="shared" si="134"/>
        <v>146417</v>
      </c>
      <c r="G385" s="1">
        <v>103388</v>
      </c>
      <c r="H385" s="1">
        <v>103154</v>
      </c>
      <c r="I385" s="2">
        <f t="shared" si="146"/>
        <v>0.54693141751279128</v>
      </c>
      <c r="J385" s="2">
        <f t="shared" si="147"/>
        <v>0.5646086480569239</v>
      </c>
      <c r="K385" s="2">
        <f t="shared" si="148"/>
        <v>0.70452201588613339</v>
      </c>
      <c r="L385" s="10">
        <f t="shared" si="149"/>
        <v>1</v>
      </c>
      <c r="M385" s="9">
        <f t="shared" si="150"/>
        <v>2</v>
      </c>
      <c r="N385" s="8">
        <f t="shared" si="151"/>
        <v>3</v>
      </c>
      <c r="O385" s="2">
        <f t="shared" si="152"/>
        <v>0.59068277590716922</v>
      </c>
      <c r="P385" s="2">
        <f t="shared" si="153"/>
        <v>0.27375236482102488</v>
      </c>
      <c r="Q385" s="2">
        <f t="shared" si="154"/>
        <v>0.11690582377729362</v>
      </c>
      <c r="R385" s="2">
        <f t="shared" si="155"/>
        <v>1.8659035494512269E-2</v>
      </c>
      <c r="S385" s="1">
        <v>86486</v>
      </c>
      <c r="T385" s="1">
        <v>40082</v>
      </c>
      <c r="U385" s="1">
        <v>17117</v>
      </c>
      <c r="V385" s="1">
        <v>233</v>
      </c>
      <c r="W385" s="1">
        <v>145</v>
      </c>
      <c r="X385" s="1">
        <v>80</v>
      </c>
      <c r="Y385" s="1">
        <v>12</v>
      </c>
      <c r="AA385" s="1">
        <v>0</v>
      </c>
      <c r="AB385" s="1">
        <v>2262</v>
      </c>
      <c r="BA385" t="s">
        <v>2324</v>
      </c>
      <c r="BB385" t="s">
        <v>527</v>
      </c>
      <c r="BC385">
        <v>2</v>
      </c>
      <c r="BE385" s="34" t="s">
        <v>2623</v>
      </c>
      <c r="BF385" s="33" t="s">
        <v>3214</v>
      </c>
      <c r="BG385" s="31" t="str">
        <f t="shared" si="145"/>
        <v>12073</v>
      </c>
      <c r="BI385" s="7" t="s">
        <v>363</v>
      </c>
      <c r="BK385" s="1">
        <v>2243</v>
      </c>
    </row>
    <row r="386" spans="1:63" hidden="1" outlineLevel="1">
      <c r="A386" t="s">
        <v>2325</v>
      </c>
      <c r="B386" t="s">
        <v>527</v>
      </c>
      <c r="C386" s="26">
        <v>34450</v>
      </c>
      <c r="D386" s="26">
        <v>26310</v>
      </c>
      <c r="E386" s="1">
        <v>25937</v>
      </c>
      <c r="F386" s="1">
        <f t="shared" si="134"/>
        <v>18671</v>
      </c>
      <c r="G386" s="1">
        <v>13490</v>
      </c>
      <c r="H386" s="1">
        <v>12730</v>
      </c>
      <c r="I386" s="2">
        <f t="shared" si="146"/>
        <v>0.48384644621816797</v>
      </c>
      <c r="J386" s="2">
        <f t="shared" si="147"/>
        <v>0.49080464201719554</v>
      </c>
      <c r="K386" s="2">
        <f t="shared" si="148"/>
        <v>0.68180600931926516</v>
      </c>
      <c r="L386" s="10">
        <f t="shared" si="149"/>
        <v>1</v>
      </c>
      <c r="M386" s="9">
        <f t="shared" si="150"/>
        <v>2</v>
      </c>
      <c r="N386" s="8">
        <f t="shared" si="151"/>
        <v>3</v>
      </c>
      <c r="O386" s="2">
        <f t="shared" si="152"/>
        <v>0.67420063199614377</v>
      </c>
      <c r="P386" s="2">
        <f t="shared" si="153"/>
        <v>0.24026565261635691</v>
      </c>
      <c r="Q386" s="2">
        <f t="shared" si="154"/>
        <v>6.1753521503936586E-2</v>
      </c>
      <c r="R386" s="2">
        <f t="shared" si="155"/>
        <v>2.3780193883562735E-2</v>
      </c>
      <c r="S386" s="1">
        <v>12588</v>
      </c>
      <c r="T386" s="1">
        <v>4486</v>
      </c>
      <c r="U386" s="1">
        <v>1153</v>
      </c>
      <c r="V386" s="1">
        <v>18</v>
      </c>
      <c r="W386" s="1">
        <v>6</v>
      </c>
      <c r="X386" s="1">
        <v>17</v>
      </c>
      <c r="Y386" s="1">
        <v>0</v>
      </c>
      <c r="AA386" s="1">
        <v>0</v>
      </c>
      <c r="AB386" s="1">
        <v>403</v>
      </c>
      <c r="BA386" t="s">
        <v>2325</v>
      </c>
      <c r="BB386" t="s">
        <v>527</v>
      </c>
      <c r="BC386">
        <v>5</v>
      </c>
      <c r="BE386" s="34" t="s">
        <v>2623</v>
      </c>
      <c r="BF386" s="33" t="s">
        <v>3215</v>
      </c>
      <c r="BG386" s="31" t="str">
        <f t="shared" si="145"/>
        <v>12075</v>
      </c>
      <c r="BI386" s="7" t="s">
        <v>363</v>
      </c>
      <c r="BK386" s="1">
        <v>393</v>
      </c>
    </row>
    <row r="387" spans="1:63" hidden="1" outlineLevel="1">
      <c r="A387" t="s">
        <v>1663</v>
      </c>
      <c r="B387" t="s">
        <v>527</v>
      </c>
      <c r="C387" s="26">
        <v>7021</v>
      </c>
      <c r="D387" s="26">
        <v>5486</v>
      </c>
      <c r="E387" s="1">
        <v>5404</v>
      </c>
      <c r="F387" s="1">
        <f t="shared" si="134"/>
        <v>3752</v>
      </c>
      <c r="G387" s="1">
        <v>2598</v>
      </c>
      <c r="H387" s="1">
        <v>2410</v>
      </c>
      <c r="I387" s="2">
        <f t="shared" si="146"/>
        <v>0.43930003645643456</v>
      </c>
      <c r="J387" s="2">
        <f t="shared" si="147"/>
        <v>0.44596595114729831</v>
      </c>
      <c r="K387" s="2">
        <f t="shared" si="148"/>
        <v>0.64232409381663114</v>
      </c>
      <c r="L387" s="10">
        <f t="shared" si="149"/>
        <v>1</v>
      </c>
      <c r="M387" s="9">
        <f t="shared" si="150"/>
        <v>2</v>
      </c>
      <c r="N387" s="8">
        <f t="shared" si="151"/>
        <v>3</v>
      </c>
      <c r="O387" s="2">
        <f t="shared" si="152"/>
        <v>0.93576759061833692</v>
      </c>
      <c r="P387" s="2">
        <f t="shared" si="153"/>
        <v>4.4243070362473345E-2</v>
      </c>
      <c r="Q387" s="2">
        <f t="shared" si="154"/>
        <v>1.732409381663113E-2</v>
      </c>
      <c r="R387" s="2">
        <f t="shared" si="155"/>
        <v>2.6652452025586054E-3</v>
      </c>
      <c r="S387" s="1">
        <v>3511</v>
      </c>
      <c r="T387" s="1">
        <v>166</v>
      </c>
      <c r="U387" s="1">
        <v>65</v>
      </c>
      <c r="V387" s="1">
        <v>3</v>
      </c>
      <c r="W387" s="1">
        <v>0</v>
      </c>
      <c r="X387" s="1">
        <v>0</v>
      </c>
      <c r="Y387" s="1">
        <v>0</v>
      </c>
      <c r="AA387" s="1">
        <v>0</v>
      </c>
      <c r="AB387" s="1">
        <v>7</v>
      </c>
      <c r="BA387" t="s">
        <v>1663</v>
      </c>
      <c r="BB387" t="s">
        <v>527</v>
      </c>
      <c r="BC387">
        <v>2</v>
      </c>
      <c r="BE387" s="34" t="s">
        <v>2623</v>
      </c>
      <c r="BF387" s="33" t="s">
        <v>3370</v>
      </c>
      <c r="BG387" s="31" t="str">
        <f t="shared" si="145"/>
        <v>12077</v>
      </c>
      <c r="BI387" s="7" t="s">
        <v>363</v>
      </c>
      <c r="BK387" s="1">
        <v>7</v>
      </c>
    </row>
    <row r="388" spans="1:63" hidden="1" outlineLevel="1">
      <c r="A388" t="s">
        <v>3305</v>
      </c>
      <c r="B388" t="s">
        <v>527</v>
      </c>
      <c r="C388" s="26">
        <v>18733</v>
      </c>
      <c r="D388" s="26">
        <v>13969</v>
      </c>
      <c r="E388" s="1">
        <v>13754</v>
      </c>
      <c r="F388" s="1">
        <f t="shared" si="134"/>
        <v>10378</v>
      </c>
      <c r="G388" s="1">
        <v>6642</v>
      </c>
      <c r="H388" s="1">
        <v>6163</v>
      </c>
      <c r="I388" s="2">
        <f t="shared" si="146"/>
        <v>0.44119120910587728</v>
      </c>
      <c r="J388" s="2">
        <f t="shared" si="147"/>
        <v>0.44808782899520139</v>
      </c>
      <c r="K388" s="2">
        <f t="shared" si="148"/>
        <v>0.59385238003468876</v>
      </c>
      <c r="L388" s="10">
        <f t="shared" si="149"/>
        <v>1</v>
      </c>
      <c r="M388" s="9">
        <f t="shared" si="150"/>
        <v>2</v>
      </c>
      <c r="N388" s="8">
        <f t="shared" si="151"/>
        <v>3</v>
      </c>
      <c r="O388" s="2">
        <f t="shared" si="152"/>
        <v>0.84158797456157253</v>
      </c>
      <c r="P388" s="2">
        <f t="shared" si="153"/>
        <v>0.12420504914241665</v>
      </c>
      <c r="Q388" s="2">
        <f t="shared" si="154"/>
        <v>2.5342069762960107E-2</v>
      </c>
      <c r="R388" s="2">
        <f t="shared" si="155"/>
        <v>8.8649065330507204E-3</v>
      </c>
      <c r="S388" s="1">
        <v>8734</v>
      </c>
      <c r="T388" s="1">
        <v>1289</v>
      </c>
      <c r="U388" s="1">
        <v>263</v>
      </c>
      <c r="V388" s="1">
        <v>6</v>
      </c>
      <c r="W388" s="1">
        <v>1</v>
      </c>
      <c r="X388" s="1">
        <v>2</v>
      </c>
      <c r="Y388" s="1">
        <v>0</v>
      </c>
      <c r="AA388" s="1">
        <v>1</v>
      </c>
      <c r="AB388" s="1">
        <v>82</v>
      </c>
      <c r="BA388" t="s">
        <v>3305</v>
      </c>
      <c r="BB388" t="s">
        <v>527</v>
      </c>
      <c r="BC388">
        <v>2</v>
      </c>
      <c r="BE388" s="34" t="s">
        <v>2623</v>
      </c>
      <c r="BF388" s="33" t="s">
        <v>3371</v>
      </c>
      <c r="BG388" s="31" t="str">
        <f t="shared" si="145"/>
        <v>12079</v>
      </c>
      <c r="BI388" s="7" t="s">
        <v>363</v>
      </c>
      <c r="BK388" s="1">
        <v>82</v>
      </c>
    </row>
    <row r="389" spans="1:63" hidden="1" outlineLevel="1">
      <c r="A389" t="s">
        <v>1664</v>
      </c>
      <c r="B389" t="s">
        <v>527</v>
      </c>
      <c r="C389" s="26">
        <v>264002</v>
      </c>
      <c r="D389" s="26">
        <v>209610</v>
      </c>
      <c r="E389" s="1">
        <v>197557</v>
      </c>
      <c r="F389" s="1">
        <f t="shared" si="134"/>
        <v>170578</v>
      </c>
      <c r="G389" s="1">
        <v>111676</v>
      </c>
      <c r="H389" s="1">
        <v>110344</v>
      </c>
      <c r="I389" s="2">
        <f t="shared" si="146"/>
        <v>0.52642526597013506</v>
      </c>
      <c r="J389" s="2">
        <f t="shared" si="147"/>
        <v>0.55854259783252425</v>
      </c>
      <c r="K389" s="2">
        <f t="shared" si="148"/>
        <v>0.64688295090808901</v>
      </c>
      <c r="L389" s="10">
        <f t="shared" si="149"/>
        <v>2</v>
      </c>
      <c r="M389" s="9">
        <f t="shared" si="150"/>
        <v>1</v>
      </c>
      <c r="N389" s="8">
        <f t="shared" si="151"/>
        <v>3</v>
      </c>
      <c r="O389" s="2">
        <f t="shared" si="152"/>
        <v>0.34522036839451747</v>
      </c>
      <c r="P389" s="2">
        <f t="shared" si="153"/>
        <v>0.47054719834914233</v>
      </c>
      <c r="Q389" s="2">
        <f t="shared" si="154"/>
        <v>0.17768997174313217</v>
      </c>
      <c r="R389" s="2">
        <f t="shared" si="155"/>
        <v>6.5424615132080866E-3</v>
      </c>
      <c r="S389" s="1">
        <v>58887</v>
      </c>
      <c r="T389" s="1">
        <v>80265</v>
      </c>
      <c r="U389" s="1">
        <v>30310</v>
      </c>
      <c r="V389" s="1">
        <v>181</v>
      </c>
      <c r="W389" s="1">
        <v>78</v>
      </c>
      <c r="X389" s="1">
        <v>140</v>
      </c>
      <c r="Y389" s="1">
        <v>12</v>
      </c>
      <c r="AA389" s="1">
        <v>1</v>
      </c>
      <c r="AB389" s="1">
        <v>704</v>
      </c>
      <c r="BA389" t="s">
        <v>1664</v>
      </c>
      <c r="BB389" t="s">
        <v>527</v>
      </c>
      <c r="BC389">
        <v>13</v>
      </c>
      <c r="BE389" s="34" t="s">
        <v>2623</v>
      </c>
      <c r="BF389" s="33" t="s">
        <v>3228</v>
      </c>
      <c r="BG389" s="31" t="str">
        <f t="shared" si="145"/>
        <v>12081</v>
      </c>
      <c r="BI389" s="7" t="s">
        <v>363</v>
      </c>
      <c r="BK389" s="1">
        <v>647</v>
      </c>
    </row>
    <row r="390" spans="1:63" hidden="1" outlineLevel="1">
      <c r="A390" t="s">
        <v>2048</v>
      </c>
      <c r="B390" t="s">
        <v>527</v>
      </c>
      <c r="C390" s="26">
        <v>258916</v>
      </c>
      <c r="D390" s="26">
        <v>203646</v>
      </c>
      <c r="E390" s="1">
        <v>198520</v>
      </c>
      <c r="F390" s="1">
        <f t="shared" si="134"/>
        <v>147707</v>
      </c>
      <c r="G390" s="1">
        <v>106001</v>
      </c>
      <c r="H390" s="1">
        <v>102971</v>
      </c>
      <c r="I390" s="2">
        <f t="shared" si="146"/>
        <v>0.50563723323806997</v>
      </c>
      <c r="J390" s="2">
        <f t="shared" si="147"/>
        <v>0.51869333064678624</v>
      </c>
      <c r="K390" s="2">
        <f t="shared" si="148"/>
        <v>0.6971301292423514</v>
      </c>
      <c r="L390" s="10">
        <f t="shared" si="149"/>
        <v>2</v>
      </c>
      <c r="M390" s="9">
        <f t="shared" si="150"/>
        <v>1</v>
      </c>
      <c r="N390" s="8">
        <f t="shared" si="151"/>
        <v>3</v>
      </c>
      <c r="O390" s="2">
        <f t="shared" si="152"/>
        <v>0.4168116609233144</v>
      </c>
      <c r="P390" s="2">
        <f t="shared" si="153"/>
        <v>0.42633050566323871</v>
      </c>
      <c r="Q390" s="2">
        <f t="shared" si="154"/>
        <v>0.12090828464460046</v>
      </c>
      <c r="R390" s="2">
        <f t="shared" si="155"/>
        <v>3.5949548768846484E-2</v>
      </c>
      <c r="S390" s="1">
        <v>61566</v>
      </c>
      <c r="T390" s="1">
        <v>62972</v>
      </c>
      <c r="U390" s="1">
        <v>17859</v>
      </c>
      <c r="V390" s="1">
        <v>143</v>
      </c>
      <c r="W390" s="1">
        <v>20</v>
      </c>
      <c r="X390" s="1">
        <v>108</v>
      </c>
      <c r="Y390" s="1">
        <v>17</v>
      </c>
      <c r="AA390" s="1">
        <v>4</v>
      </c>
      <c r="AB390" s="1">
        <v>5018</v>
      </c>
      <c r="BA390" t="s">
        <v>2048</v>
      </c>
      <c r="BB390" t="s">
        <v>527</v>
      </c>
      <c r="BE390" s="34" t="s">
        <v>2623</v>
      </c>
      <c r="BF390" s="33" t="s">
        <v>3342</v>
      </c>
      <c r="BG390" s="31" t="str">
        <f t="shared" si="145"/>
        <v>12083</v>
      </c>
      <c r="BI390" s="7" t="s">
        <v>363</v>
      </c>
      <c r="BK390" s="1">
        <v>4994</v>
      </c>
    </row>
    <row r="391" spans="1:63" hidden="1" outlineLevel="1">
      <c r="A391" t="s">
        <v>2523</v>
      </c>
      <c r="B391" t="s">
        <v>527</v>
      </c>
      <c r="C391" s="26">
        <v>126731</v>
      </c>
      <c r="D391" s="26">
        <v>103222</v>
      </c>
      <c r="E391" s="1">
        <v>98051</v>
      </c>
      <c r="F391" s="1">
        <f t="shared" si="134"/>
        <v>86514</v>
      </c>
      <c r="G391" s="1">
        <v>62570</v>
      </c>
      <c r="H391" s="1">
        <v>62016</v>
      </c>
      <c r="I391" s="2">
        <f t="shared" si="146"/>
        <v>0.60080215457945008</v>
      </c>
      <c r="J391" s="2">
        <f t="shared" si="147"/>
        <v>0.63248717504156005</v>
      </c>
      <c r="K391" s="2">
        <f t="shared" si="148"/>
        <v>0.71683195783341425</v>
      </c>
      <c r="L391" s="10">
        <f t="shared" si="149"/>
        <v>2</v>
      </c>
      <c r="M391" s="9">
        <f t="shared" si="150"/>
        <v>1</v>
      </c>
      <c r="N391" s="8">
        <f t="shared" si="151"/>
        <v>3</v>
      </c>
      <c r="O391" s="2">
        <f t="shared" si="152"/>
        <v>0.26866171949048712</v>
      </c>
      <c r="P391" s="2">
        <f t="shared" si="153"/>
        <v>0.55535520262616456</v>
      </c>
      <c r="Q391" s="2">
        <f t="shared" si="154"/>
        <v>0.14399981505883441</v>
      </c>
      <c r="R391" s="2">
        <f t="shared" si="155"/>
        <v>3.1983262824513914E-2</v>
      </c>
      <c r="S391" s="1">
        <v>23243</v>
      </c>
      <c r="T391" s="1">
        <v>48046</v>
      </c>
      <c r="U391" s="1">
        <v>12458</v>
      </c>
      <c r="V391" s="1">
        <v>63</v>
      </c>
      <c r="W391" s="1">
        <v>21</v>
      </c>
      <c r="X391" s="1">
        <v>48</v>
      </c>
      <c r="Y391" s="1">
        <v>2</v>
      </c>
      <c r="AA391" s="1">
        <v>0</v>
      </c>
      <c r="AB391" s="1">
        <v>2633</v>
      </c>
      <c r="BA391" t="s">
        <v>2523</v>
      </c>
      <c r="BB391" t="s">
        <v>527</v>
      </c>
      <c r="BE391" s="34" t="s">
        <v>2623</v>
      </c>
      <c r="BF391" s="33" t="s">
        <v>3316</v>
      </c>
      <c r="BG391" s="31" t="str">
        <f t="shared" si="145"/>
        <v>12085</v>
      </c>
      <c r="BI391" s="7" t="s">
        <v>363</v>
      </c>
      <c r="BK391" s="1">
        <v>2627</v>
      </c>
    </row>
    <row r="392" spans="1:63" hidden="1" outlineLevel="1">
      <c r="A392" t="s">
        <v>2965</v>
      </c>
      <c r="B392" t="s">
        <v>527</v>
      </c>
      <c r="C392" s="26">
        <v>2253362</v>
      </c>
      <c r="D392" s="26">
        <v>1695940</v>
      </c>
      <c r="E392" s="1">
        <v>1164343</v>
      </c>
      <c r="F392" s="1">
        <f>SUM(S392:AD392)</f>
        <v>896912</v>
      </c>
      <c r="G392" s="1">
        <v>654044</v>
      </c>
      <c r="H392" s="1">
        <v>625552</v>
      </c>
      <c r="I392" s="2">
        <f t="shared" si="146"/>
        <v>0.36885267167470548</v>
      </c>
      <c r="J392" s="2">
        <f t="shared" si="147"/>
        <v>0.53725749199333872</v>
      </c>
      <c r="K392" s="2">
        <f t="shared" si="148"/>
        <v>0.69745080899798417</v>
      </c>
      <c r="L392" s="10">
        <f t="shared" si="149"/>
        <v>1</v>
      </c>
      <c r="M392" s="9">
        <f t="shared" si="150"/>
        <v>2</v>
      </c>
      <c r="N392" s="8">
        <f t="shared" si="151"/>
        <v>3</v>
      </c>
      <c r="O392" s="2">
        <f t="shared" si="152"/>
        <v>0.44209242378293523</v>
      </c>
      <c r="P392" s="2">
        <f t="shared" si="153"/>
        <v>0.37782301942665503</v>
      </c>
      <c r="Q392" s="2">
        <f t="shared" si="154"/>
        <v>0.17643648429277342</v>
      </c>
      <c r="R392" s="2">
        <f t="shared" si="155"/>
        <v>3.6480724976363232E-3</v>
      </c>
      <c r="S392" s="1">
        <v>396518</v>
      </c>
      <c r="T392" s="1">
        <v>338874</v>
      </c>
      <c r="U392" s="1">
        <v>158248</v>
      </c>
      <c r="V392" s="1">
        <v>456</v>
      </c>
      <c r="W392" s="1">
        <v>177</v>
      </c>
      <c r="X392" s="1">
        <v>217</v>
      </c>
      <c r="Y392" s="1">
        <v>126</v>
      </c>
      <c r="AA392" s="1">
        <v>4</v>
      </c>
      <c r="AB392" s="1">
        <v>2292</v>
      </c>
      <c r="BA392" t="s">
        <v>1079</v>
      </c>
      <c r="BB392" t="s">
        <v>527</v>
      </c>
      <c r="BE392" s="34" t="s">
        <v>2623</v>
      </c>
      <c r="BF392" s="33" t="s">
        <v>2618</v>
      </c>
      <c r="BG392" s="31" t="str">
        <f>BE392&amp;BF392</f>
        <v>12086</v>
      </c>
      <c r="BI392" s="7" t="s">
        <v>363</v>
      </c>
      <c r="BK392" s="1">
        <v>2158</v>
      </c>
    </row>
    <row r="393" spans="1:63" hidden="1" outlineLevel="1">
      <c r="A393" t="s">
        <v>2643</v>
      </c>
      <c r="B393" t="s">
        <v>527</v>
      </c>
      <c r="C393" s="26">
        <v>79589</v>
      </c>
      <c r="D393" s="26">
        <v>66139</v>
      </c>
      <c r="E393" s="1">
        <v>60011</v>
      </c>
      <c r="F393" s="1">
        <f t="shared" si="134"/>
        <v>48409</v>
      </c>
      <c r="G393" s="1">
        <v>34095</v>
      </c>
      <c r="H393" s="1">
        <v>33895</v>
      </c>
      <c r="I393" s="2">
        <f t="shared" si="146"/>
        <v>0.51248128940564563</v>
      </c>
      <c r="J393" s="2">
        <f t="shared" si="147"/>
        <v>0.56481311759510755</v>
      </c>
      <c r="K393" s="2">
        <f t="shared" si="148"/>
        <v>0.70017971864735895</v>
      </c>
      <c r="L393" s="10">
        <f t="shared" si="149"/>
        <v>1</v>
      </c>
      <c r="M393" s="9">
        <f t="shared" si="150"/>
        <v>2</v>
      </c>
      <c r="N393" s="8">
        <f t="shared" si="151"/>
        <v>3</v>
      </c>
      <c r="O393" s="2">
        <f t="shared" si="152"/>
        <v>0.39131153297940463</v>
      </c>
      <c r="P393" s="2">
        <f t="shared" si="153"/>
        <v>0.39081575740048335</v>
      </c>
      <c r="Q393" s="2">
        <f t="shared" si="154"/>
        <v>0.181205974095726</v>
      </c>
      <c r="R393" s="2">
        <f t="shared" si="155"/>
        <v>3.6666735524386068E-2</v>
      </c>
      <c r="S393" s="1">
        <v>18943</v>
      </c>
      <c r="T393" s="1">
        <v>18919</v>
      </c>
      <c r="U393" s="1">
        <v>8772</v>
      </c>
      <c r="V393" s="1">
        <v>114</v>
      </c>
      <c r="W393" s="1">
        <v>37</v>
      </c>
      <c r="X393" s="1">
        <v>62</v>
      </c>
      <c r="Y393" s="1">
        <v>8</v>
      </c>
      <c r="AA393" s="1">
        <v>1</v>
      </c>
      <c r="AB393" s="1">
        <v>1553</v>
      </c>
      <c r="BA393" t="s">
        <v>2643</v>
      </c>
      <c r="BB393" t="s">
        <v>527</v>
      </c>
      <c r="BC393">
        <v>20</v>
      </c>
      <c r="BE393" s="34" t="s">
        <v>2623</v>
      </c>
      <c r="BF393" s="33" t="s">
        <v>3343</v>
      </c>
      <c r="BG393" s="31" t="str">
        <f t="shared" si="145"/>
        <v>12087</v>
      </c>
      <c r="BI393" s="7" t="s">
        <v>363</v>
      </c>
      <c r="BK393" s="1">
        <v>1538</v>
      </c>
    </row>
    <row r="394" spans="1:63" hidden="1" outlineLevel="1">
      <c r="A394" t="s">
        <v>1534</v>
      </c>
      <c r="B394" t="s">
        <v>527</v>
      </c>
      <c r="C394" s="26">
        <v>57663</v>
      </c>
      <c r="D394" s="26">
        <v>43243</v>
      </c>
      <c r="E394" s="1">
        <v>42472</v>
      </c>
      <c r="F394" s="1">
        <f t="shared" si="134"/>
        <v>35170</v>
      </c>
      <c r="G394" s="1">
        <v>25387</v>
      </c>
      <c r="H394" s="1">
        <v>23787</v>
      </c>
      <c r="I394" s="2">
        <f t="shared" si="146"/>
        <v>0.55007746918576417</v>
      </c>
      <c r="J394" s="2">
        <f t="shared" si="147"/>
        <v>0.56006310039555474</v>
      </c>
      <c r="K394" s="2">
        <f t="shared" si="148"/>
        <v>0.67634347455217514</v>
      </c>
      <c r="L394" s="10">
        <f t="shared" si="149"/>
        <v>1</v>
      </c>
      <c r="M394" s="9">
        <f t="shared" si="150"/>
        <v>2</v>
      </c>
      <c r="N394" s="8">
        <f t="shared" si="151"/>
        <v>3</v>
      </c>
      <c r="O394" s="2">
        <f t="shared" si="152"/>
        <v>0.48336650554449817</v>
      </c>
      <c r="P394" s="2">
        <f t="shared" si="153"/>
        <v>0.40292863235712256</v>
      </c>
      <c r="Q394" s="2">
        <f t="shared" si="154"/>
        <v>9.0901336366221205E-2</v>
      </c>
      <c r="R394" s="2">
        <f t="shared" si="155"/>
        <v>2.2803525732158006E-2</v>
      </c>
      <c r="S394" s="1">
        <v>17000</v>
      </c>
      <c r="T394" s="1">
        <v>14171</v>
      </c>
      <c r="U394" s="1">
        <v>3197</v>
      </c>
      <c r="V394" s="1">
        <v>23</v>
      </c>
      <c r="W394" s="1">
        <v>10</v>
      </c>
      <c r="X394" s="1">
        <v>13</v>
      </c>
      <c r="Y394" s="1">
        <v>0</v>
      </c>
      <c r="AA394" s="1">
        <v>0</v>
      </c>
      <c r="AB394" s="1">
        <v>756</v>
      </c>
      <c r="BA394" t="s">
        <v>1534</v>
      </c>
      <c r="BB394" t="s">
        <v>527</v>
      </c>
      <c r="BC394">
        <v>4</v>
      </c>
      <c r="BE394" s="34" t="s">
        <v>2623</v>
      </c>
      <c r="BF394" s="33" t="s">
        <v>3344</v>
      </c>
      <c r="BG394" s="31" t="str">
        <f t="shared" si="145"/>
        <v>12089</v>
      </c>
      <c r="BI394" s="7" t="s">
        <v>363</v>
      </c>
      <c r="BK394" s="1">
        <v>749</v>
      </c>
    </row>
    <row r="395" spans="1:63" hidden="1" outlineLevel="1">
      <c r="A395" t="s">
        <v>2772</v>
      </c>
      <c r="B395" t="s">
        <v>527</v>
      </c>
      <c r="C395" s="26">
        <v>170498</v>
      </c>
      <c r="D395" s="26">
        <v>128692</v>
      </c>
      <c r="E395" s="1">
        <v>125799</v>
      </c>
      <c r="F395" s="1">
        <f t="shared" si="134"/>
        <v>111320</v>
      </c>
      <c r="G395" s="1">
        <v>71512</v>
      </c>
      <c r="H395" s="1">
        <v>70819</v>
      </c>
      <c r="I395" s="2">
        <f t="shared" si="146"/>
        <v>0.55029838684611321</v>
      </c>
      <c r="J395" s="2">
        <f t="shared" si="147"/>
        <v>0.56295360058506028</v>
      </c>
      <c r="K395" s="2">
        <f t="shared" si="148"/>
        <v>0.63617499101688824</v>
      </c>
      <c r="L395" s="10">
        <f t="shared" si="149"/>
        <v>2</v>
      </c>
      <c r="M395" s="9">
        <f t="shared" si="150"/>
        <v>1</v>
      </c>
      <c r="N395" s="8">
        <f t="shared" si="151"/>
        <v>3</v>
      </c>
      <c r="O395" s="2">
        <f t="shared" si="152"/>
        <v>0.27785662953647144</v>
      </c>
      <c r="P395" s="2">
        <f t="shared" si="153"/>
        <v>0.55803988501616963</v>
      </c>
      <c r="Q395" s="2">
        <f t="shared" si="154"/>
        <v>0.15864175350341359</v>
      </c>
      <c r="R395" s="2">
        <f t="shared" si="155"/>
        <v>5.4617319439452805E-3</v>
      </c>
      <c r="S395" s="1">
        <v>30931</v>
      </c>
      <c r="T395" s="1">
        <v>62121</v>
      </c>
      <c r="U395" s="1">
        <v>17660</v>
      </c>
      <c r="V395" s="1">
        <v>208</v>
      </c>
      <c r="W395" s="1">
        <v>28</v>
      </c>
      <c r="X395" s="1">
        <v>96</v>
      </c>
      <c r="Y395" s="1">
        <v>7</v>
      </c>
      <c r="AA395" s="1">
        <v>3</v>
      </c>
      <c r="AB395" s="1">
        <v>266</v>
      </c>
      <c r="BA395" t="s">
        <v>2772</v>
      </c>
      <c r="BB395" t="s">
        <v>527</v>
      </c>
      <c r="BC395">
        <v>1</v>
      </c>
      <c r="BE395" s="34" t="s">
        <v>2623</v>
      </c>
      <c r="BF395" s="33" t="s">
        <v>3345</v>
      </c>
      <c r="BG395" s="31" t="str">
        <f t="shared" si="145"/>
        <v>12091</v>
      </c>
      <c r="BI395" s="7" t="s">
        <v>363</v>
      </c>
      <c r="BK395" s="1">
        <v>257</v>
      </c>
    </row>
    <row r="396" spans="1:63" hidden="1" outlineLevel="1">
      <c r="A396" t="s">
        <v>1785</v>
      </c>
      <c r="B396" t="s">
        <v>527</v>
      </c>
      <c r="C396" s="26">
        <v>35910</v>
      </c>
      <c r="D396" s="26">
        <v>26869</v>
      </c>
      <c r="E396" s="1">
        <v>24205</v>
      </c>
      <c r="F396" s="1">
        <f t="shared" si="134"/>
        <v>17448</v>
      </c>
      <c r="G396" s="1">
        <v>10722</v>
      </c>
      <c r="H396" s="1">
        <v>9854</v>
      </c>
      <c r="I396" s="2">
        <f t="shared" si="146"/>
        <v>0.36674234247645987</v>
      </c>
      <c r="J396" s="2">
        <f t="shared" si="147"/>
        <v>0.40710596984094194</v>
      </c>
      <c r="K396" s="2">
        <f t="shared" si="148"/>
        <v>0.56476386978450255</v>
      </c>
      <c r="L396" s="10">
        <f t="shared" si="149"/>
        <v>1</v>
      </c>
      <c r="M396" s="9">
        <f t="shared" si="150"/>
        <v>2</v>
      </c>
      <c r="N396" s="8">
        <f t="shared" si="151"/>
        <v>3</v>
      </c>
      <c r="O396" s="2">
        <f t="shared" si="152"/>
        <v>0.64591930307198531</v>
      </c>
      <c r="P396" s="2">
        <f t="shared" si="153"/>
        <v>0.26581843191196697</v>
      </c>
      <c r="Q396" s="2">
        <f t="shared" si="154"/>
        <v>6.9922054103622192E-2</v>
      </c>
      <c r="R396" s="2">
        <f t="shared" si="155"/>
        <v>1.8340210912425534E-2</v>
      </c>
      <c r="S396" s="1">
        <v>11270</v>
      </c>
      <c r="T396" s="1">
        <v>4638</v>
      </c>
      <c r="U396" s="1">
        <v>1220</v>
      </c>
      <c r="V396" s="1">
        <v>8</v>
      </c>
      <c r="W396" s="1">
        <v>1</v>
      </c>
      <c r="X396" s="1">
        <v>27</v>
      </c>
      <c r="Y396" s="1">
        <v>0</v>
      </c>
      <c r="AA396" s="1">
        <v>0</v>
      </c>
      <c r="AB396" s="1">
        <v>284</v>
      </c>
      <c r="BA396" t="s">
        <v>1785</v>
      </c>
      <c r="BB396" t="s">
        <v>527</v>
      </c>
      <c r="BE396" s="34" t="s">
        <v>2623</v>
      </c>
      <c r="BF396" s="33" t="s">
        <v>3387</v>
      </c>
      <c r="BG396" s="31" t="str">
        <f t="shared" si="145"/>
        <v>12093</v>
      </c>
      <c r="BI396" s="7" t="s">
        <v>363</v>
      </c>
      <c r="BK396" s="1">
        <v>281</v>
      </c>
    </row>
    <row r="397" spans="1:63" hidden="1" outlineLevel="1">
      <c r="A397" t="s">
        <v>3276</v>
      </c>
      <c r="B397" t="s">
        <v>527</v>
      </c>
      <c r="C397" s="26">
        <v>896344</v>
      </c>
      <c r="D397" s="26">
        <v>670765</v>
      </c>
      <c r="E397" s="1">
        <v>606698</v>
      </c>
      <c r="F397" s="1">
        <f t="shared" si="134"/>
        <v>404779</v>
      </c>
      <c r="G397" s="1">
        <v>282529</v>
      </c>
      <c r="H397" s="1">
        <v>280155</v>
      </c>
      <c r="I397" s="2">
        <f t="shared" si="146"/>
        <v>0.4176649049965338</v>
      </c>
      <c r="J397" s="2">
        <f t="shared" si="147"/>
        <v>0.46177010637912108</v>
      </c>
      <c r="K397" s="2">
        <f t="shared" si="148"/>
        <v>0.69211841523399187</v>
      </c>
      <c r="L397" s="10">
        <f t="shared" si="149"/>
        <v>1</v>
      </c>
      <c r="M397" s="9">
        <f t="shared" si="150"/>
        <v>2</v>
      </c>
      <c r="N397" s="8">
        <f t="shared" si="151"/>
        <v>3</v>
      </c>
      <c r="O397" s="2">
        <f t="shared" si="152"/>
        <v>0.40768913407069041</v>
      </c>
      <c r="P397" s="2">
        <f t="shared" si="153"/>
        <v>0.39886209511857085</v>
      </c>
      <c r="Q397" s="2">
        <f t="shared" si="154"/>
        <v>0.1715256967382201</v>
      </c>
      <c r="R397" s="2">
        <f t="shared" si="155"/>
        <v>2.1923074072518645E-2</v>
      </c>
      <c r="S397" s="1">
        <v>165024</v>
      </c>
      <c r="T397" s="1">
        <v>161451</v>
      </c>
      <c r="U397" s="1">
        <v>69430</v>
      </c>
      <c r="V397" s="1">
        <v>620</v>
      </c>
      <c r="W397" s="1">
        <v>158</v>
      </c>
      <c r="X397" s="1">
        <v>199</v>
      </c>
      <c r="Y397" s="1">
        <v>12</v>
      </c>
      <c r="AA397" s="1">
        <v>3</v>
      </c>
      <c r="AB397" s="1">
        <v>7882</v>
      </c>
      <c r="BA397" t="s">
        <v>3276</v>
      </c>
      <c r="BB397" t="s">
        <v>527</v>
      </c>
      <c r="BE397" s="34" t="s">
        <v>2623</v>
      </c>
      <c r="BF397" s="33" t="s">
        <v>3389</v>
      </c>
      <c r="BG397" s="31" t="str">
        <f t="shared" si="145"/>
        <v>12095</v>
      </c>
      <c r="BI397" s="7" t="s">
        <v>363</v>
      </c>
      <c r="BK397" s="1">
        <v>7751</v>
      </c>
    </row>
    <row r="398" spans="1:63" hidden="1" outlineLevel="1">
      <c r="A398" t="s">
        <v>2169</v>
      </c>
      <c r="B398" t="s">
        <v>527</v>
      </c>
      <c r="C398" s="26">
        <v>172493</v>
      </c>
      <c r="D398" s="26">
        <v>126281</v>
      </c>
      <c r="E398" s="1">
        <v>113852</v>
      </c>
      <c r="F398" s="1">
        <f t="shared" si="134"/>
        <v>92196</v>
      </c>
      <c r="G398" s="1">
        <v>57341</v>
      </c>
      <c r="H398" s="1">
        <v>55690</v>
      </c>
      <c r="I398" s="2">
        <f t="shared" si="146"/>
        <v>0.4410006255889643</v>
      </c>
      <c r="J398" s="2">
        <f t="shared" si="147"/>
        <v>0.48914380072374664</v>
      </c>
      <c r="K398" s="2">
        <f t="shared" si="148"/>
        <v>0.60403922079048977</v>
      </c>
      <c r="L398" s="10">
        <f t="shared" si="149"/>
        <v>1</v>
      </c>
      <c r="M398" s="9">
        <f t="shared" si="150"/>
        <v>2</v>
      </c>
      <c r="N398" s="8">
        <f t="shared" si="151"/>
        <v>3</v>
      </c>
      <c r="O398" s="2">
        <f t="shared" si="152"/>
        <v>0.41959521020434726</v>
      </c>
      <c r="P398" s="2">
        <f t="shared" si="153"/>
        <v>0.35667490997440238</v>
      </c>
      <c r="Q398" s="2">
        <f t="shared" si="154"/>
        <v>0.18515987678424226</v>
      </c>
      <c r="R398" s="2">
        <f t="shared" si="155"/>
        <v>3.8570003037008166E-2</v>
      </c>
      <c r="S398" s="1">
        <v>38685</v>
      </c>
      <c r="T398" s="1">
        <v>32884</v>
      </c>
      <c r="U398" s="1">
        <v>17071</v>
      </c>
      <c r="V398" s="1">
        <v>110</v>
      </c>
      <c r="W398" s="1">
        <v>17</v>
      </c>
      <c r="X398" s="1">
        <v>62</v>
      </c>
      <c r="Y398" s="1">
        <v>1</v>
      </c>
      <c r="AA398" s="1">
        <v>0</v>
      </c>
      <c r="AB398" s="1">
        <v>3366</v>
      </c>
      <c r="BA398" t="s">
        <v>2169</v>
      </c>
      <c r="BB398" t="s">
        <v>527</v>
      </c>
      <c r="BE398" s="34" t="s">
        <v>2623</v>
      </c>
      <c r="BF398" s="33" t="s">
        <v>3229</v>
      </c>
      <c r="BG398" s="31" t="str">
        <f t="shared" si="145"/>
        <v>12097</v>
      </c>
      <c r="BI398" s="7" t="s">
        <v>363</v>
      </c>
      <c r="BK398" s="1">
        <v>3350</v>
      </c>
    </row>
    <row r="399" spans="1:63" hidden="1" outlineLevel="1">
      <c r="A399" t="s">
        <v>2958</v>
      </c>
      <c r="B399" t="s">
        <v>527</v>
      </c>
      <c r="C399" s="26">
        <v>1131184</v>
      </c>
      <c r="D399" s="26">
        <v>891900</v>
      </c>
      <c r="E399" s="1">
        <v>794437</v>
      </c>
      <c r="F399" s="1">
        <f t="shared" si="134"/>
        <v>656694</v>
      </c>
      <c r="G399" s="1">
        <v>462588</v>
      </c>
      <c r="H399" s="1">
        <v>433222</v>
      </c>
      <c r="I399" s="2">
        <f t="shared" si="146"/>
        <v>0.48572934185446798</v>
      </c>
      <c r="J399" s="2">
        <f t="shared" si="147"/>
        <v>0.54531951558147473</v>
      </c>
      <c r="K399" s="2">
        <f t="shared" si="148"/>
        <v>0.65970147435487458</v>
      </c>
      <c r="L399" s="10">
        <f t="shared" si="149"/>
        <v>1</v>
      </c>
      <c r="M399" s="9">
        <f t="shared" si="150"/>
        <v>2</v>
      </c>
      <c r="N399" s="8">
        <f t="shared" si="151"/>
        <v>3</v>
      </c>
      <c r="O399" s="2">
        <f t="shared" si="152"/>
        <v>0.44950159434987985</v>
      </c>
      <c r="P399" s="2">
        <f t="shared" si="153"/>
        <v>0.35211681544219986</v>
      </c>
      <c r="Q399" s="2">
        <f t="shared" si="154"/>
        <v>0.17171163433806308</v>
      </c>
      <c r="R399" s="2">
        <f t="shared" si="155"/>
        <v>2.6669955869857154E-2</v>
      </c>
      <c r="S399" s="1">
        <v>295185</v>
      </c>
      <c r="T399" s="1">
        <v>231233</v>
      </c>
      <c r="U399" s="1">
        <v>112762</v>
      </c>
      <c r="V399" s="1">
        <v>501</v>
      </c>
      <c r="W399" s="1">
        <v>142</v>
      </c>
      <c r="X399" s="1">
        <v>337</v>
      </c>
      <c r="Y399" s="1">
        <v>44</v>
      </c>
      <c r="AA399" s="1">
        <v>21</v>
      </c>
      <c r="AB399" s="1">
        <v>16469</v>
      </c>
      <c r="BA399" t="s">
        <v>2958</v>
      </c>
      <c r="BB399" t="s">
        <v>527</v>
      </c>
      <c r="BE399" s="34" t="s">
        <v>2623</v>
      </c>
      <c r="BF399" s="33" t="s">
        <v>3230</v>
      </c>
      <c r="BG399" s="31" t="str">
        <f t="shared" si="145"/>
        <v>12099</v>
      </c>
      <c r="BI399" s="7" t="s">
        <v>363</v>
      </c>
      <c r="BK399" s="1">
        <v>16336</v>
      </c>
    </row>
    <row r="400" spans="1:63" hidden="1" outlineLevel="1">
      <c r="A400" t="s">
        <v>2959</v>
      </c>
      <c r="B400" t="s">
        <v>527</v>
      </c>
      <c r="C400" s="26">
        <v>344765</v>
      </c>
      <c r="D400" s="26">
        <v>275528</v>
      </c>
      <c r="E400" s="1">
        <v>266012</v>
      </c>
      <c r="F400" s="1">
        <f t="shared" si="134"/>
        <v>221671</v>
      </c>
      <c r="G400" s="1">
        <v>146648</v>
      </c>
      <c r="H400" s="1">
        <v>142769</v>
      </c>
      <c r="I400" s="2">
        <f t="shared" si="146"/>
        <v>0.51816512296390926</v>
      </c>
      <c r="J400" s="2">
        <f t="shared" si="147"/>
        <v>0.53670135181871492</v>
      </c>
      <c r="K400" s="2">
        <f t="shared" si="148"/>
        <v>0.64405808608252768</v>
      </c>
      <c r="L400" s="10">
        <f t="shared" si="149"/>
        <v>2</v>
      </c>
      <c r="M400" s="9">
        <f t="shared" si="150"/>
        <v>1</v>
      </c>
      <c r="N400" s="8">
        <f t="shared" si="151"/>
        <v>3</v>
      </c>
      <c r="O400" s="2">
        <f t="shared" si="152"/>
        <v>0.40083727686526427</v>
      </c>
      <c r="P400" s="2">
        <f t="shared" si="153"/>
        <v>0.40678302529424237</v>
      </c>
      <c r="Q400" s="2">
        <f t="shared" si="154"/>
        <v>0.18910457389554791</v>
      </c>
      <c r="R400" s="2">
        <f t="shared" si="155"/>
        <v>3.2751239449454461E-3</v>
      </c>
      <c r="S400" s="1">
        <v>88854</v>
      </c>
      <c r="T400" s="1">
        <v>90172</v>
      </c>
      <c r="U400" s="1">
        <v>41919</v>
      </c>
      <c r="V400" s="1">
        <v>208</v>
      </c>
      <c r="W400" s="1">
        <v>47</v>
      </c>
      <c r="X400" s="1">
        <v>167</v>
      </c>
      <c r="Y400" s="1">
        <v>6</v>
      </c>
      <c r="AA400" s="1">
        <v>0</v>
      </c>
      <c r="AB400" s="1">
        <v>298</v>
      </c>
      <c r="BA400" t="s">
        <v>2959</v>
      </c>
      <c r="BB400" t="s">
        <v>527</v>
      </c>
      <c r="BE400" s="34" t="s">
        <v>2623</v>
      </c>
      <c r="BF400" s="33" t="s">
        <v>3231</v>
      </c>
      <c r="BG400" s="31" t="str">
        <f t="shared" si="145"/>
        <v>12101</v>
      </c>
      <c r="BI400" s="7" t="s">
        <v>363</v>
      </c>
      <c r="BK400" s="1">
        <v>271</v>
      </c>
    </row>
    <row r="401" spans="1:63" hidden="1" outlineLevel="1">
      <c r="A401" t="s">
        <v>2260</v>
      </c>
      <c r="B401" t="s">
        <v>527</v>
      </c>
      <c r="C401" s="26">
        <v>921482</v>
      </c>
      <c r="D401" s="26">
        <v>744427</v>
      </c>
      <c r="E401" s="1">
        <v>702792</v>
      </c>
      <c r="F401" s="1">
        <f t="shared" si="134"/>
        <v>574961</v>
      </c>
      <c r="G401" s="1">
        <v>406956</v>
      </c>
      <c r="H401" s="1">
        <v>398526</v>
      </c>
      <c r="I401" s="2">
        <f t="shared" si="146"/>
        <v>0.53534597751021928</v>
      </c>
      <c r="J401" s="2">
        <f t="shared" si="147"/>
        <v>0.56706109346719935</v>
      </c>
      <c r="K401" s="2">
        <f t="shared" si="148"/>
        <v>0.69313570833500016</v>
      </c>
      <c r="L401" s="10">
        <f t="shared" si="149"/>
        <v>2</v>
      </c>
      <c r="M401" s="9">
        <f t="shared" si="150"/>
        <v>1</v>
      </c>
      <c r="N401" s="8">
        <f t="shared" si="151"/>
        <v>3</v>
      </c>
      <c r="O401" s="2">
        <f t="shared" si="152"/>
        <v>0.37247917684851667</v>
      </c>
      <c r="P401" s="2">
        <f t="shared" si="153"/>
        <v>0.42103203521630161</v>
      </c>
      <c r="Q401" s="2">
        <f t="shared" si="154"/>
        <v>0.17239951927174191</v>
      </c>
      <c r="R401" s="2">
        <f t="shared" si="155"/>
        <v>3.4089268663439753E-2</v>
      </c>
      <c r="S401" s="1">
        <v>214161</v>
      </c>
      <c r="T401" s="1">
        <v>242077</v>
      </c>
      <c r="U401" s="1">
        <v>99123</v>
      </c>
      <c r="V401" s="1">
        <v>998</v>
      </c>
      <c r="W401" s="1">
        <v>337</v>
      </c>
      <c r="X401" s="1">
        <v>425</v>
      </c>
      <c r="Y401" s="1">
        <v>85</v>
      </c>
      <c r="AA401" s="1">
        <v>4</v>
      </c>
      <c r="AB401" s="1">
        <v>17751</v>
      </c>
      <c r="BA401" t="s">
        <v>2260</v>
      </c>
      <c r="BB401" t="s">
        <v>527</v>
      </c>
      <c r="BE401" s="34" t="s">
        <v>2623</v>
      </c>
      <c r="BF401" s="33" t="s">
        <v>3232</v>
      </c>
      <c r="BG401" s="31" t="str">
        <f t="shared" si="145"/>
        <v>12103</v>
      </c>
      <c r="BI401" s="7" t="s">
        <v>363</v>
      </c>
      <c r="BK401" s="1">
        <v>17614</v>
      </c>
    </row>
    <row r="402" spans="1:63" hidden="1" outlineLevel="1">
      <c r="A402" t="s">
        <v>2261</v>
      </c>
      <c r="B402" t="s">
        <v>527</v>
      </c>
      <c r="C402" s="26">
        <v>483924</v>
      </c>
      <c r="D402" s="26">
        <v>366367</v>
      </c>
      <c r="E402" s="1">
        <v>347822</v>
      </c>
      <c r="F402" s="1">
        <f t="shared" si="134"/>
        <v>247807</v>
      </c>
      <c r="G402" s="1">
        <v>169582</v>
      </c>
      <c r="H402" s="1">
        <v>168629</v>
      </c>
      <c r="I402" s="2">
        <f t="shared" si="146"/>
        <v>0.46027344165822798</v>
      </c>
      <c r="J402" s="2">
        <f t="shared" si="147"/>
        <v>0.4848140715653409</v>
      </c>
      <c r="K402" s="2">
        <f t="shared" si="148"/>
        <v>0.68048521631753744</v>
      </c>
      <c r="L402" s="10">
        <f t="shared" si="149"/>
        <v>1</v>
      </c>
      <c r="M402" s="9">
        <f t="shared" si="150"/>
        <v>2</v>
      </c>
      <c r="N402" s="8">
        <f t="shared" si="151"/>
        <v>3</v>
      </c>
      <c r="O402" s="2">
        <f t="shared" si="152"/>
        <v>0.46406275851771744</v>
      </c>
      <c r="P402" s="2">
        <f t="shared" si="153"/>
        <v>0.39170806312977435</v>
      </c>
      <c r="Q402" s="2">
        <f t="shared" si="154"/>
        <v>0.12515788496692992</v>
      </c>
      <c r="R402" s="2">
        <f t="shared" si="155"/>
        <v>1.9071293385578225E-2</v>
      </c>
      <c r="S402" s="1">
        <v>114998</v>
      </c>
      <c r="T402" s="1">
        <v>97068</v>
      </c>
      <c r="U402" s="1">
        <v>31015</v>
      </c>
      <c r="V402" s="1">
        <v>206</v>
      </c>
      <c r="W402" s="1">
        <v>44</v>
      </c>
      <c r="X402" s="1">
        <v>119</v>
      </c>
      <c r="Y402" s="1">
        <v>15</v>
      </c>
      <c r="AA402" s="1">
        <v>1</v>
      </c>
      <c r="AB402" s="1">
        <v>4341</v>
      </c>
      <c r="BA402" t="s">
        <v>2261</v>
      </c>
      <c r="BB402" t="s">
        <v>527</v>
      </c>
      <c r="BE402" s="34" t="s">
        <v>2623</v>
      </c>
      <c r="BF402" s="33" t="s">
        <v>3233</v>
      </c>
      <c r="BG402" s="31" t="str">
        <f t="shared" si="145"/>
        <v>12105</v>
      </c>
      <c r="BI402" s="7" t="s">
        <v>363</v>
      </c>
      <c r="BK402" s="1">
        <v>4317</v>
      </c>
    </row>
    <row r="403" spans="1:63" hidden="1" outlineLevel="1">
      <c r="A403" t="s">
        <v>2254</v>
      </c>
      <c r="B403" t="s">
        <v>527</v>
      </c>
      <c r="C403" s="26">
        <v>70423</v>
      </c>
      <c r="D403" s="26">
        <v>53087</v>
      </c>
      <c r="E403" s="1">
        <v>51896</v>
      </c>
      <c r="F403" s="1">
        <f t="shared" si="134"/>
        <v>40396</v>
      </c>
      <c r="G403" s="1">
        <v>26416</v>
      </c>
      <c r="H403" s="1">
        <v>26239</v>
      </c>
      <c r="I403" s="2">
        <f t="shared" si="146"/>
        <v>0.49426413246180795</v>
      </c>
      <c r="J403" s="2">
        <f t="shared" si="147"/>
        <v>0.50560736858332045</v>
      </c>
      <c r="K403" s="2">
        <f t="shared" si="148"/>
        <v>0.64954450935736208</v>
      </c>
      <c r="L403" s="10">
        <f t="shared" si="149"/>
        <v>1</v>
      </c>
      <c r="M403" s="9">
        <f t="shared" si="150"/>
        <v>2</v>
      </c>
      <c r="N403" s="8">
        <f t="shared" si="151"/>
        <v>3</v>
      </c>
      <c r="O403" s="2">
        <f t="shared" si="152"/>
        <v>0.63248836518467177</v>
      </c>
      <c r="P403" s="2">
        <f t="shared" si="153"/>
        <v>0.25876324388553323</v>
      </c>
      <c r="Q403" s="2">
        <f t="shared" si="154"/>
        <v>8.1666501633825134E-2</v>
      </c>
      <c r="R403" s="2">
        <f t="shared" si="155"/>
        <v>2.7081889295969858E-2</v>
      </c>
      <c r="S403" s="1">
        <v>25550</v>
      </c>
      <c r="T403" s="1">
        <v>10453</v>
      </c>
      <c r="U403" s="1">
        <v>3299</v>
      </c>
      <c r="V403" s="1">
        <v>33</v>
      </c>
      <c r="W403" s="1">
        <v>8</v>
      </c>
      <c r="X403" s="1">
        <v>27</v>
      </c>
      <c r="Y403" s="1">
        <v>1</v>
      </c>
      <c r="AA403" s="1">
        <v>0</v>
      </c>
      <c r="AB403" s="1">
        <v>1025</v>
      </c>
      <c r="BA403" t="s">
        <v>2254</v>
      </c>
      <c r="BB403" t="s">
        <v>527</v>
      </c>
      <c r="BE403" s="34" t="s">
        <v>2623</v>
      </c>
      <c r="BF403" s="33" t="s">
        <v>3234</v>
      </c>
      <c r="BG403" s="31" t="str">
        <f t="shared" si="145"/>
        <v>12107</v>
      </c>
      <c r="BI403" s="7" t="s">
        <v>363</v>
      </c>
      <c r="BK403" s="1">
        <v>1008</v>
      </c>
    </row>
    <row r="404" spans="1:63" hidden="1" outlineLevel="1">
      <c r="A404" t="s">
        <v>2445</v>
      </c>
      <c r="B404" t="s">
        <v>527</v>
      </c>
      <c r="C404" s="26">
        <v>123135</v>
      </c>
      <c r="D404" s="26">
        <v>94836</v>
      </c>
      <c r="E404" s="1">
        <v>92612</v>
      </c>
      <c r="F404" s="1">
        <f t="shared" si="134"/>
        <v>89511</v>
      </c>
      <c r="G404" s="1">
        <v>61313</v>
      </c>
      <c r="H404" s="1">
        <v>60771</v>
      </c>
      <c r="I404" s="2">
        <f t="shared" si="146"/>
        <v>0.64080096166012912</v>
      </c>
      <c r="J404" s="2">
        <f t="shared" si="147"/>
        <v>0.65618926273053169</v>
      </c>
      <c r="K404" s="2">
        <f t="shared" si="148"/>
        <v>0.67892214364714953</v>
      </c>
      <c r="L404" s="10">
        <f t="shared" si="149"/>
        <v>2</v>
      </c>
      <c r="M404" s="9">
        <f t="shared" si="150"/>
        <v>1</v>
      </c>
      <c r="N404" s="8">
        <f t="shared" si="151"/>
        <v>3</v>
      </c>
      <c r="O404" s="2">
        <f t="shared" si="152"/>
        <v>0.33531074393091354</v>
      </c>
      <c r="P404" s="2">
        <f t="shared" si="153"/>
        <v>0.49943582353006893</v>
      </c>
      <c r="Q404" s="2">
        <f t="shared" si="154"/>
        <v>0.1390667068851873</v>
      </c>
      <c r="R404" s="2">
        <f t="shared" si="155"/>
        <v>2.6186725653830234E-2</v>
      </c>
      <c r="S404" s="1">
        <v>30014</v>
      </c>
      <c r="T404" s="1">
        <v>44705</v>
      </c>
      <c r="U404" s="1">
        <v>12448</v>
      </c>
      <c r="V404" s="1">
        <v>120</v>
      </c>
      <c r="W404" s="1">
        <v>36</v>
      </c>
      <c r="X404" s="1">
        <v>59</v>
      </c>
      <c r="Y404" s="1">
        <v>7</v>
      </c>
      <c r="AA404" s="1">
        <v>0</v>
      </c>
      <c r="AB404" s="1">
        <v>2122</v>
      </c>
      <c r="BA404" t="s">
        <v>2445</v>
      </c>
      <c r="BB404" t="s">
        <v>527</v>
      </c>
      <c r="BE404" s="34" t="s">
        <v>2623</v>
      </c>
      <c r="BF404" s="33" t="s">
        <v>3235</v>
      </c>
      <c r="BG404" s="31" t="str">
        <f t="shared" si="145"/>
        <v>12109</v>
      </c>
      <c r="BI404" s="7" t="s">
        <v>363</v>
      </c>
      <c r="BK404" s="1">
        <v>2091</v>
      </c>
    </row>
    <row r="405" spans="1:63" hidden="1" outlineLevel="1">
      <c r="A405" t="s">
        <v>2579</v>
      </c>
      <c r="B405" t="s">
        <v>527</v>
      </c>
      <c r="C405" s="26">
        <v>192695</v>
      </c>
      <c r="D405" s="26">
        <v>149401</v>
      </c>
      <c r="E405" s="1">
        <v>139393</v>
      </c>
      <c r="F405" s="1">
        <f t="shared" si="134"/>
        <v>117785</v>
      </c>
      <c r="G405" s="1">
        <v>78709</v>
      </c>
      <c r="H405" s="1">
        <v>77990</v>
      </c>
      <c r="I405" s="2">
        <f t="shared" si="146"/>
        <v>0.52201792491348786</v>
      </c>
      <c r="J405" s="2">
        <f t="shared" si="147"/>
        <v>0.55949724878580709</v>
      </c>
      <c r="K405" s="2">
        <f t="shared" si="148"/>
        <v>0.66213864244173704</v>
      </c>
      <c r="L405" s="10">
        <f t="shared" si="149"/>
        <v>1</v>
      </c>
      <c r="M405" s="9">
        <f t="shared" si="150"/>
        <v>2</v>
      </c>
      <c r="N405" s="8">
        <f t="shared" si="151"/>
        <v>3</v>
      </c>
      <c r="O405" s="2">
        <f t="shared" si="152"/>
        <v>0.41332937131213654</v>
      </c>
      <c r="P405" s="2">
        <f t="shared" si="153"/>
        <v>0.3874686929575073</v>
      </c>
      <c r="Q405" s="2">
        <f t="shared" si="154"/>
        <v>0.16570870654157999</v>
      </c>
      <c r="R405" s="2">
        <f t="shared" si="155"/>
        <v>3.3493229188776175E-2</v>
      </c>
      <c r="S405" s="1">
        <v>48684</v>
      </c>
      <c r="T405" s="1">
        <v>45638</v>
      </c>
      <c r="U405" s="1">
        <v>19518</v>
      </c>
      <c r="V405" s="1">
        <v>90</v>
      </c>
      <c r="W405" s="1">
        <v>17</v>
      </c>
      <c r="X405" s="1">
        <v>25</v>
      </c>
      <c r="Y405" s="1">
        <v>6</v>
      </c>
      <c r="AA405" s="1">
        <v>0</v>
      </c>
      <c r="AB405" s="1">
        <v>3807</v>
      </c>
      <c r="BA405" t="s">
        <v>2579</v>
      </c>
      <c r="BB405" t="s">
        <v>527</v>
      </c>
      <c r="BE405" s="34" t="s">
        <v>2623</v>
      </c>
      <c r="BF405" s="33" t="s">
        <v>3236</v>
      </c>
      <c r="BG405" s="31" t="str">
        <f t="shared" si="145"/>
        <v>12111</v>
      </c>
      <c r="BI405" s="7" t="s">
        <v>363</v>
      </c>
      <c r="BK405" s="1">
        <v>3718</v>
      </c>
    </row>
    <row r="406" spans="1:63" hidden="1" outlineLevel="1">
      <c r="A406" t="s">
        <v>3022</v>
      </c>
      <c r="B406" t="s">
        <v>527</v>
      </c>
      <c r="C406" s="26">
        <v>117743</v>
      </c>
      <c r="D406" s="26">
        <v>86615</v>
      </c>
      <c r="E406" s="1">
        <v>85372</v>
      </c>
      <c r="F406" s="1">
        <f t="shared" si="134"/>
        <v>77778</v>
      </c>
      <c r="G406" s="1">
        <v>50684</v>
      </c>
      <c r="H406" s="1">
        <v>50402</v>
      </c>
      <c r="I406" s="2">
        <f t="shared" si="146"/>
        <v>0.58190844541938458</v>
      </c>
      <c r="J406" s="2">
        <f t="shared" si="147"/>
        <v>0.5903809211451061</v>
      </c>
      <c r="K406" s="2">
        <f t="shared" si="148"/>
        <v>0.64802386278896351</v>
      </c>
      <c r="L406" s="10">
        <f t="shared" si="149"/>
        <v>2</v>
      </c>
      <c r="M406" s="9">
        <f t="shared" si="150"/>
        <v>1</v>
      </c>
      <c r="N406" s="8">
        <f t="shared" si="151"/>
        <v>3</v>
      </c>
      <c r="O406" s="2">
        <f t="shared" si="152"/>
        <v>0.34599758286404897</v>
      </c>
      <c r="P406" s="2">
        <f t="shared" si="153"/>
        <v>0.52077708349404717</v>
      </c>
      <c r="Q406" s="2">
        <f t="shared" si="154"/>
        <v>0.10802540564169817</v>
      </c>
      <c r="R406" s="2">
        <f t="shared" si="155"/>
        <v>2.5199928000205749E-2</v>
      </c>
      <c r="S406" s="1">
        <v>26911</v>
      </c>
      <c r="T406" s="1">
        <v>40505</v>
      </c>
      <c r="U406" s="1">
        <v>8402</v>
      </c>
      <c r="V406" s="1">
        <v>71</v>
      </c>
      <c r="W406" s="1">
        <v>17</v>
      </c>
      <c r="X406" s="1">
        <v>55</v>
      </c>
      <c r="Y406" s="1">
        <v>3</v>
      </c>
      <c r="AA406" s="1">
        <v>1</v>
      </c>
      <c r="AB406" s="1">
        <v>1813</v>
      </c>
      <c r="BA406" t="s">
        <v>3022</v>
      </c>
      <c r="BB406" t="s">
        <v>527</v>
      </c>
      <c r="BC406">
        <v>1</v>
      </c>
      <c r="BE406" s="34" t="s">
        <v>2623</v>
      </c>
      <c r="BF406" s="33" t="s">
        <v>3237</v>
      </c>
      <c r="BG406" s="31" t="str">
        <f t="shared" si="145"/>
        <v>12113</v>
      </c>
      <c r="BI406" s="7" t="s">
        <v>363</v>
      </c>
      <c r="BK406" s="1">
        <v>1797</v>
      </c>
    </row>
    <row r="407" spans="1:63" hidden="1" outlineLevel="1">
      <c r="A407" t="s">
        <v>1910</v>
      </c>
      <c r="B407" t="s">
        <v>527</v>
      </c>
      <c r="C407" s="26">
        <v>325957</v>
      </c>
      <c r="D407" s="26">
        <v>273249</v>
      </c>
      <c r="E407" s="1">
        <v>259596</v>
      </c>
      <c r="F407" s="1">
        <f t="shared" si="134"/>
        <v>221945</v>
      </c>
      <c r="G407" s="1">
        <v>163749</v>
      </c>
      <c r="H407" s="1">
        <v>160977</v>
      </c>
      <c r="I407" s="2">
        <f t="shared" si="146"/>
        <v>0.58912200959564354</v>
      </c>
      <c r="J407" s="2">
        <f t="shared" si="147"/>
        <v>0.62010585679286279</v>
      </c>
      <c r="K407" s="2">
        <f t="shared" si="148"/>
        <v>0.72530131338845205</v>
      </c>
      <c r="L407" s="10">
        <f t="shared" si="149"/>
        <v>2</v>
      </c>
      <c r="M407" s="9">
        <f t="shared" si="150"/>
        <v>1</v>
      </c>
      <c r="N407" s="8">
        <f t="shared" si="151"/>
        <v>3</v>
      </c>
      <c r="O407" s="2">
        <f t="shared" si="152"/>
        <v>0.30541350334542344</v>
      </c>
      <c r="P407" s="2">
        <f t="shared" si="153"/>
        <v>0.51929532091283881</v>
      </c>
      <c r="Q407" s="2">
        <f t="shared" si="154"/>
        <v>0.15491675865642388</v>
      </c>
      <c r="R407" s="2">
        <f t="shared" si="155"/>
        <v>2.0374417085313817E-2</v>
      </c>
      <c r="S407" s="1">
        <v>67785</v>
      </c>
      <c r="T407" s="1">
        <v>115255</v>
      </c>
      <c r="U407" s="1">
        <v>34383</v>
      </c>
      <c r="V407" s="1">
        <v>222</v>
      </c>
      <c r="W407" s="1">
        <v>117</v>
      </c>
      <c r="X407" s="1">
        <v>154</v>
      </c>
      <c r="Y407" s="1">
        <v>37</v>
      </c>
      <c r="AA407" s="1">
        <v>2</v>
      </c>
      <c r="AB407" s="1">
        <v>3990</v>
      </c>
      <c r="BA407" t="s">
        <v>1910</v>
      </c>
      <c r="BB407" t="s">
        <v>527</v>
      </c>
      <c r="BC407">
        <v>13</v>
      </c>
      <c r="BE407" s="34" t="s">
        <v>2623</v>
      </c>
      <c r="BF407" s="33" t="s">
        <v>3317</v>
      </c>
      <c r="BG407" s="31" t="str">
        <f t="shared" si="145"/>
        <v>12115</v>
      </c>
      <c r="BI407" s="7" t="s">
        <v>363</v>
      </c>
      <c r="BK407" s="1">
        <v>3955</v>
      </c>
    </row>
    <row r="408" spans="1:63" hidden="1" outlineLevel="1">
      <c r="A408" t="s">
        <v>1097</v>
      </c>
      <c r="B408" t="s">
        <v>527</v>
      </c>
      <c r="C408" s="26">
        <v>365196</v>
      </c>
      <c r="D408" s="26">
        <v>272913</v>
      </c>
      <c r="E408" s="1">
        <v>258718</v>
      </c>
      <c r="F408" s="1">
        <f t="shared" si="134"/>
        <v>190704</v>
      </c>
      <c r="G408" s="1">
        <v>137970</v>
      </c>
      <c r="H408" s="1">
        <v>137805</v>
      </c>
      <c r="I408" s="2">
        <f t="shared" si="146"/>
        <v>0.50494113508700578</v>
      </c>
      <c r="J408" s="2">
        <f t="shared" si="147"/>
        <v>0.53264558322188638</v>
      </c>
      <c r="K408" s="2">
        <f t="shared" si="148"/>
        <v>0.72261200604077525</v>
      </c>
      <c r="L408" s="10">
        <f t="shared" si="149"/>
        <v>2</v>
      </c>
      <c r="M408" s="9">
        <f t="shared" si="150"/>
        <v>1</v>
      </c>
      <c r="N408" s="8">
        <f t="shared" si="151"/>
        <v>3</v>
      </c>
      <c r="O408" s="2">
        <f t="shared" si="152"/>
        <v>0.33033916435942612</v>
      </c>
      <c r="P408" s="2">
        <f t="shared" si="153"/>
        <v>0.48109635875492912</v>
      </c>
      <c r="Q408" s="2">
        <f t="shared" si="154"/>
        <v>0.1676787062673043</v>
      </c>
      <c r="R408" s="2">
        <f t="shared" si="155"/>
        <v>2.088577061834046E-2</v>
      </c>
      <c r="S408" s="1">
        <v>62997</v>
      </c>
      <c r="T408" s="1">
        <v>91747</v>
      </c>
      <c r="U408" s="1">
        <v>31977</v>
      </c>
      <c r="V408" s="1">
        <v>321</v>
      </c>
      <c r="W408" s="1">
        <v>51</v>
      </c>
      <c r="X408" s="1">
        <v>81</v>
      </c>
      <c r="Y408" s="1">
        <v>15</v>
      </c>
      <c r="AA408" s="1">
        <v>6</v>
      </c>
      <c r="AB408" s="1">
        <v>3509</v>
      </c>
      <c r="BA408" t="s">
        <v>1097</v>
      </c>
      <c r="BB408" t="s">
        <v>527</v>
      </c>
      <c r="BE408" s="34" t="s">
        <v>2623</v>
      </c>
      <c r="BF408" s="33" t="s">
        <v>3318</v>
      </c>
      <c r="BG408" s="31" t="str">
        <f t="shared" si="145"/>
        <v>12117</v>
      </c>
      <c r="BI408" s="7" t="s">
        <v>363</v>
      </c>
      <c r="BK408" s="1">
        <v>3485</v>
      </c>
    </row>
    <row r="409" spans="1:63" hidden="1" outlineLevel="1">
      <c r="A409" t="s">
        <v>335</v>
      </c>
      <c r="B409" t="s">
        <v>527</v>
      </c>
      <c r="C409" s="26">
        <v>53345</v>
      </c>
      <c r="D409" s="26">
        <v>44718</v>
      </c>
      <c r="E409" s="1">
        <v>43056</v>
      </c>
      <c r="F409" s="1">
        <f t="shared" si="134"/>
        <v>31549</v>
      </c>
      <c r="G409" s="1">
        <v>23032</v>
      </c>
      <c r="H409" s="1">
        <v>22261</v>
      </c>
      <c r="I409" s="2">
        <f t="shared" si="146"/>
        <v>0.49780848875173306</v>
      </c>
      <c r="J409" s="2">
        <f t="shared" si="147"/>
        <v>0.51702434039390566</v>
      </c>
      <c r="K409" s="2">
        <f t="shared" si="148"/>
        <v>0.70560081143617859</v>
      </c>
      <c r="L409" s="10">
        <f t="shared" si="149"/>
        <v>1</v>
      </c>
      <c r="M409" s="9">
        <f t="shared" si="150"/>
        <v>2</v>
      </c>
      <c r="N409" s="8">
        <f t="shared" si="151"/>
        <v>3</v>
      </c>
      <c r="O409" s="2">
        <f t="shared" si="152"/>
        <v>0.47614821388950523</v>
      </c>
      <c r="P409" s="2">
        <f t="shared" si="153"/>
        <v>0.38051919236742843</v>
      </c>
      <c r="Q409" s="2">
        <f t="shared" si="154"/>
        <v>0.12336365653428001</v>
      </c>
      <c r="R409" s="2">
        <f t="shared" si="155"/>
        <v>1.9968937208786328E-2</v>
      </c>
      <c r="S409" s="1">
        <v>15022</v>
      </c>
      <c r="T409" s="1">
        <v>12005</v>
      </c>
      <c r="U409" s="1">
        <v>3892</v>
      </c>
      <c r="V409" s="1">
        <v>27</v>
      </c>
      <c r="W409" s="1">
        <v>1</v>
      </c>
      <c r="X409" s="1">
        <v>21</v>
      </c>
      <c r="Y409" s="1">
        <v>4</v>
      </c>
      <c r="AA409" s="1">
        <v>0</v>
      </c>
      <c r="AB409" s="1">
        <v>577</v>
      </c>
      <c r="BA409" t="s">
        <v>335</v>
      </c>
      <c r="BB409" t="s">
        <v>527</v>
      </c>
      <c r="BC409">
        <v>6</v>
      </c>
      <c r="BE409" s="34" t="s">
        <v>2623</v>
      </c>
      <c r="BF409" s="33" t="s">
        <v>2603</v>
      </c>
      <c r="BG409" s="31" t="str">
        <f t="shared" si="145"/>
        <v>12119</v>
      </c>
      <c r="BI409" s="7" t="s">
        <v>363</v>
      </c>
      <c r="BK409" s="1">
        <v>565</v>
      </c>
    </row>
    <row r="410" spans="1:63" hidden="1" outlineLevel="1">
      <c r="A410" t="s">
        <v>2706</v>
      </c>
      <c r="B410" t="s">
        <v>527</v>
      </c>
      <c r="C410" s="26">
        <v>34844</v>
      </c>
      <c r="D410" s="26">
        <v>26495</v>
      </c>
      <c r="E410" s="1">
        <v>25477</v>
      </c>
      <c r="F410" s="1">
        <f t="shared" si="134"/>
        <v>20617</v>
      </c>
      <c r="G410" s="1">
        <v>13189</v>
      </c>
      <c r="H410" s="1">
        <v>12461</v>
      </c>
      <c r="I410" s="2">
        <f t="shared" si="146"/>
        <v>0.47031515380260425</v>
      </c>
      <c r="J410" s="2">
        <f t="shared" si="147"/>
        <v>0.48910782274208109</v>
      </c>
      <c r="K410" s="2">
        <f t="shared" si="148"/>
        <v>0.60440413251200464</v>
      </c>
      <c r="L410" s="10">
        <f t="shared" si="149"/>
        <v>1</v>
      </c>
      <c r="M410" s="9">
        <f t="shared" si="150"/>
        <v>2</v>
      </c>
      <c r="N410" s="8">
        <f t="shared" si="151"/>
        <v>4</v>
      </c>
      <c r="O410" s="2">
        <f t="shared" si="152"/>
        <v>0.71096667798418778</v>
      </c>
      <c r="P410" s="2">
        <f t="shared" si="153"/>
        <v>0.21724790221661736</v>
      </c>
      <c r="Q410" s="2">
        <f t="shared" si="154"/>
        <v>3.1187854683028569E-2</v>
      </c>
      <c r="R410" s="2">
        <f t="shared" si="155"/>
        <v>4.0597565116166301E-2</v>
      </c>
      <c r="S410" s="1">
        <v>14658</v>
      </c>
      <c r="T410" s="1">
        <v>4479</v>
      </c>
      <c r="U410" s="1">
        <v>643</v>
      </c>
      <c r="V410" s="1">
        <v>11</v>
      </c>
      <c r="W410" s="1">
        <v>2</v>
      </c>
      <c r="X410" s="1">
        <v>7</v>
      </c>
      <c r="Y410" s="1">
        <v>1</v>
      </c>
      <c r="AA410" s="1">
        <v>0</v>
      </c>
      <c r="AB410" s="1">
        <v>816</v>
      </c>
      <c r="BA410" t="s">
        <v>2706</v>
      </c>
      <c r="BB410" t="s">
        <v>527</v>
      </c>
      <c r="BC410">
        <v>2</v>
      </c>
      <c r="BE410" s="34" t="s">
        <v>2623</v>
      </c>
      <c r="BF410" s="33" t="s">
        <v>2604</v>
      </c>
      <c r="BG410" s="31" t="str">
        <f t="shared" si="145"/>
        <v>12121</v>
      </c>
      <c r="BI410" s="7" t="s">
        <v>363</v>
      </c>
      <c r="BK410" s="1">
        <v>814</v>
      </c>
    </row>
    <row r="411" spans="1:63" hidden="1" outlineLevel="1">
      <c r="A411" t="s">
        <v>2707</v>
      </c>
      <c r="B411" t="s">
        <v>527</v>
      </c>
      <c r="C411" s="26">
        <v>19256</v>
      </c>
      <c r="D411" s="26">
        <v>14509</v>
      </c>
      <c r="E411" s="1">
        <v>14431</v>
      </c>
      <c r="F411" s="1">
        <f t="shared" si="134"/>
        <v>12304</v>
      </c>
      <c r="G411" s="1">
        <v>7413</v>
      </c>
      <c r="H411" s="1">
        <v>6810</v>
      </c>
      <c r="I411" s="2">
        <f t="shared" si="146"/>
        <v>0.4693638431318492</v>
      </c>
      <c r="J411" s="2">
        <f t="shared" si="147"/>
        <v>0.47190076917746515</v>
      </c>
      <c r="K411" s="2">
        <f t="shared" si="148"/>
        <v>0.55347854356306891</v>
      </c>
      <c r="L411" s="10">
        <f t="shared" si="149"/>
        <v>1</v>
      </c>
      <c r="M411" s="9">
        <f t="shared" si="150"/>
        <v>2</v>
      </c>
      <c r="N411" s="8">
        <f t="shared" si="151"/>
        <v>3</v>
      </c>
      <c r="O411" s="2">
        <f t="shared" si="152"/>
        <v>0.82168400520156049</v>
      </c>
      <c r="P411" s="2">
        <f t="shared" si="153"/>
        <v>0.13719115734720416</v>
      </c>
      <c r="Q411" s="2">
        <f t="shared" si="154"/>
        <v>2.9096228868660597E-2</v>
      </c>
      <c r="R411" s="2">
        <f t="shared" si="155"/>
        <v>1.2028608582574755E-2</v>
      </c>
      <c r="S411" s="1">
        <v>10110</v>
      </c>
      <c r="T411" s="1">
        <v>1688</v>
      </c>
      <c r="U411" s="1">
        <v>358</v>
      </c>
      <c r="V411" s="1">
        <v>4</v>
      </c>
      <c r="W411" s="1">
        <v>1</v>
      </c>
      <c r="X411" s="1">
        <v>3</v>
      </c>
      <c r="Y411" s="1">
        <v>0</v>
      </c>
      <c r="AA411" s="1">
        <v>0</v>
      </c>
      <c r="AB411" s="1">
        <v>140</v>
      </c>
      <c r="BA411" t="s">
        <v>2707</v>
      </c>
      <c r="BB411" t="s">
        <v>527</v>
      </c>
      <c r="BC411">
        <v>2</v>
      </c>
      <c r="BE411" s="34" t="s">
        <v>2623</v>
      </c>
      <c r="BF411" s="33" t="s">
        <v>1689</v>
      </c>
      <c r="BG411" s="31" t="str">
        <f t="shared" si="145"/>
        <v>12123</v>
      </c>
      <c r="BI411" s="7" t="s">
        <v>363</v>
      </c>
      <c r="BK411" s="1">
        <v>140</v>
      </c>
    </row>
    <row r="412" spans="1:63" hidden="1" outlineLevel="1">
      <c r="A412" t="s">
        <v>2708</v>
      </c>
      <c r="B412" t="s">
        <v>527</v>
      </c>
      <c r="C412" s="26">
        <v>13442</v>
      </c>
      <c r="D412" s="26">
        <v>10502</v>
      </c>
      <c r="E412" s="1">
        <v>10339</v>
      </c>
      <c r="F412" s="1">
        <f t="shared" si="134"/>
        <v>6752</v>
      </c>
      <c r="G412" s="1">
        <v>4084</v>
      </c>
      <c r="H412" s="1">
        <v>3826</v>
      </c>
      <c r="I412" s="2">
        <f t="shared" si="146"/>
        <v>0.36431155970291373</v>
      </c>
      <c r="J412" s="2">
        <f t="shared" si="147"/>
        <v>0.3700551310571622</v>
      </c>
      <c r="K412" s="2">
        <f t="shared" si="148"/>
        <v>0.56664691943127965</v>
      </c>
      <c r="L412" s="10">
        <f t="shared" si="149"/>
        <v>1</v>
      </c>
      <c r="M412" s="9">
        <f t="shared" si="150"/>
        <v>2</v>
      </c>
      <c r="N412" s="8">
        <f t="shared" si="151"/>
        <v>3</v>
      </c>
      <c r="O412" s="2">
        <f t="shared" si="152"/>
        <v>0.84419431279620849</v>
      </c>
      <c r="P412" s="2">
        <f t="shared" si="153"/>
        <v>0.11478080568720379</v>
      </c>
      <c r="Q412" s="2">
        <f t="shared" si="154"/>
        <v>3.6285545023696686E-2</v>
      </c>
      <c r="R412" s="2">
        <f t="shared" si="155"/>
        <v>4.7393364928910303E-3</v>
      </c>
      <c r="S412" s="1">
        <v>5700</v>
      </c>
      <c r="T412" s="1">
        <v>775</v>
      </c>
      <c r="U412" s="1">
        <v>245</v>
      </c>
      <c r="V412" s="1">
        <v>1</v>
      </c>
      <c r="W412" s="1">
        <v>0</v>
      </c>
      <c r="X412" s="1">
        <v>1</v>
      </c>
      <c r="Y412" s="1">
        <v>0</v>
      </c>
      <c r="AA412" s="1">
        <v>0</v>
      </c>
      <c r="AB412" s="1">
        <v>30</v>
      </c>
      <c r="BA412" t="s">
        <v>2708</v>
      </c>
      <c r="BB412" t="s">
        <v>527</v>
      </c>
      <c r="BC412">
        <v>6</v>
      </c>
      <c r="BE412" s="34" t="s">
        <v>2623</v>
      </c>
      <c r="BF412" s="33" t="s">
        <v>1690</v>
      </c>
      <c r="BG412" s="31" t="str">
        <f t="shared" si="145"/>
        <v>12125</v>
      </c>
      <c r="BI412" s="7" t="s">
        <v>363</v>
      </c>
      <c r="BK412" s="1">
        <v>30</v>
      </c>
    </row>
    <row r="413" spans="1:63" hidden="1" outlineLevel="1">
      <c r="A413" t="s">
        <v>2862</v>
      </c>
      <c r="B413" t="s">
        <v>527</v>
      </c>
      <c r="C413" s="26">
        <v>443343</v>
      </c>
      <c r="D413" s="26">
        <v>353887</v>
      </c>
      <c r="E413" s="1">
        <v>342036</v>
      </c>
      <c r="F413" s="1">
        <f t="shared" si="134"/>
        <v>260572</v>
      </c>
      <c r="G413" s="1">
        <v>184153</v>
      </c>
      <c r="H413" s="1">
        <v>183674</v>
      </c>
      <c r="I413" s="2">
        <f t="shared" si="146"/>
        <v>0.51901878283180791</v>
      </c>
      <c r="J413" s="2">
        <f t="shared" si="147"/>
        <v>0.53700195301079423</v>
      </c>
      <c r="K413" s="2">
        <f t="shared" si="148"/>
        <v>0.70488770857958649</v>
      </c>
      <c r="L413" s="10">
        <f t="shared" si="149"/>
        <v>1</v>
      </c>
      <c r="M413" s="9">
        <f t="shared" si="150"/>
        <v>2</v>
      </c>
      <c r="N413" s="8">
        <f t="shared" si="151"/>
        <v>3</v>
      </c>
      <c r="O413" s="2">
        <f t="shared" si="152"/>
        <v>0.43495080054649005</v>
      </c>
      <c r="P413" s="2">
        <f t="shared" si="153"/>
        <v>0.3815912684402008</v>
      </c>
      <c r="Q413" s="2">
        <f t="shared" si="154"/>
        <v>0.16137190488617351</v>
      </c>
      <c r="R413" s="2">
        <f t="shared" si="155"/>
        <v>2.2086026127135644E-2</v>
      </c>
      <c r="S413" s="1">
        <v>113336</v>
      </c>
      <c r="T413" s="1">
        <v>99432</v>
      </c>
      <c r="U413" s="1">
        <v>42049</v>
      </c>
      <c r="V413" s="1">
        <v>261</v>
      </c>
      <c r="W413" s="1">
        <v>56</v>
      </c>
      <c r="X413" s="1">
        <v>176</v>
      </c>
      <c r="Y413" s="1">
        <v>9</v>
      </c>
      <c r="AA413" s="1">
        <v>0</v>
      </c>
      <c r="AB413" s="1">
        <v>5253</v>
      </c>
      <c r="BA413" t="s">
        <v>2862</v>
      </c>
      <c r="BB413" t="s">
        <v>527</v>
      </c>
      <c r="BE413" s="34" t="s">
        <v>2623</v>
      </c>
      <c r="BF413" s="33" t="s">
        <v>1907</v>
      </c>
      <c r="BG413" s="31" t="str">
        <f t="shared" si="145"/>
        <v>12127</v>
      </c>
      <c r="BI413" s="7" t="s">
        <v>363</v>
      </c>
      <c r="BK413" s="1">
        <v>5229</v>
      </c>
    </row>
    <row r="414" spans="1:63" hidden="1" outlineLevel="1">
      <c r="A414" t="s">
        <v>2171</v>
      </c>
      <c r="B414" t="s">
        <v>527</v>
      </c>
      <c r="C414" s="26">
        <v>22863</v>
      </c>
      <c r="D414" s="26">
        <v>16995</v>
      </c>
      <c r="E414" s="1">
        <v>16870</v>
      </c>
      <c r="F414" s="1">
        <f>SUM(S414:AD414)</f>
        <v>13382</v>
      </c>
      <c r="G414" s="1">
        <v>9017</v>
      </c>
      <c r="H414" s="1">
        <v>8587</v>
      </c>
      <c r="I414" s="2">
        <f t="shared" ref="I414:I445" si="156">H414/D414</f>
        <v>0.50526625478081788</v>
      </c>
      <c r="J414" s="2">
        <f t="shared" si="147"/>
        <v>0.50901007705986956</v>
      </c>
      <c r="K414" s="2">
        <f t="shared" si="148"/>
        <v>0.64168285756986998</v>
      </c>
      <c r="L414" s="10">
        <f t="shared" si="149"/>
        <v>1</v>
      </c>
      <c r="M414" s="9">
        <f t="shared" si="150"/>
        <v>2</v>
      </c>
      <c r="N414" s="8">
        <f t="shared" si="151"/>
        <v>3</v>
      </c>
      <c r="O414" s="2">
        <f t="shared" si="152"/>
        <v>0.74376027499626363</v>
      </c>
      <c r="P414" s="2">
        <f t="shared" si="153"/>
        <v>0.19137647586309969</v>
      </c>
      <c r="Q414" s="2">
        <f t="shared" si="154"/>
        <v>5.1935435659841579E-2</v>
      </c>
      <c r="R414" s="2">
        <f>IF(SUM($S414:$AO414)=0,"-",(1-O414-P414-Q414))</f>
        <v>1.2927813480795101E-2</v>
      </c>
      <c r="S414" s="1">
        <v>9953</v>
      </c>
      <c r="T414" s="1">
        <v>2561</v>
      </c>
      <c r="U414" s="1">
        <v>695</v>
      </c>
      <c r="V414" s="1">
        <v>11</v>
      </c>
      <c r="W414" s="1">
        <v>4</v>
      </c>
      <c r="X414" s="1">
        <v>7</v>
      </c>
      <c r="Y414" s="1">
        <v>1</v>
      </c>
      <c r="AA414" s="1">
        <v>0</v>
      </c>
      <c r="AB414" s="1">
        <v>150</v>
      </c>
      <c r="BA414" t="s">
        <v>2171</v>
      </c>
      <c r="BB414" t="s">
        <v>527</v>
      </c>
      <c r="BC414">
        <v>2</v>
      </c>
      <c r="BE414" s="34" t="s">
        <v>2623</v>
      </c>
      <c r="BF414" s="33" t="s">
        <v>1967</v>
      </c>
      <c r="BG414" s="31" t="str">
        <f t="shared" si="145"/>
        <v>12129</v>
      </c>
      <c r="BI414" s="7" t="s">
        <v>363</v>
      </c>
      <c r="BK414" s="1">
        <v>147</v>
      </c>
    </row>
    <row r="415" spans="1:63" hidden="1" outlineLevel="1">
      <c r="A415" t="s">
        <v>2172</v>
      </c>
      <c r="B415" t="s">
        <v>527</v>
      </c>
      <c r="C415" s="26">
        <v>40601</v>
      </c>
      <c r="D415" s="26">
        <v>31780</v>
      </c>
      <c r="E415" s="1">
        <v>31293</v>
      </c>
      <c r="F415" s="1">
        <f>SUM(S415:AD415)</f>
        <v>28144</v>
      </c>
      <c r="G415" s="1">
        <v>18537</v>
      </c>
      <c r="H415" s="1">
        <v>18323</v>
      </c>
      <c r="I415" s="2">
        <f t="shared" si="156"/>
        <v>0.57655758338577723</v>
      </c>
      <c r="J415" s="2">
        <f t="shared" si="147"/>
        <v>0.58553031029303682</v>
      </c>
      <c r="K415" s="2">
        <f t="shared" si="148"/>
        <v>0.6510446276293349</v>
      </c>
      <c r="L415" s="10">
        <f t="shared" si="149"/>
        <v>1</v>
      </c>
      <c r="M415" s="9">
        <f t="shared" si="150"/>
        <v>2</v>
      </c>
      <c r="N415" s="8">
        <f t="shared" si="151"/>
        <v>3</v>
      </c>
      <c r="O415" s="2">
        <f t="shared" si="152"/>
        <v>0.52746588971006259</v>
      </c>
      <c r="P415" s="2">
        <f t="shared" si="153"/>
        <v>0.35215321205230243</v>
      </c>
      <c r="Q415" s="2">
        <f t="shared" si="154"/>
        <v>0.10137151790790222</v>
      </c>
      <c r="R415" s="2">
        <f>IF(SUM($S415:$AO415)=0,"-",(1-O415-P415-Q415))</f>
        <v>1.9009380329732761E-2</v>
      </c>
      <c r="S415" s="1">
        <v>14845</v>
      </c>
      <c r="T415" s="1">
        <v>9911</v>
      </c>
      <c r="U415" s="1">
        <v>2853</v>
      </c>
      <c r="V415" s="1">
        <v>45</v>
      </c>
      <c r="W415" s="1">
        <v>10</v>
      </c>
      <c r="X415" s="1">
        <v>22</v>
      </c>
      <c r="Y415" s="1">
        <v>3</v>
      </c>
      <c r="AA415" s="1">
        <v>2</v>
      </c>
      <c r="AB415" s="1">
        <v>453</v>
      </c>
      <c r="BA415" t="s">
        <v>2172</v>
      </c>
      <c r="BB415" t="s">
        <v>527</v>
      </c>
      <c r="BC415">
        <v>1</v>
      </c>
      <c r="BE415" s="34" t="s">
        <v>2623</v>
      </c>
      <c r="BF415" s="33" t="s">
        <v>1968</v>
      </c>
      <c r="BG415" s="31" t="str">
        <f t="shared" si="145"/>
        <v>12131</v>
      </c>
      <c r="BI415" s="7" t="s">
        <v>363</v>
      </c>
      <c r="BK415" s="1">
        <v>445</v>
      </c>
    </row>
    <row r="416" spans="1:63" hidden="1" outlineLevel="1">
      <c r="A416" t="s">
        <v>1702</v>
      </c>
      <c r="B416" t="s">
        <v>527</v>
      </c>
      <c r="C416" s="26">
        <v>20973</v>
      </c>
      <c r="D416" s="26">
        <v>16044</v>
      </c>
      <c r="E416" s="1">
        <v>15905</v>
      </c>
      <c r="F416" s="1">
        <f>SUM(S416:AD416)</f>
        <v>14358</v>
      </c>
      <c r="G416" s="1">
        <v>8353</v>
      </c>
      <c r="H416" s="1">
        <v>8026</v>
      </c>
      <c r="I416" s="2">
        <f t="shared" si="156"/>
        <v>0.50024931438544007</v>
      </c>
      <c r="J416" s="2">
        <f t="shared" si="147"/>
        <v>0.50462118830556424</v>
      </c>
      <c r="K416" s="2">
        <f t="shared" si="148"/>
        <v>0.55899150299484612</v>
      </c>
      <c r="L416" s="10">
        <f t="shared" si="149"/>
        <v>1</v>
      </c>
      <c r="M416" s="9">
        <f t="shared" si="150"/>
        <v>2</v>
      </c>
      <c r="N416" s="8">
        <f t="shared" si="151"/>
        <v>3</v>
      </c>
      <c r="O416" s="2">
        <f t="shared" si="152"/>
        <v>0.74439336955007662</v>
      </c>
      <c r="P416" s="2">
        <f t="shared" si="153"/>
        <v>0.19104332079676836</v>
      </c>
      <c r="Q416" s="2">
        <f t="shared" si="154"/>
        <v>4.6942471096252963E-2</v>
      </c>
      <c r="R416" s="2">
        <f>IF(SUM($S416:$AO416)=0,"-",(1-O416-P416-Q416))</f>
        <v>1.7620838556902052E-2</v>
      </c>
      <c r="S416" s="1">
        <v>10688</v>
      </c>
      <c r="T416" s="1">
        <v>2743</v>
      </c>
      <c r="U416" s="1">
        <v>674</v>
      </c>
      <c r="V416" s="1">
        <v>17</v>
      </c>
      <c r="W416" s="1">
        <v>4</v>
      </c>
      <c r="X416" s="1">
        <v>9</v>
      </c>
      <c r="Y416" s="1">
        <v>1</v>
      </c>
      <c r="AA416" s="1">
        <v>0</v>
      </c>
      <c r="AB416" s="1">
        <v>222</v>
      </c>
      <c r="BA416" t="s">
        <v>1702</v>
      </c>
      <c r="BB416" t="s">
        <v>527</v>
      </c>
      <c r="BC416">
        <v>2</v>
      </c>
      <c r="BE416" s="34" t="s">
        <v>2623</v>
      </c>
      <c r="BF416" s="33" t="s">
        <v>2388</v>
      </c>
      <c r="BG416" s="31" t="str">
        <f t="shared" si="145"/>
        <v>12133</v>
      </c>
      <c r="BI416" s="7" t="s">
        <v>363</v>
      </c>
      <c r="BK416" s="1">
        <v>220</v>
      </c>
    </row>
    <row r="417" spans="1:63" collapsed="1">
      <c r="A417" t="s">
        <v>341</v>
      </c>
      <c r="B417" t="s">
        <v>1705</v>
      </c>
      <c r="C417" s="1">
        <f>SUM(C350:C416)</f>
        <v>15982378</v>
      </c>
      <c r="D417" s="1">
        <f>SUM(D350:D416)</f>
        <v>12347806</v>
      </c>
      <c r="E417" s="1">
        <f>SUM(E350:E416)</f>
        <v>11081542</v>
      </c>
      <c r="F417" s="1">
        <f>SUM(F350:F416)</f>
        <v>8752717</v>
      </c>
      <c r="G417" s="1">
        <f>SUM(G350:G416)</f>
        <v>6138765</v>
      </c>
      <c r="H417" s="1">
        <v>5963110</v>
      </c>
      <c r="I417" s="2">
        <f t="shared" si="156"/>
        <v>0.4829287081445886</v>
      </c>
      <c r="J417" s="2">
        <f t="shared" si="147"/>
        <v>0.5381119342416425</v>
      </c>
      <c r="K417" s="2">
        <f t="shared" si="148"/>
        <v>0.6812867364499503</v>
      </c>
      <c r="L417" s="10">
        <f t="shared" si="149"/>
        <v>1</v>
      </c>
      <c r="M417" s="9">
        <f t="shared" si="150"/>
        <v>2</v>
      </c>
      <c r="N417" s="8">
        <f t="shared" si="151"/>
        <v>3</v>
      </c>
      <c r="O417" s="2">
        <f t="shared" si="152"/>
        <v>0.43450290921093415</v>
      </c>
      <c r="P417" s="2">
        <f t="shared" si="153"/>
        <v>0.39190550774119626</v>
      </c>
      <c r="Q417" s="2">
        <f t="shared" si="154"/>
        <v>0.15462981380524471</v>
      </c>
      <c r="R417" s="2">
        <f>IF(SUM($S417:$AO417)=0,"-",(1-O417-P417-Q417))</f>
        <v>1.8961769242624882E-2</v>
      </c>
      <c r="S417" s="1">
        <f>SUM(S350:S416)</f>
        <v>3803081</v>
      </c>
      <c r="T417" s="1">
        <f t="shared" ref="T417:Y417" si="157">SUM(T350:T416)</f>
        <v>3430238</v>
      </c>
      <c r="U417" s="1">
        <f t="shared" si="157"/>
        <v>1353431</v>
      </c>
      <c r="V417" s="1">
        <f t="shared" si="157"/>
        <v>9462</v>
      </c>
      <c r="W417" s="1">
        <f t="shared" si="157"/>
        <v>2728</v>
      </c>
      <c r="X417" s="1">
        <f t="shared" si="157"/>
        <v>4672</v>
      </c>
      <c r="Y417" s="1">
        <f t="shared" si="157"/>
        <v>669</v>
      </c>
      <c r="AA417" s="1">
        <f>SUM(AA350:AA416)</f>
        <v>94</v>
      </c>
      <c r="AB417" s="1">
        <f>SUM(AB350:AB416)</f>
        <v>148342</v>
      </c>
      <c r="BA417" t="s">
        <v>341</v>
      </c>
      <c r="BB417" t="s">
        <v>1705</v>
      </c>
      <c r="BE417" s="34" t="s">
        <v>2623</v>
      </c>
      <c r="BF417" s="41"/>
      <c r="BG417" s="31" t="str">
        <f t="shared" si="145"/>
        <v>12</v>
      </c>
      <c r="BI417" s="7" t="s">
        <v>844</v>
      </c>
      <c r="BK417" s="1">
        <v>146559</v>
      </c>
    </row>
    <row r="418" spans="1:63">
      <c r="C418" s="26"/>
      <c r="D418" s="26"/>
      <c r="I418" s="2"/>
      <c r="J418" s="2"/>
      <c r="K418" s="2"/>
      <c r="N418" s="8"/>
    </row>
    <row r="419" spans="1:63" hidden="1" outlineLevel="1">
      <c r="A419" t="s">
        <v>2180</v>
      </c>
      <c r="B419" t="s">
        <v>2268</v>
      </c>
      <c r="C419" s="26">
        <v>17419</v>
      </c>
      <c r="D419" s="26">
        <v>12671</v>
      </c>
      <c r="E419" s="1">
        <v>12270</v>
      </c>
      <c r="F419" s="1">
        <v>9576</v>
      </c>
      <c r="G419" s="1">
        <v>6617</v>
      </c>
      <c r="H419" s="1">
        <v>6099</v>
      </c>
      <c r="I419" s="2">
        <f t="shared" ref="I419:I450" si="158">H419/D419</f>
        <v>0.4813353326493568</v>
      </c>
      <c r="J419" s="2">
        <f t="shared" ref="J419:J450" si="159">H419/E419</f>
        <v>0.49706601466992667</v>
      </c>
      <c r="K419" s="2">
        <f t="shared" ref="K419:K450" si="160">H419/F419</f>
        <v>0.63690476190476186</v>
      </c>
      <c r="L419" s="10" t="e">
        <f t="shared" ref="L419:L450" si="161">RANK(S419,S419:AP419)</f>
        <v>#N/A</v>
      </c>
      <c r="M419" s="9" t="e">
        <f t="shared" ref="M419:M450" si="162">RANK(T419,S419:AP419)</f>
        <v>#N/A</v>
      </c>
      <c r="N419" s="8" t="e">
        <f t="shared" ref="N419:N450" si="163">RANK(U419,S419:AP419)</f>
        <v>#N/A</v>
      </c>
      <c r="O419" s="2" t="str">
        <f t="shared" ref="O419:O450" si="164">IF(SUM($S419:$AO419)=0,"-",S419/SUM($S419:$AO419))</f>
        <v>-</v>
      </c>
      <c r="P419" s="2" t="str">
        <f t="shared" ref="P419:P450" si="165">IF(SUM($S419:$AO419)=0,"-",T419/SUM($S419:$AO419))</f>
        <v>-</v>
      </c>
      <c r="Q419" s="2" t="str">
        <f t="shared" ref="Q419:Q450" si="166">IF(SUM($S419:$AO419)=0,"-",U419/SUM($S419:$AO419))</f>
        <v>-</v>
      </c>
      <c r="R419" s="2" t="str">
        <f t="shared" ref="R419:R450" si="167">IF(SUM($S419:$AO419)=0,"-",(1-O419-P419-Q419))</f>
        <v>-</v>
      </c>
      <c r="BA419" t="s">
        <v>2180</v>
      </c>
      <c r="BB419" t="s">
        <v>2268</v>
      </c>
      <c r="BC419">
        <v>8</v>
      </c>
      <c r="BE419" s="34" t="s">
        <v>2966</v>
      </c>
      <c r="BF419" s="33" t="s">
        <v>1951</v>
      </c>
      <c r="BG419" s="31" t="str">
        <f t="shared" ref="BG419:BG482" si="168">BE419&amp;BF419</f>
        <v>13001</v>
      </c>
      <c r="BI419" s="7" t="s">
        <v>363</v>
      </c>
    </row>
    <row r="420" spans="1:63" hidden="1" outlineLevel="1">
      <c r="A420" t="s">
        <v>2337</v>
      </c>
      <c r="B420" t="s">
        <v>2268</v>
      </c>
      <c r="C420" s="26">
        <v>7609</v>
      </c>
      <c r="D420" s="26">
        <v>5313</v>
      </c>
      <c r="E420" s="1">
        <v>4701</v>
      </c>
      <c r="F420" s="1">
        <v>3453</v>
      </c>
      <c r="G420" s="1">
        <v>2149</v>
      </c>
      <c r="H420" s="1">
        <v>2071</v>
      </c>
      <c r="I420" s="2">
        <f t="shared" si="158"/>
        <v>0.38979860718991155</v>
      </c>
      <c r="J420" s="2">
        <f t="shared" si="159"/>
        <v>0.44054456498617317</v>
      </c>
      <c r="K420" s="2">
        <f t="shared" si="160"/>
        <v>0.5997683174051549</v>
      </c>
      <c r="L420" s="10" t="e">
        <f t="shared" si="161"/>
        <v>#N/A</v>
      </c>
      <c r="M420" s="9" t="e">
        <f t="shared" si="162"/>
        <v>#N/A</v>
      </c>
      <c r="N420" s="8" t="e">
        <f t="shared" si="163"/>
        <v>#N/A</v>
      </c>
      <c r="O420" s="2" t="str">
        <f t="shared" si="164"/>
        <v>-</v>
      </c>
      <c r="P420" s="2" t="str">
        <f t="shared" si="165"/>
        <v>-</v>
      </c>
      <c r="Q420" s="2" t="str">
        <f t="shared" si="166"/>
        <v>-</v>
      </c>
      <c r="R420" s="2" t="str">
        <f t="shared" si="167"/>
        <v>-</v>
      </c>
      <c r="BA420" t="s">
        <v>2337</v>
      </c>
      <c r="BB420" t="s">
        <v>2268</v>
      </c>
      <c r="BC420">
        <v>8</v>
      </c>
      <c r="BE420" s="34" t="s">
        <v>2966</v>
      </c>
      <c r="BF420" s="33" t="s">
        <v>1952</v>
      </c>
      <c r="BG420" s="31" t="str">
        <f t="shared" si="168"/>
        <v>13003</v>
      </c>
      <c r="BI420" s="7" t="s">
        <v>363</v>
      </c>
    </row>
    <row r="421" spans="1:63" hidden="1" outlineLevel="1">
      <c r="A421" t="s">
        <v>2946</v>
      </c>
      <c r="B421" t="s">
        <v>2268</v>
      </c>
      <c r="C421" s="26">
        <v>10103</v>
      </c>
      <c r="D421" s="26">
        <v>7506</v>
      </c>
      <c r="E421" s="1">
        <v>7400</v>
      </c>
      <c r="F421" s="1">
        <v>6196</v>
      </c>
      <c r="G421" s="1">
        <v>3347</v>
      </c>
      <c r="H421" s="1">
        <v>2995</v>
      </c>
      <c r="I421" s="2">
        <f t="shared" si="158"/>
        <v>0.39901412203570474</v>
      </c>
      <c r="J421" s="2">
        <f t="shared" si="159"/>
        <v>0.4047297297297297</v>
      </c>
      <c r="K421" s="2">
        <f t="shared" si="160"/>
        <v>0.48337637185280824</v>
      </c>
      <c r="L421" s="10" t="e">
        <f t="shared" si="161"/>
        <v>#N/A</v>
      </c>
      <c r="M421" s="9" t="e">
        <f t="shared" si="162"/>
        <v>#N/A</v>
      </c>
      <c r="N421" s="8" t="e">
        <f t="shared" si="163"/>
        <v>#N/A</v>
      </c>
      <c r="O421" s="2" t="str">
        <f t="shared" si="164"/>
        <v>-</v>
      </c>
      <c r="P421" s="2" t="str">
        <f t="shared" si="165"/>
        <v>-</v>
      </c>
      <c r="Q421" s="2" t="str">
        <f t="shared" si="166"/>
        <v>-</v>
      </c>
      <c r="R421" s="2" t="str">
        <f t="shared" si="167"/>
        <v>-</v>
      </c>
      <c r="BA421" t="s">
        <v>2946</v>
      </c>
      <c r="BB421" t="s">
        <v>2268</v>
      </c>
      <c r="BC421">
        <v>8</v>
      </c>
      <c r="BE421" s="34" t="s">
        <v>2966</v>
      </c>
      <c r="BF421" s="33" t="s">
        <v>1888</v>
      </c>
      <c r="BG421" s="31" t="str">
        <f t="shared" si="168"/>
        <v>13005</v>
      </c>
      <c r="BI421" s="7" t="s">
        <v>363</v>
      </c>
    </row>
    <row r="422" spans="1:63" hidden="1" outlineLevel="1">
      <c r="A422" t="s">
        <v>1360</v>
      </c>
      <c r="B422" t="s">
        <v>2268</v>
      </c>
      <c r="C422" s="26">
        <v>4074</v>
      </c>
      <c r="D422" s="26">
        <v>2956</v>
      </c>
      <c r="E422" s="1">
        <v>2906</v>
      </c>
      <c r="F422" s="1">
        <v>2390</v>
      </c>
      <c r="G422" s="1">
        <v>1607</v>
      </c>
      <c r="H422" s="1">
        <v>1519</v>
      </c>
      <c r="I422" s="2">
        <f t="shared" si="158"/>
        <v>0.51387009472259815</v>
      </c>
      <c r="J422" s="2">
        <f t="shared" si="159"/>
        <v>0.5227116311080523</v>
      </c>
      <c r="K422" s="2">
        <f t="shared" si="160"/>
        <v>0.6355648535564854</v>
      </c>
      <c r="L422" s="10" t="e">
        <f t="shared" si="161"/>
        <v>#N/A</v>
      </c>
      <c r="M422" s="9" t="e">
        <f t="shared" si="162"/>
        <v>#N/A</v>
      </c>
      <c r="N422" s="8" t="e">
        <f t="shared" si="163"/>
        <v>#N/A</v>
      </c>
      <c r="O422" s="2" t="str">
        <f t="shared" si="164"/>
        <v>-</v>
      </c>
      <c r="P422" s="2" t="str">
        <f t="shared" si="165"/>
        <v>-</v>
      </c>
      <c r="Q422" s="2" t="str">
        <f t="shared" si="166"/>
        <v>-</v>
      </c>
      <c r="R422" s="2" t="str">
        <f t="shared" si="167"/>
        <v>-</v>
      </c>
      <c r="BA422" t="s">
        <v>1360</v>
      </c>
      <c r="BB422" t="s">
        <v>2268</v>
      </c>
      <c r="BC422">
        <v>2</v>
      </c>
      <c r="BE422" s="34" t="s">
        <v>2966</v>
      </c>
      <c r="BF422" s="33" t="s">
        <v>1148</v>
      </c>
      <c r="BG422" s="31" t="str">
        <f t="shared" si="168"/>
        <v>13007</v>
      </c>
      <c r="BI422" s="7" t="s">
        <v>363</v>
      </c>
    </row>
    <row r="423" spans="1:63" hidden="1" outlineLevel="1">
      <c r="A423" t="s">
        <v>1052</v>
      </c>
      <c r="B423" t="s">
        <v>2268</v>
      </c>
      <c r="C423" s="26">
        <v>44700</v>
      </c>
      <c r="D423" s="26">
        <v>35002</v>
      </c>
      <c r="E423" s="1">
        <v>34588</v>
      </c>
      <c r="F423" s="1">
        <v>18157</v>
      </c>
      <c r="G423" s="1">
        <v>12785</v>
      </c>
      <c r="H423" s="1">
        <v>12126</v>
      </c>
      <c r="I423" s="2">
        <f t="shared" si="158"/>
        <v>0.34643734643734642</v>
      </c>
      <c r="J423" s="2">
        <f t="shared" si="159"/>
        <v>0.35058401757835089</v>
      </c>
      <c r="K423" s="2">
        <f t="shared" si="160"/>
        <v>0.66784160378917223</v>
      </c>
      <c r="L423" s="10" t="e">
        <f t="shared" si="161"/>
        <v>#N/A</v>
      </c>
      <c r="M423" s="9" t="e">
        <f t="shared" si="162"/>
        <v>#N/A</v>
      </c>
      <c r="N423" s="8" t="e">
        <f t="shared" si="163"/>
        <v>#N/A</v>
      </c>
      <c r="O423" s="2" t="str">
        <f t="shared" si="164"/>
        <v>-</v>
      </c>
      <c r="P423" s="2" t="str">
        <f t="shared" si="165"/>
        <v>-</v>
      </c>
      <c r="Q423" s="2" t="str">
        <f t="shared" si="166"/>
        <v>-</v>
      </c>
      <c r="R423" s="2" t="str">
        <f t="shared" si="167"/>
        <v>-</v>
      </c>
      <c r="BA423" t="s">
        <v>1052</v>
      </c>
      <c r="BB423" t="s">
        <v>2268</v>
      </c>
      <c r="BC423">
        <v>10</v>
      </c>
      <c r="BE423" s="34" t="s">
        <v>2966</v>
      </c>
      <c r="BF423" s="33" t="s">
        <v>1155</v>
      </c>
      <c r="BG423" s="31" t="str">
        <f t="shared" si="168"/>
        <v>13009</v>
      </c>
      <c r="BI423" s="7" t="s">
        <v>363</v>
      </c>
    </row>
    <row r="424" spans="1:63" hidden="1" outlineLevel="1">
      <c r="A424" t="s">
        <v>1295</v>
      </c>
      <c r="B424" t="s">
        <v>2268</v>
      </c>
      <c r="C424" s="26">
        <v>14422</v>
      </c>
      <c r="D424" s="26">
        <v>10661</v>
      </c>
      <c r="E424" s="1">
        <v>10467</v>
      </c>
      <c r="F424" s="1">
        <v>6936</v>
      </c>
      <c r="G424" s="1">
        <v>4773</v>
      </c>
      <c r="H424" s="1">
        <v>4533</v>
      </c>
      <c r="I424" s="2">
        <f t="shared" si="158"/>
        <v>0.42519463464965762</v>
      </c>
      <c r="J424" s="2">
        <f t="shared" si="159"/>
        <v>0.43307537976497562</v>
      </c>
      <c r="K424" s="2">
        <f t="shared" si="160"/>
        <v>0.65354671280276821</v>
      </c>
      <c r="L424" s="10" t="e">
        <f t="shared" si="161"/>
        <v>#N/A</v>
      </c>
      <c r="M424" s="9" t="e">
        <f t="shared" si="162"/>
        <v>#N/A</v>
      </c>
      <c r="N424" s="8" t="e">
        <f t="shared" si="163"/>
        <v>#N/A</v>
      </c>
      <c r="O424" s="2" t="str">
        <f t="shared" si="164"/>
        <v>-</v>
      </c>
      <c r="P424" s="2" t="str">
        <f t="shared" si="165"/>
        <v>-</v>
      </c>
      <c r="Q424" s="2" t="str">
        <f t="shared" si="166"/>
        <v>-</v>
      </c>
      <c r="R424" s="2" t="str">
        <f t="shared" si="167"/>
        <v>-</v>
      </c>
      <c r="BA424" t="s">
        <v>1295</v>
      </c>
      <c r="BB424" t="s">
        <v>2268</v>
      </c>
      <c r="BC424">
        <v>11</v>
      </c>
      <c r="BE424" s="34" t="s">
        <v>2966</v>
      </c>
      <c r="BF424" s="33" t="s">
        <v>1156</v>
      </c>
      <c r="BG424" s="31" t="str">
        <f t="shared" si="168"/>
        <v>13011</v>
      </c>
      <c r="BI424" s="7" t="s">
        <v>363</v>
      </c>
    </row>
    <row r="425" spans="1:63" hidden="1" outlineLevel="1">
      <c r="A425" t="s">
        <v>3154</v>
      </c>
      <c r="B425" t="s">
        <v>2268</v>
      </c>
      <c r="C425" s="26">
        <v>46144</v>
      </c>
      <c r="D425" s="26">
        <v>33170</v>
      </c>
      <c r="E425" s="1">
        <v>32321</v>
      </c>
      <c r="F425" s="1">
        <v>18446</v>
      </c>
      <c r="G425" s="1">
        <v>12522</v>
      </c>
      <c r="H425" s="1">
        <v>12102</v>
      </c>
      <c r="I425" s="2">
        <f t="shared" si="158"/>
        <v>0.36484775399457342</v>
      </c>
      <c r="J425" s="2">
        <f t="shared" si="159"/>
        <v>0.37443148417437577</v>
      </c>
      <c r="K425" s="2">
        <f t="shared" si="160"/>
        <v>0.65607719830857636</v>
      </c>
      <c r="L425" s="10" t="e">
        <f t="shared" si="161"/>
        <v>#N/A</v>
      </c>
      <c r="M425" s="9" t="e">
        <f t="shared" si="162"/>
        <v>#N/A</v>
      </c>
      <c r="N425" s="8" t="e">
        <f t="shared" si="163"/>
        <v>#N/A</v>
      </c>
      <c r="O425" s="2" t="str">
        <f t="shared" si="164"/>
        <v>-</v>
      </c>
      <c r="P425" s="2" t="str">
        <f t="shared" si="165"/>
        <v>-</v>
      </c>
      <c r="Q425" s="2" t="str">
        <f t="shared" si="166"/>
        <v>-</v>
      </c>
      <c r="R425" s="2" t="str">
        <f t="shared" si="167"/>
        <v>-</v>
      </c>
      <c r="BA425" t="s">
        <v>3154</v>
      </c>
      <c r="BB425" t="s">
        <v>2268</v>
      </c>
      <c r="BC425">
        <v>11</v>
      </c>
      <c r="BE425" s="34" t="s">
        <v>2966</v>
      </c>
      <c r="BF425" s="33" t="s">
        <v>1157</v>
      </c>
      <c r="BG425" s="31" t="str">
        <f t="shared" si="168"/>
        <v>13013</v>
      </c>
      <c r="BI425" s="7" t="s">
        <v>363</v>
      </c>
    </row>
    <row r="426" spans="1:63" hidden="1" outlineLevel="1">
      <c r="A426" t="s">
        <v>2992</v>
      </c>
      <c r="B426" t="s">
        <v>2268</v>
      </c>
      <c r="C426" s="26">
        <v>76019</v>
      </c>
      <c r="D426" s="26">
        <v>54853</v>
      </c>
      <c r="E426" s="1">
        <v>53719</v>
      </c>
      <c r="F426" s="1">
        <v>38346</v>
      </c>
      <c r="G426" s="1">
        <v>23735</v>
      </c>
      <c r="H426" s="1">
        <v>22781</v>
      </c>
      <c r="I426" s="2">
        <f t="shared" si="158"/>
        <v>0.41531001039140975</v>
      </c>
      <c r="J426" s="2">
        <f t="shared" si="159"/>
        <v>0.42407714216571418</v>
      </c>
      <c r="K426" s="2">
        <f t="shared" si="160"/>
        <v>0.59409064830751579</v>
      </c>
      <c r="L426" s="10" t="e">
        <f t="shared" si="161"/>
        <v>#N/A</v>
      </c>
      <c r="M426" s="9" t="e">
        <f t="shared" si="162"/>
        <v>#N/A</v>
      </c>
      <c r="N426" s="8" t="e">
        <f t="shared" si="163"/>
        <v>#N/A</v>
      </c>
      <c r="O426" s="2" t="str">
        <f t="shared" si="164"/>
        <v>-</v>
      </c>
      <c r="P426" s="2" t="str">
        <f t="shared" si="165"/>
        <v>-</v>
      </c>
      <c r="Q426" s="2" t="str">
        <f t="shared" si="166"/>
        <v>-</v>
      </c>
      <c r="R426" s="2" t="str">
        <f t="shared" si="167"/>
        <v>-</v>
      </c>
      <c r="BA426" t="s">
        <v>2992</v>
      </c>
      <c r="BB426" t="s">
        <v>2268</v>
      </c>
      <c r="BC426">
        <v>7</v>
      </c>
      <c r="BE426" s="34" t="s">
        <v>2966</v>
      </c>
      <c r="BF426" s="33" t="s">
        <v>1932</v>
      </c>
      <c r="BG426" s="31" t="str">
        <f t="shared" si="168"/>
        <v>13015</v>
      </c>
      <c r="BI426" s="7" t="s">
        <v>363</v>
      </c>
    </row>
    <row r="427" spans="1:63" hidden="1" outlineLevel="1">
      <c r="A427" t="s">
        <v>1972</v>
      </c>
      <c r="B427" t="s">
        <v>2268</v>
      </c>
      <c r="C427" s="26">
        <v>17484</v>
      </c>
      <c r="D427" s="26">
        <v>12650</v>
      </c>
      <c r="E427" s="1">
        <v>12281</v>
      </c>
      <c r="F427" s="1">
        <v>7867</v>
      </c>
      <c r="G427" s="1">
        <v>5051</v>
      </c>
      <c r="H427" s="1">
        <v>4661</v>
      </c>
      <c r="I427" s="2">
        <f t="shared" si="158"/>
        <v>0.36845849802371544</v>
      </c>
      <c r="J427" s="2">
        <f t="shared" si="159"/>
        <v>0.37952935428711015</v>
      </c>
      <c r="K427" s="2">
        <f t="shared" si="160"/>
        <v>0.59247489513156226</v>
      </c>
      <c r="L427" s="10" t="e">
        <f t="shared" si="161"/>
        <v>#N/A</v>
      </c>
      <c r="M427" s="9" t="e">
        <f t="shared" si="162"/>
        <v>#N/A</v>
      </c>
      <c r="N427" s="8" t="e">
        <f t="shared" si="163"/>
        <v>#N/A</v>
      </c>
      <c r="O427" s="2" t="str">
        <f t="shared" si="164"/>
        <v>-</v>
      </c>
      <c r="P427" s="2" t="str">
        <f t="shared" si="165"/>
        <v>-</v>
      </c>
      <c r="Q427" s="2" t="str">
        <f t="shared" si="166"/>
        <v>-</v>
      </c>
      <c r="R427" s="2" t="str">
        <f t="shared" si="167"/>
        <v>-</v>
      </c>
      <c r="BA427" t="s">
        <v>1972</v>
      </c>
      <c r="BB427" t="s">
        <v>2268</v>
      </c>
      <c r="BC427">
        <v>8</v>
      </c>
      <c r="BE427" s="34" t="s">
        <v>2966</v>
      </c>
      <c r="BF427" s="33" t="s">
        <v>1933</v>
      </c>
      <c r="BG427" s="31" t="str">
        <f t="shared" si="168"/>
        <v>13017</v>
      </c>
      <c r="BI427" s="7" t="s">
        <v>363</v>
      </c>
    </row>
    <row r="428" spans="1:63" hidden="1" outlineLevel="1">
      <c r="A428" t="s">
        <v>2346</v>
      </c>
      <c r="B428" t="s">
        <v>2268</v>
      </c>
      <c r="C428" s="26">
        <v>16235</v>
      </c>
      <c r="D428" s="26">
        <v>11827</v>
      </c>
      <c r="E428" s="1">
        <v>11696</v>
      </c>
      <c r="F428" s="1">
        <v>7532</v>
      </c>
      <c r="G428" s="1">
        <v>4475</v>
      </c>
      <c r="H428" s="1">
        <v>4410</v>
      </c>
      <c r="I428" s="2">
        <f t="shared" si="158"/>
        <v>0.37287562357317999</v>
      </c>
      <c r="J428" s="2">
        <f t="shared" si="159"/>
        <v>0.37705198358413133</v>
      </c>
      <c r="K428" s="2">
        <f t="shared" si="160"/>
        <v>0.58550185873605953</v>
      </c>
      <c r="L428" s="10" t="e">
        <f t="shared" si="161"/>
        <v>#N/A</v>
      </c>
      <c r="M428" s="9" t="e">
        <f t="shared" si="162"/>
        <v>#N/A</v>
      </c>
      <c r="N428" s="8" t="e">
        <f t="shared" si="163"/>
        <v>#N/A</v>
      </c>
      <c r="O428" s="2" t="str">
        <f t="shared" si="164"/>
        <v>-</v>
      </c>
      <c r="P428" s="2" t="str">
        <f t="shared" si="165"/>
        <v>-</v>
      </c>
      <c r="Q428" s="2" t="str">
        <f t="shared" si="166"/>
        <v>-</v>
      </c>
      <c r="R428" s="2" t="str">
        <f t="shared" si="167"/>
        <v>-</v>
      </c>
      <c r="BA428" t="s">
        <v>2346</v>
      </c>
      <c r="BB428" t="s">
        <v>2268</v>
      </c>
      <c r="BC428">
        <v>8</v>
      </c>
      <c r="BE428" s="34" t="s">
        <v>2966</v>
      </c>
      <c r="BF428" s="33" t="s">
        <v>1934</v>
      </c>
      <c r="BG428" s="31" t="str">
        <f t="shared" si="168"/>
        <v>13019</v>
      </c>
      <c r="BI428" s="7" t="s">
        <v>363</v>
      </c>
    </row>
    <row r="429" spans="1:63" hidden="1" outlineLevel="1">
      <c r="A429" t="s">
        <v>1978</v>
      </c>
      <c r="B429" t="s">
        <v>2268</v>
      </c>
      <c r="C429" s="26">
        <v>153887</v>
      </c>
      <c r="D429" s="26">
        <v>112994</v>
      </c>
      <c r="E429" s="1">
        <v>111632</v>
      </c>
      <c r="F429" s="1">
        <v>72405</v>
      </c>
      <c r="G429" s="1">
        <v>52075</v>
      </c>
      <c r="H429" s="1">
        <v>49776</v>
      </c>
      <c r="I429" s="2">
        <f t="shared" si="158"/>
        <v>0.44051896560879339</v>
      </c>
      <c r="J429" s="2">
        <f t="shared" si="159"/>
        <v>0.44589365056614588</v>
      </c>
      <c r="K429" s="2">
        <f t="shared" si="160"/>
        <v>0.6874663351978455</v>
      </c>
      <c r="L429" s="10" t="e">
        <f t="shared" si="161"/>
        <v>#N/A</v>
      </c>
      <c r="M429" s="9" t="e">
        <f t="shared" si="162"/>
        <v>#N/A</v>
      </c>
      <c r="N429" s="8" t="e">
        <f t="shared" si="163"/>
        <v>#N/A</v>
      </c>
      <c r="O429" s="2" t="str">
        <f t="shared" si="164"/>
        <v>-</v>
      </c>
      <c r="P429" s="2" t="str">
        <f t="shared" si="165"/>
        <v>-</v>
      </c>
      <c r="Q429" s="2" t="str">
        <f t="shared" si="166"/>
        <v>-</v>
      </c>
      <c r="R429" s="2" t="str">
        <f t="shared" si="167"/>
        <v>-</v>
      </c>
      <c r="BA429" t="s">
        <v>1978</v>
      </c>
      <c r="BB429" t="s">
        <v>2268</v>
      </c>
      <c r="BC429">
        <v>8</v>
      </c>
      <c r="BE429" s="34" t="s">
        <v>2966</v>
      </c>
      <c r="BF429" s="33" t="s">
        <v>2368</v>
      </c>
      <c r="BG429" s="31" t="str">
        <f t="shared" si="168"/>
        <v>13021</v>
      </c>
      <c r="BI429" s="7" t="s">
        <v>363</v>
      </c>
    </row>
    <row r="430" spans="1:63" hidden="1" outlineLevel="1">
      <c r="A430" t="s">
        <v>137</v>
      </c>
      <c r="B430" t="s">
        <v>2268</v>
      </c>
      <c r="C430" s="26">
        <v>11666</v>
      </c>
      <c r="D430" s="26">
        <v>8550</v>
      </c>
      <c r="E430" s="1">
        <v>8472</v>
      </c>
      <c r="F430" s="1">
        <v>5648</v>
      </c>
      <c r="G430" s="1">
        <v>3867</v>
      </c>
      <c r="H430" s="1">
        <v>3749</v>
      </c>
      <c r="I430" s="2">
        <f t="shared" si="158"/>
        <v>0.43847953216374269</v>
      </c>
      <c r="J430" s="2">
        <f t="shared" si="159"/>
        <v>0.44251652502360717</v>
      </c>
      <c r="K430" s="2">
        <f t="shared" si="160"/>
        <v>0.66377478753541075</v>
      </c>
      <c r="L430" s="10" t="e">
        <f t="shared" si="161"/>
        <v>#N/A</v>
      </c>
      <c r="M430" s="9" t="e">
        <f t="shared" si="162"/>
        <v>#N/A</v>
      </c>
      <c r="N430" s="8" t="e">
        <f t="shared" si="163"/>
        <v>#N/A</v>
      </c>
      <c r="O430" s="2" t="str">
        <f t="shared" si="164"/>
        <v>-</v>
      </c>
      <c r="P430" s="2" t="str">
        <f t="shared" si="165"/>
        <v>-</v>
      </c>
      <c r="Q430" s="2" t="str">
        <f t="shared" si="166"/>
        <v>-</v>
      </c>
      <c r="R430" s="2" t="str">
        <f t="shared" si="167"/>
        <v>-</v>
      </c>
      <c r="BA430" t="s">
        <v>137</v>
      </c>
      <c r="BB430" t="s">
        <v>2268</v>
      </c>
      <c r="BC430">
        <v>8</v>
      </c>
      <c r="BE430" s="34" t="s">
        <v>2966</v>
      </c>
      <c r="BF430" s="33" t="s">
        <v>2369</v>
      </c>
      <c r="BG430" s="31" t="str">
        <f t="shared" si="168"/>
        <v>13023</v>
      </c>
      <c r="BI430" s="7" t="s">
        <v>363</v>
      </c>
    </row>
    <row r="431" spans="1:63" hidden="1" outlineLevel="1">
      <c r="A431" t="s">
        <v>788</v>
      </c>
      <c r="B431" t="s">
        <v>2268</v>
      </c>
      <c r="C431" s="26">
        <v>14629</v>
      </c>
      <c r="D431" s="26">
        <v>10489</v>
      </c>
      <c r="E431" s="1">
        <v>10403</v>
      </c>
      <c r="F431" s="1">
        <v>7598</v>
      </c>
      <c r="G431" s="1">
        <v>4910</v>
      </c>
      <c r="H431" s="1">
        <v>4566</v>
      </c>
      <c r="I431" s="2">
        <f t="shared" si="158"/>
        <v>0.43531318524168178</v>
      </c>
      <c r="J431" s="2">
        <f t="shared" si="159"/>
        <v>0.43891185235028357</v>
      </c>
      <c r="K431" s="2">
        <f t="shared" si="160"/>
        <v>0.6009476177941564</v>
      </c>
      <c r="L431" s="10" t="e">
        <f t="shared" si="161"/>
        <v>#N/A</v>
      </c>
      <c r="M431" s="9" t="e">
        <f t="shared" si="162"/>
        <v>#N/A</v>
      </c>
      <c r="N431" s="8" t="e">
        <f t="shared" si="163"/>
        <v>#N/A</v>
      </c>
      <c r="O431" s="2" t="str">
        <f t="shared" si="164"/>
        <v>-</v>
      </c>
      <c r="P431" s="2" t="str">
        <f t="shared" si="165"/>
        <v>-</v>
      </c>
      <c r="Q431" s="2" t="str">
        <f t="shared" si="166"/>
        <v>-</v>
      </c>
      <c r="R431" s="2" t="str">
        <f t="shared" si="167"/>
        <v>-</v>
      </c>
      <c r="BA431" t="s">
        <v>788</v>
      </c>
      <c r="BB431" t="s">
        <v>2268</v>
      </c>
      <c r="BC431">
        <v>1</v>
      </c>
      <c r="BE431" s="34" t="s">
        <v>2966</v>
      </c>
      <c r="BF431" s="33" t="s">
        <v>1949</v>
      </c>
      <c r="BG431" s="31" t="str">
        <f t="shared" si="168"/>
        <v>13025</v>
      </c>
      <c r="BI431" s="7" t="s">
        <v>363</v>
      </c>
    </row>
    <row r="432" spans="1:63" hidden="1" outlineLevel="1">
      <c r="A432" t="s">
        <v>789</v>
      </c>
      <c r="B432" t="s">
        <v>2268</v>
      </c>
      <c r="C432" s="26">
        <v>16450</v>
      </c>
      <c r="D432" s="26">
        <v>11977</v>
      </c>
      <c r="E432" s="1">
        <v>11805</v>
      </c>
      <c r="F432" s="1">
        <v>7307</v>
      </c>
      <c r="G432" s="1">
        <v>4754</v>
      </c>
      <c r="H432" s="1">
        <v>4551</v>
      </c>
      <c r="I432" s="2">
        <f t="shared" si="158"/>
        <v>0.37997829172580777</v>
      </c>
      <c r="J432" s="2">
        <f t="shared" si="159"/>
        <v>0.38551461245235069</v>
      </c>
      <c r="K432" s="2">
        <f t="shared" si="160"/>
        <v>0.62282742575612426</v>
      </c>
      <c r="L432" s="10" t="e">
        <f t="shared" si="161"/>
        <v>#N/A</v>
      </c>
      <c r="M432" s="9" t="e">
        <f t="shared" si="162"/>
        <v>#N/A</v>
      </c>
      <c r="N432" s="8" t="e">
        <f t="shared" si="163"/>
        <v>#N/A</v>
      </c>
      <c r="O432" s="2" t="str">
        <f t="shared" si="164"/>
        <v>-</v>
      </c>
      <c r="P432" s="2" t="str">
        <f t="shared" si="165"/>
        <v>-</v>
      </c>
      <c r="Q432" s="2" t="str">
        <f t="shared" si="166"/>
        <v>-</v>
      </c>
      <c r="R432" s="2" t="str">
        <f t="shared" si="167"/>
        <v>-</v>
      </c>
      <c r="BA432" t="s">
        <v>789</v>
      </c>
      <c r="BB432" t="s">
        <v>2268</v>
      </c>
      <c r="BC432">
        <v>2</v>
      </c>
      <c r="BE432" s="34" t="s">
        <v>2966</v>
      </c>
      <c r="BF432" s="33" t="s">
        <v>2478</v>
      </c>
      <c r="BG432" s="31" t="str">
        <f t="shared" si="168"/>
        <v>13027</v>
      </c>
      <c r="BI432" s="7" t="s">
        <v>363</v>
      </c>
    </row>
    <row r="433" spans="1:61" hidden="1" outlineLevel="1">
      <c r="A433" t="s">
        <v>877</v>
      </c>
      <c r="B433" t="s">
        <v>2268</v>
      </c>
      <c r="C433" s="26">
        <v>23417</v>
      </c>
      <c r="D433" s="26">
        <v>16123</v>
      </c>
      <c r="E433" s="1">
        <v>15857</v>
      </c>
      <c r="F433" s="1">
        <v>10794</v>
      </c>
      <c r="G433" s="1">
        <v>7059</v>
      </c>
      <c r="H433" s="1">
        <v>7059</v>
      </c>
      <c r="I433" s="2">
        <f t="shared" si="158"/>
        <v>0.43782174533275448</v>
      </c>
      <c r="J433" s="2">
        <f t="shared" si="159"/>
        <v>0.44516617266822223</v>
      </c>
      <c r="K433" s="2">
        <f t="shared" si="160"/>
        <v>0.65397443023902169</v>
      </c>
      <c r="L433" s="10" t="e">
        <f t="shared" si="161"/>
        <v>#N/A</v>
      </c>
      <c r="M433" s="9" t="e">
        <f t="shared" si="162"/>
        <v>#N/A</v>
      </c>
      <c r="N433" s="8" t="e">
        <f t="shared" si="163"/>
        <v>#N/A</v>
      </c>
      <c r="O433" s="2" t="str">
        <f t="shared" si="164"/>
        <v>-</v>
      </c>
      <c r="P433" s="2" t="str">
        <f t="shared" si="165"/>
        <v>-</v>
      </c>
      <c r="Q433" s="2" t="str">
        <f t="shared" si="166"/>
        <v>-</v>
      </c>
      <c r="R433" s="2" t="str">
        <f t="shared" si="167"/>
        <v>-</v>
      </c>
      <c r="BA433" t="s">
        <v>877</v>
      </c>
      <c r="BB433" t="s">
        <v>2268</v>
      </c>
      <c r="BC433">
        <v>1</v>
      </c>
      <c r="BE433" s="34" t="s">
        <v>2966</v>
      </c>
      <c r="BF433" s="33" t="s">
        <v>2479</v>
      </c>
      <c r="BG433" s="31" t="str">
        <f t="shared" si="168"/>
        <v>13029</v>
      </c>
      <c r="BI433" s="7" t="s">
        <v>363</v>
      </c>
    </row>
    <row r="434" spans="1:61" hidden="1" outlineLevel="1">
      <c r="A434" t="s">
        <v>445</v>
      </c>
      <c r="B434" t="s">
        <v>2268</v>
      </c>
      <c r="C434" s="26">
        <v>55983</v>
      </c>
      <c r="D434" s="26">
        <v>43471</v>
      </c>
      <c r="E434" s="1">
        <v>42557</v>
      </c>
      <c r="F434" s="1">
        <v>24479</v>
      </c>
      <c r="G434" s="1">
        <v>15371</v>
      </c>
      <c r="H434" s="1">
        <v>14782</v>
      </c>
      <c r="I434" s="2">
        <f t="shared" si="158"/>
        <v>0.34004278714545327</v>
      </c>
      <c r="J434" s="2">
        <f t="shared" si="159"/>
        <v>0.34734591254082758</v>
      </c>
      <c r="K434" s="2">
        <f t="shared" si="160"/>
        <v>0.60386453695003883</v>
      </c>
      <c r="L434" s="10" t="e">
        <f t="shared" si="161"/>
        <v>#N/A</v>
      </c>
      <c r="M434" s="9" t="e">
        <f t="shared" si="162"/>
        <v>#N/A</v>
      </c>
      <c r="N434" s="8" t="e">
        <f t="shared" si="163"/>
        <v>#N/A</v>
      </c>
      <c r="O434" s="2" t="str">
        <f t="shared" si="164"/>
        <v>-</v>
      </c>
      <c r="P434" s="2" t="str">
        <f t="shared" si="165"/>
        <v>-</v>
      </c>
      <c r="Q434" s="2" t="str">
        <f t="shared" si="166"/>
        <v>-</v>
      </c>
      <c r="R434" s="2" t="str">
        <f t="shared" si="167"/>
        <v>-</v>
      </c>
      <c r="BA434" t="s">
        <v>445</v>
      </c>
      <c r="BB434" t="s">
        <v>2268</v>
      </c>
      <c r="BC434">
        <v>1</v>
      </c>
      <c r="BE434" s="34" t="s">
        <v>2966</v>
      </c>
      <c r="BF434" s="33" t="s">
        <v>2480</v>
      </c>
      <c r="BG434" s="31" t="str">
        <f t="shared" si="168"/>
        <v>13031</v>
      </c>
      <c r="BI434" s="7" t="s">
        <v>363</v>
      </c>
    </row>
    <row r="435" spans="1:61" hidden="1" outlineLevel="1">
      <c r="A435" t="s">
        <v>178</v>
      </c>
      <c r="B435" t="s">
        <v>2268</v>
      </c>
      <c r="C435" s="26">
        <v>22243</v>
      </c>
      <c r="D435" s="26">
        <v>15284</v>
      </c>
      <c r="E435" s="1">
        <v>15240</v>
      </c>
      <c r="F435" s="1">
        <v>11080</v>
      </c>
      <c r="G435" s="1">
        <v>7431</v>
      </c>
      <c r="H435" s="1">
        <v>7135</v>
      </c>
      <c r="I435" s="2">
        <f t="shared" si="158"/>
        <v>0.46682805548285788</v>
      </c>
      <c r="J435" s="2">
        <f t="shared" si="159"/>
        <v>0.46817585301837272</v>
      </c>
      <c r="K435" s="2">
        <f t="shared" si="160"/>
        <v>0.64395306859205781</v>
      </c>
      <c r="L435" s="10" t="e">
        <f t="shared" si="161"/>
        <v>#N/A</v>
      </c>
      <c r="M435" s="9" t="e">
        <f t="shared" si="162"/>
        <v>#N/A</v>
      </c>
      <c r="N435" s="8" t="e">
        <f t="shared" si="163"/>
        <v>#N/A</v>
      </c>
      <c r="O435" s="2" t="str">
        <f t="shared" si="164"/>
        <v>-</v>
      </c>
      <c r="P435" s="2" t="str">
        <f t="shared" si="165"/>
        <v>-</v>
      </c>
      <c r="Q435" s="2" t="str">
        <f t="shared" si="166"/>
        <v>-</v>
      </c>
      <c r="R435" s="2" t="str">
        <f t="shared" si="167"/>
        <v>-</v>
      </c>
      <c r="BA435" t="s">
        <v>178</v>
      </c>
      <c r="BB435" t="s">
        <v>2268</v>
      </c>
      <c r="BC435">
        <v>10</v>
      </c>
      <c r="BE435" s="34" t="s">
        <v>2966</v>
      </c>
      <c r="BF435" s="33" t="s">
        <v>2481</v>
      </c>
      <c r="BG435" s="31" t="str">
        <f t="shared" si="168"/>
        <v>13033</v>
      </c>
      <c r="BI435" s="7" t="s">
        <v>363</v>
      </c>
    </row>
    <row r="436" spans="1:61" hidden="1" outlineLevel="1">
      <c r="A436" t="s">
        <v>211</v>
      </c>
      <c r="B436" t="s">
        <v>2268</v>
      </c>
      <c r="C436" s="26">
        <v>19522</v>
      </c>
      <c r="D436" s="26">
        <v>14832</v>
      </c>
      <c r="E436" s="1">
        <v>14768</v>
      </c>
      <c r="F436" s="1">
        <v>9117</v>
      </c>
      <c r="G436" s="1">
        <v>5907</v>
      </c>
      <c r="H436" s="1">
        <v>5635</v>
      </c>
      <c r="I436" s="2">
        <f t="shared" si="158"/>
        <v>0.37992179072276161</v>
      </c>
      <c r="J436" s="2">
        <f t="shared" si="159"/>
        <v>0.38156825568797398</v>
      </c>
      <c r="K436" s="2">
        <f t="shared" si="160"/>
        <v>0.61807612153120539</v>
      </c>
      <c r="L436" s="10" t="e">
        <f t="shared" si="161"/>
        <v>#N/A</v>
      </c>
      <c r="M436" s="9" t="e">
        <f t="shared" si="162"/>
        <v>#N/A</v>
      </c>
      <c r="N436" s="8" t="e">
        <f t="shared" si="163"/>
        <v>#N/A</v>
      </c>
      <c r="O436" s="2" t="str">
        <f t="shared" si="164"/>
        <v>-</v>
      </c>
      <c r="P436" s="2" t="str">
        <f t="shared" si="165"/>
        <v>-</v>
      </c>
      <c r="Q436" s="2" t="str">
        <f t="shared" si="166"/>
        <v>-</v>
      </c>
      <c r="R436" s="2" t="str">
        <f t="shared" si="167"/>
        <v>-</v>
      </c>
      <c r="BA436" t="s">
        <v>211</v>
      </c>
      <c r="BB436" t="s">
        <v>2268</v>
      </c>
      <c r="BC436">
        <v>10</v>
      </c>
      <c r="BE436" s="34" t="s">
        <v>2966</v>
      </c>
      <c r="BF436" s="33" t="s">
        <v>2476</v>
      </c>
      <c r="BG436" s="31" t="str">
        <f t="shared" si="168"/>
        <v>13035</v>
      </c>
      <c r="BI436" s="7" t="s">
        <v>363</v>
      </c>
    </row>
    <row r="437" spans="1:61" hidden="1" outlineLevel="1">
      <c r="A437" t="s">
        <v>1040</v>
      </c>
      <c r="B437" t="s">
        <v>2268</v>
      </c>
      <c r="C437" s="26">
        <v>6320</v>
      </c>
      <c r="D437" s="26">
        <v>4929</v>
      </c>
      <c r="E437" s="1">
        <v>4890</v>
      </c>
      <c r="F437" s="1">
        <v>3266</v>
      </c>
      <c r="G437" s="1">
        <v>2065</v>
      </c>
      <c r="H437" s="1">
        <v>1887</v>
      </c>
      <c r="I437" s="2">
        <f t="shared" si="158"/>
        <v>0.38283627510651247</v>
      </c>
      <c r="J437" s="2">
        <f t="shared" si="159"/>
        <v>0.38588957055214723</v>
      </c>
      <c r="K437" s="2">
        <f t="shared" si="160"/>
        <v>0.57777097366809549</v>
      </c>
      <c r="L437" s="10" t="e">
        <f t="shared" si="161"/>
        <v>#N/A</v>
      </c>
      <c r="M437" s="9" t="e">
        <f t="shared" si="162"/>
        <v>#N/A</v>
      </c>
      <c r="N437" s="8" t="e">
        <f t="shared" si="163"/>
        <v>#N/A</v>
      </c>
      <c r="O437" s="2" t="str">
        <f t="shared" si="164"/>
        <v>-</v>
      </c>
      <c r="P437" s="2" t="str">
        <f t="shared" si="165"/>
        <v>-</v>
      </c>
      <c r="Q437" s="2" t="str">
        <f t="shared" si="166"/>
        <v>-</v>
      </c>
      <c r="R437" s="2" t="str">
        <f t="shared" si="167"/>
        <v>-</v>
      </c>
      <c r="BA437" t="s">
        <v>1040</v>
      </c>
      <c r="BB437" t="s">
        <v>2268</v>
      </c>
      <c r="BC437">
        <v>2</v>
      </c>
      <c r="BE437" s="34" t="s">
        <v>2966</v>
      </c>
      <c r="BF437" s="33" t="s">
        <v>2477</v>
      </c>
      <c r="BG437" s="31" t="str">
        <f t="shared" si="168"/>
        <v>13037</v>
      </c>
      <c r="BI437" s="7" t="s">
        <v>363</v>
      </c>
    </row>
    <row r="438" spans="1:61" hidden="1" outlineLevel="1">
      <c r="A438" t="s">
        <v>3407</v>
      </c>
      <c r="B438" t="s">
        <v>2268</v>
      </c>
      <c r="C438" s="26">
        <v>43664</v>
      </c>
      <c r="D438" s="26">
        <v>29844</v>
      </c>
      <c r="E438" s="1">
        <v>29363</v>
      </c>
      <c r="F438" s="1">
        <v>16722</v>
      </c>
      <c r="G438" s="1">
        <v>10204</v>
      </c>
      <c r="H438" s="1">
        <v>10119</v>
      </c>
      <c r="I438" s="2">
        <f t="shared" si="158"/>
        <v>0.33906312826698831</v>
      </c>
      <c r="J438" s="2">
        <f t="shared" si="159"/>
        <v>0.34461737560875932</v>
      </c>
      <c r="K438" s="2">
        <f t="shared" si="160"/>
        <v>0.60513096519555076</v>
      </c>
      <c r="L438" s="10" t="e">
        <f t="shared" si="161"/>
        <v>#N/A</v>
      </c>
      <c r="M438" s="9" t="e">
        <f t="shared" si="162"/>
        <v>#N/A</v>
      </c>
      <c r="N438" s="8" t="e">
        <f t="shared" si="163"/>
        <v>#N/A</v>
      </c>
      <c r="O438" s="2" t="str">
        <f t="shared" si="164"/>
        <v>-</v>
      </c>
      <c r="P438" s="2" t="str">
        <f t="shared" si="165"/>
        <v>-</v>
      </c>
      <c r="Q438" s="2" t="str">
        <f t="shared" si="166"/>
        <v>-</v>
      </c>
      <c r="R438" s="2" t="str">
        <f t="shared" si="167"/>
        <v>-</v>
      </c>
      <c r="BA438" t="s">
        <v>3407</v>
      </c>
      <c r="BB438" t="s">
        <v>2268</v>
      </c>
      <c r="BC438">
        <v>1</v>
      </c>
      <c r="BE438" s="34" t="s">
        <v>2966</v>
      </c>
      <c r="BF438" s="33" t="s">
        <v>2626</v>
      </c>
      <c r="BG438" s="31" t="str">
        <f t="shared" si="168"/>
        <v>13039</v>
      </c>
      <c r="BI438" s="7" t="s">
        <v>363</v>
      </c>
    </row>
    <row r="439" spans="1:61" hidden="1" outlineLevel="1">
      <c r="A439" t="s">
        <v>2974</v>
      </c>
      <c r="B439" t="s">
        <v>2268</v>
      </c>
      <c r="C439" s="26">
        <v>9577</v>
      </c>
      <c r="D439" s="26">
        <v>7007</v>
      </c>
      <c r="E439" s="1">
        <v>6618</v>
      </c>
      <c r="F439" s="1">
        <v>4323</v>
      </c>
      <c r="G439" s="1">
        <v>2846</v>
      </c>
      <c r="H439" s="1">
        <v>2722</v>
      </c>
      <c r="I439" s="2">
        <f t="shared" si="158"/>
        <v>0.38846867418295988</v>
      </c>
      <c r="J439" s="2">
        <f t="shared" si="159"/>
        <v>0.41130250831066789</v>
      </c>
      <c r="K439" s="2">
        <f t="shared" si="160"/>
        <v>0.62965533194540824</v>
      </c>
      <c r="L439" s="10" t="e">
        <f t="shared" si="161"/>
        <v>#N/A</v>
      </c>
      <c r="M439" s="9" t="e">
        <f t="shared" si="162"/>
        <v>#N/A</v>
      </c>
      <c r="N439" s="8" t="e">
        <f t="shared" si="163"/>
        <v>#N/A</v>
      </c>
      <c r="O439" s="2" t="str">
        <f t="shared" si="164"/>
        <v>-</v>
      </c>
      <c r="P439" s="2" t="str">
        <f t="shared" si="165"/>
        <v>-</v>
      </c>
      <c r="Q439" s="2" t="str">
        <f t="shared" si="166"/>
        <v>-</v>
      </c>
      <c r="R439" s="2" t="str">
        <f t="shared" si="167"/>
        <v>-</v>
      </c>
      <c r="BA439" t="s">
        <v>2974</v>
      </c>
      <c r="BB439" t="s">
        <v>2268</v>
      </c>
      <c r="BC439">
        <v>1</v>
      </c>
      <c r="BE439" s="34" t="s">
        <v>2966</v>
      </c>
      <c r="BF439" s="33" t="s">
        <v>2964</v>
      </c>
      <c r="BG439" s="31" t="str">
        <f t="shared" si="168"/>
        <v>13043</v>
      </c>
      <c r="BI439" s="7" t="s">
        <v>363</v>
      </c>
    </row>
    <row r="440" spans="1:61" hidden="1" outlineLevel="1">
      <c r="A440" t="s">
        <v>2975</v>
      </c>
      <c r="B440" t="s">
        <v>2268</v>
      </c>
      <c r="C440" s="26">
        <v>87268</v>
      </c>
      <c r="D440" s="26">
        <v>64659</v>
      </c>
      <c r="E440" s="1">
        <v>63024</v>
      </c>
      <c r="F440" s="1">
        <v>38586</v>
      </c>
      <c r="G440" s="1">
        <v>26740</v>
      </c>
      <c r="H440" s="1">
        <v>25741</v>
      </c>
      <c r="I440" s="2">
        <f t="shared" si="158"/>
        <v>0.39810389891585085</v>
      </c>
      <c r="J440" s="2">
        <f t="shared" si="159"/>
        <v>0.40843170855547095</v>
      </c>
      <c r="K440" s="2">
        <f t="shared" si="160"/>
        <v>0.66710724096822682</v>
      </c>
      <c r="L440" s="10" t="e">
        <f t="shared" si="161"/>
        <v>#N/A</v>
      </c>
      <c r="M440" s="9" t="e">
        <f t="shared" si="162"/>
        <v>#N/A</v>
      </c>
      <c r="N440" s="8" t="e">
        <f t="shared" si="163"/>
        <v>#N/A</v>
      </c>
      <c r="O440" s="2" t="str">
        <f t="shared" si="164"/>
        <v>-</v>
      </c>
      <c r="P440" s="2" t="str">
        <f t="shared" si="165"/>
        <v>-</v>
      </c>
      <c r="Q440" s="2" t="str">
        <f t="shared" si="166"/>
        <v>-</v>
      </c>
      <c r="R440" s="2" t="str">
        <f t="shared" si="167"/>
        <v>-</v>
      </c>
      <c r="BA440" t="s">
        <v>2975</v>
      </c>
      <c r="BB440" t="s">
        <v>2268</v>
      </c>
      <c r="BC440">
        <v>7</v>
      </c>
      <c r="BE440" s="34" t="s">
        <v>2966</v>
      </c>
      <c r="BF440" s="33" t="s">
        <v>1940</v>
      </c>
      <c r="BG440" s="31" t="str">
        <f t="shared" si="168"/>
        <v>13045</v>
      </c>
      <c r="BI440" s="7" t="s">
        <v>363</v>
      </c>
    </row>
    <row r="441" spans="1:61" hidden="1" outlineLevel="1">
      <c r="A441" t="s">
        <v>3114</v>
      </c>
      <c r="B441" t="s">
        <v>2268</v>
      </c>
      <c r="C441" s="26">
        <v>53282</v>
      </c>
      <c r="D441" s="26">
        <v>39516</v>
      </c>
      <c r="E441" s="1">
        <v>39049</v>
      </c>
      <c r="F441" s="1">
        <v>26820</v>
      </c>
      <c r="G441" s="1">
        <v>18114</v>
      </c>
      <c r="H441" s="1">
        <v>17721</v>
      </c>
      <c r="I441" s="2">
        <f t="shared" si="158"/>
        <v>0.44845126024901305</v>
      </c>
      <c r="J441" s="2">
        <f t="shared" si="159"/>
        <v>0.45381443826986606</v>
      </c>
      <c r="K441" s="2">
        <f t="shared" si="160"/>
        <v>0.6607382550335571</v>
      </c>
      <c r="L441" s="10" t="e">
        <f t="shared" si="161"/>
        <v>#N/A</v>
      </c>
      <c r="M441" s="9" t="e">
        <f t="shared" si="162"/>
        <v>#N/A</v>
      </c>
      <c r="N441" s="8" t="e">
        <f t="shared" si="163"/>
        <v>#N/A</v>
      </c>
      <c r="O441" s="2" t="str">
        <f t="shared" si="164"/>
        <v>-</v>
      </c>
      <c r="P441" s="2" t="str">
        <f t="shared" si="165"/>
        <v>-</v>
      </c>
      <c r="Q441" s="2" t="str">
        <f t="shared" si="166"/>
        <v>-</v>
      </c>
      <c r="R441" s="2" t="str">
        <f t="shared" si="167"/>
        <v>-</v>
      </c>
      <c r="BA441" t="s">
        <v>3114</v>
      </c>
      <c r="BB441" t="s">
        <v>2268</v>
      </c>
      <c r="BC441">
        <v>9</v>
      </c>
      <c r="BE441" s="34" t="s">
        <v>2966</v>
      </c>
      <c r="BF441" s="33" t="s">
        <v>2354</v>
      </c>
      <c r="BG441" s="31" t="str">
        <f t="shared" si="168"/>
        <v>13047</v>
      </c>
      <c r="BI441" s="7" t="s">
        <v>363</v>
      </c>
    </row>
    <row r="442" spans="1:61" hidden="1" outlineLevel="1">
      <c r="A442" t="s">
        <v>3115</v>
      </c>
      <c r="B442" t="s">
        <v>2268</v>
      </c>
      <c r="C442" s="26">
        <v>10282</v>
      </c>
      <c r="D442" s="26">
        <v>7454</v>
      </c>
      <c r="E442" s="1">
        <v>7413</v>
      </c>
      <c r="F442" s="1">
        <v>4458</v>
      </c>
      <c r="G442" s="1">
        <v>2963</v>
      </c>
      <c r="H442" s="1">
        <v>2816</v>
      </c>
      <c r="I442" s="2">
        <f t="shared" si="158"/>
        <v>0.37778374027367856</v>
      </c>
      <c r="J442" s="2">
        <f t="shared" si="159"/>
        <v>0.37987319573721839</v>
      </c>
      <c r="K442" s="2">
        <f t="shared" si="160"/>
        <v>0.63167339614176765</v>
      </c>
      <c r="L442" s="10" t="e">
        <f t="shared" si="161"/>
        <v>#N/A</v>
      </c>
      <c r="M442" s="9" t="e">
        <f t="shared" si="162"/>
        <v>#N/A</v>
      </c>
      <c r="N442" s="8" t="e">
        <f t="shared" si="163"/>
        <v>#N/A</v>
      </c>
      <c r="O442" s="2" t="str">
        <f t="shared" si="164"/>
        <v>-</v>
      </c>
      <c r="P442" s="2" t="str">
        <f t="shared" si="165"/>
        <v>-</v>
      </c>
      <c r="Q442" s="2" t="str">
        <f t="shared" si="166"/>
        <v>-</v>
      </c>
      <c r="R442" s="2" t="str">
        <f t="shared" si="167"/>
        <v>-</v>
      </c>
      <c r="BA442" t="s">
        <v>3115</v>
      </c>
      <c r="BB442" t="s">
        <v>2268</v>
      </c>
      <c r="BC442">
        <v>8</v>
      </c>
      <c r="BE442" s="34" t="s">
        <v>2966</v>
      </c>
      <c r="BF442" s="33" t="s">
        <v>2355</v>
      </c>
      <c r="BG442" s="31" t="str">
        <f t="shared" si="168"/>
        <v>13049</v>
      </c>
      <c r="BI442" s="7" t="s">
        <v>363</v>
      </c>
    </row>
    <row r="443" spans="1:61" hidden="1" outlineLevel="1">
      <c r="A443" t="s">
        <v>3353</v>
      </c>
      <c r="B443" t="s">
        <v>2268</v>
      </c>
      <c r="C443" s="26">
        <v>232048</v>
      </c>
      <c r="D443" s="26">
        <v>173950</v>
      </c>
      <c r="E443" s="1">
        <v>169258</v>
      </c>
      <c r="F443" s="1">
        <v>103492</v>
      </c>
      <c r="G443" s="1">
        <v>78381</v>
      </c>
      <c r="H443" s="1">
        <v>76475</v>
      </c>
      <c r="I443" s="2">
        <f t="shared" si="158"/>
        <v>0.43963782696177062</v>
      </c>
      <c r="J443" s="2">
        <f t="shared" si="159"/>
        <v>0.45182502451878198</v>
      </c>
      <c r="K443" s="2">
        <f t="shared" si="160"/>
        <v>0.73894600548834688</v>
      </c>
      <c r="L443" s="10" t="e">
        <f t="shared" si="161"/>
        <v>#N/A</v>
      </c>
      <c r="M443" s="9" t="e">
        <f t="shared" si="162"/>
        <v>#N/A</v>
      </c>
      <c r="N443" s="8" t="e">
        <f t="shared" si="163"/>
        <v>#N/A</v>
      </c>
      <c r="O443" s="2" t="str">
        <f t="shared" si="164"/>
        <v>-</v>
      </c>
      <c r="P443" s="2" t="str">
        <f t="shared" si="165"/>
        <v>-</v>
      </c>
      <c r="Q443" s="2" t="str">
        <f t="shared" si="166"/>
        <v>-</v>
      </c>
      <c r="R443" s="2" t="str">
        <f t="shared" si="167"/>
        <v>-</v>
      </c>
      <c r="BA443" t="s">
        <v>3353</v>
      </c>
      <c r="BB443" t="s">
        <v>2268</v>
      </c>
      <c r="BC443">
        <v>1</v>
      </c>
      <c r="BE443" s="34" t="s">
        <v>2966</v>
      </c>
      <c r="BF443" s="33" t="s">
        <v>2611</v>
      </c>
      <c r="BG443" s="31" t="str">
        <f t="shared" si="168"/>
        <v>13051</v>
      </c>
      <c r="BI443" s="7" t="s">
        <v>363</v>
      </c>
    </row>
    <row r="444" spans="1:61" hidden="1" outlineLevel="1">
      <c r="A444" t="s">
        <v>3445</v>
      </c>
      <c r="B444" t="s">
        <v>2268</v>
      </c>
      <c r="C444" s="26">
        <v>14882</v>
      </c>
      <c r="D444" s="26">
        <v>10644</v>
      </c>
      <c r="E444" s="1">
        <v>10229</v>
      </c>
      <c r="F444" s="1">
        <v>2779</v>
      </c>
      <c r="G444" s="1">
        <v>1227</v>
      </c>
      <c r="H444" s="1">
        <v>1207</v>
      </c>
      <c r="I444" s="2">
        <f t="shared" si="158"/>
        <v>0.11339721909056745</v>
      </c>
      <c r="J444" s="2">
        <f t="shared" si="159"/>
        <v>0.11799784925212631</v>
      </c>
      <c r="K444" s="2">
        <f t="shared" si="160"/>
        <v>0.4343288952860741</v>
      </c>
      <c r="L444" s="10" t="e">
        <f t="shared" si="161"/>
        <v>#N/A</v>
      </c>
      <c r="M444" s="9" t="e">
        <f t="shared" si="162"/>
        <v>#N/A</v>
      </c>
      <c r="N444" s="8" t="e">
        <f t="shared" si="163"/>
        <v>#N/A</v>
      </c>
      <c r="O444" s="2" t="str">
        <f t="shared" si="164"/>
        <v>-</v>
      </c>
      <c r="P444" s="2" t="str">
        <f t="shared" si="165"/>
        <v>-</v>
      </c>
      <c r="Q444" s="2" t="str">
        <f t="shared" si="166"/>
        <v>-</v>
      </c>
      <c r="R444" s="2" t="str">
        <f t="shared" si="167"/>
        <v>-</v>
      </c>
      <c r="BA444" t="s">
        <v>3445</v>
      </c>
      <c r="BB444" t="s">
        <v>2268</v>
      </c>
      <c r="BC444">
        <v>2</v>
      </c>
      <c r="BE444" s="34" t="s">
        <v>2966</v>
      </c>
      <c r="BF444" s="33" t="s">
        <v>3109</v>
      </c>
      <c r="BG444" s="31" t="str">
        <f t="shared" si="168"/>
        <v>13053</v>
      </c>
      <c r="BI444" s="7" t="s">
        <v>363</v>
      </c>
    </row>
    <row r="445" spans="1:61" hidden="1" outlineLevel="1">
      <c r="A445" t="s">
        <v>3201</v>
      </c>
      <c r="B445" t="s">
        <v>2268</v>
      </c>
      <c r="C445" s="26">
        <v>25470</v>
      </c>
      <c r="D445" s="26">
        <v>19607</v>
      </c>
      <c r="E445" s="1">
        <v>19295</v>
      </c>
      <c r="F445" s="1">
        <v>10856</v>
      </c>
      <c r="G445" s="1">
        <v>6823</v>
      </c>
      <c r="H445" s="1">
        <v>6477</v>
      </c>
      <c r="I445" s="2">
        <f t="shared" si="158"/>
        <v>0.33034120467180089</v>
      </c>
      <c r="J445" s="2">
        <f t="shared" si="159"/>
        <v>0.33568281938325989</v>
      </c>
      <c r="K445" s="2">
        <f t="shared" si="160"/>
        <v>0.59662859248341926</v>
      </c>
      <c r="L445" s="10" t="e">
        <f t="shared" si="161"/>
        <v>#N/A</v>
      </c>
      <c r="M445" s="9" t="e">
        <f t="shared" si="162"/>
        <v>#N/A</v>
      </c>
      <c r="N445" s="8" t="e">
        <f t="shared" si="163"/>
        <v>#N/A</v>
      </c>
      <c r="O445" s="2" t="str">
        <f t="shared" si="164"/>
        <v>-</v>
      </c>
      <c r="P445" s="2" t="str">
        <f t="shared" si="165"/>
        <v>-</v>
      </c>
      <c r="Q445" s="2" t="str">
        <f t="shared" si="166"/>
        <v>-</v>
      </c>
      <c r="R445" s="2" t="str">
        <f t="shared" si="167"/>
        <v>-</v>
      </c>
      <c r="BA445" t="s">
        <v>3201</v>
      </c>
      <c r="BB445" t="s">
        <v>2268</v>
      </c>
      <c r="BC445">
        <v>7</v>
      </c>
      <c r="BE445" s="34" t="s">
        <v>2966</v>
      </c>
      <c r="BF445" s="33" t="s">
        <v>2779</v>
      </c>
      <c r="BG445" s="31" t="str">
        <f t="shared" si="168"/>
        <v>13055</v>
      </c>
      <c r="BI445" s="7" t="s">
        <v>363</v>
      </c>
    </row>
    <row r="446" spans="1:61" hidden="1" outlineLevel="1">
      <c r="A446" t="s">
        <v>1517</v>
      </c>
      <c r="B446" t="s">
        <v>2268</v>
      </c>
      <c r="C446" s="26">
        <v>141903</v>
      </c>
      <c r="D446" s="26">
        <v>101959</v>
      </c>
      <c r="E446" s="1">
        <v>96771</v>
      </c>
      <c r="F446" s="1">
        <v>72981</v>
      </c>
      <c r="G446" s="1">
        <v>53458</v>
      </c>
      <c r="H446" s="1">
        <v>52348</v>
      </c>
      <c r="I446" s="2">
        <f t="shared" si="158"/>
        <v>0.51342206180915861</v>
      </c>
      <c r="J446" s="2">
        <f t="shared" si="159"/>
        <v>0.54094718459042479</v>
      </c>
      <c r="K446" s="2">
        <f t="shared" si="160"/>
        <v>0.7172825803976377</v>
      </c>
      <c r="L446" s="10" t="e">
        <f t="shared" si="161"/>
        <v>#N/A</v>
      </c>
      <c r="M446" s="9" t="e">
        <f t="shared" si="162"/>
        <v>#N/A</v>
      </c>
      <c r="N446" s="8" t="e">
        <f t="shared" si="163"/>
        <v>#N/A</v>
      </c>
      <c r="O446" s="2" t="str">
        <f t="shared" si="164"/>
        <v>-</v>
      </c>
      <c r="P446" s="2" t="str">
        <f t="shared" si="165"/>
        <v>-</v>
      </c>
      <c r="Q446" s="2" t="str">
        <f t="shared" si="166"/>
        <v>-</v>
      </c>
      <c r="R446" s="2" t="str">
        <f t="shared" si="167"/>
        <v>-</v>
      </c>
      <c r="BA446" t="s">
        <v>1517</v>
      </c>
      <c r="BB446" t="s">
        <v>2268</v>
      </c>
      <c r="BE446" s="34" t="s">
        <v>2966</v>
      </c>
      <c r="BF446" s="33" t="s">
        <v>2087</v>
      </c>
      <c r="BG446" s="31" t="str">
        <f t="shared" si="168"/>
        <v>13057</v>
      </c>
      <c r="BI446" s="7" t="s">
        <v>363</v>
      </c>
    </row>
    <row r="447" spans="1:61" hidden="1" outlineLevel="1">
      <c r="A447" t="s">
        <v>132</v>
      </c>
      <c r="B447" t="s">
        <v>2268</v>
      </c>
      <c r="C447" s="26">
        <v>101489</v>
      </c>
      <c r="D447" s="26">
        <v>83330</v>
      </c>
      <c r="E447" s="1">
        <v>77609</v>
      </c>
      <c r="F447" s="1">
        <v>42789</v>
      </c>
      <c r="G447" s="1">
        <v>29519</v>
      </c>
      <c r="H447" s="1">
        <v>28904</v>
      </c>
      <c r="I447" s="2">
        <f t="shared" si="158"/>
        <v>0.34686187447497902</v>
      </c>
      <c r="J447" s="2">
        <f t="shared" si="159"/>
        <v>0.37243103248334603</v>
      </c>
      <c r="K447" s="2">
        <f t="shared" si="160"/>
        <v>0.67550071280001867</v>
      </c>
      <c r="L447" s="10" t="e">
        <f t="shared" si="161"/>
        <v>#N/A</v>
      </c>
      <c r="M447" s="9" t="e">
        <f t="shared" si="162"/>
        <v>#N/A</v>
      </c>
      <c r="N447" s="8" t="e">
        <f t="shared" si="163"/>
        <v>#N/A</v>
      </c>
      <c r="O447" s="2" t="str">
        <f t="shared" si="164"/>
        <v>-</v>
      </c>
      <c r="P447" s="2" t="str">
        <f t="shared" si="165"/>
        <v>-</v>
      </c>
      <c r="Q447" s="2" t="str">
        <f t="shared" si="166"/>
        <v>-</v>
      </c>
      <c r="R447" s="2" t="str">
        <f t="shared" si="167"/>
        <v>-</v>
      </c>
      <c r="BA447" t="s">
        <v>132</v>
      </c>
      <c r="BB447" t="s">
        <v>2268</v>
      </c>
      <c r="BC447">
        <v>11</v>
      </c>
      <c r="BE447" s="34" t="s">
        <v>2966</v>
      </c>
      <c r="BF447" s="33" t="s">
        <v>2088</v>
      </c>
      <c r="BG447" s="31" t="str">
        <f t="shared" si="168"/>
        <v>13059</v>
      </c>
      <c r="BI447" s="7" t="s">
        <v>363</v>
      </c>
    </row>
    <row r="448" spans="1:61" hidden="1" outlineLevel="1">
      <c r="A448" t="s">
        <v>133</v>
      </c>
      <c r="B448" t="s">
        <v>2268</v>
      </c>
      <c r="C448" s="26">
        <v>3357</v>
      </c>
      <c r="D448" s="26">
        <v>2493</v>
      </c>
      <c r="E448" s="1">
        <v>2479</v>
      </c>
      <c r="F448" s="1">
        <v>1914</v>
      </c>
      <c r="G448" s="1">
        <v>1334</v>
      </c>
      <c r="H448" s="1">
        <v>1277</v>
      </c>
      <c r="I448" s="2">
        <f t="shared" si="158"/>
        <v>0.51223425591656635</v>
      </c>
      <c r="J448" s="2">
        <f t="shared" si="159"/>
        <v>0.51512706736587333</v>
      </c>
      <c r="K448" s="2">
        <f t="shared" si="160"/>
        <v>0.66718913270637403</v>
      </c>
      <c r="L448" s="10" t="e">
        <f t="shared" si="161"/>
        <v>#N/A</v>
      </c>
      <c r="M448" s="9" t="e">
        <f t="shared" si="162"/>
        <v>#N/A</v>
      </c>
      <c r="N448" s="8" t="e">
        <f t="shared" si="163"/>
        <v>#N/A</v>
      </c>
      <c r="O448" s="2" t="str">
        <f t="shared" si="164"/>
        <v>-</v>
      </c>
      <c r="P448" s="2" t="str">
        <f t="shared" si="165"/>
        <v>-</v>
      </c>
      <c r="Q448" s="2" t="str">
        <f t="shared" si="166"/>
        <v>-</v>
      </c>
      <c r="R448" s="2" t="str">
        <f t="shared" si="167"/>
        <v>-</v>
      </c>
      <c r="BA448" t="s">
        <v>133</v>
      </c>
      <c r="BB448" t="s">
        <v>2268</v>
      </c>
      <c r="BC448">
        <v>2</v>
      </c>
      <c r="BE448" s="34" t="s">
        <v>2966</v>
      </c>
      <c r="BF448" s="33" t="s">
        <v>2089</v>
      </c>
      <c r="BG448" s="31" t="str">
        <f t="shared" si="168"/>
        <v>13061</v>
      </c>
      <c r="BI448" s="7" t="s">
        <v>363</v>
      </c>
    </row>
    <row r="449" spans="1:61" hidden="1" outlineLevel="1">
      <c r="A449" t="s">
        <v>2102</v>
      </c>
      <c r="B449" t="s">
        <v>2268</v>
      </c>
      <c r="C449" s="26">
        <v>236517</v>
      </c>
      <c r="D449" s="26">
        <v>165878</v>
      </c>
      <c r="E449" s="1">
        <v>150348</v>
      </c>
      <c r="F449" s="1">
        <v>94435</v>
      </c>
      <c r="G449" s="1">
        <v>63309</v>
      </c>
      <c r="H449" s="1">
        <v>61402</v>
      </c>
      <c r="I449" s="2">
        <f t="shared" si="158"/>
        <v>0.37016361422250088</v>
      </c>
      <c r="J449" s="2">
        <f t="shared" si="159"/>
        <v>0.40839918056774949</v>
      </c>
      <c r="K449" s="2">
        <f t="shared" si="160"/>
        <v>0.65020384391380315</v>
      </c>
      <c r="L449" s="10" t="e">
        <f t="shared" si="161"/>
        <v>#N/A</v>
      </c>
      <c r="M449" s="9" t="e">
        <f t="shared" si="162"/>
        <v>#N/A</v>
      </c>
      <c r="N449" s="8" t="e">
        <f t="shared" si="163"/>
        <v>#N/A</v>
      </c>
      <c r="O449" s="2" t="str">
        <f t="shared" si="164"/>
        <v>-</v>
      </c>
      <c r="P449" s="2" t="str">
        <f t="shared" si="165"/>
        <v>-</v>
      </c>
      <c r="Q449" s="2" t="str">
        <f t="shared" si="166"/>
        <v>-</v>
      </c>
      <c r="R449" s="2" t="str">
        <f t="shared" si="167"/>
        <v>-</v>
      </c>
      <c r="BA449" t="s">
        <v>2102</v>
      </c>
      <c r="BB449" t="s">
        <v>2268</v>
      </c>
      <c r="BE449" s="34" t="s">
        <v>2966</v>
      </c>
      <c r="BF449" s="33" t="s">
        <v>2140</v>
      </c>
      <c r="BG449" s="31" t="str">
        <f t="shared" si="168"/>
        <v>13063</v>
      </c>
      <c r="BI449" s="7" t="s">
        <v>363</v>
      </c>
    </row>
    <row r="450" spans="1:61" hidden="1" outlineLevel="1">
      <c r="A450" t="s">
        <v>1618</v>
      </c>
      <c r="B450" t="s">
        <v>2268</v>
      </c>
      <c r="C450" s="26">
        <v>6878</v>
      </c>
      <c r="D450" s="26">
        <v>4955</v>
      </c>
      <c r="E450" s="1">
        <v>4918</v>
      </c>
      <c r="F450" s="1">
        <v>3457</v>
      </c>
      <c r="G450" s="1">
        <v>1996</v>
      </c>
      <c r="H450" s="1">
        <v>1929</v>
      </c>
      <c r="I450" s="2">
        <f t="shared" si="158"/>
        <v>0.38930373360242182</v>
      </c>
      <c r="J450" s="2">
        <f t="shared" si="159"/>
        <v>0.39223261488409922</v>
      </c>
      <c r="K450" s="2">
        <f t="shared" si="160"/>
        <v>0.55799826439109057</v>
      </c>
      <c r="L450" s="10" t="e">
        <f t="shared" si="161"/>
        <v>#N/A</v>
      </c>
      <c r="M450" s="9" t="e">
        <f t="shared" si="162"/>
        <v>#N/A</v>
      </c>
      <c r="N450" s="8" t="e">
        <f t="shared" si="163"/>
        <v>#N/A</v>
      </c>
      <c r="O450" s="2" t="str">
        <f t="shared" si="164"/>
        <v>-</v>
      </c>
      <c r="P450" s="2" t="str">
        <f t="shared" si="165"/>
        <v>-</v>
      </c>
      <c r="Q450" s="2" t="str">
        <f t="shared" si="166"/>
        <v>-</v>
      </c>
      <c r="R450" s="2" t="str">
        <f t="shared" si="167"/>
        <v>-</v>
      </c>
      <c r="BA450" t="s">
        <v>1618</v>
      </c>
      <c r="BB450" t="s">
        <v>2268</v>
      </c>
      <c r="BC450">
        <v>8</v>
      </c>
      <c r="BE450" s="34" t="s">
        <v>2966</v>
      </c>
      <c r="BF450" s="33" t="s">
        <v>1956</v>
      </c>
      <c r="BG450" s="31" t="str">
        <f t="shared" si="168"/>
        <v>13065</v>
      </c>
      <c r="BI450" s="7" t="s">
        <v>363</v>
      </c>
    </row>
    <row r="451" spans="1:61" hidden="1" outlineLevel="1">
      <c r="A451" t="s">
        <v>1619</v>
      </c>
      <c r="B451" t="s">
        <v>2268</v>
      </c>
      <c r="C451" s="26">
        <v>607751</v>
      </c>
      <c r="D451" s="26">
        <v>450064</v>
      </c>
      <c r="E451" s="1">
        <v>408061</v>
      </c>
      <c r="F451" s="1">
        <v>316997</v>
      </c>
      <c r="G451" s="1">
        <v>236525</v>
      </c>
      <c r="H451" s="1">
        <v>235027</v>
      </c>
      <c r="I451" s="2">
        <f t="shared" ref="I451:I482" si="169">H451/D451</f>
        <v>0.5222079526467347</v>
      </c>
      <c r="J451" s="2">
        <f t="shared" ref="J451:J482" si="170">H451/E451</f>
        <v>0.57596045689247444</v>
      </c>
      <c r="K451" s="2">
        <f t="shared" ref="K451:K482" si="171">H451/F451</f>
        <v>0.74141711120294518</v>
      </c>
      <c r="L451" s="10" t="e">
        <f t="shared" ref="L451:L482" si="172">RANK(S451,S451:AP451)</f>
        <v>#N/A</v>
      </c>
      <c r="M451" s="9" t="e">
        <f t="shared" ref="M451:M482" si="173">RANK(T451,S451:AP451)</f>
        <v>#N/A</v>
      </c>
      <c r="N451" s="8" t="e">
        <f t="shared" ref="N451:N482" si="174">RANK(U451,S451:AP451)</f>
        <v>#N/A</v>
      </c>
      <c r="O451" s="2" t="str">
        <f t="shared" ref="O451:O482" si="175">IF(SUM($S451:$AO451)=0,"-",S451/SUM($S451:$AO451))</f>
        <v>-</v>
      </c>
      <c r="P451" s="2" t="str">
        <f t="shared" ref="P451:P482" si="176">IF(SUM($S451:$AO451)=0,"-",T451/SUM($S451:$AO451))</f>
        <v>-</v>
      </c>
      <c r="Q451" s="2" t="str">
        <f t="shared" ref="Q451:Q482" si="177">IF(SUM($S451:$AO451)=0,"-",U451/SUM($S451:$AO451))</f>
        <v>-</v>
      </c>
      <c r="R451" s="2" t="str">
        <f t="shared" ref="R451:R482" si="178">IF(SUM($S451:$AO451)=0,"-",(1-O451-P451-Q451))</f>
        <v>-</v>
      </c>
      <c r="BA451" t="s">
        <v>1619</v>
      </c>
      <c r="BB451" t="s">
        <v>2268</v>
      </c>
      <c r="BE451" s="34" t="s">
        <v>2966</v>
      </c>
      <c r="BF451" s="33" t="s">
        <v>1957</v>
      </c>
      <c r="BG451" s="31" t="str">
        <f t="shared" si="168"/>
        <v>13067</v>
      </c>
      <c r="BI451" s="7" t="s">
        <v>363</v>
      </c>
    </row>
    <row r="452" spans="1:61" hidden="1" outlineLevel="1">
      <c r="A452" t="s">
        <v>648</v>
      </c>
      <c r="B452" t="s">
        <v>2268</v>
      </c>
      <c r="C452" s="26">
        <v>37413</v>
      </c>
      <c r="D452" s="26">
        <v>26888</v>
      </c>
      <c r="E452" s="1">
        <v>25689</v>
      </c>
      <c r="F452" s="1">
        <v>16877</v>
      </c>
      <c r="G452" s="1">
        <v>9687</v>
      </c>
      <c r="H452" s="1">
        <v>9430</v>
      </c>
      <c r="I452" s="2">
        <f t="shared" si="169"/>
        <v>0.35071407319250225</v>
      </c>
      <c r="J452" s="2">
        <f t="shared" si="170"/>
        <v>0.36708318735645606</v>
      </c>
      <c r="K452" s="2">
        <f t="shared" si="171"/>
        <v>0.55874859275937672</v>
      </c>
      <c r="L452" s="10" t="e">
        <f t="shared" si="172"/>
        <v>#N/A</v>
      </c>
      <c r="M452" s="9" t="e">
        <f t="shared" si="173"/>
        <v>#N/A</v>
      </c>
      <c r="N452" s="8" t="e">
        <f t="shared" si="174"/>
        <v>#N/A</v>
      </c>
      <c r="O452" s="2" t="str">
        <f t="shared" si="175"/>
        <v>-</v>
      </c>
      <c r="P452" s="2" t="str">
        <f t="shared" si="176"/>
        <v>-</v>
      </c>
      <c r="Q452" s="2" t="str">
        <f t="shared" si="177"/>
        <v>-</v>
      </c>
      <c r="R452" s="2" t="str">
        <f t="shared" si="178"/>
        <v>-</v>
      </c>
      <c r="BA452" t="s">
        <v>648</v>
      </c>
      <c r="BB452" t="s">
        <v>2268</v>
      </c>
      <c r="BC452">
        <v>8</v>
      </c>
      <c r="BE452" s="34" t="s">
        <v>2966</v>
      </c>
      <c r="BF452" s="33" t="s">
        <v>1958</v>
      </c>
      <c r="BG452" s="31" t="str">
        <f t="shared" si="168"/>
        <v>13069</v>
      </c>
      <c r="BI452" s="7" t="s">
        <v>363</v>
      </c>
    </row>
    <row r="453" spans="1:61" hidden="1" outlineLevel="1">
      <c r="A453" t="s">
        <v>1620</v>
      </c>
      <c r="B453" t="s">
        <v>2268</v>
      </c>
      <c r="C453" s="26">
        <v>42053</v>
      </c>
      <c r="D453" s="26">
        <v>30559</v>
      </c>
      <c r="E453" s="1">
        <v>28576</v>
      </c>
      <c r="F453" s="1">
        <v>16480</v>
      </c>
      <c r="G453" s="1">
        <v>10355</v>
      </c>
      <c r="H453" s="1">
        <v>9972</v>
      </c>
      <c r="I453" s="2">
        <f t="shared" si="169"/>
        <v>0.32631957852023952</v>
      </c>
      <c r="J453" s="2">
        <f t="shared" si="170"/>
        <v>0.34896416573348266</v>
      </c>
      <c r="K453" s="2">
        <f t="shared" si="171"/>
        <v>0.60509708737864076</v>
      </c>
      <c r="L453" s="10" t="e">
        <f t="shared" si="172"/>
        <v>#N/A</v>
      </c>
      <c r="M453" s="9" t="e">
        <f t="shared" si="173"/>
        <v>#N/A</v>
      </c>
      <c r="N453" s="8" t="e">
        <f t="shared" si="174"/>
        <v>#N/A</v>
      </c>
      <c r="O453" s="2" t="str">
        <f t="shared" si="175"/>
        <v>-</v>
      </c>
      <c r="P453" s="2" t="str">
        <f t="shared" si="176"/>
        <v>-</v>
      </c>
      <c r="Q453" s="2" t="str">
        <f t="shared" si="177"/>
        <v>-</v>
      </c>
      <c r="R453" s="2" t="str">
        <f t="shared" si="178"/>
        <v>-</v>
      </c>
      <c r="BA453" t="s">
        <v>1620</v>
      </c>
      <c r="BB453" t="s">
        <v>2268</v>
      </c>
      <c r="BC453">
        <v>2</v>
      </c>
      <c r="BE453" s="34" t="s">
        <v>2966</v>
      </c>
      <c r="BF453" s="33" t="s">
        <v>3384</v>
      </c>
      <c r="BG453" s="31" t="str">
        <f t="shared" si="168"/>
        <v>13071</v>
      </c>
      <c r="BI453" s="7" t="s">
        <v>363</v>
      </c>
    </row>
    <row r="454" spans="1:61" hidden="1" outlineLevel="1">
      <c r="A454" t="s">
        <v>543</v>
      </c>
      <c r="B454" t="s">
        <v>2268</v>
      </c>
      <c r="C454" s="26">
        <v>89288</v>
      </c>
      <c r="D454" s="26">
        <v>62920</v>
      </c>
      <c r="E454" s="1">
        <v>61601</v>
      </c>
      <c r="F454" s="1">
        <v>48997</v>
      </c>
      <c r="G454" s="1">
        <v>37606</v>
      </c>
      <c r="H454" s="1">
        <v>36008</v>
      </c>
      <c r="I454" s="2">
        <f t="shared" si="169"/>
        <v>0.57228226319135411</v>
      </c>
      <c r="J454" s="2">
        <f t="shared" si="170"/>
        <v>0.58453596532523822</v>
      </c>
      <c r="K454" s="2">
        <f t="shared" si="171"/>
        <v>0.73490213686552242</v>
      </c>
      <c r="L454" s="10" t="e">
        <f t="shared" si="172"/>
        <v>#N/A</v>
      </c>
      <c r="M454" s="9" t="e">
        <f t="shared" si="173"/>
        <v>#N/A</v>
      </c>
      <c r="N454" s="8" t="e">
        <f t="shared" si="174"/>
        <v>#N/A</v>
      </c>
      <c r="O454" s="2" t="str">
        <f t="shared" si="175"/>
        <v>-</v>
      </c>
      <c r="P454" s="2" t="str">
        <f t="shared" si="176"/>
        <v>-</v>
      </c>
      <c r="Q454" s="2" t="str">
        <f t="shared" si="177"/>
        <v>-</v>
      </c>
      <c r="R454" s="2" t="str">
        <f t="shared" si="178"/>
        <v>-</v>
      </c>
      <c r="BA454" t="s">
        <v>543</v>
      </c>
      <c r="BB454" t="s">
        <v>2268</v>
      </c>
      <c r="BC454">
        <v>10</v>
      </c>
      <c r="BE454" s="34" t="s">
        <v>2966</v>
      </c>
      <c r="BF454" s="33" t="s">
        <v>3214</v>
      </c>
      <c r="BG454" s="31" t="str">
        <f t="shared" si="168"/>
        <v>13073</v>
      </c>
      <c r="BI454" s="7" t="s">
        <v>363</v>
      </c>
    </row>
    <row r="455" spans="1:61" hidden="1" outlineLevel="1">
      <c r="A455" t="s">
        <v>1622</v>
      </c>
      <c r="B455" t="s">
        <v>2268</v>
      </c>
      <c r="C455" s="26">
        <v>15771</v>
      </c>
      <c r="D455" s="26">
        <v>11233</v>
      </c>
      <c r="E455" s="1">
        <v>11041</v>
      </c>
      <c r="F455" s="1">
        <v>6578</v>
      </c>
      <c r="G455" s="1">
        <v>4280</v>
      </c>
      <c r="H455" s="1">
        <v>3944</v>
      </c>
      <c r="I455" s="2">
        <f t="shared" si="169"/>
        <v>0.35110834149381287</v>
      </c>
      <c r="J455" s="2">
        <f t="shared" si="170"/>
        <v>0.3572140204691604</v>
      </c>
      <c r="K455" s="2">
        <f t="shared" si="171"/>
        <v>0.5995743387047735</v>
      </c>
      <c r="L455" s="10" t="e">
        <f t="shared" si="172"/>
        <v>#N/A</v>
      </c>
      <c r="M455" s="9" t="e">
        <f t="shared" si="173"/>
        <v>#N/A</v>
      </c>
      <c r="N455" s="8" t="e">
        <f t="shared" si="174"/>
        <v>#N/A</v>
      </c>
      <c r="O455" s="2" t="str">
        <f t="shared" si="175"/>
        <v>-</v>
      </c>
      <c r="P455" s="2" t="str">
        <f t="shared" si="176"/>
        <v>-</v>
      </c>
      <c r="Q455" s="2" t="str">
        <f t="shared" si="177"/>
        <v>-</v>
      </c>
      <c r="R455" s="2" t="str">
        <f t="shared" si="178"/>
        <v>-</v>
      </c>
      <c r="BA455" t="s">
        <v>1622</v>
      </c>
      <c r="BB455" t="s">
        <v>2268</v>
      </c>
      <c r="BC455">
        <v>2</v>
      </c>
      <c r="BE455" s="34" t="s">
        <v>2966</v>
      </c>
      <c r="BF455" s="33" t="s">
        <v>3215</v>
      </c>
      <c r="BG455" s="31" t="str">
        <f t="shared" si="168"/>
        <v>13075</v>
      </c>
      <c r="BI455" s="7" t="s">
        <v>363</v>
      </c>
    </row>
    <row r="456" spans="1:61" hidden="1" outlineLevel="1">
      <c r="A456" t="s">
        <v>2190</v>
      </c>
      <c r="B456" t="s">
        <v>2268</v>
      </c>
      <c r="C456" s="26">
        <v>89215</v>
      </c>
      <c r="D456" s="26">
        <v>63651</v>
      </c>
      <c r="E456" s="1">
        <v>61585</v>
      </c>
      <c r="F456" s="1">
        <v>43222</v>
      </c>
      <c r="G456" s="1">
        <v>32104</v>
      </c>
      <c r="H456" s="1">
        <v>31226</v>
      </c>
      <c r="I456" s="2">
        <f t="shared" si="169"/>
        <v>0.49058145198033026</v>
      </c>
      <c r="J456" s="2">
        <f t="shared" si="170"/>
        <v>0.50703905171713892</v>
      </c>
      <c r="K456" s="2">
        <f t="shared" si="171"/>
        <v>0.7224561565869233</v>
      </c>
      <c r="L456" s="10" t="e">
        <f t="shared" si="172"/>
        <v>#N/A</v>
      </c>
      <c r="M456" s="9" t="e">
        <f t="shared" si="173"/>
        <v>#N/A</v>
      </c>
      <c r="N456" s="8" t="e">
        <f t="shared" si="174"/>
        <v>#N/A</v>
      </c>
      <c r="O456" s="2" t="str">
        <f t="shared" si="175"/>
        <v>-</v>
      </c>
      <c r="P456" s="2" t="str">
        <f t="shared" si="176"/>
        <v>-</v>
      </c>
      <c r="Q456" s="2" t="str">
        <f t="shared" si="177"/>
        <v>-</v>
      </c>
      <c r="R456" s="2" t="str">
        <f t="shared" si="178"/>
        <v>-</v>
      </c>
      <c r="BA456" t="s">
        <v>2190</v>
      </c>
      <c r="BB456" t="s">
        <v>2268</v>
      </c>
      <c r="BC456">
        <v>3</v>
      </c>
      <c r="BE456" s="34" t="s">
        <v>2966</v>
      </c>
      <c r="BF456" s="33" t="s">
        <v>3370</v>
      </c>
      <c r="BG456" s="31" t="str">
        <f t="shared" si="168"/>
        <v>13077</v>
      </c>
      <c r="BI456" s="7" t="s">
        <v>363</v>
      </c>
    </row>
    <row r="457" spans="1:61" hidden="1" outlineLevel="1">
      <c r="A457" t="s">
        <v>1752</v>
      </c>
      <c r="B457" t="s">
        <v>2268</v>
      </c>
      <c r="C457" s="26">
        <v>12495</v>
      </c>
      <c r="D457" s="26">
        <v>9058</v>
      </c>
      <c r="E457" s="1">
        <v>9039</v>
      </c>
      <c r="F457" s="1">
        <v>5440</v>
      </c>
      <c r="G457" s="1">
        <v>3632</v>
      </c>
      <c r="H457" s="1">
        <v>3567</v>
      </c>
      <c r="I457" s="2">
        <f t="shared" si="169"/>
        <v>0.39379553985427246</v>
      </c>
      <c r="J457" s="2">
        <f t="shared" si="170"/>
        <v>0.39462329903750415</v>
      </c>
      <c r="K457" s="2">
        <f t="shared" si="171"/>
        <v>0.65569852941176465</v>
      </c>
      <c r="L457" s="10" t="e">
        <f t="shared" si="172"/>
        <v>#N/A</v>
      </c>
      <c r="M457" s="9" t="e">
        <f t="shared" si="173"/>
        <v>#N/A</v>
      </c>
      <c r="N457" s="8" t="e">
        <f t="shared" si="174"/>
        <v>#N/A</v>
      </c>
      <c r="O457" s="2" t="str">
        <f t="shared" si="175"/>
        <v>-</v>
      </c>
      <c r="P457" s="2" t="str">
        <f t="shared" si="176"/>
        <v>-</v>
      </c>
      <c r="Q457" s="2" t="str">
        <f t="shared" si="177"/>
        <v>-</v>
      </c>
      <c r="R457" s="2" t="str">
        <f t="shared" si="178"/>
        <v>-</v>
      </c>
      <c r="BA457" t="s">
        <v>1752</v>
      </c>
      <c r="BB457" t="s">
        <v>2268</v>
      </c>
      <c r="BC457">
        <v>8</v>
      </c>
      <c r="BE457" s="34" t="s">
        <v>2966</v>
      </c>
      <c r="BF457" s="33" t="s">
        <v>3371</v>
      </c>
      <c r="BG457" s="31" t="str">
        <f t="shared" si="168"/>
        <v>13079</v>
      </c>
      <c r="BI457" s="7" t="s">
        <v>363</v>
      </c>
    </row>
    <row r="458" spans="1:61" hidden="1" outlineLevel="1">
      <c r="A458" t="s">
        <v>1798</v>
      </c>
      <c r="B458" t="s">
        <v>2268</v>
      </c>
      <c r="C458" s="26">
        <v>21996</v>
      </c>
      <c r="D458" s="26">
        <v>15593</v>
      </c>
      <c r="E458" s="1">
        <v>15302</v>
      </c>
      <c r="F458" s="1">
        <v>9565</v>
      </c>
      <c r="G458" s="1">
        <v>5973</v>
      </c>
      <c r="H458" s="1">
        <v>5609</v>
      </c>
      <c r="I458" s="2">
        <f t="shared" si="169"/>
        <v>0.35971269159238117</v>
      </c>
      <c r="J458" s="2">
        <f t="shared" si="170"/>
        <v>0.36655339171350149</v>
      </c>
      <c r="K458" s="2">
        <f t="shared" si="171"/>
        <v>0.58640878201777313</v>
      </c>
      <c r="L458" s="10" t="e">
        <f t="shared" si="172"/>
        <v>#N/A</v>
      </c>
      <c r="M458" s="9" t="e">
        <f t="shared" si="173"/>
        <v>#N/A</v>
      </c>
      <c r="N458" s="8" t="e">
        <f t="shared" si="174"/>
        <v>#N/A</v>
      </c>
      <c r="O458" s="2" t="str">
        <f t="shared" si="175"/>
        <v>-</v>
      </c>
      <c r="P458" s="2" t="str">
        <f t="shared" si="176"/>
        <v>-</v>
      </c>
      <c r="Q458" s="2" t="str">
        <f t="shared" si="177"/>
        <v>-</v>
      </c>
      <c r="R458" s="2" t="str">
        <f t="shared" si="178"/>
        <v>-</v>
      </c>
      <c r="BA458" t="s">
        <v>1798</v>
      </c>
      <c r="BB458" t="s">
        <v>2268</v>
      </c>
      <c r="BC458">
        <v>2</v>
      </c>
      <c r="BE458" s="34" t="s">
        <v>2966</v>
      </c>
      <c r="BF458" s="33" t="s">
        <v>3228</v>
      </c>
      <c r="BG458" s="31" t="str">
        <f t="shared" si="168"/>
        <v>13081</v>
      </c>
      <c r="BI458" s="7" t="s">
        <v>363</v>
      </c>
    </row>
    <row r="459" spans="1:61" hidden="1" outlineLevel="1">
      <c r="A459" t="s">
        <v>1079</v>
      </c>
      <c r="B459" t="s">
        <v>2268</v>
      </c>
      <c r="C459" s="26">
        <v>15154</v>
      </c>
      <c r="D459" s="26">
        <v>11548</v>
      </c>
      <c r="E459" s="1">
        <v>11426</v>
      </c>
      <c r="F459" s="1">
        <v>7679</v>
      </c>
      <c r="G459" s="1">
        <v>5290</v>
      </c>
      <c r="H459" s="1">
        <v>5049</v>
      </c>
      <c r="I459" s="2">
        <f t="shared" si="169"/>
        <v>0.437218565985452</v>
      </c>
      <c r="J459" s="2">
        <f t="shared" si="170"/>
        <v>0.44188692455802553</v>
      </c>
      <c r="K459" s="2">
        <f t="shared" si="171"/>
        <v>0.6575074879541607</v>
      </c>
      <c r="L459" s="10" t="e">
        <f t="shared" si="172"/>
        <v>#N/A</v>
      </c>
      <c r="M459" s="9" t="e">
        <f t="shared" si="173"/>
        <v>#N/A</v>
      </c>
      <c r="N459" s="8" t="e">
        <f t="shared" si="174"/>
        <v>#N/A</v>
      </c>
      <c r="O459" s="2" t="str">
        <f t="shared" si="175"/>
        <v>-</v>
      </c>
      <c r="P459" s="2" t="str">
        <f t="shared" si="176"/>
        <v>-</v>
      </c>
      <c r="Q459" s="2" t="str">
        <f t="shared" si="177"/>
        <v>-</v>
      </c>
      <c r="R459" s="2" t="str">
        <f t="shared" si="178"/>
        <v>-</v>
      </c>
      <c r="BA459" t="s">
        <v>1079</v>
      </c>
      <c r="BB459" t="s">
        <v>2268</v>
      </c>
      <c r="BC459">
        <v>9</v>
      </c>
      <c r="BE459" s="34" t="s">
        <v>2966</v>
      </c>
      <c r="BF459" s="33" t="s">
        <v>3342</v>
      </c>
      <c r="BG459" s="31" t="str">
        <f t="shared" si="168"/>
        <v>13083</v>
      </c>
      <c r="BI459" s="7" t="s">
        <v>363</v>
      </c>
    </row>
    <row r="460" spans="1:61" hidden="1" outlineLevel="1">
      <c r="A460" t="s">
        <v>692</v>
      </c>
      <c r="B460" t="s">
        <v>2268</v>
      </c>
      <c r="C460" s="26">
        <v>15999</v>
      </c>
      <c r="D460" s="26">
        <v>11975</v>
      </c>
      <c r="E460" s="1">
        <v>11850</v>
      </c>
      <c r="F460" s="1">
        <v>7965</v>
      </c>
      <c r="G460" s="1">
        <v>6003</v>
      </c>
      <c r="H460" s="1">
        <v>5898</v>
      </c>
      <c r="I460" s="2">
        <f t="shared" si="169"/>
        <v>0.49252609603340292</v>
      </c>
      <c r="J460" s="2">
        <f t="shared" si="170"/>
        <v>0.49772151898734179</v>
      </c>
      <c r="K460" s="2">
        <f t="shared" si="171"/>
        <v>0.74048964218455748</v>
      </c>
      <c r="L460" s="10" t="e">
        <f t="shared" si="172"/>
        <v>#N/A</v>
      </c>
      <c r="M460" s="9" t="e">
        <f t="shared" si="173"/>
        <v>#N/A</v>
      </c>
      <c r="N460" s="8" t="e">
        <f t="shared" si="174"/>
        <v>#N/A</v>
      </c>
      <c r="O460" s="2" t="str">
        <f t="shared" si="175"/>
        <v>-</v>
      </c>
      <c r="P460" s="2" t="str">
        <f t="shared" si="176"/>
        <v>-</v>
      </c>
      <c r="Q460" s="2" t="str">
        <f t="shared" si="177"/>
        <v>-</v>
      </c>
      <c r="R460" s="2" t="str">
        <f t="shared" si="178"/>
        <v>-</v>
      </c>
      <c r="BA460" t="s">
        <v>692</v>
      </c>
      <c r="BB460" t="s">
        <v>2268</v>
      </c>
      <c r="BC460">
        <v>9</v>
      </c>
      <c r="BE460" s="34" t="s">
        <v>2966</v>
      </c>
      <c r="BF460" s="33" t="s">
        <v>3316</v>
      </c>
      <c r="BG460" s="31" t="str">
        <f t="shared" si="168"/>
        <v>13085</v>
      </c>
      <c r="BI460" s="7" t="s">
        <v>363</v>
      </c>
    </row>
    <row r="461" spans="1:61" hidden="1" outlineLevel="1">
      <c r="A461" t="s">
        <v>2794</v>
      </c>
      <c r="B461" t="s">
        <v>2268</v>
      </c>
      <c r="C461" s="26">
        <v>28240</v>
      </c>
      <c r="D461" s="26">
        <v>20174</v>
      </c>
      <c r="E461" s="1">
        <v>19745</v>
      </c>
      <c r="F461" s="1">
        <v>11998</v>
      </c>
      <c r="G461" s="1">
        <v>7898</v>
      </c>
      <c r="H461" s="1">
        <v>7648</v>
      </c>
      <c r="I461" s="2">
        <f t="shared" si="169"/>
        <v>0.37910181421631806</v>
      </c>
      <c r="J461" s="2">
        <f t="shared" si="170"/>
        <v>0.38733856672575334</v>
      </c>
      <c r="K461" s="2">
        <f t="shared" si="171"/>
        <v>0.63743957326221035</v>
      </c>
      <c r="L461" s="10" t="e">
        <f t="shared" si="172"/>
        <v>#N/A</v>
      </c>
      <c r="M461" s="9" t="e">
        <f t="shared" si="173"/>
        <v>#N/A</v>
      </c>
      <c r="N461" s="8" t="e">
        <f t="shared" si="174"/>
        <v>#N/A</v>
      </c>
      <c r="O461" s="2" t="str">
        <f t="shared" si="175"/>
        <v>-</v>
      </c>
      <c r="P461" s="2" t="str">
        <f t="shared" si="176"/>
        <v>-</v>
      </c>
      <c r="Q461" s="2" t="str">
        <f t="shared" si="177"/>
        <v>-</v>
      </c>
      <c r="R461" s="2" t="str">
        <f t="shared" si="178"/>
        <v>-</v>
      </c>
      <c r="BA461" t="s">
        <v>2794</v>
      </c>
      <c r="BB461" t="s">
        <v>2268</v>
      </c>
      <c r="BC461">
        <v>2</v>
      </c>
      <c r="BE461" s="34" t="s">
        <v>2966</v>
      </c>
      <c r="BF461" s="33" t="s">
        <v>3343</v>
      </c>
      <c r="BG461" s="31" t="str">
        <f t="shared" si="168"/>
        <v>13087</v>
      </c>
      <c r="BI461" s="7" t="s">
        <v>363</v>
      </c>
    </row>
    <row r="462" spans="1:61" hidden="1" outlineLevel="1">
      <c r="A462" t="s">
        <v>2433</v>
      </c>
      <c r="B462" t="s">
        <v>2268</v>
      </c>
      <c r="C462" s="26">
        <v>665865</v>
      </c>
      <c r="D462" s="26">
        <v>502403</v>
      </c>
      <c r="E462" s="1">
        <v>438979</v>
      </c>
      <c r="F462" s="1">
        <v>313547</v>
      </c>
      <c r="G462" s="1">
        <v>228352</v>
      </c>
      <c r="H462" s="1">
        <v>219980</v>
      </c>
      <c r="I462" s="2">
        <f t="shared" si="169"/>
        <v>0.43785566567078621</v>
      </c>
      <c r="J462" s="2">
        <f t="shared" si="170"/>
        <v>0.50111736552317987</v>
      </c>
      <c r="K462" s="2">
        <f t="shared" si="171"/>
        <v>0.70158540824820526</v>
      </c>
      <c r="L462" s="10" t="e">
        <f t="shared" si="172"/>
        <v>#N/A</v>
      </c>
      <c r="M462" s="9" t="e">
        <f t="shared" si="173"/>
        <v>#N/A</v>
      </c>
      <c r="N462" s="8" t="e">
        <f t="shared" si="174"/>
        <v>#N/A</v>
      </c>
      <c r="O462" s="2" t="str">
        <f t="shared" si="175"/>
        <v>-</v>
      </c>
      <c r="P462" s="2" t="str">
        <f t="shared" si="176"/>
        <v>-</v>
      </c>
      <c r="Q462" s="2" t="str">
        <f t="shared" si="177"/>
        <v>-</v>
      </c>
      <c r="R462" s="2" t="str">
        <f t="shared" si="178"/>
        <v>-</v>
      </c>
      <c r="BA462" t="s">
        <v>2433</v>
      </c>
      <c r="BB462" t="s">
        <v>2268</v>
      </c>
      <c r="BE462" s="34" t="s">
        <v>2966</v>
      </c>
      <c r="BF462" s="33" t="s">
        <v>3344</v>
      </c>
      <c r="BG462" s="31" t="str">
        <f t="shared" si="168"/>
        <v>13089</v>
      </c>
      <c r="BI462" s="7" t="s">
        <v>363</v>
      </c>
    </row>
    <row r="463" spans="1:61" hidden="1" outlineLevel="1">
      <c r="A463" t="s">
        <v>166</v>
      </c>
      <c r="B463" t="s">
        <v>2268</v>
      </c>
      <c r="C463" s="26">
        <v>19171</v>
      </c>
      <c r="D463" s="26">
        <v>14186</v>
      </c>
      <c r="E463" s="1">
        <v>14049</v>
      </c>
      <c r="F463" s="1">
        <v>10684</v>
      </c>
      <c r="G463" s="1">
        <v>6044</v>
      </c>
      <c r="H463" s="1">
        <v>5877</v>
      </c>
      <c r="I463" s="2">
        <f t="shared" si="169"/>
        <v>0.41428168616946287</v>
      </c>
      <c r="J463" s="2">
        <f t="shared" si="170"/>
        <v>0.41832158872517616</v>
      </c>
      <c r="K463" s="2">
        <f t="shared" si="171"/>
        <v>0.55007487832272561</v>
      </c>
      <c r="L463" s="10" t="e">
        <f t="shared" si="172"/>
        <v>#N/A</v>
      </c>
      <c r="M463" s="9" t="e">
        <f t="shared" si="173"/>
        <v>#N/A</v>
      </c>
      <c r="N463" s="8" t="e">
        <f t="shared" si="174"/>
        <v>#N/A</v>
      </c>
      <c r="O463" s="2" t="str">
        <f t="shared" si="175"/>
        <v>-</v>
      </c>
      <c r="P463" s="2" t="str">
        <f t="shared" si="176"/>
        <v>-</v>
      </c>
      <c r="Q463" s="2" t="str">
        <f t="shared" si="177"/>
        <v>-</v>
      </c>
      <c r="R463" s="2" t="str">
        <f t="shared" si="178"/>
        <v>-</v>
      </c>
      <c r="BA463" t="s">
        <v>166</v>
      </c>
      <c r="BB463" t="s">
        <v>2268</v>
      </c>
      <c r="BC463">
        <v>8</v>
      </c>
      <c r="BE463" s="34" t="s">
        <v>2966</v>
      </c>
      <c r="BF463" s="33" t="s">
        <v>3345</v>
      </c>
      <c r="BG463" s="31" t="str">
        <f t="shared" si="168"/>
        <v>13091</v>
      </c>
      <c r="BI463" s="7" t="s">
        <v>363</v>
      </c>
    </row>
    <row r="464" spans="1:61" hidden="1" outlineLevel="1">
      <c r="A464" t="s">
        <v>2552</v>
      </c>
      <c r="B464" t="s">
        <v>2268</v>
      </c>
      <c r="C464" s="26">
        <v>11525</v>
      </c>
      <c r="D464" s="26">
        <v>8584</v>
      </c>
      <c r="E464" s="1">
        <v>8455</v>
      </c>
      <c r="F464" s="1">
        <v>5586</v>
      </c>
      <c r="G464" s="1">
        <v>3755</v>
      </c>
      <c r="H464" s="1">
        <v>3520</v>
      </c>
      <c r="I464" s="2">
        <f t="shared" si="169"/>
        <v>0.41006523765144454</v>
      </c>
      <c r="J464" s="2">
        <f t="shared" si="170"/>
        <v>0.41632170313424011</v>
      </c>
      <c r="K464" s="2">
        <f t="shared" si="171"/>
        <v>0.63014679556032938</v>
      </c>
      <c r="L464" s="10" t="e">
        <f t="shared" si="172"/>
        <v>#N/A</v>
      </c>
      <c r="M464" s="9" t="e">
        <f t="shared" si="173"/>
        <v>#N/A</v>
      </c>
      <c r="N464" s="8" t="e">
        <f t="shared" si="174"/>
        <v>#N/A</v>
      </c>
      <c r="O464" s="2" t="str">
        <f t="shared" si="175"/>
        <v>-</v>
      </c>
      <c r="P464" s="2" t="str">
        <f t="shared" si="176"/>
        <v>-</v>
      </c>
      <c r="Q464" s="2" t="str">
        <f t="shared" si="177"/>
        <v>-</v>
      </c>
      <c r="R464" s="2" t="str">
        <f t="shared" si="178"/>
        <v>-</v>
      </c>
      <c r="BA464" t="s">
        <v>2552</v>
      </c>
      <c r="BB464" t="s">
        <v>2268</v>
      </c>
      <c r="BC464">
        <v>8</v>
      </c>
      <c r="BE464" s="34" t="s">
        <v>2966</v>
      </c>
      <c r="BF464" s="33" t="s">
        <v>3387</v>
      </c>
      <c r="BG464" s="31" t="str">
        <f t="shared" si="168"/>
        <v>13093</v>
      </c>
      <c r="BI464" s="7" t="s">
        <v>363</v>
      </c>
    </row>
    <row r="465" spans="1:61" hidden="1" outlineLevel="1">
      <c r="A465" t="s">
        <v>3187</v>
      </c>
      <c r="B465" t="s">
        <v>2268</v>
      </c>
      <c r="C465" s="26">
        <v>96065</v>
      </c>
      <c r="D465" s="26">
        <v>69570</v>
      </c>
      <c r="E465" s="1">
        <v>68662</v>
      </c>
      <c r="F465" s="1">
        <v>43722</v>
      </c>
      <c r="G465" s="1">
        <v>30752</v>
      </c>
      <c r="H465" s="1">
        <v>29064</v>
      </c>
      <c r="I465" s="2">
        <f t="shared" si="169"/>
        <v>0.41776627856834841</v>
      </c>
      <c r="J465" s="2">
        <f t="shared" si="170"/>
        <v>0.42329090326527047</v>
      </c>
      <c r="K465" s="2">
        <f t="shared" si="171"/>
        <v>0.66474543707973099</v>
      </c>
      <c r="L465" s="10" t="e">
        <f t="shared" si="172"/>
        <v>#N/A</v>
      </c>
      <c r="M465" s="9" t="e">
        <f t="shared" si="173"/>
        <v>#N/A</v>
      </c>
      <c r="N465" s="8" t="e">
        <f t="shared" si="174"/>
        <v>#N/A</v>
      </c>
      <c r="O465" s="2" t="str">
        <f t="shared" si="175"/>
        <v>-</v>
      </c>
      <c r="P465" s="2" t="str">
        <f t="shared" si="176"/>
        <v>-</v>
      </c>
      <c r="Q465" s="2" t="str">
        <f t="shared" si="177"/>
        <v>-</v>
      </c>
      <c r="R465" s="2" t="str">
        <f t="shared" si="178"/>
        <v>-</v>
      </c>
      <c r="BA465" t="s">
        <v>3187</v>
      </c>
      <c r="BB465" t="s">
        <v>2268</v>
      </c>
      <c r="BC465">
        <v>2</v>
      </c>
      <c r="BE465" s="34" t="s">
        <v>2966</v>
      </c>
      <c r="BF465" s="33" t="s">
        <v>3389</v>
      </c>
      <c r="BG465" s="31" t="str">
        <f t="shared" si="168"/>
        <v>13095</v>
      </c>
      <c r="BI465" s="7" t="s">
        <v>363</v>
      </c>
    </row>
    <row r="466" spans="1:61" hidden="1" outlineLevel="1">
      <c r="A466" t="s">
        <v>2930</v>
      </c>
      <c r="B466" t="s">
        <v>2268</v>
      </c>
      <c r="C466" s="26">
        <v>92174</v>
      </c>
      <c r="D466" s="26">
        <v>66743</v>
      </c>
      <c r="E466" s="1">
        <v>64940</v>
      </c>
      <c r="F466" s="1">
        <v>43551</v>
      </c>
      <c r="G466" s="1">
        <v>31943</v>
      </c>
      <c r="H466" s="1">
        <v>30964</v>
      </c>
      <c r="I466" s="2">
        <f t="shared" si="169"/>
        <v>0.46392880152225702</v>
      </c>
      <c r="J466" s="2">
        <f t="shared" si="170"/>
        <v>0.47680936248845091</v>
      </c>
      <c r="K466" s="2">
        <f t="shared" si="171"/>
        <v>0.71098252623361113</v>
      </c>
      <c r="L466" s="10" t="e">
        <f t="shared" si="172"/>
        <v>#N/A</v>
      </c>
      <c r="M466" s="9" t="e">
        <f t="shared" si="173"/>
        <v>#N/A</v>
      </c>
      <c r="N466" s="8" t="e">
        <f t="shared" si="174"/>
        <v>#N/A</v>
      </c>
      <c r="O466" s="2" t="str">
        <f t="shared" si="175"/>
        <v>-</v>
      </c>
      <c r="P466" s="2" t="str">
        <f t="shared" si="176"/>
        <v>-</v>
      </c>
      <c r="Q466" s="2" t="str">
        <f t="shared" si="177"/>
        <v>-</v>
      </c>
      <c r="R466" s="2" t="str">
        <f t="shared" si="178"/>
        <v>-</v>
      </c>
      <c r="BA466" t="s">
        <v>2930</v>
      </c>
      <c r="BB466" t="s">
        <v>2268</v>
      </c>
      <c r="BC466">
        <v>7</v>
      </c>
      <c r="BE466" s="34" t="s">
        <v>2966</v>
      </c>
      <c r="BF466" s="33" t="s">
        <v>3229</v>
      </c>
      <c r="BG466" s="31" t="str">
        <f t="shared" si="168"/>
        <v>13097</v>
      </c>
      <c r="BI466" s="7" t="s">
        <v>363</v>
      </c>
    </row>
    <row r="467" spans="1:61" hidden="1" outlineLevel="1">
      <c r="A467" t="s">
        <v>684</v>
      </c>
      <c r="B467" t="s">
        <v>2268</v>
      </c>
      <c r="C467" s="26">
        <v>12354</v>
      </c>
      <c r="D467" s="26">
        <v>8821</v>
      </c>
      <c r="E467" s="1">
        <v>8760</v>
      </c>
      <c r="F467" s="1">
        <v>5613</v>
      </c>
      <c r="G467" s="1">
        <v>3798</v>
      </c>
      <c r="H467" s="1">
        <v>3585</v>
      </c>
      <c r="I467" s="2">
        <f t="shared" si="169"/>
        <v>0.40641650606507201</v>
      </c>
      <c r="J467" s="2">
        <f t="shared" si="170"/>
        <v>0.40924657534246578</v>
      </c>
      <c r="K467" s="2">
        <f t="shared" si="171"/>
        <v>0.63869588455371462</v>
      </c>
      <c r="L467" s="10" t="e">
        <f t="shared" si="172"/>
        <v>#N/A</v>
      </c>
      <c r="M467" s="9" t="e">
        <f t="shared" si="173"/>
        <v>#N/A</v>
      </c>
      <c r="N467" s="8" t="e">
        <f t="shared" si="174"/>
        <v>#N/A</v>
      </c>
      <c r="O467" s="2" t="str">
        <f t="shared" si="175"/>
        <v>-</v>
      </c>
      <c r="P467" s="2" t="str">
        <f t="shared" si="176"/>
        <v>-</v>
      </c>
      <c r="Q467" s="2" t="str">
        <f t="shared" si="177"/>
        <v>-</v>
      </c>
      <c r="R467" s="2" t="str">
        <f t="shared" si="178"/>
        <v>-</v>
      </c>
      <c r="BA467" t="s">
        <v>684</v>
      </c>
      <c r="BB467" t="s">
        <v>2268</v>
      </c>
      <c r="BC467">
        <v>2</v>
      </c>
      <c r="BE467" s="34" t="s">
        <v>2966</v>
      </c>
      <c r="BF467" s="33" t="s">
        <v>3230</v>
      </c>
      <c r="BG467" s="31" t="str">
        <f t="shared" si="168"/>
        <v>13099</v>
      </c>
      <c r="BI467" s="7" t="s">
        <v>363</v>
      </c>
    </row>
    <row r="468" spans="1:61" hidden="1" outlineLevel="1">
      <c r="A468" t="s">
        <v>159</v>
      </c>
      <c r="B468" t="s">
        <v>2268</v>
      </c>
      <c r="C468" s="26">
        <v>3754</v>
      </c>
      <c r="D468" s="26">
        <v>2638</v>
      </c>
      <c r="E468" s="1">
        <v>2265</v>
      </c>
      <c r="F468" s="1">
        <v>1589</v>
      </c>
      <c r="G468" s="1">
        <v>954</v>
      </c>
      <c r="H468" s="1">
        <v>898</v>
      </c>
      <c r="I468" s="2">
        <f t="shared" si="169"/>
        <v>0.34040940106141016</v>
      </c>
      <c r="J468" s="2">
        <f t="shared" si="170"/>
        <v>0.39646799116997794</v>
      </c>
      <c r="K468" s="2">
        <f t="shared" si="171"/>
        <v>0.56513530522341093</v>
      </c>
      <c r="L468" s="10" t="e">
        <f t="shared" si="172"/>
        <v>#N/A</v>
      </c>
      <c r="M468" s="9" t="e">
        <f t="shared" si="173"/>
        <v>#N/A</v>
      </c>
      <c r="N468" s="8" t="e">
        <f t="shared" si="174"/>
        <v>#N/A</v>
      </c>
      <c r="O468" s="2" t="str">
        <f t="shared" si="175"/>
        <v>-</v>
      </c>
      <c r="P468" s="2" t="str">
        <f t="shared" si="176"/>
        <v>-</v>
      </c>
      <c r="Q468" s="2" t="str">
        <f t="shared" si="177"/>
        <v>-</v>
      </c>
      <c r="R468" s="2" t="str">
        <f t="shared" si="178"/>
        <v>-</v>
      </c>
      <c r="BA468" t="s">
        <v>159</v>
      </c>
      <c r="BB468" t="s">
        <v>2268</v>
      </c>
      <c r="BC468">
        <v>8</v>
      </c>
      <c r="BE468" s="34" t="s">
        <v>2966</v>
      </c>
      <c r="BF468" s="33" t="s">
        <v>3231</v>
      </c>
      <c r="BG468" s="31" t="str">
        <f t="shared" si="168"/>
        <v>13101</v>
      </c>
      <c r="BI468" s="7" t="s">
        <v>363</v>
      </c>
    </row>
    <row r="469" spans="1:61" hidden="1" outlineLevel="1">
      <c r="A469" t="s">
        <v>705</v>
      </c>
      <c r="B469" t="s">
        <v>2268</v>
      </c>
      <c r="C469" s="26">
        <v>37535</v>
      </c>
      <c r="D469" s="26">
        <v>26300</v>
      </c>
      <c r="E469" s="1">
        <v>26068</v>
      </c>
      <c r="F469" s="1">
        <v>15816</v>
      </c>
      <c r="G469" s="1">
        <v>11436</v>
      </c>
      <c r="H469" s="1">
        <v>10650</v>
      </c>
      <c r="I469" s="2">
        <f t="shared" si="169"/>
        <v>0.4049429657794677</v>
      </c>
      <c r="J469" s="2">
        <f t="shared" si="170"/>
        <v>0.40854687739757556</v>
      </c>
      <c r="K469" s="2">
        <f t="shared" si="171"/>
        <v>0.67336874051593321</v>
      </c>
      <c r="L469" s="10" t="e">
        <f t="shared" si="172"/>
        <v>#N/A</v>
      </c>
      <c r="M469" s="9" t="e">
        <f t="shared" si="173"/>
        <v>#N/A</v>
      </c>
      <c r="N469" s="8" t="e">
        <f t="shared" si="174"/>
        <v>#N/A</v>
      </c>
      <c r="O469" s="2" t="str">
        <f t="shared" si="175"/>
        <v>-</v>
      </c>
      <c r="P469" s="2" t="str">
        <f t="shared" si="176"/>
        <v>-</v>
      </c>
      <c r="Q469" s="2" t="str">
        <f t="shared" si="177"/>
        <v>-</v>
      </c>
      <c r="R469" s="2" t="str">
        <f t="shared" si="178"/>
        <v>-</v>
      </c>
      <c r="BA469" t="s">
        <v>705</v>
      </c>
      <c r="BB469" t="s">
        <v>2268</v>
      </c>
      <c r="BC469">
        <v>1</v>
      </c>
      <c r="BE469" s="34" t="s">
        <v>2966</v>
      </c>
      <c r="BF469" s="33" t="s">
        <v>3232</v>
      </c>
      <c r="BG469" s="31" t="str">
        <f t="shared" si="168"/>
        <v>13103</v>
      </c>
      <c r="BI469" s="7" t="s">
        <v>363</v>
      </c>
    </row>
    <row r="470" spans="1:61" hidden="1" outlineLevel="1">
      <c r="A470" t="s">
        <v>3074</v>
      </c>
      <c r="B470" t="s">
        <v>2268</v>
      </c>
      <c r="C470" s="26">
        <v>20511</v>
      </c>
      <c r="D470" s="26">
        <v>15184</v>
      </c>
      <c r="E470" s="1">
        <v>14972</v>
      </c>
      <c r="F470" s="1">
        <v>10218</v>
      </c>
      <c r="G470" s="1">
        <v>5960</v>
      </c>
      <c r="H470" s="1">
        <v>5853</v>
      </c>
      <c r="I470" s="2">
        <f t="shared" si="169"/>
        <v>0.38547154899894626</v>
      </c>
      <c r="J470" s="2">
        <f t="shared" si="170"/>
        <v>0.39092973550627841</v>
      </c>
      <c r="K470" s="2">
        <f t="shared" si="171"/>
        <v>0.57281268349970638</v>
      </c>
      <c r="L470" s="10" t="e">
        <f t="shared" si="172"/>
        <v>#N/A</v>
      </c>
      <c r="M470" s="9" t="e">
        <f t="shared" si="173"/>
        <v>#N/A</v>
      </c>
      <c r="N470" s="8" t="e">
        <f t="shared" si="174"/>
        <v>#N/A</v>
      </c>
      <c r="O470" s="2" t="str">
        <f t="shared" si="175"/>
        <v>-</v>
      </c>
      <c r="P470" s="2" t="str">
        <f t="shared" si="176"/>
        <v>-</v>
      </c>
      <c r="Q470" s="2" t="str">
        <f t="shared" si="177"/>
        <v>-</v>
      </c>
      <c r="R470" s="2" t="str">
        <f t="shared" si="178"/>
        <v>-</v>
      </c>
      <c r="BA470" t="s">
        <v>3074</v>
      </c>
      <c r="BB470" t="s">
        <v>2268</v>
      </c>
      <c r="BC470">
        <v>10</v>
      </c>
      <c r="BE470" s="34" t="s">
        <v>2966</v>
      </c>
      <c r="BF470" s="33" t="s">
        <v>3233</v>
      </c>
      <c r="BG470" s="31" t="str">
        <f t="shared" si="168"/>
        <v>13105</v>
      </c>
      <c r="BI470" s="7" t="s">
        <v>363</v>
      </c>
    </row>
    <row r="471" spans="1:61" hidden="1" outlineLevel="1">
      <c r="A471" t="s">
        <v>703</v>
      </c>
      <c r="B471" t="s">
        <v>2268</v>
      </c>
      <c r="C471" s="26">
        <v>21837</v>
      </c>
      <c r="D471" s="26">
        <v>15747</v>
      </c>
      <c r="E471" s="1">
        <v>15220</v>
      </c>
      <c r="F471" s="1">
        <v>10825</v>
      </c>
      <c r="G471" s="1">
        <v>6262</v>
      </c>
      <c r="H471" s="1">
        <v>6263</v>
      </c>
      <c r="I471" s="2">
        <f t="shared" si="169"/>
        <v>0.39772655108909633</v>
      </c>
      <c r="J471" s="2">
        <f t="shared" si="170"/>
        <v>0.41149802890932985</v>
      </c>
      <c r="K471" s="2">
        <f t="shared" si="171"/>
        <v>0.57856812933025403</v>
      </c>
      <c r="L471" s="10" t="e">
        <f t="shared" si="172"/>
        <v>#N/A</v>
      </c>
      <c r="M471" s="9" t="e">
        <f t="shared" si="173"/>
        <v>#N/A</v>
      </c>
      <c r="N471" s="8" t="e">
        <f t="shared" si="174"/>
        <v>#N/A</v>
      </c>
      <c r="O471" s="2" t="str">
        <f t="shared" si="175"/>
        <v>-</v>
      </c>
      <c r="P471" s="2" t="str">
        <f t="shared" si="176"/>
        <v>-</v>
      </c>
      <c r="Q471" s="2" t="str">
        <f t="shared" si="177"/>
        <v>-</v>
      </c>
      <c r="R471" s="2" t="str">
        <f t="shared" si="178"/>
        <v>-</v>
      </c>
      <c r="BA471" t="s">
        <v>703</v>
      </c>
      <c r="BB471" t="s">
        <v>2268</v>
      </c>
      <c r="BC471">
        <v>10</v>
      </c>
      <c r="BE471" s="34" t="s">
        <v>2966</v>
      </c>
      <c r="BF471" s="33" t="s">
        <v>3234</v>
      </c>
      <c r="BG471" s="31" t="str">
        <f t="shared" si="168"/>
        <v>13107</v>
      </c>
      <c r="BI471" s="7" t="s">
        <v>363</v>
      </c>
    </row>
    <row r="472" spans="1:61" hidden="1" outlineLevel="1">
      <c r="A472" t="s">
        <v>2893</v>
      </c>
      <c r="B472" t="s">
        <v>2268</v>
      </c>
      <c r="C472" s="26">
        <v>10495</v>
      </c>
      <c r="D472" s="26">
        <v>7573</v>
      </c>
      <c r="E472" s="1">
        <v>7279</v>
      </c>
      <c r="F472" s="1">
        <v>4917</v>
      </c>
      <c r="G472" s="1">
        <v>3203</v>
      </c>
      <c r="H472" s="1">
        <v>3080</v>
      </c>
      <c r="I472" s="2">
        <f t="shared" si="169"/>
        <v>0.40670804172718872</v>
      </c>
      <c r="J472" s="2">
        <f t="shared" si="170"/>
        <v>0.42313504602280533</v>
      </c>
      <c r="K472" s="2">
        <f t="shared" si="171"/>
        <v>0.62639821029082776</v>
      </c>
      <c r="L472" s="10" t="e">
        <f t="shared" si="172"/>
        <v>#N/A</v>
      </c>
      <c r="M472" s="9" t="e">
        <f t="shared" si="173"/>
        <v>#N/A</v>
      </c>
      <c r="N472" s="8" t="e">
        <f t="shared" si="174"/>
        <v>#N/A</v>
      </c>
      <c r="O472" s="2" t="str">
        <f t="shared" si="175"/>
        <v>-</v>
      </c>
      <c r="P472" s="2" t="str">
        <f t="shared" si="176"/>
        <v>-</v>
      </c>
      <c r="Q472" s="2" t="str">
        <f t="shared" si="177"/>
        <v>-</v>
      </c>
      <c r="R472" s="2" t="str">
        <f t="shared" si="178"/>
        <v>-</v>
      </c>
      <c r="BA472" t="s">
        <v>2893</v>
      </c>
      <c r="BB472" t="s">
        <v>2268</v>
      </c>
      <c r="BC472">
        <v>1</v>
      </c>
      <c r="BE472" s="34" t="s">
        <v>2966</v>
      </c>
      <c r="BF472" s="33" t="s">
        <v>3235</v>
      </c>
      <c r="BG472" s="31" t="str">
        <f t="shared" si="168"/>
        <v>13109</v>
      </c>
      <c r="BI472" s="7" t="s">
        <v>363</v>
      </c>
    </row>
    <row r="473" spans="1:61" hidden="1" outlineLevel="1">
      <c r="A473" t="s">
        <v>3188</v>
      </c>
      <c r="B473" t="s">
        <v>2268</v>
      </c>
      <c r="C473" s="26">
        <v>19798</v>
      </c>
      <c r="D473" s="26">
        <v>15640</v>
      </c>
      <c r="E473" s="1">
        <v>15561</v>
      </c>
      <c r="F473" s="1">
        <v>12315</v>
      </c>
      <c r="G473" s="1">
        <v>8691</v>
      </c>
      <c r="H473" s="1">
        <v>8390</v>
      </c>
      <c r="I473" s="2">
        <f t="shared" si="169"/>
        <v>0.53644501278772383</v>
      </c>
      <c r="J473" s="2">
        <f t="shared" si="170"/>
        <v>0.53916843390527602</v>
      </c>
      <c r="K473" s="2">
        <f t="shared" si="171"/>
        <v>0.68128298822574096</v>
      </c>
      <c r="L473" s="10" t="e">
        <f t="shared" si="172"/>
        <v>#N/A</v>
      </c>
      <c r="M473" s="9" t="e">
        <f t="shared" si="173"/>
        <v>#N/A</v>
      </c>
      <c r="N473" s="8" t="e">
        <f t="shared" si="174"/>
        <v>#N/A</v>
      </c>
      <c r="O473" s="2" t="str">
        <f t="shared" si="175"/>
        <v>-</v>
      </c>
      <c r="P473" s="2" t="str">
        <f t="shared" si="176"/>
        <v>-</v>
      </c>
      <c r="Q473" s="2" t="str">
        <f t="shared" si="177"/>
        <v>-</v>
      </c>
      <c r="R473" s="2" t="str">
        <f t="shared" si="178"/>
        <v>-</v>
      </c>
      <c r="BA473" t="s">
        <v>3188</v>
      </c>
      <c r="BB473" t="s">
        <v>2268</v>
      </c>
      <c r="BC473">
        <v>9</v>
      </c>
      <c r="BE473" s="34" t="s">
        <v>2966</v>
      </c>
      <c r="BF473" s="33" t="s">
        <v>3236</v>
      </c>
      <c r="BG473" s="31" t="str">
        <f t="shared" si="168"/>
        <v>13111</v>
      </c>
      <c r="BI473" s="7" t="s">
        <v>363</v>
      </c>
    </row>
    <row r="474" spans="1:61" hidden="1" outlineLevel="1">
      <c r="A474" t="s">
        <v>2047</v>
      </c>
      <c r="B474" t="s">
        <v>2268</v>
      </c>
      <c r="C474" s="26">
        <v>91263</v>
      </c>
      <c r="D474" s="26">
        <v>64797</v>
      </c>
      <c r="E474" s="1">
        <v>62845</v>
      </c>
      <c r="F474" s="1">
        <v>51778</v>
      </c>
      <c r="G474" s="1">
        <v>42766</v>
      </c>
      <c r="H474" s="1">
        <v>42449</v>
      </c>
      <c r="I474" s="2">
        <f t="shared" si="169"/>
        <v>0.65510748954426901</v>
      </c>
      <c r="J474" s="2">
        <f t="shared" si="170"/>
        <v>0.67545548571883207</v>
      </c>
      <c r="K474" s="2">
        <f t="shared" si="171"/>
        <v>0.81982695353238833</v>
      </c>
      <c r="L474" s="10" t="e">
        <f t="shared" si="172"/>
        <v>#N/A</v>
      </c>
      <c r="M474" s="9" t="e">
        <f t="shared" si="173"/>
        <v>#N/A</v>
      </c>
      <c r="N474" s="8" t="e">
        <f t="shared" si="174"/>
        <v>#N/A</v>
      </c>
      <c r="O474" s="2" t="str">
        <f t="shared" si="175"/>
        <v>-</v>
      </c>
      <c r="P474" s="2" t="str">
        <f t="shared" si="176"/>
        <v>-</v>
      </c>
      <c r="Q474" s="2" t="str">
        <f t="shared" si="177"/>
        <v>-</v>
      </c>
      <c r="R474" s="2" t="str">
        <f t="shared" si="178"/>
        <v>-</v>
      </c>
      <c r="BA474" t="s">
        <v>2047</v>
      </c>
      <c r="BB474" t="s">
        <v>2268</v>
      </c>
      <c r="BC474">
        <v>3</v>
      </c>
      <c r="BE474" s="34" t="s">
        <v>2966</v>
      </c>
      <c r="BF474" s="33" t="s">
        <v>3237</v>
      </c>
      <c r="BG474" s="31" t="str">
        <f t="shared" si="168"/>
        <v>13113</v>
      </c>
      <c r="BI474" s="7" t="s">
        <v>363</v>
      </c>
    </row>
    <row r="475" spans="1:61" hidden="1" outlineLevel="1">
      <c r="A475" t="s">
        <v>1255</v>
      </c>
      <c r="B475" t="s">
        <v>2268</v>
      </c>
      <c r="C475" s="26">
        <v>90565</v>
      </c>
      <c r="D475" s="26">
        <v>68413</v>
      </c>
      <c r="E475" s="1">
        <v>65501</v>
      </c>
      <c r="F475" s="1">
        <v>41363</v>
      </c>
      <c r="G475" s="1">
        <v>27820</v>
      </c>
      <c r="H475" s="1">
        <v>26825</v>
      </c>
      <c r="I475" s="2">
        <f t="shared" si="169"/>
        <v>0.39210383991346676</v>
      </c>
      <c r="J475" s="2">
        <f t="shared" si="170"/>
        <v>0.4095357322788965</v>
      </c>
      <c r="K475" s="2">
        <f t="shared" si="171"/>
        <v>0.64852646084665044</v>
      </c>
      <c r="L475" s="10" t="e">
        <f t="shared" si="172"/>
        <v>#N/A</v>
      </c>
      <c r="M475" s="9" t="e">
        <f t="shared" si="173"/>
        <v>#N/A</v>
      </c>
      <c r="N475" s="8" t="e">
        <f t="shared" si="174"/>
        <v>#N/A</v>
      </c>
      <c r="O475" s="2" t="str">
        <f t="shared" si="175"/>
        <v>-</v>
      </c>
      <c r="P475" s="2" t="str">
        <f t="shared" si="176"/>
        <v>-</v>
      </c>
      <c r="Q475" s="2" t="str">
        <f t="shared" si="177"/>
        <v>-</v>
      </c>
      <c r="R475" s="2" t="str">
        <f t="shared" si="178"/>
        <v>-</v>
      </c>
      <c r="BA475" t="s">
        <v>1255</v>
      </c>
      <c r="BB475" t="s">
        <v>2268</v>
      </c>
      <c r="BC475">
        <v>7</v>
      </c>
      <c r="BE475" s="34" t="s">
        <v>2966</v>
      </c>
      <c r="BF475" s="33" t="s">
        <v>3317</v>
      </c>
      <c r="BG475" s="31" t="str">
        <f t="shared" si="168"/>
        <v>13115</v>
      </c>
      <c r="BI475" s="7" t="s">
        <v>363</v>
      </c>
    </row>
    <row r="476" spans="1:61" hidden="1" outlineLevel="1">
      <c r="A476" t="s">
        <v>1256</v>
      </c>
      <c r="B476" t="s">
        <v>2268</v>
      </c>
      <c r="C476" s="26">
        <v>98407</v>
      </c>
      <c r="D476" s="26">
        <v>70925</v>
      </c>
      <c r="E476" s="1">
        <v>67186</v>
      </c>
      <c r="F476" s="1">
        <v>49967</v>
      </c>
      <c r="G476" s="1">
        <v>37078</v>
      </c>
      <c r="H476" s="1">
        <v>35755</v>
      </c>
      <c r="I476" s="2">
        <f t="shared" si="169"/>
        <v>0.50412407472682408</v>
      </c>
      <c r="J476" s="2">
        <f t="shared" si="170"/>
        <v>0.53217932307325932</v>
      </c>
      <c r="K476" s="2">
        <f t="shared" si="171"/>
        <v>0.71557227770328413</v>
      </c>
      <c r="L476" s="10" t="e">
        <f t="shared" si="172"/>
        <v>#N/A</v>
      </c>
      <c r="M476" s="9" t="e">
        <f t="shared" si="173"/>
        <v>#N/A</v>
      </c>
      <c r="N476" s="8" t="e">
        <f t="shared" si="174"/>
        <v>#N/A</v>
      </c>
      <c r="O476" s="2" t="str">
        <f t="shared" si="175"/>
        <v>-</v>
      </c>
      <c r="P476" s="2" t="str">
        <f t="shared" si="176"/>
        <v>-</v>
      </c>
      <c r="Q476" s="2" t="str">
        <f t="shared" si="177"/>
        <v>-</v>
      </c>
      <c r="R476" s="2" t="str">
        <f t="shared" si="178"/>
        <v>-</v>
      </c>
      <c r="BA476" t="s">
        <v>1256</v>
      </c>
      <c r="BB476" t="s">
        <v>2268</v>
      </c>
      <c r="BC476">
        <v>9</v>
      </c>
      <c r="BE476" s="34" t="s">
        <v>2966</v>
      </c>
      <c r="BF476" s="33" t="s">
        <v>3318</v>
      </c>
      <c r="BG476" s="31" t="str">
        <f t="shared" si="168"/>
        <v>13117</v>
      </c>
      <c r="BI476" s="7" t="s">
        <v>363</v>
      </c>
    </row>
    <row r="477" spans="1:61" hidden="1" outlineLevel="1">
      <c r="A477" t="s">
        <v>886</v>
      </c>
      <c r="B477" t="s">
        <v>2268</v>
      </c>
      <c r="C477" s="26">
        <v>20285</v>
      </c>
      <c r="D477" s="26">
        <v>15433</v>
      </c>
      <c r="E477" s="1">
        <v>15297</v>
      </c>
      <c r="F477" s="1">
        <v>9708</v>
      </c>
      <c r="G477" s="1">
        <v>6183</v>
      </c>
      <c r="H477" s="1">
        <v>5762</v>
      </c>
      <c r="I477" s="2">
        <f t="shared" si="169"/>
        <v>0.37335579602151237</v>
      </c>
      <c r="J477" s="2">
        <f t="shared" si="170"/>
        <v>0.37667516506504545</v>
      </c>
      <c r="K477" s="2">
        <f t="shared" si="171"/>
        <v>0.59353110836423573</v>
      </c>
      <c r="L477" s="10" t="e">
        <f t="shared" si="172"/>
        <v>#N/A</v>
      </c>
      <c r="M477" s="9" t="e">
        <f t="shared" si="173"/>
        <v>#N/A</v>
      </c>
      <c r="N477" s="8" t="e">
        <f t="shared" si="174"/>
        <v>#N/A</v>
      </c>
      <c r="O477" s="2" t="str">
        <f t="shared" si="175"/>
        <v>-</v>
      </c>
      <c r="P477" s="2" t="str">
        <f t="shared" si="176"/>
        <v>-</v>
      </c>
      <c r="Q477" s="2" t="str">
        <f t="shared" si="177"/>
        <v>-</v>
      </c>
      <c r="R477" s="2" t="str">
        <f t="shared" si="178"/>
        <v>-</v>
      </c>
      <c r="BA477" t="s">
        <v>886</v>
      </c>
      <c r="BB477" t="s">
        <v>2268</v>
      </c>
      <c r="BC477">
        <v>11</v>
      </c>
      <c r="BE477" s="34" t="s">
        <v>2966</v>
      </c>
      <c r="BF477" s="33" t="s">
        <v>2603</v>
      </c>
      <c r="BG477" s="31" t="str">
        <f t="shared" si="168"/>
        <v>13119</v>
      </c>
      <c r="BI477" s="7" t="s">
        <v>363</v>
      </c>
    </row>
    <row r="478" spans="1:61" hidden="1" outlineLevel="1">
      <c r="A478" t="s">
        <v>107</v>
      </c>
      <c r="B478" t="s">
        <v>2268</v>
      </c>
      <c r="C478" s="26">
        <v>816006</v>
      </c>
      <c r="D478" s="26">
        <v>617017</v>
      </c>
      <c r="E478" s="1">
        <v>567773</v>
      </c>
      <c r="F478" s="1">
        <v>406554</v>
      </c>
      <c r="G478" s="1">
        <v>280975</v>
      </c>
      <c r="H478" s="1">
        <v>263212</v>
      </c>
      <c r="I478" s="2">
        <f t="shared" si="169"/>
        <v>0.42658792221284014</v>
      </c>
      <c r="J478" s="2">
        <f t="shared" si="170"/>
        <v>0.46358667988791297</v>
      </c>
      <c r="K478" s="2">
        <f t="shared" si="171"/>
        <v>0.64742199068266459</v>
      </c>
      <c r="L478" s="10" t="e">
        <f t="shared" si="172"/>
        <v>#N/A</v>
      </c>
      <c r="M478" s="9" t="e">
        <f t="shared" si="173"/>
        <v>#N/A</v>
      </c>
      <c r="N478" s="8" t="e">
        <f t="shared" si="174"/>
        <v>#N/A</v>
      </c>
      <c r="O478" s="2" t="str">
        <f t="shared" si="175"/>
        <v>-</v>
      </c>
      <c r="P478" s="2" t="str">
        <f t="shared" si="176"/>
        <v>-</v>
      </c>
      <c r="Q478" s="2" t="str">
        <f t="shared" si="177"/>
        <v>-</v>
      </c>
      <c r="R478" s="2" t="str">
        <f t="shared" si="178"/>
        <v>-</v>
      </c>
      <c r="BA478" t="s">
        <v>107</v>
      </c>
      <c r="BB478" t="s">
        <v>2268</v>
      </c>
      <c r="BE478" s="34" t="s">
        <v>2966</v>
      </c>
      <c r="BF478" s="33" t="s">
        <v>2604</v>
      </c>
      <c r="BG478" s="31" t="str">
        <f t="shared" si="168"/>
        <v>13121</v>
      </c>
      <c r="BI478" s="7" t="s">
        <v>363</v>
      </c>
    </row>
    <row r="479" spans="1:61" hidden="1" outlineLevel="1">
      <c r="A479" t="s">
        <v>39</v>
      </c>
      <c r="B479" t="s">
        <v>2268</v>
      </c>
      <c r="C479" s="26">
        <v>23456</v>
      </c>
      <c r="D479" s="26">
        <v>17775</v>
      </c>
      <c r="E479" s="1">
        <v>16740</v>
      </c>
      <c r="F479" s="1">
        <v>11190</v>
      </c>
      <c r="G479" s="1">
        <v>7616</v>
      </c>
      <c r="H479" s="1">
        <v>7370</v>
      </c>
      <c r="I479" s="2">
        <f t="shared" si="169"/>
        <v>0.41462728551336148</v>
      </c>
      <c r="J479" s="2">
        <f t="shared" si="170"/>
        <v>0.44026284348864991</v>
      </c>
      <c r="K479" s="2">
        <f t="shared" si="171"/>
        <v>0.65862377122430737</v>
      </c>
      <c r="L479" s="10" t="e">
        <f t="shared" si="172"/>
        <v>#N/A</v>
      </c>
      <c r="M479" s="9" t="e">
        <f t="shared" si="173"/>
        <v>#N/A</v>
      </c>
      <c r="N479" s="8" t="e">
        <f t="shared" si="174"/>
        <v>#N/A</v>
      </c>
      <c r="O479" s="2" t="str">
        <f t="shared" si="175"/>
        <v>-</v>
      </c>
      <c r="P479" s="2" t="str">
        <f t="shared" si="176"/>
        <v>-</v>
      </c>
      <c r="Q479" s="2" t="str">
        <f t="shared" si="177"/>
        <v>-</v>
      </c>
      <c r="R479" s="2" t="str">
        <f t="shared" si="178"/>
        <v>-</v>
      </c>
      <c r="BA479" t="s">
        <v>39</v>
      </c>
      <c r="BB479" t="s">
        <v>2268</v>
      </c>
      <c r="BC479">
        <v>9</v>
      </c>
      <c r="BE479" s="34" t="s">
        <v>2966</v>
      </c>
      <c r="BF479" s="33" t="s">
        <v>1689</v>
      </c>
      <c r="BG479" s="31" t="str">
        <f t="shared" si="168"/>
        <v>13123</v>
      </c>
      <c r="BI479" s="7" t="s">
        <v>363</v>
      </c>
    </row>
    <row r="480" spans="1:61" hidden="1" outlineLevel="1">
      <c r="A480" t="s">
        <v>675</v>
      </c>
      <c r="B480" t="s">
        <v>2268</v>
      </c>
      <c r="C480" s="26">
        <v>2556</v>
      </c>
      <c r="D480" s="26">
        <v>1953</v>
      </c>
      <c r="E480" s="1">
        <v>1953</v>
      </c>
      <c r="F480" s="1">
        <v>1605</v>
      </c>
      <c r="G480" s="1">
        <v>1100</v>
      </c>
      <c r="H480" s="1">
        <v>1020</v>
      </c>
      <c r="I480" s="2">
        <f t="shared" si="169"/>
        <v>0.52227342549923195</v>
      </c>
      <c r="J480" s="2">
        <f t="shared" si="170"/>
        <v>0.52227342549923195</v>
      </c>
      <c r="K480" s="2">
        <f t="shared" si="171"/>
        <v>0.63551401869158874</v>
      </c>
      <c r="L480" s="10" t="e">
        <f t="shared" si="172"/>
        <v>#N/A</v>
      </c>
      <c r="M480" s="9" t="e">
        <f t="shared" si="173"/>
        <v>#N/A</v>
      </c>
      <c r="N480" s="8" t="e">
        <f t="shared" si="174"/>
        <v>#N/A</v>
      </c>
      <c r="O480" s="2" t="str">
        <f t="shared" si="175"/>
        <v>-</v>
      </c>
      <c r="P480" s="2" t="str">
        <f t="shared" si="176"/>
        <v>-</v>
      </c>
      <c r="Q480" s="2" t="str">
        <f t="shared" si="177"/>
        <v>-</v>
      </c>
      <c r="R480" s="2" t="str">
        <f t="shared" si="178"/>
        <v>-</v>
      </c>
      <c r="BA480" t="s">
        <v>675</v>
      </c>
      <c r="BB480" t="s">
        <v>2268</v>
      </c>
      <c r="BC480">
        <v>10</v>
      </c>
      <c r="BE480" s="34" t="s">
        <v>2966</v>
      </c>
      <c r="BF480" s="33" t="s">
        <v>1690</v>
      </c>
      <c r="BG480" s="31" t="str">
        <f t="shared" si="168"/>
        <v>13125</v>
      </c>
      <c r="BI480" s="7" t="s">
        <v>363</v>
      </c>
    </row>
    <row r="481" spans="1:61" hidden="1" outlineLevel="1">
      <c r="A481" t="s">
        <v>2429</v>
      </c>
      <c r="B481" t="s">
        <v>2268</v>
      </c>
      <c r="C481" s="26">
        <v>67568</v>
      </c>
      <c r="D481" s="26">
        <v>50445</v>
      </c>
      <c r="E481" s="1">
        <v>49282</v>
      </c>
      <c r="F481" s="1">
        <v>35769</v>
      </c>
      <c r="G481" s="1">
        <v>23151</v>
      </c>
      <c r="H481" s="1">
        <v>22384</v>
      </c>
      <c r="I481" s="2">
        <f t="shared" si="169"/>
        <v>0.44373079591634451</v>
      </c>
      <c r="J481" s="2">
        <f t="shared" si="170"/>
        <v>0.45420234568402257</v>
      </c>
      <c r="K481" s="2">
        <f t="shared" si="171"/>
        <v>0.62579328468785822</v>
      </c>
      <c r="L481" s="10" t="e">
        <f t="shared" si="172"/>
        <v>#N/A</v>
      </c>
      <c r="M481" s="9" t="e">
        <f t="shared" si="173"/>
        <v>#N/A</v>
      </c>
      <c r="N481" s="8" t="e">
        <f t="shared" si="174"/>
        <v>#N/A</v>
      </c>
      <c r="O481" s="2" t="str">
        <f t="shared" si="175"/>
        <v>-</v>
      </c>
      <c r="P481" s="2" t="str">
        <f t="shared" si="176"/>
        <v>-</v>
      </c>
      <c r="Q481" s="2" t="str">
        <f t="shared" si="177"/>
        <v>-</v>
      </c>
      <c r="R481" s="2" t="str">
        <f t="shared" si="178"/>
        <v>-</v>
      </c>
      <c r="BA481" t="s">
        <v>2429</v>
      </c>
      <c r="BB481" t="s">
        <v>2268</v>
      </c>
      <c r="BC481">
        <v>1</v>
      </c>
      <c r="BE481" s="34" t="s">
        <v>2966</v>
      </c>
      <c r="BF481" s="33" t="s">
        <v>1907</v>
      </c>
      <c r="BG481" s="31" t="str">
        <f t="shared" si="168"/>
        <v>13127</v>
      </c>
      <c r="BI481" s="7" t="s">
        <v>363</v>
      </c>
    </row>
    <row r="482" spans="1:61" hidden="1" outlineLevel="1">
      <c r="A482" t="s">
        <v>3432</v>
      </c>
      <c r="B482" t="s">
        <v>2268</v>
      </c>
      <c r="C482" s="26">
        <v>44104</v>
      </c>
      <c r="D482" s="26">
        <v>32589</v>
      </c>
      <c r="E482" s="1">
        <v>30564</v>
      </c>
      <c r="F482" s="1">
        <v>20600</v>
      </c>
      <c r="G482" s="1">
        <v>12899</v>
      </c>
      <c r="H482" s="1">
        <v>12205</v>
      </c>
      <c r="I482" s="2">
        <f t="shared" si="169"/>
        <v>0.3745128724416214</v>
      </c>
      <c r="J482" s="2">
        <f t="shared" si="170"/>
        <v>0.39932600444967936</v>
      </c>
      <c r="K482" s="2">
        <f t="shared" si="171"/>
        <v>0.59247572815533978</v>
      </c>
      <c r="L482" s="10" t="e">
        <f t="shared" si="172"/>
        <v>#N/A</v>
      </c>
      <c r="M482" s="9" t="e">
        <f t="shared" si="173"/>
        <v>#N/A</v>
      </c>
      <c r="N482" s="8" t="e">
        <f t="shared" si="174"/>
        <v>#N/A</v>
      </c>
      <c r="O482" s="2" t="str">
        <f t="shared" si="175"/>
        <v>-</v>
      </c>
      <c r="P482" s="2" t="str">
        <f t="shared" si="176"/>
        <v>-</v>
      </c>
      <c r="Q482" s="2" t="str">
        <f t="shared" si="177"/>
        <v>-</v>
      </c>
      <c r="R482" s="2" t="str">
        <f t="shared" si="178"/>
        <v>-</v>
      </c>
      <c r="BA482" t="s">
        <v>3432</v>
      </c>
      <c r="BB482" t="s">
        <v>2268</v>
      </c>
      <c r="BC482">
        <v>9</v>
      </c>
      <c r="BE482" s="34" t="s">
        <v>2966</v>
      </c>
      <c r="BF482" s="33" t="s">
        <v>1967</v>
      </c>
      <c r="BG482" s="31" t="str">
        <f t="shared" si="168"/>
        <v>13129</v>
      </c>
      <c r="BI482" s="7" t="s">
        <v>363</v>
      </c>
    </row>
    <row r="483" spans="1:61" hidden="1" outlineLevel="1">
      <c r="A483" t="s">
        <v>1525</v>
      </c>
      <c r="B483" t="s">
        <v>2268</v>
      </c>
      <c r="C483" s="26">
        <v>23659</v>
      </c>
      <c r="D483" s="26">
        <v>17210</v>
      </c>
      <c r="E483" s="1">
        <v>16534</v>
      </c>
      <c r="F483" s="1">
        <v>10930</v>
      </c>
      <c r="G483" s="1">
        <v>7195</v>
      </c>
      <c r="H483" s="1">
        <v>6703</v>
      </c>
      <c r="I483" s="2">
        <f t="shared" ref="I483:I514" si="179">H483/D483</f>
        <v>0.38948285880302153</v>
      </c>
      <c r="J483" s="2">
        <f t="shared" ref="J483:J514" si="180">H483/E483</f>
        <v>0.40540704003870814</v>
      </c>
      <c r="K483" s="2">
        <f t="shared" ref="K483:K514" si="181">H483/F483</f>
        <v>0.61326623970722782</v>
      </c>
      <c r="L483" s="10" t="e">
        <f t="shared" ref="L483:L514" si="182">RANK(S483,S483:AP483)</f>
        <v>#N/A</v>
      </c>
      <c r="M483" s="9" t="e">
        <f t="shared" ref="M483:M514" si="183">RANK(T483,S483:AP483)</f>
        <v>#N/A</v>
      </c>
      <c r="N483" s="8" t="e">
        <f t="shared" ref="N483:N514" si="184">RANK(U483,S483:AP483)</f>
        <v>#N/A</v>
      </c>
      <c r="O483" s="2" t="str">
        <f t="shared" ref="O483:O514" si="185">IF(SUM($S483:$AO483)=0,"-",S483/SUM($S483:$AO483))</f>
        <v>-</v>
      </c>
      <c r="P483" s="2" t="str">
        <f t="shared" ref="P483:P514" si="186">IF(SUM($S483:$AO483)=0,"-",T483/SUM($S483:$AO483))</f>
        <v>-</v>
      </c>
      <c r="Q483" s="2" t="str">
        <f t="shared" ref="Q483:Q514" si="187">IF(SUM($S483:$AO483)=0,"-",U483/SUM($S483:$AO483))</f>
        <v>-</v>
      </c>
      <c r="R483" s="2" t="str">
        <f t="shared" ref="R483:R514" si="188">IF(SUM($S483:$AO483)=0,"-",(1-O483-P483-Q483))</f>
        <v>-</v>
      </c>
      <c r="BA483" t="s">
        <v>1525</v>
      </c>
      <c r="BB483" t="s">
        <v>2268</v>
      </c>
      <c r="BC483">
        <v>2</v>
      </c>
      <c r="BE483" s="34" t="s">
        <v>2966</v>
      </c>
      <c r="BF483" s="33" t="s">
        <v>1968</v>
      </c>
      <c r="BG483" s="31" t="str">
        <f t="shared" ref="BG483:BG546" si="189">BE483&amp;BF483</f>
        <v>13131</v>
      </c>
      <c r="BI483" s="7" t="s">
        <v>363</v>
      </c>
    </row>
    <row r="484" spans="1:61" hidden="1" outlineLevel="1">
      <c r="A484" t="s">
        <v>860</v>
      </c>
      <c r="B484" t="s">
        <v>2268</v>
      </c>
      <c r="C484" s="26">
        <v>14406</v>
      </c>
      <c r="D484" s="26">
        <v>10802</v>
      </c>
      <c r="E484" s="1">
        <v>10596</v>
      </c>
      <c r="F484" s="1">
        <v>7772</v>
      </c>
      <c r="G484" s="1">
        <v>5550</v>
      </c>
      <c r="H484" s="1">
        <v>5197</v>
      </c>
      <c r="I484" s="2">
        <f t="shared" si="179"/>
        <v>0.48111460840585074</v>
      </c>
      <c r="J484" s="2">
        <f t="shared" si="180"/>
        <v>0.49046810117025291</v>
      </c>
      <c r="K484" s="2">
        <f t="shared" si="181"/>
        <v>0.66868244981986613</v>
      </c>
      <c r="L484" s="10" t="e">
        <f t="shared" si="182"/>
        <v>#N/A</v>
      </c>
      <c r="M484" s="9" t="e">
        <f t="shared" si="183"/>
        <v>#N/A</v>
      </c>
      <c r="N484" s="8" t="e">
        <f t="shared" si="184"/>
        <v>#N/A</v>
      </c>
      <c r="O484" s="2" t="str">
        <f t="shared" si="185"/>
        <v>-</v>
      </c>
      <c r="P484" s="2" t="str">
        <f t="shared" si="186"/>
        <v>-</v>
      </c>
      <c r="Q484" s="2" t="str">
        <f t="shared" si="187"/>
        <v>-</v>
      </c>
      <c r="R484" s="2" t="str">
        <f t="shared" si="188"/>
        <v>-</v>
      </c>
      <c r="BA484" t="s">
        <v>860</v>
      </c>
      <c r="BB484" t="s">
        <v>2268</v>
      </c>
      <c r="BC484">
        <v>10</v>
      </c>
      <c r="BE484" s="34" t="s">
        <v>2966</v>
      </c>
      <c r="BF484" s="33" t="s">
        <v>2388</v>
      </c>
      <c r="BG484" s="31" t="str">
        <f t="shared" si="189"/>
        <v>13133</v>
      </c>
      <c r="BI484" s="7" t="s">
        <v>363</v>
      </c>
    </row>
    <row r="485" spans="1:61" hidden="1" outlineLevel="1">
      <c r="A485" t="s">
        <v>2222</v>
      </c>
      <c r="B485" t="s">
        <v>2268</v>
      </c>
      <c r="C485" s="26">
        <v>588448</v>
      </c>
      <c r="D485" s="26">
        <v>422744</v>
      </c>
      <c r="E485" s="1">
        <v>363191</v>
      </c>
      <c r="F485" s="1">
        <v>257001</v>
      </c>
      <c r="G485" s="1">
        <v>192303</v>
      </c>
      <c r="H485" s="1">
        <v>191111</v>
      </c>
      <c r="I485" s="2">
        <f t="shared" si="179"/>
        <v>0.45207264916829099</v>
      </c>
      <c r="J485" s="2">
        <f t="shared" si="180"/>
        <v>0.52619971309861757</v>
      </c>
      <c r="K485" s="2">
        <f t="shared" si="181"/>
        <v>0.74361967463161627</v>
      </c>
      <c r="L485" s="10" t="e">
        <f t="shared" si="182"/>
        <v>#N/A</v>
      </c>
      <c r="M485" s="9" t="e">
        <f t="shared" si="183"/>
        <v>#N/A</v>
      </c>
      <c r="N485" s="8" t="e">
        <f t="shared" si="184"/>
        <v>#N/A</v>
      </c>
      <c r="O485" s="2" t="str">
        <f t="shared" si="185"/>
        <v>-</v>
      </c>
      <c r="P485" s="2" t="str">
        <f t="shared" si="186"/>
        <v>-</v>
      </c>
      <c r="Q485" s="2" t="str">
        <f t="shared" si="187"/>
        <v>-</v>
      </c>
      <c r="R485" s="2" t="str">
        <f t="shared" si="188"/>
        <v>-</v>
      </c>
      <c r="BA485" t="s">
        <v>2222</v>
      </c>
      <c r="BB485" t="s">
        <v>2268</v>
      </c>
      <c r="BE485" s="34" t="s">
        <v>2966</v>
      </c>
      <c r="BF485" s="33" t="s">
        <v>2378</v>
      </c>
      <c r="BG485" s="31" t="str">
        <f t="shared" si="189"/>
        <v>13135</v>
      </c>
      <c r="BI485" s="7" t="s">
        <v>363</v>
      </c>
    </row>
    <row r="486" spans="1:61" hidden="1" outlineLevel="1">
      <c r="A486" t="s">
        <v>108</v>
      </c>
      <c r="B486" t="s">
        <v>2268</v>
      </c>
      <c r="C486" s="26">
        <v>35902</v>
      </c>
      <c r="D486" s="26">
        <v>27525</v>
      </c>
      <c r="E486" s="1">
        <v>25784</v>
      </c>
      <c r="F486" s="1">
        <v>16307</v>
      </c>
      <c r="G486" s="1">
        <v>10377</v>
      </c>
      <c r="H486" s="1">
        <v>9691</v>
      </c>
      <c r="I486" s="2">
        <f t="shared" si="179"/>
        <v>0.35207992733878291</v>
      </c>
      <c r="J486" s="2">
        <f t="shared" si="180"/>
        <v>0.37585324232081913</v>
      </c>
      <c r="K486" s="2">
        <f t="shared" si="181"/>
        <v>0.59428466302814742</v>
      </c>
      <c r="L486" s="10" t="e">
        <f t="shared" si="182"/>
        <v>#N/A</v>
      </c>
      <c r="M486" s="9" t="e">
        <f t="shared" si="183"/>
        <v>#N/A</v>
      </c>
      <c r="N486" s="8" t="e">
        <f t="shared" si="184"/>
        <v>#N/A</v>
      </c>
      <c r="O486" s="2" t="str">
        <f t="shared" si="185"/>
        <v>-</v>
      </c>
      <c r="P486" s="2" t="str">
        <f t="shared" si="186"/>
        <v>-</v>
      </c>
      <c r="Q486" s="2" t="str">
        <f t="shared" si="187"/>
        <v>-</v>
      </c>
      <c r="R486" s="2" t="str">
        <f t="shared" si="188"/>
        <v>-</v>
      </c>
      <c r="BA486" t="s">
        <v>108</v>
      </c>
      <c r="BB486" t="s">
        <v>2268</v>
      </c>
      <c r="BC486">
        <v>9</v>
      </c>
      <c r="BE486" s="34" t="s">
        <v>2966</v>
      </c>
      <c r="BF486" s="33" t="s">
        <v>2372</v>
      </c>
      <c r="BG486" s="31" t="str">
        <f t="shared" si="189"/>
        <v>13137</v>
      </c>
      <c r="BI486" s="7" t="s">
        <v>363</v>
      </c>
    </row>
    <row r="487" spans="1:61" hidden="1" outlineLevel="1">
      <c r="A487" t="s">
        <v>1786</v>
      </c>
      <c r="B487" t="s">
        <v>2268</v>
      </c>
      <c r="C487" s="26">
        <v>139277</v>
      </c>
      <c r="D487" s="26">
        <v>101861</v>
      </c>
      <c r="E487" s="1">
        <v>86323</v>
      </c>
      <c r="F487" s="1">
        <v>56493</v>
      </c>
      <c r="G487" s="1">
        <v>39247</v>
      </c>
      <c r="H487" s="1">
        <v>38150</v>
      </c>
      <c r="I487" s="2">
        <f t="shared" si="179"/>
        <v>0.37452999676029097</v>
      </c>
      <c r="J487" s="2">
        <f t="shared" si="180"/>
        <v>0.44194478875850007</v>
      </c>
      <c r="K487" s="2">
        <f t="shared" si="181"/>
        <v>0.67530490503248186</v>
      </c>
      <c r="L487" s="10" t="e">
        <f t="shared" si="182"/>
        <v>#N/A</v>
      </c>
      <c r="M487" s="9" t="e">
        <f t="shared" si="183"/>
        <v>#N/A</v>
      </c>
      <c r="N487" s="8" t="e">
        <f t="shared" si="184"/>
        <v>#N/A</v>
      </c>
      <c r="O487" s="2" t="str">
        <f t="shared" si="185"/>
        <v>-</v>
      </c>
      <c r="P487" s="2" t="str">
        <f t="shared" si="186"/>
        <v>-</v>
      </c>
      <c r="Q487" s="2" t="str">
        <f t="shared" si="187"/>
        <v>-</v>
      </c>
      <c r="R487" s="2" t="str">
        <f t="shared" si="188"/>
        <v>-</v>
      </c>
      <c r="BA487" t="s">
        <v>1786</v>
      </c>
      <c r="BB487" t="s">
        <v>2268</v>
      </c>
      <c r="BC487">
        <v>9</v>
      </c>
      <c r="BE487" s="34" t="s">
        <v>2966</v>
      </c>
      <c r="BF487" s="33" t="s">
        <v>2373</v>
      </c>
      <c r="BG487" s="31" t="str">
        <f t="shared" si="189"/>
        <v>13139</v>
      </c>
      <c r="BI487" s="7" t="s">
        <v>363</v>
      </c>
    </row>
    <row r="488" spans="1:61" hidden="1" outlineLevel="1">
      <c r="A488" t="s">
        <v>3032</v>
      </c>
      <c r="B488" t="s">
        <v>2268</v>
      </c>
      <c r="C488" s="26">
        <v>10076</v>
      </c>
      <c r="D488" s="26">
        <v>7632</v>
      </c>
      <c r="E488" s="1">
        <v>7621</v>
      </c>
      <c r="F488" s="1">
        <v>5712</v>
      </c>
      <c r="G488" s="1">
        <v>3255</v>
      </c>
      <c r="H488" s="1">
        <v>3086</v>
      </c>
      <c r="I488" s="2">
        <f t="shared" si="179"/>
        <v>0.40435010482180295</v>
      </c>
      <c r="J488" s="2">
        <f t="shared" si="180"/>
        <v>0.40493373573021912</v>
      </c>
      <c r="K488" s="2">
        <f t="shared" si="181"/>
        <v>0.540266106442577</v>
      </c>
      <c r="L488" s="10" t="e">
        <f t="shared" si="182"/>
        <v>#N/A</v>
      </c>
      <c r="M488" s="9" t="e">
        <f t="shared" si="183"/>
        <v>#N/A</v>
      </c>
      <c r="N488" s="8" t="e">
        <f t="shared" si="184"/>
        <v>#N/A</v>
      </c>
      <c r="O488" s="2" t="str">
        <f t="shared" si="185"/>
        <v>-</v>
      </c>
      <c r="P488" s="2" t="str">
        <f t="shared" si="186"/>
        <v>-</v>
      </c>
      <c r="Q488" s="2" t="str">
        <f t="shared" si="187"/>
        <v>-</v>
      </c>
      <c r="R488" s="2" t="str">
        <f t="shared" si="188"/>
        <v>-</v>
      </c>
      <c r="BA488" t="s">
        <v>3032</v>
      </c>
      <c r="BB488" t="s">
        <v>2268</v>
      </c>
      <c r="BC488">
        <v>10</v>
      </c>
      <c r="BE488" s="34" t="s">
        <v>2966</v>
      </c>
      <c r="BF488" s="33" t="s">
        <v>2374</v>
      </c>
      <c r="BG488" s="31" t="str">
        <f t="shared" si="189"/>
        <v>13141</v>
      </c>
      <c r="BI488" s="7" t="s">
        <v>363</v>
      </c>
    </row>
    <row r="489" spans="1:61" hidden="1" outlineLevel="1">
      <c r="A489" t="s">
        <v>2557</v>
      </c>
      <c r="B489" t="s">
        <v>2268</v>
      </c>
      <c r="C489" s="26">
        <v>25690</v>
      </c>
      <c r="D489" s="26">
        <v>18990</v>
      </c>
      <c r="E489" s="1">
        <v>18880</v>
      </c>
      <c r="F489" s="1">
        <v>12681</v>
      </c>
      <c r="G489" s="1">
        <v>8609</v>
      </c>
      <c r="H489" s="1">
        <v>8167</v>
      </c>
      <c r="I489" s="2">
        <f t="shared" si="179"/>
        <v>0.4300684570826751</v>
      </c>
      <c r="J489" s="2">
        <f t="shared" si="180"/>
        <v>0.43257415254237286</v>
      </c>
      <c r="K489" s="2">
        <f t="shared" si="181"/>
        <v>0.64403438214651842</v>
      </c>
      <c r="L489" s="10" t="e">
        <f t="shared" si="182"/>
        <v>#N/A</v>
      </c>
      <c r="M489" s="9" t="e">
        <f t="shared" si="183"/>
        <v>#N/A</v>
      </c>
      <c r="N489" s="8" t="e">
        <f t="shared" si="184"/>
        <v>#N/A</v>
      </c>
      <c r="O489" s="2" t="str">
        <f t="shared" si="185"/>
        <v>-</v>
      </c>
      <c r="P489" s="2" t="str">
        <f t="shared" si="186"/>
        <v>-</v>
      </c>
      <c r="Q489" s="2" t="str">
        <f t="shared" si="187"/>
        <v>-</v>
      </c>
      <c r="R489" s="2" t="str">
        <f t="shared" si="188"/>
        <v>-</v>
      </c>
      <c r="BA489" t="s">
        <v>2557</v>
      </c>
      <c r="BB489" t="s">
        <v>2268</v>
      </c>
      <c r="BC489">
        <v>7</v>
      </c>
      <c r="BE489" s="34" t="s">
        <v>2966</v>
      </c>
      <c r="BF489" s="33" t="s">
        <v>2375</v>
      </c>
      <c r="BG489" s="31" t="str">
        <f t="shared" si="189"/>
        <v>13143</v>
      </c>
      <c r="BI489" s="7" t="s">
        <v>363</v>
      </c>
    </row>
    <row r="490" spans="1:61" hidden="1" outlineLevel="1">
      <c r="A490" t="s">
        <v>1383</v>
      </c>
      <c r="B490" t="s">
        <v>2268</v>
      </c>
      <c r="C490" s="26">
        <v>23695</v>
      </c>
      <c r="D490" s="26">
        <v>17680</v>
      </c>
      <c r="E490" s="1">
        <v>17443</v>
      </c>
      <c r="F490" s="1">
        <v>12383</v>
      </c>
      <c r="G490" s="1">
        <v>8738</v>
      </c>
      <c r="H490" s="1">
        <v>8562</v>
      </c>
      <c r="I490" s="2">
        <f t="shared" si="179"/>
        <v>0.48427601809954751</v>
      </c>
      <c r="J490" s="2">
        <f t="shared" si="180"/>
        <v>0.49085593074585793</v>
      </c>
      <c r="K490" s="2">
        <f t="shared" si="181"/>
        <v>0.69143180166357099</v>
      </c>
      <c r="L490" s="10" t="e">
        <f t="shared" si="182"/>
        <v>#N/A</v>
      </c>
      <c r="M490" s="9" t="e">
        <f t="shared" si="183"/>
        <v>#N/A</v>
      </c>
      <c r="N490" s="8" t="e">
        <f t="shared" si="184"/>
        <v>#N/A</v>
      </c>
      <c r="O490" s="2" t="str">
        <f t="shared" si="185"/>
        <v>-</v>
      </c>
      <c r="P490" s="2" t="str">
        <f t="shared" si="186"/>
        <v>-</v>
      </c>
      <c r="Q490" s="2" t="str">
        <f t="shared" si="187"/>
        <v>-</v>
      </c>
      <c r="R490" s="2" t="str">
        <f t="shared" si="188"/>
        <v>-</v>
      </c>
      <c r="BA490" t="s">
        <v>1383</v>
      </c>
      <c r="BB490" t="s">
        <v>2268</v>
      </c>
      <c r="BC490">
        <v>3</v>
      </c>
      <c r="BE490" s="34" t="s">
        <v>2966</v>
      </c>
      <c r="BF490" s="33" t="s">
        <v>2376</v>
      </c>
      <c r="BG490" s="31" t="str">
        <f t="shared" si="189"/>
        <v>13145</v>
      </c>
      <c r="BI490" s="7" t="s">
        <v>363</v>
      </c>
    </row>
    <row r="491" spans="1:61" hidden="1" outlineLevel="1">
      <c r="A491" t="s">
        <v>1307</v>
      </c>
      <c r="B491" t="s">
        <v>2268</v>
      </c>
      <c r="C491" s="26">
        <v>22997</v>
      </c>
      <c r="D491" s="26">
        <v>17580</v>
      </c>
      <c r="E491" s="1">
        <v>17467</v>
      </c>
      <c r="F491" s="1">
        <v>11549</v>
      </c>
      <c r="G491" s="1">
        <v>7731</v>
      </c>
      <c r="H491" s="1">
        <v>7536</v>
      </c>
      <c r="I491" s="2">
        <f t="shared" si="179"/>
        <v>0.42866894197952221</v>
      </c>
      <c r="J491" s="2">
        <f t="shared" si="180"/>
        <v>0.43144214805060971</v>
      </c>
      <c r="K491" s="2">
        <f t="shared" si="181"/>
        <v>0.65252402805437704</v>
      </c>
      <c r="L491" s="10" t="e">
        <f t="shared" si="182"/>
        <v>#N/A</v>
      </c>
      <c r="M491" s="9" t="e">
        <f t="shared" si="183"/>
        <v>#N/A</v>
      </c>
      <c r="N491" s="8" t="e">
        <f t="shared" si="184"/>
        <v>#N/A</v>
      </c>
      <c r="O491" s="2" t="str">
        <f t="shared" si="185"/>
        <v>-</v>
      </c>
      <c r="P491" s="2" t="str">
        <f t="shared" si="186"/>
        <v>-</v>
      </c>
      <c r="Q491" s="2" t="str">
        <f t="shared" si="187"/>
        <v>-</v>
      </c>
      <c r="R491" s="2" t="str">
        <f t="shared" si="188"/>
        <v>-</v>
      </c>
      <c r="BA491" t="s">
        <v>1307</v>
      </c>
      <c r="BB491" t="s">
        <v>2268</v>
      </c>
      <c r="BC491">
        <v>11</v>
      </c>
      <c r="BE491" s="34" t="s">
        <v>2966</v>
      </c>
      <c r="BF491" s="33" t="s">
        <v>2783</v>
      </c>
      <c r="BG491" s="31" t="str">
        <f t="shared" si="189"/>
        <v>13147</v>
      </c>
      <c r="BI491" s="7" t="s">
        <v>363</v>
      </c>
    </row>
    <row r="492" spans="1:61" hidden="1" outlineLevel="1">
      <c r="A492" t="s">
        <v>49</v>
      </c>
      <c r="B492" t="s">
        <v>2268</v>
      </c>
      <c r="C492" s="26">
        <v>11012</v>
      </c>
      <c r="D492" s="26">
        <v>7847</v>
      </c>
      <c r="E492" s="1">
        <v>7814</v>
      </c>
      <c r="F492" s="1">
        <v>5597</v>
      </c>
      <c r="G492" s="1">
        <v>3369</v>
      </c>
      <c r="H492" s="1">
        <v>3198</v>
      </c>
      <c r="I492" s="2">
        <f t="shared" si="179"/>
        <v>0.40754428443991336</v>
      </c>
      <c r="J492" s="2">
        <f t="shared" si="180"/>
        <v>0.40926542103916047</v>
      </c>
      <c r="K492" s="2">
        <f t="shared" si="181"/>
        <v>0.57137752367339645</v>
      </c>
      <c r="L492" s="10" t="e">
        <f t="shared" si="182"/>
        <v>#N/A</v>
      </c>
      <c r="M492" s="9" t="e">
        <f t="shared" si="183"/>
        <v>#N/A</v>
      </c>
      <c r="N492" s="8" t="e">
        <f t="shared" si="184"/>
        <v>#N/A</v>
      </c>
      <c r="O492" s="2" t="str">
        <f t="shared" si="185"/>
        <v>-</v>
      </c>
      <c r="P492" s="2" t="str">
        <f t="shared" si="186"/>
        <v>-</v>
      </c>
      <c r="Q492" s="2" t="str">
        <f t="shared" si="187"/>
        <v>-</v>
      </c>
      <c r="R492" s="2" t="str">
        <f t="shared" si="188"/>
        <v>-</v>
      </c>
      <c r="BA492" t="s">
        <v>49</v>
      </c>
      <c r="BB492" t="s">
        <v>2268</v>
      </c>
      <c r="BC492">
        <v>7</v>
      </c>
      <c r="BE492" s="34" t="s">
        <v>2966</v>
      </c>
      <c r="BF492" s="33" t="s">
        <v>2784</v>
      </c>
      <c r="BG492" s="31" t="str">
        <f t="shared" si="189"/>
        <v>13149</v>
      </c>
      <c r="BI492" s="7" t="s">
        <v>363</v>
      </c>
    </row>
    <row r="493" spans="1:61" hidden="1" outlineLevel="1">
      <c r="A493" t="s">
        <v>1552</v>
      </c>
      <c r="B493" t="s">
        <v>2268</v>
      </c>
      <c r="C493" s="26">
        <v>119341</v>
      </c>
      <c r="D493" s="26">
        <v>84536</v>
      </c>
      <c r="E493" s="1">
        <v>82944</v>
      </c>
      <c r="F493" s="1">
        <v>60243</v>
      </c>
      <c r="G493" s="1">
        <v>39851</v>
      </c>
      <c r="H493" s="1">
        <v>38867</v>
      </c>
      <c r="I493" s="2">
        <f t="shared" si="179"/>
        <v>0.45976861928645785</v>
      </c>
      <c r="J493" s="2">
        <f t="shared" si="180"/>
        <v>0.46859326774691357</v>
      </c>
      <c r="K493" s="2">
        <f t="shared" si="181"/>
        <v>0.64517039324070846</v>
      </c>
      <c r="L493" s="10" t="e">
        <f t="shared" si="182"/>
        <v>#N/A</v>
      </c>
      <c r="M493" s="9" t="e">
        <f t="shared" si="183"/>
        <v>#N/A</v>
      </c>
      <c r="N493" s="8" t="e">
        <f t="shared" si="184"/>
        <v>#N/A</v>
      </c>
      <c r="O493" s="2" t="str">
        <f t="shared" si="185"/>
        <v>-</v>
      </c>
      <c r="P493" s="2" t="str">
        <f t="shared" si="186"/>
        <v>-</v>
      </c>
      <c r="Q493" s="2" t="str">
        <f t="shared" si="187"/>
        <v>-</v>
      </c>
      <c r="R493" s="2" t="str">
        <f t="shared" si="188"/>
        <v>-</v>
      </c>
      <c r="BA493" t="s">
        <v>1552</v>
      </c>
      <c r="BB493" t="s">
        <v>2268</v>
      </c>
      <c r="BC493">
        <v>3</v>
      </c>
      <c r="BE493" s="34" t="s">
        <v>2966</v>
      </c>
      <c r="BF493" s="33" t="s">
        <v>2619</v>
      </c>
      <c r="BG493" s="31" t="str">
        <f t="shared" si="189"/>
        <v>13151</v>
      </c>
      <c r="BI493" s="7" t="s">
        <v>363</v>
      </c>
    </row>
    <row r="494" spans="1:61" hidden="1" outlineLevel="1">
      <c r="A494" t="s">
        <v>1553</v>
      </c>
      <c r="B494" t="s">
        <v>2268</v>
      </c>
      <c r="C494" s="26">
        <v>110765</v>
      </c>
      <c r="D494" s="26">
        <v>79625</v>
      </c>
      <c r="E494" s="1">
        <v>77849</v>
      </c>
      <c r="F494" s="1">
        <v>52334</v>
      </c>
      <c r="G494" s="1">
        <v>38139</v>
      </c>
      <c r="H494" s="1">
        <v>36988</v>
      </c>
      <c r="I494" s="2">
        <f t="shared" si="179"/>
        <v>0.46452747252747251</v>
      </c>
      <c r="J494" s="2">
        <f t="shared" si="180"/>
        <v>0.47512492132204653</v>
      </c>
      <c r="K494" s="2">
        <f t="shared" si="181"/>
        <v>0.70676806664883252</v>
      </c>
      <c r="L494" s="10" t="e">
        <f t="shared" si="182"/>
        <v>#N/A</v>
      </c>
      <c r="M494" s="9" t="e">
        <f t="shared" si="183"/>
        <v>#N/A</v>
      </c>
      <c r="N494" s="8" t="e">
        <f t="shared" si="184"/>
        <v>#N/A</v>
      </c>
      <c r="O494" s="2" t="str">
        <f t="shared" si="185"/>
        <v>-</v>
      </c>
      <c r="P494" s="2" t="str">
        <f t="shared" si="186"/>
        <v>-</v>
      </c>
      <c r="Q494" s="2" t="str">
        <f t="shared" si="187"/>
        <v>-</v>
      </c>
      <c r="R494" s="2" t="str">
        <f t="shared" si="188"/>
        <v>-</v>
      </c>
      <c r="BA494" t="s">
        <v>1553</v>
      </c>
      <c r="BB494" t="s">
        <v>2268</v>
      </c>
      <c r="BC494">
        <v>8</v>
      </c>
      <c r="BE494" s="34" t="s">
        <v>2966</v>
      </c>
      <c r="BF494" s="33" t="s">
        <v>2386</v>
      </c>
      <c r="BG494" s="31" t="str">
        <f t="shared" si="189"/>
        <v>13153</v>
      </c>
      <c r="BI494" s="7" t="s">
        <v>363</v>
      </c>
    </row>
    <row r="495" spans="1:61" hidden="1" outlineLevel="1">
      <c r="A495" t="s">
        <v>65</v>
      </c>
      <c r="B495" t="s">
        <v>2268</v>
      </c>
      <c r="C495" s="26">
        <v>9931</v>
      </c>
      <c r="D495" s="26">
        <v>7051</v>
      </c>
      <c r="E495" s="1">
        <v>6982</v>
      </c>
      <c r="F495" s="1">
        <v>4401</v>
      </c>
      <c r="G495" s="1">
        <v>2887</v>
      </c>
      <c r="H495" s="1">
        <v>2852</v>
      </c>
      <c r="I495" s="2">
        <f t="shared" si="179"/>
        <v>0.40448163381080698</v>
      </c>
      <c r="J495" s="2">
        <f t="shared" si="180"/>
        <v>0.40847894586078487</v>
      </c>
      <c r="K495" s="2">
        <f t="shared" si="181"/>
        <v>0.64803453760508978</v>
      </c>
      <c r="L495" s="10" t="e">
        <f t="shared" si="182"/>
        <v>#N/A</v>
      </c>
      <c r="M495" s="9" t="e">
        <f t="shared" si="183"/>
        <v>#N/A</v>
      </c>
      <c r="N495" s="8" t="e">
        <f t="shared" si="184"/>
        <v>#N/A</v>
      </c>
      <c r="O495" s="2" t="str">
        <f t="shared" si="185"/>
        <v>-</v>
      </c>
      <c r="P495" s="2" t="str">
        <f t="shared" si="186"/>
        <v>-</v>
      </c>
      <c r="Q495" s="2" t="str">
        <f t="shared" si="187"/>
        <v>-</v>
      </c>
      <c r="R495" s="2" t="str">
        <f t="shared" si="188"/>
        <v>-</v>
      </c>
      <c r="BA495" t="s">
        <v>65</v>
      </c>
      <c r="BB495" t="s">
        <v>2268</v>
      </c>
      <c r="BC495">
        <v>8</v>
      </c>
      <c r="BE495" s="34" t="s">
        <v>2966</v>
      </c>
      <c r="BF495" s="33" t="s">
        <v>2387</v>
      </c>
      <c r="BG495" s="31" t="str">
        <f t="shared" si="189"/>
        <v>13155</v>
      </c>
      <c r="BI495" s="7" t="s">
        <v>363</v>
      </c>
    </row>
    <row r="496" spans="1:61" hidden="1" outlineLevel="1">
      <c r="A496" t="s">
        <v>326</v>
      </c>
      <c r="B496" t="s">
        <v>2268</v>
      </c>
      <c r="C496" s="26">
        <v>41589</v>
      </c>
      <c r="D496" s="26">
        <v>30447</v>
      </c>
      <c r="E496" s="1">
        <v>29859</v>
      </c>
      <c r="F496" s="1">
        <v>17035</v>
      </c>
      <c r="G496" s="1">
        <v>11980</v>
      </c>
      <c r="H496" s="1">
        <v>11635</v>
      </c>
      <c r="I496" s="2">
        <f t="shared" si="179"/>
        <v>0.38213945544717048</v>
      </c>
      <c r="J496" s="2">
        <f t="shared" si="180"/>
        <v>0.38966475769449749</v>
      </c>
      <c r="K496" s="2">
        <f t="shared" si="181"/>
        <v>0.68300557675374229</v>
      </c>
      <c r="L496" s="10" t="e">
        <f t="shared" si="182"/>
        <v>#N/A</v>
      </c>
      <c r="M496" s="9" t="e">
        <f t="shared" si="183"/>
        <v>#N/A</v>
      </c>
      <c r="N496" s="8" t="e">
        <f t="shared" si="184"/>
        <v>#N/A</v>
      </c>
      <c r="O496" s="2" t="str">
        <f t="shared" si="185"/>
        <v>-</v>
      </c>
      <c r="P496" s="2" t="str">
        <f t="shared" si="186"/>
        <v>-</v>
      </c>
      <c r="Q496" s="2" t="str">
        <f t="shared" si="187"/>
        <v>-</v>
      </c>
      <c r="R496" s="2" t="str">
        <f t="shared" si="188"/>
        <v>-</v>
      </c>
      <c r="BA496" t="s">
        <v>326</v>
      </c>
      <c r="BB496" t="s">
        <v>2268</v>
      </c>
      <c r="BC496">
        <v>11</v>
      </c>
      <c r="BE496" s="34" t="s">
        <v>2966</v>
      </c>
      <c r="BF496" s="33" t="s">
        <v>2699</v>
      </c>
      <c r="BG496" s="31" t="str">
        <f t="shared" si="189"/>
        <v>13157</v>
      </c>
      <c r="BI496" s="7" t="s">
        <v>363</v>
      </c>
    </row>
    <row r="497" spans="1:61" hidden="1" outlineLevel="1">
      <c r="A497" t="s">
        <v>838</v>
      </c>
      <c r="B497" t="s">
        <v>2268</v>
      </c>
      <c r="C497" s="26">
        <v>11426</v>
      </c>
      <c r="D497" s="26">
        <v>8303</v>
      </c>
      <c r="E497" s="1">
        <v>8208</v>
      </c>
      <c r="F497" s="1">
        <v>5613</v>
      </c>
      <c r="G497" s="1">
        <v>4186</v>
      </c>
      <c r="H497" s="1">
        <v>3943</v>
      </c>
      <c r="I497" s="2">
        <f t="shared" si="179"/>
        <v>0.47488859448392146</v>
      </c>
      <c r="J497" s="2">
        <f t="shared" si="180"/>
        <v>0.4803849902534113</v>
      </c>
      <c r="K497" s="2">
        <f t="shared" si="181"/>
        <v>0.70247639408515949</v>
      </c>
      <c r="L497" s="10" t="e">
        <f t="shared" si="182"/>
        <v>#N/A</v>
      </c>
      <c r="M497" s="9" t="e">
        <f t="shared" si="183"/>
        <v>#N/A</v>
      </c>
      <c r="N497" s="8" t="e">
        <f t="shared" si="184"/>
        <v>#N/A</v>
      </c>
      <c r="O497" s="2" t="str">
        <f t="shared" si="185"/>
        <v>-</v>
      </c>
      <c r="P497" s="2" t="str">
        <f t="shared" si="186"/>
        <v>-</v>
      </c>
      <c r="Q497" s="2" t="str">
        <f t="shared" si="187"/>
        <v>-</v>
      </c>
      <c r="R497" s="2" t="str">
        <f t="shared" si="188"/>
        <v>-</v>
      </c>
      <c r="BA497" t="s">
        <v>838</v>
      </c>
      <c r="BB497" t="s">
        <v>2268</v>
      </c>
      <c r="BC497">
        <v>10</v>
      </c>
      <c r="BE497" s="34" t="s">
        <v>2966</v>
      </c>
      <c r="BF497" s="33" t="s">
        <v>2689</v>
      </c>
      <c r="BG497" s="31" t="str">
        <f t="shared" si="189"/>
        <v>13159</v>
      </c>
      <c r="BI497" s="7" t="s">
        <v>363</v>
      </c>
    </row>
    <row r="498" spans="1:61" hidden="1" outlineLevel="1">
      <c r="A498" t="s">
        <v>786</v>
      </c>
      <c r="B498" t="s">
        <v>2268</v>
      </c>
      <c r="C498" s="26">
        <v>12684</v>
      </c>
      <c r="D498" s="26">
        <v>9254</v>
      </c>
      <c r="E498" s="1">
        <v>8876</v>
      </c>
      <c r="F498" s="1">
        <v>7228</v>
      </c>
      <c r="G498" s="1">
        <v>4574</v>
      </c>
      <c r="H498" s="1">
        <v>4221</v>
      </c>
      <c r="I498" s="2">
        <f t="shared" si="179"/>
        <v>0.45612708018154313</v>
      </c>
      <c r="J498" s="2">
        <f t="shared" si="180"/>
        <v>0.47555205047318611</v>
      </c>
      <c r="K498" s="2">
        <f t="shared" si="181"/>
        <v>0.58397897066961812</v>
      </c>
      <c r="L498" s="10" t="e">
        <f t="shared" si="182"/>
        <v>#N/A</v>
      </c>
      <c r="M498" s="9" t="e">
        <f t="shared" si="183"/>
        <v>#N/A</v>
      </c>
      <c r="N498" s="8" t="e">
        <f t="shared" si="184"/>
        <v>#N/A</v>
      </c>
      <c r="O498" s="2" t="str">
        <f t="shared" si="185"/>
        <v>-</v>
      </c>
      <c r="P498" s="2" t="str">
        <f t="shared" si="186"/>
        <v>-</v>
      </c>
      <c r="Q498" s="2" t="str">
        <f t="shared" si="187"/>
        <v>-</v>
      </c>
      <c r="R498" s="2" t="str">
        <f t="shared" si="188"/>
        <v>-</v>
      </c>
      <c r="BA498" t="s">
        <v>786</v>
      </c>
      <c r="BB498" t="s">
        <v>2268</v>
      </c>
      <c r="BC498">
        <v>8</v>
      </c>
      <c r="BE498" s="34" t="s">
        <v>2966</v>
      </c>
      <c r="BF498" s="33" t="s">
        <v>2690</v>
      </c>
      <c r="BG498" s="31" t="str">
        <f t="shared" si="189"/>
        <v>13161</v>
      </c>
      <c r="BI498" s="7" t="s">
        <v>363</v>
      </c>
    </row>
    <row r="499" spans="1:61" hidden="1" outlineLevel="1">
      <c r="A499" t="s">
        <v>466</v>
      </c>
      <c r="B499" t="s">
        <v>2268</v>
      </c>
      <c r="C499" s="26">
        <v>17266</v>
      </c>
      <c r="D499" s="26">
        <v>12347</v>
      </c>
      <c r="E499" s="1">
        <v>12302</v>
      </c>
      <c r="F499" s="1">
        <v>9298</v>
      </c>
      <c r="G499" s="1">
        <v>5810</v>
      </c>
      <c r="H499" s="1">
        <v>5566</v>
      </c>
      <c r="I499" s="2">
        <f t="shared" si="179"/>
        <v>0.45079776463918358</v>
      </c>
      <c r="J499" s="2">
        <f t="shared" si="180"/>
        <v>0.45244675662493905</v>
      </c>
      <c r="K499" s="2">
        <f t="shared" si="181"/>
        <v>0.59862335986233595</v>
      </c>
      <c r="L499" s="10" t="e">
        <f t="shared" si="182"/>
        <v>#N/A</v>
      </c>
      <c r="M499" s="9" t="e">
        <f t="shared" si="183"/>
        <v>#N/A</v>
      </c>
      <c r="N499" s="8" t="e">
        <f t="shared" si="184"/>
        <v>#N/A</v>
      </c>
      <c r="O499" s="2" t="str">
        <f t="shared" si="185"/>
        <v>-</v>
      </c>
      <c r="P499" s="2" t="str">
        <f t="shared" si="186"/>
        <v>-</v>
      </c>
      <c r="Q499" s="2" t="str">
        <f t="shared" si="187"/>
        <v>-</v>
      </c>
      <c r="R499" s="2" t="str">
        <f t="shared" si="188"/>
        <v>-</v>
      </c>
      <c r="BA499" t="s">
        <v>466</v>
      </c>
      <c r="BB499" t="s">
        <v>2268</v>
      </c>
      <c r="BC499">
        <v>10</v>
      </c>
      <c r="BE499" s="34" t="s">
        <v>2966</v>
      </c>
      <c r="BF499" s="33" t="s">
        <v>2691</v>
      </c>
      <c r="BG499" s="31" t="str">
        <f t="shared" si="189"/>
        <v>13163</v>
      </c>
      <c r="BI499" s="7" t="s">
        <v>363</v>
      </c>
    </row>
    <row r="500" spans="1:61" hidden="1" outlineLevel="1">
      <c r="A500" t="s">
        <v>787</v>
      </c>
      <c r="B500" t="s">
        <v>2268</v>
      </c>
      <c r="C500" s="26">
        <v>8575</v>
      </c>
      <c r="D500" s="26">
        <v>6121</v>
      </c>
      <c r="E500" s="1">
        <v>6040</v>
      </c>
      <c r="F500" s="1">
        <v>4416</v>
      </c>
      <c r="G500" s="1">
        <v>2704</v>
      </c>
      <c r="H500" s="1">
        <v>2593</v>
      </c>
      <c r="I500" s="2">
        <f t="shared" si="179"/>
        <v>0.42362359091651691</v>
      </c>
      <c r="J500" s="2">
        <f t="shared" si="180"/>
        <v>0.42930463576158939</v>
      </c>
      <c r="K500" s="2">
        <f t="shared" si="181"/>
        <v>0.58718297101449279</v>
      </c>
      <c r="L500" s="10" t="e">
        <f t="shared" si="182"/>
        <v>#N/A</v>
      </c>
      <c r="M500" s="9" t="e">
        <f t="shared" si="183"/>
        <v>#N/A</v>
      </c>
      <c r="N500" s="8" t="e">
        <f t="shared" si="184"/>
        <v>#N/A</v>
      </c>
      <c r="O500" s="2" t="str">
        <f t="shared" si="185"/>
        <v>-</v>
      </c>
      <c r="P500" s="2" t="str">
        <f t="shared" si="186"/>
        <v>-</v>
      </c>
      <c r="Q500" s="2" t="str">
        <f t="shared" si="187"/>
        <v>-</v>
      </c>
      <c r="R500" s="2" t="str">
        <f t="shared" si="188"/>
        <v>-</v>
      </c>
      <c r="BA500" t="s">
        <v>787</v>
      </c>
      <c r="BB500" t="s">
        <v>2268</v>
      </c>
      <c r="BC500">
        <v>1</v>
      </c>
      <c r="BE500" s="34" t="s">
        <v>2966</v>
      </c>
      <c r="BF500" s="33" t="s">
        <v>2692</v>
      </c>
      <c r="BG500" s="31" t="str">
        <f t="shared" si="189"/>
        <v>13165</v>
      </c>
      <c r="BI500" s="7" t="s">
        <v>363</v>
      </c>
    </row>
    <row r="501" spans="1:61" hidden="1" outlineLevel="1">
      <c r="A501" t="s">
        <v>1433</v>
      </c>
      <c r="B501" t="s">
        <v>2268</v>
      </c>
      <c r="C501" s="26">
        <v>8560</v>
      </c>
      <c r="D501" s="26">
        <v>5976</v>
      </c>
      <c r="E501" s="1">
        <v>5965</v>
      </c>
      <c r="F501" s="1">
        <v>5406</v>
      </c>
      <c r="G501" s="1">
        <v>2961</v>
      </c>
      <c r="H501" s="1">
        <v>2883</v>
      </c>
      <c r="I501" s="2">
        <f t="shared" si="179"/>
        <v>0.48242971887550201</v>
      </c>
      <c r="J501" s="2">
        <f t="shared" si="180"/>
        <v>0.48331936295054484</v>
      </c>
      <c r="K501" s="2">
        <f t="shared" si="181"/>
        <v>0.53329633740288573</v>
      </c>
      <c r="L501" s="10" t="e">
        <f t="shared" si="182"/>
        <v>#N/A</v>
      </c>
      <c r="M501" s="9" t="e">
        <f t="shared" si="183"/>
        <v>#N/A</v>
      </c>
      <c r="N501" s="8" t="e">
        <f t="shared" si="184"/>
        <v>#N/A</v>
      </c>
      <c r="O501" s="2" t="str">
        <f t="shared" si="185"/>
        <v>-</v>
      </c>
      <c r="P501" s="2" t="str">
        <f t="shared" si="186"/>
        <v>-</v>
      </c>
      <c r="Q501" s="2" t="str">
        <f t="shared" si="187"/>
        <v>-</v>
      </c>
      <c r="R501" s="2" t="str">
        <f t="shared" si="188"/>
        <v>-</v>
      </c>
      <c r="BA501" t="s">
        <v>1433</v>
      </c>
      <c r="BB501" t="s">
        <v>2268</v>
      </c>
      <c r="BC501">
        <v>10</v>
      </c>
      <c r="BE501" s="34" t="s">
        <v>2966</v>
      </c>
      <c r="BF501" s="33" t="s">
        <v>2693</v>
      </c>
      <c r="BG501" s="31" t="str">
        <f t="shared" si="189"/>
        <v>13167</v>
      </c>
      <c r="BI501" s="7" t="s">
        <v>363</v>
      </c>
    </row>
    <row r="502" spans="1:61" hidden="1" outlineLevel="1">
      <c r="A502" t="s">
        <v>3007</v>
      </c>
      <c r="B502" t="s">
        <v>2268</v>
      </c>
      <c r="C502" s="26">
        <v>23639</v>
      </c>
      <c r="D502" s="26">
        <v>17222</v>
      </c>
      <c r="E502" s="1">
        <v>17077</v>
      </c>
      <c r="F502" s="1">
        <v>11696</v>
      </c>
      <c r="G502" s="1">
        <v>8430</v>
      </c>
      <c r="H502" s="1">
        <v>8068</v>
      </c>
      <c r="I502" s="2">
        <f t="shared" si="179"/>
        <v>0.46847056091046335</v>
      </c>
      <c r="J502" s="2">
        <f t="shared" si="180"/>
        <v>0.47244832230485451</v>
      </c>
      <c r="K502" s="2">
        <f t="shared" si="181"/>
        <v>0.68980848153214769</v>
      </c>
      <c r="L502" s="10" t="e">
        <f t="shared" si="182"/>
        <v>#N/A</v>
      </c>
      <c r="M502" s="9" t="e">
        <f t="shared" si="183"/>
        <v>#N/A</v>
      </c>
      <c r="N502" s="8" t="e">
        <f t="shared" si="184"/>
        <v>#N/A</v>
      </c>
      <c r="O502" s="2" t="str">
        <f t="shared" si="185"/>
        <v>-</v>
      </c>
      <c r="P502" s="2" t="str">
        <f t="shared" si="186"/>
        <v>-</v>
      </c>
      <c r="Q502" s="2" t="str">
        <f t="shared" si="187"/>
        <v>-</v>
      </c>
      <c r="R502" s="2" t="str">
        <f t="shared" si="188"/>
        <v>-</v>
      </c>
      <c r="BA502" t="s">
        <v>3007</v>
      </c>
      <c r="BB502" t="s">
        <v>2268</v>
      </c>
      <c r="BC502">
        <v>10</v>
      </c>
      <c r="BE502" s="34" t="s">
        <v>2966</v>
      </c>
      <c r="BF502" s="33" t="s">
        <v>3223</v>
      </c>
      <c r="BG502" s="31" t="str">
        <f t="shared" si="189"/>
        <v>13169</v>
      </c>
      <c r="BI502" s="7" t="s">
        <v>363</v>
      </c>
    </row>
    <row r="503" spans="1:61" hidden="1" outlineLevel="1">
      <c r="A503" t="s">
        <v>933</v>
      </c>
      <c r="B503" t="s">
        <v>2268</v>
      </c>
      <c r="C503" s="26">
        <v>15912</v>
      </c>
      <c r="D503" s="26">
        <v>12007</v>
      </c>
      <c r="E503" s="1">
        <v>11929</v>
      </c>
      <c r="F503" s="1">
        <v>7448</v>
      </c>
      <c r="G503" s="1">
        <v>5452</v>
      </c>
      <c r="H503" s="1">
        <v>5230</v>
      </c>
      <c r="I503" s="2">
        <f t="shared" si="179"/>
        <v>0.43557924544015991</v>
      </c>
      <c r="J503" s="2">
        <f t="shared" si="180"/>
        <v>0.43842736189118953</v>
      </c>
      <c r="K503" s="2">
        <f t="shared" si="181"/>
        <v>0.70220193340494097</v>
      </c>
      <c r="L503" s="10" t="e">
        <f t="shared" si="182"/>
        <v>#N/A</v>
      </c>
      <c r="M503" s="9" t="e">
        <f t="shared" si="183"/>
        <v>#N/A</v>
      </c>
      <c r="N503" s="8" t="e">
        <f t="shared" si="184"/>
        <v>#N/A</v>
      </c>
      <c r="O503" s="2" t="str">
        <f t="shared" si="185"/>
        <v>-</v>
      </c>
      <c r="P503" s="2" t="str">
        <f t="shared" si="186"/>
        <v>-</v>
      </c>
      <c r="Q503" s="2" t="str">
        <f t="shared" si="187"/>
        <v>-</v>
      </c>
      <c r="R503" s="2" t="str">
        <f t="shared" si="188"/>
        <v>-</v>
      </c>
      <c r="BA503" t="s">
        <v>933</v>
      </c>
      <c r="BB503" t="s">
        <v>2268</v>
      </c>
      <c r="BC503">
        <v>8</v>
      </c>
      <c r="BE503" s="34" t="s">
        <v>2966</v>
      </c>
      <c r="BF503" s="33" t="s">
        <v>1947</v>
      </c>
      <c r="BG503" s="31" t="str">
        <f t="shared" si="189"/>
        <v>13171</v>
      </c>
      <c r="BI503" s="7" t="s">
        <v>363</v>
      </c>
    </row>
    <row r="504" spans="1:61" hidden="1" outlineLevel="1">
      <c r="A504" t="s">
        <v>3431</v>
      </c>
      <c r="B504" t="s">
        <v>2268</v>
      </c>
      <c r="C504" s="26">
        <v>7241</v>
      </c>
      <c r="D504" s="26">
        <v>5263</v>
      </c>
      <c r="E504" s="1">
        <v>5216</v>
      </c>
      <c r="F504" s="1">
        <v>3221</v>
      </c>
      <c r="G504" s="1">
        <v>2023</v>
      </c>
      <c r="H504" s="1">
        <v>1904</v>
      </c>
      <c r="I504" s="2">
        <f t="shared" si="179"/>
        <v>0.36177085312559376</v>
      </c>
      <c r="J504" s="2">
        <f t="shared" si="180"/>
        <v>0.36503067484662577</v>
      </c>
      <c r="K504" s="2">
        <f t="shared" si="181"/>
        <v>0.5911207699472214</v>
      </c>
      <c r="L504" s="10" t="e">
        <f t="shared" si="182"/>
        <v>#N/A</v>
      </c>
      <c r="M504" s="9" t="e">
        <f t="shared" si="183"/>
        <v>#N/A</v>
      </c>
      <c r="N504" s="8" t="e">
        <f t="shared" si="184"/>
        <v>#N/A</v>
      </c>
      <c r="O504" s="2" t="str">
        <f t="shared" si="185"/>
        <v>-</v>
      </c>
      <c r="P504" s="2" t="str">
        <f t="shared" si="186"/>
        <v>-</v>
      </c>
      <c r="Q504" s="2" t="str">
        <f t="shared" si="187"/>
        <v>-</v>
      </c>
      <c r="R504" s="2" t="str">
        <f t="shared" si="188"/>
        <v>-</v>
      </c>
      <c r="BA504" t="s">
        <v>3431</v>
      </c>
      <c r="BB504" t="s">
        <v>2268</v>
      </c>
      <c r="BC504">
        <v>8</v>
      </c>
      <c r="BE504" s="34" t="s">
        <v>2966</v>
      </c>
      <c r="BF504" s="33" t="s">
        <v>1948</v>
      </c>
      <c r="BG504" s="31" t="str">
        <f t="shared" si="189"/>
        <v>13173</v>
      </c>
      <c r="BI504" s="7" t="s">
        <v>363</v>
      </c>
    </row>
    <row r="505" spans="1:61" hidden="1" outlineLevel="1">
      <c r="A505" t="s">
        <v>2576</v>
      </c>
      <c r="B505" t="s">
        <v>2268</v>
      </c>
      <c r="C505" s="26">
        <v>44874</v>
      </c>
      <c r="D505" s="26">
        <v>32862</v>
      </c>
      <c r="E505" s="1">
        <v>32600</v>
      </c>
      <c r="F505" s="1">
        <v>22297</v>
      </c>
      <c r="G505" s="1">
        <v>14565</v>
      </c>
      <c r="H505" s="1">
        <v>14036</v>
      </c>
      <c r="I505" s="2">
        <f t="shared" si="179"/>
        <v>0.42711946929584321</v>
      </c>
      <c r="J505" s="2">
        <f t="shared" si="180"/>
        <v>0.43055214723926383</v>
      </c>
      <c r="K505" s="2">
        <f t="shared" si="181"/>
        <v>0.62950172668968918</v>
      </c>
      <c r="L505" s="10" t="e">
        <f t="shared" si="182"/>
        <v>#N/A</v>
      </c>
      <c r="M505" s="9" t="e">
        <f t="shared" si="183"/>
        <v>#N/A</v>
      </c>
      <c r="N505" s="8" t="e">
        <f t="shared" si="184"/>
        <v>#N/A</v>
      </c>
      <c r="O505" s="2" t="str">
        <f t="shared" si="185"/>
        <v>-</v>
      </c>
      <c r="P505" s="2" t="str">
        <f t="shared" si="186"/>
        <v>-</v>
      </c>
      <c r="Q505" s="2" t="str">
        <f t="shared" si="187"/>
        <v>-</v>
      </c>
      <c r="R505" s="2" t="str">
        <f t="shared" si="188"/>
        <v>-</v>
      </c>
      <c r="BA505" t="s">
        <v>2576</v>
      </c>
      <c r="BB505" t="s">
        <v>2268</v>
      </c>
      <c r="BC505">
        <v>10</v>
      </c>
      <c r="BE505" s="34" t="s">
        <v>2966</v>
      </c>
      <c r="BF505" s="33" t="s">
        <v>1939</v>
      </c>
      <c r="BG505" s="31" t="str">
        <f t="shared" si="189"/>
        <v>13175</v>
      </c>
      <c r="BI505" s="7" t="s">
        <v>363</v>
      </c>
    </row>
    <row r="506" spans="1:61" hidden="1" outlineLevel="1">
      <c r="A506" t="s">
        <v>2288</v>
      </c>
      <c r="B506" t="s">
        <v>2268</v>
      </c>
      <c r="C506" s="26">
        <v>24757</v>
      </c>
      <c r="D506" s="26">
        <v>17175</v>
      </c>
      <c r="E506" s="1">
        <v>17022</v>
      </c>
      <c r="F506" s="1">
        <v>10591</v>
      </c>
      <c r="G506" s="1">
        <v>8130</v>
      </c>
      <c r="H506" s="1">
        <v>7884</v>
      </c>
      <c r="I506" s="2">
        <f t="shared" si="179"/>
        <v>0.45903930131004367</v>
      </c>
      <c r="J506" s="2">
        <f t="shared" si="180"/>
        <v>0.46316531547409234</v>
      </c>
      <c r="K506" s="2">
        <f t="shared" si="181"/>
        <v>0.74440562741950711</v>
      </c>
      <c r="L506" s="10" t="e">
        <f t="shared" si="182"/>
        <v>#N/A</v>
      </c>
      <c r="M506" s="9" t="e">
        <f t="shared" si="183"/>
        <v>#N/A</v>
      </c>
      <c r="N506" s="8" t="e">
        <f t="shared" si="184"/>
        <v>#N/A</v>
      </c>
      <c r="O506" s="2" t="str">
        <f t="shared" si="185"/>
        <v>-</v>
      </c>
      <c r="P506" s="2" t="str">
        <f t="shared" si="186"/>
        <v>-</v>
      </c>
      <c r="Q506" s="2" t="str">
        <f t="shared" si="187"/>
        <v>-</v>
      </c>
      <c r="R506" s="2" t="str">
        <f t="shared" si="188"/>
        <v>-</v>
      </c>
      <c r="BA506" t="s">
        <v>2288</v>
      </c>
      <c r="BB506" t="s">
        <v>2268</v>
      </c>
      <c r="BC506">
        <v>2</v>
      </c>
      <c r="BE506" s="34" t="s">
        <v>2966</v>
      </c>
      <c r="BF506" s="33" t="s">
        <v>2084</v>
      </c>
      <c r="BG506" s="31" t="str">
        <f t="shared" si="189"/>
        <v>13177</v>
      </c>
      <c r="BI506" s="7" t="s">
        <v>363</v>
      </c>
    </row>
    <row r="507" spans="1:61" hidden="1" outlineLevel="1">
      <c r="A507" t="s">
        <v>1663</v>
      </c>
      <c r="B507" t="s">
        <v>2268</v>
      </c>
      <c r="C507" s="26">
        <v>61610</v>
      </c>
      <c r="D507" s="26">
        <v>41937</v>
      </c>
      <c r="E507" s="1">
        <v>40069</v>
      </c>
      <c r="F507" s="1">
        <v>15739</v>
      </c>
      <c r="G507" s="1">
        <v>10320</v>
      </c>
      <c r="H507" s="1">
        <v>9972</v>
      </c>
      <c r="I507" s="2">
        <f t="shared" si="179"/>
        <v>0.2377852493025252</v>
      </c>
      <c r="J507" s="2">
        <f t="shared" si="180"/>
        <v>0.24887069804587086</v>
      </c>
      <c r="K507" s="2">
        <f t="shared" si="181"/>
        <v>0.63358536120465092</v>
      </c>
      <c r="L507" s="10" t="e">
        <f t="shared" si="182"/>
        <v>#N/A</v>
      </c>
      <c r="M507" s="9" t="e">
        <f t="shared" si="183"/>
        <v>#N/A</v>
      </c>
      <c r="N507" s="8" t="e">
        <f t="shared" si="184"/>
        <v>#N/A</v>
      </c>
      <c r="O507" s="2" t="str">
        <f t="shared" si="185"/>
        <v>-</v>
      </c>
      <c r="P507" s="2" t="str">
        <f t="shared" si="186"/>
        <v>-</v>
      </c>
      <c r="Q507" s="2" t="str">
        <f t="shared" si="187"/>
        <v>-</v>
      </c>
      <c r="R507" s="2" t="str">
        <f t="shared" si="188"/>
        <v>-</v>
      </c>
      <c r="BA507" t="s">
        <v>1663</v>
      </c>
      <c r="BB507" t="s">
        <v>2268</v>
      </c>
      <c r="BC507">
        <v>1</v>
      </c>
      <c r="BE507" s="34" t="s">
        <v>2966</v>
      </c>
      <c r="BF507" s="33" t="s">
        <v>2173</v>
      </c>
      <c r="BG507" s="31" t="str">
        <f t="shared" si="189"/>
        <v>13179</v>
      </c>
      <c r="BI507" s="7" t="s">
        <v>363</v>
      </c>
    </row>
    <row r="508" spans="1:61" hidden="1" outlineLevel="1">
      <c r="A508" t="s">
        <v>2200</v>
      </c>
      <c r="B508" t="s">
        <v>2268</v>
      </c>
      <c r="C508" s="26">
        <v>8348</v>
      </c>
      <c r="D508" s="26">
        <v>6312</v>
      </c>
      <c r="E508" s="1">
        <v>6292</v>
      </c>
      <c r="F508" s="1">
        <v>4931</v>
      </c>
      <c r="G508" s="1">
        <v>3300</v>
      </c>
      <c r="H508" s="1">
        <v>3103</v>
      </c>
      <c r="I508" s="2">
        <f t="shared" si="179"/>
        <v>0.49160329531051966</v>
      </c>
      <c r="J508" s="2">
        <f t="shared" si="180"/>
        <v>0.49316592498410683</v>
      </c>
      <c r="K508" s="2">
        <f t="shared" si="181"/>
        <v>0.62928412086797814</v>
      </c>
      <c r="L508" s="10" t="e">
        <f t="shared" si="182"/>
        <v>#N/A</v>
      </c>
      <c r="M508" s="9" t="e">
        <f t="shared" si="183"/>
        <v>#N/A</v>
      </c>
      <c r="N508" s="8" t="e">
        <f t="shared" si="184"/>
        <v>#N/A</v>
      </c>
      <c r="O508" s="2" t="str">
        <f t="shared" si="185"/>
        <v>-</v>
      </c>
      <c r="P508" s="2" t="str">
        <f t="shared" si="186"/>
        <v>-</v>
      </c>
      <c r="Q508" s="2" t="str">
        <f t="shared" si="187"/>
        <v>-</v>
      </c>
      <c r="R508" s="2" t="str">
        <f t="shared" si="188"/>
        <v>-</v>
      </c>
      <c r="BA508" t="s">
        <v>2200</v>
      </c>
      <c r="BB508" t="s">
        <v>2268</v>
      </c>
      <c r="BC508">
        <v>10</v>
      </c>
      <c r="BE508" s="34" t="s">
        <v>2966</v>
      </c>
      <c r="BF508" s="33" t="s">
        <v>2074</v>
      </c>
      <c r="BG508" s="31" t="str">
        <f t="shared" si="189"/>
        <v>13181</v>
      </c>
      <c r="BI508" s="7" t="s">
        <v>363</v>
      </c>
    </row>
    <row r="509" spans="1:61" hidden="1" outlineLevel="1">
      <c r="A509" t="s">
        <v>754</v>
      </c>
      <c r="B509" t="s">
        <v>2268</v>
      </c>
      <c r="C509" s="26">
        <v>10304</v>
      </c>
      <c r="D509" s="26">
        <v>6928</v>
      </c>
      <c r="E509" s="1">
        <v>6550</v>
      </c>
      <c r="F509" s="1">
        <v>4725</v>
      </c>
      <c r="G509" s="1">
        <v>2402</v>
      </c>
      <c r="H509" s="1">
        <v>2314</v>
      </c>
      <c r="I509" s="2">
        <f t="shared" si="179"/>
        <v>0.33400692840646651</v>
      </c>
      <c r="J509" s="2">
        <f t="shared" si="180"/>
        <v>0.35328244274809162</v>
      </c>
      <c r="K509" s="2">
        <f t="shared" si="181"/>
        <v>0.48973544973544975</v>
      </c>
      <c r="L509" s="10" t="e">
        <f t="shared" si="182"/>
        <v>#N/A</v>
      </c>
      <c r="M509" s="9" t="e">
        <f t="shared" si="183"/>
        <v>#N/A</v>
      </c>
      <c r="N509" s="8" t="e">
        <f t="shared" si="184"/>
        <v>#N/A</v>
      </c>
      <c r="O509" s="2" t="str">
        <f t="shared" si="185"/>
        <v>-</v>
      </c>
      <c r="P509" s="2" t="str">
        <f t="shared" si="186"/>
        <v>-</v>
      </c>
      <c r="Q509" s="2" t="str">
        <f t="shared" si="187"/>
        <v>-</v>
      </c>
      <c r="R509" s="2" t="str">
        <f t="shared" si="188"/>
        <v>-</v>
      </c>
      <c r="BA509" t="s">
        <v>754</v>
      </c>
      <c r="BB509" t="s">
        <v>2268</v>
      </c>
      <c r="BC509">
        <v>1</v>
      </c>
      <c r="BE509" s="34" t="s">
        <v>2966</v>
      </c>
      <c r="BF509" s="33" t="s">
        <v>2075</v>
      </c>
      <c r="BG509" s="31" t="str">
        <f t="shared" si="189"/>
        <v>13183</v>
      </c>
      <c r="BI509" s="7" t="s">
        <v>363</v>
      </c>
    </row>
    <row r="510" spans="1:61" hidden="1" outlineLevel="1">
      <c r="A510" t="s">
        <v>1226</v>
      </c>
      <c r="B510" t="s">
        <v>2268</v>
      </c>
      <c r="C510" s="26">
        <v>92115</v>
      </c>
      <c r="D510" s="26">
        <v>68083</v>
      </c>
      <c r="E510" s="1">
        <v>66897</v>
      </c>
      <c r="F510" s="1">
        <v>39151</v>
      </c>
      <c r="G510" s="1">
        <v>25911</v>
      </c>
      <c r="H510" s="1">
        <v>25432</v>
      </c>
      <c r="I510" s="2">
        <f t="shared" si="179"/>
        <v>0.37354405651924855</v>
      </c>
      <c r="J510" s="2">
        <f t="shared" si="180"/>
        <v>0.38016652465730899</v>
      </c>
      <c r="K510" s="2">
        <f t="shared" si="181"/>
        <v>0.64958749457229703</v>
      </c>
      <c r="L510" s="10" t="e">
        <f t="shared" si="182"/>
        <v>#N/A</v>
      </c>
      <c r="M510" s="9" t="e">
        <f t="shared" si="183"/>
        <v>#N/A</v>
      </c>
      <c r="N510" s="8" t="e">
        <f t="shared" si="184"/>
        <v>#N/A</v>
      </c>
      <c r="O510" s="2" t="str">
        <f t="shared" si="185"/>
        <v>-</v>
      </c>
      <c r="P510" s="2" t="str">
        <f t="shared" si="186"/>
        <v>-</v>
      </c>
      <c r="Q510" s="2" t="str">
        <f t="shared" si="187"/>
        <v>-</v>
      </c>
      <c r="R510" s="2" t="str">
        <f t="shared" si="188"/>
        <v>-</v>
      </c>
      <c r="BA510" t="s">
        <v>1226</v>
      </c>
      <c r="BB510" t="s">
        <v>2268</v>
      </c>
      <c r="BC510">
        <v>2</v>
      </c>
      <c r="BE510" s="34" t="s">
        <v>2966</v>
      </c>
      <c r="BF510" s="33" t="s">
        <v>2597</v>
      </c>
      <c r="BG510" s="31" t="str">
        <f t="shared" si="189"/>
        <v>13185</v>
      </c>
      <c r="BI510" s="7" t="s">
        <v>363</v>
      </c>
    </row>
    <row r="511" spans="1:61" hidden="1" outlineLevel="1">
      <c r="A511" t="s">
        <v>2293</v>
      </c>
      <c r="B511" t="s">
        <v>2268</v>
      </c>
      <c r="C511" s="26">
        <v>21016</v>
      </c>
      <c r="D511" s="26">
        <v>15930</v>
      </c>
      <c r="E511" s="1">
        <v>15561</v>
      </c>
      <c r="F511" s="1">
        <v>9235</v>
      </c>
      <c r="G511" s="1">
        <v>6886</v>
      </c>
      <c r="H511" s="1">
        <v>6750</v>
      </c>
      <c r="I511" s="2">
        <f t="shared" si="179"/>
        <v>0.42372881355932202</v>
      </c>
      <c r="J511" s="2">
        <f t="shared" si="180"/>
        <v>0.43377674956622325</v>
      </c>
      <c r="K511" s="2">
        <f t="shared" si="181"/>
        <v>0.73091499729290743</v>
      </c>
      <c r="L511" s="10" t="e">
        <f t="shared" si="182"/>
        <v>#N/A</v>
      </c>
      <c r="M511" s="9" t="e">
        <f t="shared" si="183"/>
        <v>#N/A</v>
      </c>
      <c r="N511" s="8" t="e">
        <f t="shared" si="184"/>
        <v>#N/A</v>
      </c>
      <c r="O511" s="2" t="str">
        <f t="shared" si="185"/>
        <v>-</v>
      </c>
      <c r="P511" s="2" t="str">
        <f t="shared" si="186"/>
        <v>-</v>
      </c>
      <c r="Q511" s="2" t="str">
        <f t="shared" si="187"/>
        <v>-</v>
      </c>
      <c r="R511" s="2" t="str">
        <f t="shared" si="188"/>
        <v>-</v>
      </c>
      <c r="BA511" t="s">
        <v>2293</v>
      </c>
      <c r="BB511" t="s">
        <v>2268</v>
      </c>
      <c r="BC511">
        <v>9</v>
      </c>
      <c r="BE511" s="34" t="s">
        <v>2966</v>
      </c>
      <c r="BF511" s="33" t="s">
        <v>2598</v>
      </c>
      <c r="BG511" s="31" t="str">
        <f t="shared" si="189"/>
        <v>13187</v>
      </c>
      <c r="BI511" s="7" t="s">
        <v>363</v>
      </c>
    </row>
    <row r="512" spans="1:61" hidden="1" outlineLevel="1">
      <c r="A512" t="s">
        <v>2294</v>
      </c>
      <c r="B512" t="s">
        <v>2268</v>
      </c>
      <c r="C512" s="26">
        <v>21231</v>
      </c>
      <c r="D512" s="26">
        <v>15312</v>
      </c>
      <c r="E512" s="1">
        <v>15257</v>
      </c>
      <c r="F512" s="1">
        <v>10733</v>
      </c>
      <c r="G512" s="1">
        <v>6832</v>
      </c>
      <c r="H512" s="1">
        <v>6550</v>
      </c>
      <c r="I512" s="2">
        <f t="shared" si="179"/>
        <v>0.42776907001044934</v>
      </c>
      <c r="J512" s="2">
        <f t="shared" si="180"/>
        <v>0.42931113587205871</v>
      </c>
      <c r="K512" s="2">
        <f t="shared" si="181"/>
        <v>0.61026739960868348</v>
      </c>
      <c r="L512" s="10" t="e">
        <f t="shared" si="182"/>
        <v>#N/A</v>
      </c>
      <c r="M512" s="9" t="e">
        <f t="shared" si="183"/>
        <v>#N/A</v>
      </c>
      <c r="N512" s="8" t="e">
        <f t="shared" si="184"/>
        <v>#N/A</v>
      </c>
      <c r="O512" s="2" t="str">
        <f t="shared" si="185"/>
        <v>-</v>
      </c>
      <c r="P512" s="2" t="str">
        <f t="shared" si="186"/>
        <v>-</v>
      </c>
      <c r="Q512" s="2" t="str">
        <f t="shared" si="187"/>
        <v>-</v>
      </c>
      <c r="R512" s="2" t="str">
        <f t="shared" si="188"/>
        <v>-</v>
      </c>
      <c r="BA512" t="s">
        <v>2294</v>
      </c>
      <c r="BB512" t="s">
        <v>2268</v>
      </c>
      <c r="BC512">
        <v>10</v>
      </c>
      <c r="BE512" s="34" t="s">
        <v>2966</v>
      </c>
      <c r="BF512" s="33" t="s">
        <v>2601</v>
      </c>
      <c r="BG512" s="31" t="str">
        <f t="shared" si="189"/>
        <v>13189</v>
      </c>
      <c r="BI512" s="7" t="s">
        <v>363</v>
      </c>
    </row>
    <row r="513" spans="1:61" hidden="1" outlineLevel="1">
      <c r="A513" t="s">
        <v>2292</v>
      </c>
      <c r="B513" t="s">
        <v>2268</v>
      </c>
      <c r="C513" s="26">
        <v>10847</v>
      </c>
      <c r="D513" s="26">
        <v>7785</v>
      </c>
      <c r="E513" s="1">
        <v>7766</v>
      </c>
      <c r="F513" s="1">
        <v>6027</v>
      </c>
      <c r="G513" s="1">
        <v>4144</v>
      </c>
      <c r="H513" s="1">
        <v>3837</v>
      </c>
      <c r="I513" s="2">
        <f t="shared" si="179"/>
        <v>0.49287090558766861</v>
      </c>
      <c r="J513" s="2">
        <f t="shared" si="180"/>
        <v>0.49407674478496011</v>
      </c>
      <c r="K513" s="2">
        <f t="shared" si="181"/>
        <v>0.63663514186162273</v>
      </c>
      <c r="L513" s="10" t="e">
        <f t="shared" si="182"/>
        <v>#N/A</v>
      </c>
      <c r="M513" s="9" t="e">
        <f t="shared" si="183"/>
        <v>#N/A</v>
      </c>
      <c r="N513" s="8" t="e">
        <f t="shared" si="184"/>
        <v>#N/A</v>
      </c>
      <c r="O513" s="2" t="str">
        <f t="shared" si="185"/>
        <v>-</v>
      </c>
      <c r="P513" s="2" t="str">
        <f t="shared" si="186"/>
        <v>-</v>
      </c>
      <c r="Q513" s="2" t="str">
        <f t="shared" si="187"/>
        <v>-</v>
      </c>
      <c r="R513" s="2" t="str">
        <f t="shared" si="188"/>
        <v>-</v>
      </c>
      <c r="BA513" t="s">
        <v>2292</v>
      </c>
      <c r="BB513" t="s">
        <v>2268</v>
      </c>
      <c r="BC513">
        <v>1</v>
      </c>
      <c r="BE513" s="34" t="s">
        <v>2966</v>
      </c>
      <c r="BF513" s="33" t="s">
        <v>2592</v>
      </c>
      <c r="BG513" s="31" t="str">
        <f t="shared" si="189"/>
        <v>13191</v>
      </c>
      <c r="BI513" s="7" t="s">
        <v>363</v>
      </c>
    </row>
    <row r="514" spans="1:61" hidden="1" outlineLevel="1">
      <c r="A514" t="s">
        <v>3304</v>
      </c>
      <c r="B514" t="s">
        <v>2268</v>
      </c>
      <c r="C514" s="26">
        <v>14074</v>
      </c>
      <c r="D514" s="26">
        <v>10184</v>
      </c>
      <c r="E514" s="1">
        <v>9993</v>
      </c>
      <c r="F514" s="1">
        <v>6671</v>
      </c>
      <c r="G514" s="1">
        <v>4603</v>
      </c>
      <c r="H514" s="1">
        <v>4355</v>
      </c>
      <c r="I514" s="2">
        <f t="shared" si="179"/>
        <v>0.42763157894736842</v>
      </c>
      <c r="J514" s="2">
        <f t="shared" si="180"/>
        <v>0.43580506354448112</v>
      </c>
      <c r="K514" s="2">
        <f t="shared" si="181"/>
        <v>0.65282566331884273</v>
      </c>
      <c r="L514" s="10" t="e">
        <f t="shared" si="182"/>
        <v>#N/A</v>
      </c>
      <c r="M514" s="9" t="e">
        <f t="shared" si="183"/>
        <v>#N/A</v>
      </c>
      <c r="N514" s="8" t="e">
        <f t="shared" si="184"/>
        <v>#N/A</v>
      </c>
      <c r="O514" s="2" t="str">
        <f t="shared" si="185"/>
        <v>-</v>
      </c>
      <c r="P514" s="2" t="str">
        <f t="shared" si="186"/>
        <v>-</v>
      </c>
      <c r="Q514" s="2" t="str">
        <f t="shared" si="187"/>
        <v>-</v>
      </c>
      <c r="R514" s="2" t="str">
        <f t="shared" si="188"/>
        <v>-</v>
      </c>
      <c r="BA514" t="s">
        <v>3304</v>
      </c>
      <c r="BB514" t="s">
        <v>2268</v>
      </c>
      <c r="BC514">
        <v>2</v>
      </c>
      <c r="BE514" s="34" t="s">
        <v>2966</v>
      </c>
      <c r="BF514" s="33" t="s">
        <v>2593</v>
      </c>
      <c r="BG514" s="31" t="str">
        <f t="shared" si="189"/>
        <v>13193</v>
      </c>
      <c r="BI514" s="7" t="s">
        <v>363</v>
      </c>
    </row>
    <row r="515" spans="1:61" hidden="1" outlineLevel="1">
      <c r="A515" t="s">
        <v>3305</v>
      </c>
      <c r="B515" t="s">
        <v>2268</v>
      </c>
      <c r="C515" s="26">
        <v>25730</v>
      </c>
      <c r="D515" s="26">
        <v>18970</v>
      </c>
      <c r="E515" s="1">
        <v>18673</v>
      </c>
      <c r="F515" s="1">
        <v>12766</v>
      </c>
      <c r="G515" s="1">
        <v>8254</v>
      </c>
      <c r="H515" s="1">
        <v>7993</v>
      </c>
      <c r="I515" s="2">
        <f t="shared" ref="I515:I546" si="190">H515/D515</f>
        <v>0.42134949920927783</v>
      </c>
      <c r="J515" s="2">
        <f t="shared" ref="J515:J546" si="191">H515/E515</f>
        <v>0.42805119691533228</v>
      </c>
      <c r="K515" s="2">
        <f t="shared" ref="K515:K546" si="192">H515/F515</f>
        <v>0.62611624627917906</v>
      </c>
      <c r="L515" s="10" t="e">
        <f t="shared" ref="L515:L546" si="193">RANK(S515,S515:AP515)</f>
        <v>#N/A</v>
      </c>
      <c r="M515" s="9" t="e">
        <f t="shared" ref="M515:M546" si="194">RANK(T515,S515:AP515)</f>
        <v>#N/A</v>
      </c>
      <c r="N515" s="8" t="e">
        <f t="shared" ref="N515:N546" si="195">RANK(U515,S515:AP515)</f>
        <v>#N/A</v>
      </c>
      <c r="O515" s="2" t="str">
        <f t="shared" ref="O515:O546" si="196">IF(SUM($S515:$AO515)=0,"-",S515/SUM($S515:$AO515))</f>
        <v>-</v>
      </c>
      <c r="P515" s="2" t="str">
        <f t="shared" ref="P515:P546" si="197">IF(SUM($S515:$AO515)=0,"-",T515/SUM($S515:$AO515))</f>
        <v>-</v>
      </c>
      <c r="Q515" s="2" t="str">
        <f t="shared" ref="Q515:Q546" si="198">IF(SUM($S515:$AO515)=0,"-",U515/SUM($S515:$AO515))</f>
        <v>-</v>
      </c>
      <c r="R515" s="2" t="str">
        <f t="shared" ref="R515:R546" si="199">IF(SUM($S515:$AO515)=0,"-",(1-O515-P515-Q515))</f>
        <v>-</v>
      </c>
      <c r="BA515" t="s">
        <v>3305</v>
      </c>
      <c r="BB515" t="s">
        <v>2268</v>
      </c>
      <c r="BC515">
        <v>11</v>
      </c>
      <c r="BE515" s="34" t="s">
        <v>2966</v>
      </c>
      <c r="BF515" s="33" t="s">
        <v>2858</v>
      </c>
      <c r="BG515" s="31" t="str">
        <f t="shared" si="189"/>
        <v>13195</v>
      </c>
      <c r="BI515" s="7" t="s">
        <v>363</v>
      </c>
    </row>
    <row r="516" spans="1:61" hidden="1" outlineLevel="1">
      <c r="A516" t="s">
        <v>2048</v>
      </c>
      <c r="B516" t="s">
        <v>2268</v>
      </c>
      <c r="C516" s="26">
        <v>7144</v>
      </c>
      <c r="D516" s="26">
        <v>5110</v>
      </c>
      <c r="E516" s="1">
        <v>4868</v>
      </c>
      <c r="F516" s="1">
        <v>4092</v>
      </c>
      <c r="G516" s="1">
        <v>2186</v>
      </c>
      <c r="H516" s="1">
        <v>2184</v>
      </c>
      <c r="I516" s="2">
        <f t="shared" si="190"/>
        <v>0.42739726027397262</v>
      </c>
      <c r="J516" s="2">
        <f t="shared" si="191"/>
        <v>0.44864420706655711</v>
      </c>
      <c r="K516" s="2">
        <f t="shared" si="192"/>
        <v>0.53372434017595305</v>
      </c>
      <c r="L516" s="10" t="e">
        <f t="shared" si="193"/>
        <v>#N/A</v>
      </c>
      <c r="M516" s="9" t="e">
        <f t="shared" si="194"/>
        <v>#N/A</v>
      </c>
      <c r="N516" s="8" t="e">
        <f t="shared" si="195"/>
        <v>#N/A</v>
      </c>
      <c r="O516" s="2" t="str">
        <f t="shared" si="196"/>
        <v>-</v>
      </c>
      <c r="P516" s="2" t="str">
        <f t="shared" si="197"/>
        <v>-</v>
      </c>
      <c r="Q516" s="2" t="str">
        <f t="shared" si="198"/>
        <v>-</v>
      </c>
      <c r="R516" s="2" t="str">
        <f t="shared" si="199"/>
        <v>-</v>
      </c>
      <c r="BA516" t="s">
        <v>2048</v>
      </c>
      <c r="BB516" t="s">
        <v>2268</v>
      </c>
      <c r="BC516">
        <v>2</v>
      </c>
      <c r="BE516" s="34" t="s">
        <v>2966</v>
      </c>
      <c r="BF516" s="33" t="s">
        <v>1941</v>
      </c>
      <c r="BG516" s="31" t="str">
        <f t="shared" si="189"/>
        <v>13197</v>
      </c>
      <c r="BI516" s="7" t="s">
        <v>363</v>
      </c>
    </row>
    <row r="517" spans="1:61" hidden="1" outlineLevel="1">
      <c r="A517" t="s">
        <v>681</v>
      </c>
      <c r="B517" t="s">
        <v>2268</v>
      </c>
      <c r="C517" s="26">
        <v>22534</v>
      </c>
      <c r="D517" s="26">
        <v>16474</v>
      </c>
      <c r="E517" s="1">
        <v>16381</v>
      </c>
      <c r="F517" s="1">
        <v>11387</v>
      </c>
      <c r="G517" s="1">
        <v>7178</v>
      </c>
      <c r="H517" s="1">
        <v>6709</v>
      </c>
      <c r="I517" s="2">
        <f t="shared" si="190"/>
        <v>0.40724778438751974</v>
      </c>
      <c r="J517" s="2">
        <f t="shared" si="191"/>
        <v>0.40955985593065136</v>
      </c>
      <c r="K517" s="2">
        <f t="shared" si="192"/>
        <v>0.58918064459471331</v>
      </c>
      <c r="L517" s="10" t="e">
        <f t="shared" si="193"/>
        <v>#N/A</v>
      </c>
      <c r="M517" s="9" t="e">
        <f t="shared" si="194"/>
        <v>#N/A</v>
      </c>
      <c r="N517" s="8" t="e">
        <f t="shared" si="195"/>
        <v>#N/A</v>
      </c>
      <c r="O517" s="2" t="str">
        <f t="shared" si="196"/>
        <v>-</v>
      </c>
      <c r="P517" s="2" t="str">
        <f t="shared" si="197"/>
        <v>-</v>
      </c>
      <c r="Q517" s="2" t="str">
        <f t="shared" si="198"/>
        <v>-</v>
      </c>
      <c r="R517" s="2" t="str">
        <f t="shared" si="199"/>
        <v>-</v>
      </c>
      <c r="BA517" t="s">
        <v>681</v>
      </c>
      <c r="BB517" t="s">
        <v>2268</v>
      </c>
      <c r="BC517">
        <v>3</v>
      </c>
      <c r="BE517" s="34" t="s">
        <v>2966</v>
      </c>
      <c r="BF517" s="33" t="s">
        <v>2482</v>
      </c>
      <c r="BG517" s="31" t="str">
        <f t="shared" si="189"/>
        <v>13199</v>
      </c>
      <c r="BI517" s="7" t="s">
        <v>363</v>
      </c>
    </row>
    <row r="518" spans="1:61" hidden="1" outlineLevel="1">
      <c r="A518" t="s">
        <v>2994</v>
      </c>
      <c r="B518" t="s">
        <v>2268</v>
      </c>
      <c r="C518" s="26">
        <v>6383</v>
      </c>
      <c r="D518" s="26">
        <v>4706</v>
      </c>
      <c r="E518" s="1">
        <v>4694</v>
      </c>
      <c r="F518" s="1">
        <v>3654</v>
      </c>
      <c r="G518" s="1">
        <v>2215</v>
      </c>
      <c r="H518" s="1">
        <v>2150</v>
      </c>
      <c r="I518" s="2">
        <f t="shared" si="190"/>
        <v>0.45686357841053976</v>
      </c>
      <c r="J518" s="2">
        <f t="shared" si="191"/>
        <v>0.458031529612271</v>
      </c>
      <c r="K518" s="2">
        <f t="shared" si="192"/>
        <v>0.58839627805145045</v>
      </c>
      <c r="L518" s="10" t="e">
        <f t="shared" si="193"/>
        <v>#N/A</v>
      </c>
      <c r="M518" s="9" t="e">
        <f t="shared" si="194"/>
        <v>#N/A</v>
      </c>
      <c r="N518" s="8" t="e">
        <f t="shared" si="195"/>
        <v>#N/A</v>
      </c>
      <c r="O518" s="2" t="str">
        <f t="shared" si="196"/>
        <v>-</v>
      </c>
      <c r="P518" s="2" t="str">
        <f t="shared" si="197"/>
        <v>-</v>
      </c>
      <c r="Q518" s="2" t="str">
        <f t="shared" si="198"/>
        <v>-</v>
      </c>
      <c r="R518" s="2" t="str">
        <f t="shared" si="199"/>
        <v>-</v>
      </c>
      <c r="BA518" t="s">
        <v>2994</v>
      </c>
      <c r="BB518" t="s">
        <v>2268</v>
      </c>
      <c r="BC518">
        <v>2</v>
      </c>
      <c r="BE518" s="34" t="s">
        <v>2966</v>
      </c>
      <c r="BF518" s="33" t="s">
        <v>2366</v>
      </c>
      <c r="BG518" s="31" t="str">
        <f t="shared" si="189"/>
        <v>13201</v>
      </c>
      <c r="BI518" s="7" t="s">
        <v>363</v>
      </c>
    </row>
    <row r="519" spans="1:61" hidden="1" outlineLevel="1">
      <c r="A519" t="s">
        <v>1268</v>
      </c>
      <c r="B519" t="s">
        <v>2268</v>
      </c>
      <c r="C519" s="26">
        <v>23932</v>
      </c>
      <c r="D519" s="26">
        <v>17356</v>
      </c>
      <c r="E519" s="1">
        <v>17133</v>
      </c>
      <c r="F519" s="1">
        <v>9783</v>
      </c>
      <c r="G519" s="1">
        <v>6292</v>
      </c>
      <c r="H519" s="1">
        <v>5799</v>
      </c>
      <c r="I519" s="2">
        <f t="shared" si="190"/>
        <v>0.33412076515326111</v>
      </c>
      <c r="J519" s="2">
        <f t="shared" si="191"/>
        <v>0.33846962003151815</v>
      </c>
      <c r="K519" s="2">
        <f t="shared" si="192"/>
        <v>0.59276295614842078</v>
      </c>
      <c r="L519" s="10" t="e">
        <f t="shared" si="193"/>
        <v>#N/A</v>
      </c>
      <c r="M519" s="9" t="e">
        <f t="shared" si="194"/>
        <v>#N/A</v>
      </c>
      <c r="N519" s="8" t="e">
        <f t="shared" si="195"/>
        <v>#N/A</v>
      </c>
      <c r="O519" s="2" t="str">
        <f t="shared" si="196"/>
        <v>-</v>
      </c>
      <c r="P519" s="2" t="str">
        <f t="shared" si="197"/>
        <v>-</v>
      </c>
      <c r="Q519" s="2" t="str">
        <f t="shared" si="198"/>
        <v>-</v>
      </c>
      <c r="R519" s="2" t="str">
        <f t="shared" si="199"/>
        <v>-</v>
      </c>
      <c r="BA519" t="s">
        <v>1268</v>
      </c>
      <c r="BB519" t="s">
        <v>2268</v>
      </c>
      <c r="BC519">
        <v>2</v>
      </c>
      <c r="BE519" s="34" t="s">
        <v>2966</v>
      </c>
      <c r="BF519" s="33" t="s">
        <v>2367</v>
      </c>
      <c r="BG519" s="31" t="str">
        <f t="shared" si="189"/>
        <v>13205</v>
      </c>
      <c r="BI519" s="7" t="s">
        <v>363</v>
      </c>
    </row>
    <row r="520" spans="1:61" hidden="1" outlineLevel="1">
      <c r="A520" t="s">
        <v>2643</v>
      </c>
      <c r="B520" t="s">
        <v>2268</v>
      </c>
      <c r="C520" s="26">
        <v>21757</v>
      </c>
      <c r="D520" s="26">
        <v>16056</v>
      </c>
      <c r="E520" s="1">
        <v>15953</v>
      </c>
      <c r="F520" s="1">
        <v>10715</v>
      </c>
      <c r="G520" s="1">
        <v>7837</v>
      </c>
      <c r="H520" s="1">
        <v>7541</v>
      </c>
      <c r="I520" s="2">
        <f t="shared" si="190"/>
        <v>0.46966865969108124</v>
      </c>
      <c r="J520" s="2">
        <f t="shared" si="191"/>
        <v>0.47270105936187551</v>
      </c>
      <c r="K520" s="2">
        <f t="shared" si="192"/>
        <v>0.70377974801679888</v>
      </c>
      <c r="L520" s="10" t="e">
        <f t="shared" si="193"/>
        <v>#N/A</v>
      </c>
      <c r="M520" s="9" t="e">
        <f t="shared" si="194"/>
        <v>#N/A</v>
      </c>
      <c r="N520" s="8" t="e">
        <f t="shared" si="195"/>
        <v>#N/A</v>
      </c>
      <c r="O520" s="2" t="str">
        <f t="shared" si="196"/>
        <v>-</v>
      </c>
      <c r="P520" s="2" t="str">
        <f t="shared" si="197"/>
        <v>-</v>
      </c>
      <c r="Q520" s="2" t="str">
        <f t="shared" si="198"/>
        <v>-</v>
      </c>
      <c r="R520" s="2" t="str">
        <f t="shared" si="199"/>
        <v>-</v>
      </c>
      <c r="BA520" t="s">
        <v>2643</v>
      </c>
      <c r="BB520" t="s">
        <v>2268</v>
      </c>
      <c r="BC520">
        <v>8</v>
      </c>
      <c r="BE520" s="34" t="s">
        <v>2966</v>
      </c>
      <c r="BF520" s="33" t="s">
        <v>2356</v>
      </c>
      <c r="BG520" s="31" t="str">
        <f t="shared" si="189"/>
        <v>13207</v>
      </c>
      <c r="BI520" s="7" t="s">
        <v>363</v>
      </c>
    </row>
    <row r="521" spans="1:61" hidden="1" outlineLevel="1">
      <c r="A521" t="s">
        <v>2235</v>
      </c>
      <c r="B521" t="s">
        <v>2268</v>
      </c>
      <c r="C521" s="26">
        <v>8270</v>
      </c>
      <c r="D521" s="26">
        <v>6209</v>
      </c>
      <c r="E521" s="1">
        <v>5989</v>
      </c>
      <c r="F521" s="1">
        <v>4062</v>
      </c>
      <c r="G521" s="1">
        <v>2573</v>
      </c>
      <c r="H521" s="1">
        <v>2509</v>
      </c>
      <c r="I521" s="2">
        <f t="shared" si="190"/>
        <v>0.40409083588339506</v>
      </c>
      <c r="J521" s="2">
        <f t="shared" si="191"/>
        <v>0.41893471364167639</v>
      </c>
      <c r="K521" s="2">
        <f t="shared" si="192"/>
        <v>0.61767602166420488</v>
      </c>
      <c r="L521" s="10" t="e">
        <f t="shared" si="193"/>
        <v>#N/A</v>
      </c>
      <c r="M521" s="9" t="e">
        <f t="shared" si="194"/>
        <v>#N/A</v>
      </c>
      <c r="N521" s="8" t="e">
        <f t="shared" si="195"/>
        <v>#N/A</v>
      </c>
      <c r="O521" s="2" t="str">
        <f t="shared" si="196"/>
        <v>-</v>
      </c>
      <c r="P521" s="2" t="str">
        <f t="shared" si="197"/>
        <v>-</v>
      </c>
      <c r="Q521" s="2" t="str">
        <f t="shared" si="198"/>
        <v>-</v>
      </c>
      <c r="R521" s="2" t="str">
        <f t="shared" si="199"/>
        <v>-</v>
      </c>
      <c r="BA521" t="s">
        <v>2235</v>
      </c>
      <c r="BB521" t="s">
        <v>2268</v>
      </c>
      <c r="BC521">
        <v>8</v>
      </c>
      <c r="BE521" s="34" t="s">
        <v>2966</v>
      </c>
      <c r="BF521" s="33" t="s">
        <v>2357</v>
      </c>
      <c r="BG521" s="31" t="str">
        <f t="shared" si="189"/>
        <v>13209</v>
      </c>
      <c r="BI521" s="7" t="s">
        <v>363</v>
      </c>
    </row>
    <row r="522" spans="1:61" hidden="1" outlineLevel="1">
      <c r="A522" t="s">
        <v>2778</v>
      </c>
      <c r="B522" t="s">
        <v>2268</v>
      </c>
      <c r="C522" s="26">
        <v>15457</v>
      </c>
      <c r="D522" s="26">
        <v>11342</v>
      </c>
      <c r="E522" s="1">
        <v>11291</v>
      </c>
      <c r="F522" s="1">
        <v>7784</v>
      </c>
      <c r="G522" s="1">
        <v>6199</v>
      </c>
      <c r="H522" s="1">
        <v>5902</v>
      </c>
      <c r="I522" s="2">
        <f t="shared" si="190"/>
        <v>0.52036677834597078</v>
      </c>
      <c r="J522" s="2">
        <f t="shared" si="191"/>
        <v>0.52271720839606761</v>
      </c>
      <c r="K522" s="2">
        <f t="shared" si="192"/>
        <v>0.75822199383350464</v>
      </c>
      <c r="L522" s="10" t="e">
        <f t="shared" si="193"/>
        <v>#N/A</v>
      </c>
      <c r="M522" s="9" t="e">
        <f t="shared" si="194"/>
        <v>#N/A</v>
      </c>
      <c r="N522" s="8" t="e">
        <f t="shared" si="195"/>
        <v>#N/A</v>
      </c>
      <c r="O522" s="2" t="str">
        <f t="shared" si="196"/>
        <v>-</v>
      </c>
      <c r="P522" s="2" t="str">
        <f t="shared" si="197"/>
        <v>-</v>
      </c>
      <c r="Q522" s="2" t="str">
        <f t="shared" si="198"/>
        <v>-</v>
      </c>
      <c r="R522" s="2" t="str">
        <f t="shared" si="199"/>
        <v>-</v>
      </c>
      <c r="BA522" t="s">
        <v>2778</v>
      </c>
      <c r="BB522" t="s">
        <v>2268</v>
      </c>
      <c r="BC522">
        <v>11</v>
      </c>
      <c r="BE522" s="34" t="s">
        <v>2966</v>
      </c>
      <c r="BF522" s="33" t="s">
        <v>2358</v>
      </c>
      <c r="BG522" s="31" t="str">
        <f t="shared" si="189"/>
        <v>13211</v>
      </c>
      <c r="BI522" s="7" t="s">
        <v>363</v>
      </c>
    </row>
    <row r="523" spans="1:61" hidden="1" outlineLevel="1">
      <c r="A523" t="s">
        <v>471</v>
      </c>
      <c r="B523" t="s">
        <v>2268</v>
      </c>
      <c r="C523" s="26">
        <v>36506</v>
      </c>
      <c r="D523" s="26">
        <v>26341</v>
      </c>
      <c r="E523" s="1">
        <v>25467</v>
      </c>
      <c r="F523" s="1">
        <v>13943</v>
      </c>
      <c r="G523" s="1">
        <v>8742</v>
      </c>
      <c r="H523" s="1">
        <v>8372</v>
      </c>
      <c r="I523" s="2">
        <f t="shared" si="190"/>
        <v>0.31783151740632476</v>
      </c>
      <c r="J523" s="2">
        <f t="shared" si="191"/>
        <v>0.32873915262889231</v>
      </c>
      <c r="K523" s="2">
        <f t="shared" si="192"/>
        <v>0.60044466757512727</v>
      </c>
      <c r="L523" s="10" t="e">
        <f t="shared" si="193"/>
        <v>#N/A</v>
      </c>
      <c r="M523" s="9" t="e">
        <f t="shared" si="194"/>
        <v>#N/A</v>
      </c>
      <c r="N523" s="8" t="e">
        <f t="shared" si="195"/>
        <v>#N/A</v>
      </c>
      <c r="O523" s="2" t="str">
        <f t="shared" si="196"/>
        <v>-</v>
      </c>
      <c r="P523" s="2" t="str">
        <f t="shared" si="197"/>
        <v>-</v>
      </c>
      <c r="Q523" s="2" t="str">
        <f t="shared" si="198"/>
        <v>-</v>
      </c>
      <c r="R523" s="2" t="str">
        <f t="shared" si="199"/>
        <v>-</v>
      </c>
      <c r="BA523" t="s">
        <v>471</v>
      </c>
      <c r="BB523" t="s">
        <v>2268</v>
      </c>
      <c r="BC523">
        <v>9</v>
      </c>
      <c r="BE523" s="34" t="s">
        <v>2966</v>
      </c>
      <c r="BF523" s="33" t="s">
        <v>1818</v>
      </c>
      <c r="BG523" s="31" t="str">
        <f t="shared" si="189"/>
        <v>13213</v>
      </c>
      <c r="BI523" s="7" t="s">
        <v>363</v>
      </c>
    </row>
    <row r="524" spans="1:61" hidden="1" outlineLevel="1">
      <c r="A524" t="s">
        <v>2188</v>
      </c>
      <c r="B524" t="s">
        <v>2268</v>
      </c>
      <c r="C524" s="26">
        <v>186291</v>
      </c>
      <c r="D524" s="26">
        <v>136377</v>
      </c>
      <c r="E524" s="1">
        <v>132497</v>
      </c>
      <c r="F524" s="1">
        <v>80850</v>
      </c>
      <c r="G524" s="1">
        <v>54471</v>
      </c>
      <c r="H524" s="1">
        <v>52163</v>
      </c>
      <c r="I524" s="2">
        <f t="shared" si="190"/>
        <v>0.38249118253077863</v>
      </c>
      <c r="J524" s="2">
        <f t="shared" si="191"/>
        <v>0.39369193264753166</v>
      </c>
      <c r="K524" s="2">
        <f t="shared" si="192"/>
        <v>0.64518243661100805</v>
      </c>
      <c r="L524" s="10" t="e">
        <f t="shared" si="193"/>
        <v>#N/A</v>
      </c>
      <c r="M524" s="9" t="e">
        <f t="shared" si="194"/>
        <v>#N/A</v>
      </c>
      <c r="N524" s="8" t="e">
        <f t="shared" si="195"/>
        <v>#N/A</v>
      </c>
      <c r="O524" s="2" t="str">
        <f t="shared" si="196"/>
        <v>-</v>
      </c>
      <c r="P524" s="2" t="str">
        <f t="shared" si="197"/>
        <v>-</v>
      </c>
      <c r="Q524" s="2" t="str">
        <f t="shared" si="198"/>
        <v>-</v>
      </c>
      <c r="R524" s="2" t="str">
        <f t="shared" si="199"/>
        <v>-</v>
      </c>
      <c r="BA524" t="s">
        <v>2188</v>
      </c>
      <c r="BB524" t="s">
        <v>2268</v>
      </c>
      <c r="BC524">
        <v>3</v>
      </c>
      <c r="BE524" s="34" t="s">
        <v>2966</v>
      </c>
      <c r="BF524" s="33" t="s">
        <v>1819</v>
      </c>
      <c r="BG524" s="31" t="str">
        <f t="shared" si="189"/>
        <v>13215</v>
      </c>
      <c r="BI524" s="7" t="s">
        <v>363</v>
      </c>
    </row>
    <row r="525" spans="1:61" hidden="1" outlineLevel="1">
      <c r="A525" t="s">
        <v>2174</v>
      </c>
      <c r="B525" t="s">
        <v>2268</v>
      </c>
      <c r="C525" s="26">
        <v>62001</v>
      </c>
      <c r="D525" s="26">
        <v>44866</v>
      </c>
      <c r="E525" s="1">
        <v>44207</v>
      </c>
      <c r="F525" s="1">
        <v>29411</v>
      </c>
      <c r="G525" s="1">
        <v>19157</v>
      </c>
      <c r="H525" s="1">
        <v>18375</v>
      </c>
      <c r="I525" s="2">
        <f t="shared" si="190"/>
        <v>0.40955289083047297</v>
      </c>
      <c r="J525" s="2">
        <f t="shared" si="191"/>
        <v>0.41565815368606784</v>
      </c>
      <c r="K525" s="2">
        <f t="shared" si="192"/>
        <v>0.62476624392234203</v>
      </c>
      <c r="L525" s="10" t="e">
        <f t="shared" si="193"/>
        <v>#N/A</v>
      </c>
      <c r="M525" s="9" t="e">
        <f t="shared" si="194"/>
        <v>#N/A</v>
      </c>
      <c r="N525" s="8" t="e">
        <f t="shared" si="195"/>
        <v>#N/A</v>
      </c>
      <c r="O525" s="2" t="str">
        <f t="shared" si="196"/>
        <v>-</v>
      </c>
      <c r="P525" s="2" t="str">
        <f t="shared" si="197"/>
        <v>-</v>
      </c>
      <c r="Q525" s="2" t="str">
        <f t="shared" si="198"/>
        <v>-</v>
      </c>
      <c r="R525" s="2" t="str">
        <f t="shared" si="199"/>
        <v>-</v>
      </c>
      <c r="BA525" t="s">
        <v>2174</v>
      </c>
      <c r="BB525" t="s">
        <v>2268</v>
      </c>
      <c r="BC525">
        <v>11</v>
      </c>
      <c r="BE525" s="34" t="s">
        <v>2966</v>
      </c>
      <c r="BF525" s="33" t="s">
        <v>1820</v>
      </c>
      <c r="BG525" s="31" t="str">
        <f t="shared" si="189"/>
        <v>13217</v>
      </c>
      <c r="BI525" s="7" t="s">
        <v>363</v>
      </c>
    </row>
    <row r="526" spans="1:61" hidden="1" outlineLevel="1">
      <c r="A526" t="s">
        <v>2175</v>
      </c>
      <c r="B526" t="s">
        <v>2268</v>
      </c>
      <c r="C526" s="26">
        <v>26225</v>
      </c>
      <c r="D526" s="26">
        <v>18287</v>
      </c>
      <c r="E526" s="1">
        <v>17758</v>
      </c>
      <c r="F526" s="1">
        <v>14226</v>
      </c>
      <c r="G526" s="1">
        <v>11361</v>
      </c>
      <c r="H526" s="1">
        <v>11168</v>
      </c>
      <c r="I526" s="2">
        <f t="shared" si="190"/>
        <v>0.61070705965986771</v>
      </c>
      <c r="J526" s="2">
        <f t="shared" si="191"/>
        <v>0.6288996508615835</v>
      </c>
      <c r="K526" s="2">
        <f t="shared" si="192"/>
        <v>0.78504147335863916</v>
      </c>
      <c r="L526" s="10" t="e">
        <f t="shared" si="193"/>
        <v>#N/A</v>
      </c>
      <c r="M526" s="9" t="e">
        <f t="shared" si="194"/>
        <v>#N/A</v>
      </c>
      <c r="N526" s="8" t="e">
        <f t="shared" si="195"/>
        <v>#N/A</v>
      </c>
      <c r="O526" s="2" t="str">
        <f t="shared" si="196"/>
        <v>-</v>
      </c>
      <c r="P526" s="2" t="str">
        <f t="shared" si="197"/>
        <v>-</v>
      </c>
      <c r="Q526" s="2" t="str">
        <f t="shared" si="198"/>
        <v>-</v>
      </c>
      <c r="R526" s="2" t="str">
        <f t="shared" si="199"/>
        <v>-</v>
      </c>
      <c r="BA526" t="s">
        <v>2175</v>
      </c>
      <c r="BB526" t="s">
        <v>2268</v>
      </c>
      <c r="BC526">
        <v>11</v>
      </c>
      <c r="BE526" s="34" t="s">
        <v>2966</v>
      </c>
      <c r="BF526" s="33" t="s">
        <v>2359</v>
      </c>
      <c r="BG526" s="31" t="str">
        <f t="shared" si="189"/>
        <v>13219</v>
      </c>
      <c r="BI526" s="7" t="s">
        <v>363</v>
      </c>
    </row>
    <row r="527" spans="1:61" hidden="1" outlineLevel="1">
      <c r="A527" t="s">
        <v>1878</v>
      </c>
      <c r="B527" t="s">
        <v>2268</v>
      </c>
      <c r="C527" s="26">
        <v>12635</v>
      </c>
      <c r="D527" s="26">
        <v>9417</v>
      </c>
      <c r="E527" s="1">
        <v>9363</v>
      </c>
      <c r="F527" s="1">
        <v>6217</v>
      </c>
      <c r="G527" s="1">
        <v>4602</v>
      </c>
      <c r="H527" s="1">
        <v>4385</v>
      </c>
      <c r="I527" s="2">
        <f t="shared" si="190"/>
        <v>0.46564723372623978</v>
      </c>
      <c r="J527" s="2">
        <f t="shared" si="191"/>
        <v>0.46833279931645838</v>
      </c>
      <c r="K527" s="2">
        <f t="shared" si="192"/>
        <v>0.70532411130770467</v>
      </c>
      <c r="L527" s="10" t="e">
        <f t="shared" si="193"/>
        <v>#N/A</v>
      </c>
      <c r="M527" s="9" t="e">
        <f t="shared" si="194"/>
        <v>#N/A</v>
      </c>
      <c r="N527" s="8" t="e">
        <f t="shared" si="195"/>
        <v>#N/A</v>
      </c>
      <c r="O527" s="2" t="str">
        <f t="shared" si="196"/>
        <v>-</v>
      </c>
      <c r="P527" s="2" t="str">
        <f t="shared" si="197"/>
        <v>-</v>
      </c>
      <c r="Q527" s="2" t="str">
        <f t="shared" si="198"/>
        <v>-</v>
      </c>
      <c r="R527" s="2" t="str">
        <f t="shared" si="199"/>
        <v>-</v>
      </c>
      <c r="BA527" t="s">
        <v>1878</v>
      </c>
      <c r="BB527" t="s">
        <v>2268</v>
      </c>
      <c r="BC527">
        <v>10</v>
      </c>
      <c r="BE527" s="34" t="s">
        <v>2966</v>
      </c>
      <c r="BF527" s="33" t="s">
        <v>2394</v>
      </c>
      <c r="BG527" s="31" t="str">
        <f t="shared" si="189"/>
        <v>13221</v>
      </c>
      <c r="BI527" s="7" t="s">
        <v>363</v>
      </c>
    </row>
    <row r="528" spans="1:61" hidden="1" outlineLevel="1">
      <c r="A528" t="s">
        <v>1873</v>
      </c>
      <c r="B528" t="s">
        <v>2268</v>
      </c>
      <c r="C528" s="26">
        <v>81678</v>
      </c>
      <c r="D528" s="26">
        <v>56602</v>
      </c>
      <c r="E528" s="1">
        <v>55793</v>
      </c>
      <c r="F528" s="1">
        <v>37001</v>
      </c>
      <c r="G528" s="1">
        <v>24947</v>
      </c>
      <c r="H528" s="1">
        <v>24260</v>
      </c>
      <c r="I528" s="2">
        <f t="shared" si="190"/>
        <v>0.4286067630119077</v>
      </c>
      <c r="J528" s="2">
        <f t="shared" si="191"/>
        <v>0.43482157259871312</v>
      </c>
      <c r="K528" s="2">
        <f t="shared" si="192"/>
        <v>0.65565795519040027</v>
      </c>
      <c r="L528" s="10" t="e">
        <f t="shared" si="193"/>
        <v>#N/A</v>
      </c>
      <c r="M528" s="9" t="e">
        <f t="shared" si="194"/>
        <v>#N/A</v>
      </c>
      <c r="N528" s="8" t="e">
        <f t="shared" si="195"/>
        <v>#N/A</v>
      </c>
      <c r="O528" s="2" t="str">
        <f t="shared" si="196"/>
        <v>-</v>
      </c>
      <c r="P528" s="2" t="str">
        <f t="shared" si="197"/>
        <v>-</v>
      </c>
      <c r="Q528" s="2" t="str">
        <f t="shared" si="198"/>
        <v>-</v>
      </c>
      <c r="R528" s="2" t="str">
        <f t="shared" si="199"/>
        <v>-</v>
      </c>
      <c r="BA528" t="s">
        <v>1873</v>
      </c>
      <c r="BB528" t="s">
        <v>2268</v>
      </c>
      <c r="BC528">
        <v>7</v>
      </c>
      <c r="BE528" s="34" t="s">
        <v>2966</v>
      </c>
      <c r="BF528" s="33" t="s">
        <v>1502</v>
      </c>
      <c r="BG528" s="31" t="str">
        <f t="shared" si="189"/>
        <v>13223</v>
      </c>
      <c r="BI528" s="7" t="s">
        <v>363</v>
      </c>
    </row>
    <row r="529" spans="1:61" hidden="1" outlineLevel="1">
      <c r="A529" t="s">
        <v>1874</v>
      </c>
      <c r="B529" t="s">
        <v>2268</v>
      </c>
      <c r="C529" s="26">
        <v>23668</v>
      </c>
      <c r="D529" s="26">
        <v>17528</v>
      </c>
      <c r="E529" s="1">
        <v>16948</v>
      </c>
      <c r="F529" s="1">
        <v>10714</v>
      </c>
      <c r="G529" s="1">
        <v>7296</v>
      </c>
      <c r="H529" s="1">
        <v>7137</v>
      </c>
      <c r="I529" s="2">
        <f t="shared" si="190"/>
        <v>0.4071770880876312</v>
      </c>
      <c r="J529" s="2">
        <f t="shared" si="191"/>
        <v>0.42111163559122022</v>
      </c>
      <c r="K529" s="2">
        <f t="shared" si="192"/>
        <v>0.66613776367369792</v>
      </c>
      <c r="L529" s="10" t="e">
        <f t="shared" si="193"/>
        <v>#N/A</v>
      </c>
      <c r="M529" s="9" t="e">
        <f t="shared" si="194"/>
        <v>#N/A</v>
      </c>
      <c r="N529" s="8" t="e">
        <f t="shared" si="195"/>
        <v>#N/A</v>
      </c>
      <c r="O529" s="2" t="str">
        <f t="shared" si="196"/>
        <v>-</v>
      </c>
      <c r="P529" s="2" t="str">
        <f t="shared" si="197"/>
        <v>-</v>
      </c>
      <c r="Q529" s="2" t="str">
        <f t="shared" si="198"/>
        <v>-</v>
      </c>
      <c r="R529" s="2" t="str">
        <f t="shared" si="199"/>
        <v>-</v>
      </c>
      <c r="BA529" t="s">
        <v>1874</v>
      </c>
      <c r="BB529" t="s">
        <v>2268</v>
      </c>
      <c r="BC529">
        <v>8</v>
      </c>
      <c r="BE529" s="34" t="s">
        <v>2966</v>
      </c>
      <c r="BF529" s="33" t="s">
        <v>1882</v>
      </c>
      <c r="BG529" s="31" t="str">
        <f t="shared" si="189"/>
        <v>13225</v>
      </c>
      <c r="BI529" s="7" t="s">
        <v>363</v>
      </c>
    </row>
    <row r="530" spans="1:61" hidden="1" outlineLevel="1">
      <c r="A530" t="s">
        <v>980</v>
      </c>
      <c r="B530" t="s">
        <v>2268</v>
      </c>
      <c r="C530" s="26">
        <v>22983</v>
      </c>
      <c r="D530" s="26">
        <v>17577</v>
      </c>
      <c r="E530" s="1">
        <v>17330</v>
      </c>
      <c r="F530" s="1">
        <v>11817</v>
      </c>
      <c r="G530" s="1">
        <v>8303</v>
      </c>
      <c r="H530" s="1">
        <v>8201</v>
      </c>
      <c r="I530" s="2">
        <f t="shared" si="190"/>
        <v>0.46657563861864937</v>
      </c>
      <c r="J530" s="2">
        <f t="shared" si="191"/>
        <v>0.47322562031159837</v>
      </c>
      <c r="K530" s="2">
        <f t="shared" si="192"/>
        <v>0.69400016924769403</v>
      </c>
      <c r="L530" s="10" t="e">
        <f t="shared" si="193"/>
        <v>#N/A</v>
      </c>
      <c r="M530" s="9" t="e">
        <f t="shared" si="194"/>
        <v>#N/A</v>
      </c>
      <c r="N530" s="8" t="e">
        <f t="shared" si="195"/>
        <v>#N/A</v>
      </c>
      <c r="O530" s="2" t="str">
        <f t="shared" si="196"/>
        <v>-</v>
      </c>
      <c r="P530" s="2" t="str">
        <f t="shared" si="197"/>
        <v>-</v>
      </c>
      <c r="Q530" s="2" t="str">
        <f t="shared" si="198"/>
        <v>-</v>
      </c>
      <c r="R530" s="2" t="str">
        <f t="shared" si="199"/>
        <v>-</v>
      </c>
      <c r="BA530" t="s">
        <v>980</v>
      </c>
      <c r="BB530" t="s">
        <v>2268</v>
      </c>
      <c r="BC530">
        <v>9</v>
      </c>
      <c r="BE530" s="34" t="s">
        <v>2966</v>
      </c>
      <c r="BF530" s="33" t="s">
        <v>1883</v>
      </c>
      <c r="BG530" s="31" t="str">
        <f t="shared" si="189"/>
        <v>13227</v>
      </c>
      <c r="BI530" s="7" t="s">
        <v>363</v>
      </c>
    </row>
    <row r="531" spans="1:61" hidden="1" outlineLevel="1">
      <c r="A531" t="s">
        <v>2547</v>
      </c>
      <c r="B531" t="s">
        <v>2268</v>
      </c>
      <c r="C531" s="26">
        <v>15636</v>
      </c>
      <c r="D531" s="26">
        <v>11517</v>
      </c>
      <c r="E531" s="1">
        <v>11283</v>
      </c>
      <c r="F531" s="1">
        <v>7610</v>
      </c>
      <c r="G531" s="1">
        <v>4897</v>
      </c>
      <c r="H531" s="1">
        <v>4681</v>
      </c>
      <c r="I531" s="2">
        <f t="shared" si="190"/>
        <v>0.4064426499956586</v>
      </c>
      <c r="J531" s="2">
        <f t="shared" si="191"/>
        <v>0.41487193122396526</v>
      </c>
      <c r="K531" s="2">
        <f t="shared" si="192"/>
        <v>0.61511169513797637</v>
      </c>
      <c r="L531" s="10" t="e">
        <f t="shared" si="193"/>
        <v>#N/A</v>
      </c>
      <c r="M531" s="9" t="e">
        <f t="shared" si="194"/>
        <v>#N/A</v>
      </c>
      <c r="N531" s="8" t="e">
        <f t="shared" si="195"/>
        <v>#N/A</v>
      </c>
      <c r="O531" s="2" t="str">
        <f t="shared" si="196"/>
        <v>-</v>
      </c>
      <c r="P531" s="2" t="str">
        <f t="shared" si="197"/>
        <v>-</v>
      </c>
      <c r="Q531" s="2" t="str">
        <f t="shared" si="198"/>
        <v>-</v>
      </c>
      <c r="R531" s="2" t="str">
        <f t="shared" si="199"/>
        <v>-</v>
      </c>
      <c r="BA531" t="s">
        <v>2547</v>
      </c>
      <c r="BB531" t="s">
        <v>2268</v>
      </c>
      <c r="BC531">
        <v>1</v>
      </c>
      <c r="BE531" s="34" t="s">
        <v>2966</v>
      </c>
      <c r="BF531" s="33" t="s">
        <v>2714</v>
      </c>
      <c r="BG531" s="31" t="str">
        <f t="shared" si="189"/>
        <v>13229</v>
      </c>
      <c r="BI531" s="7" t="s">
        <v>363</v>
      </c>
    </row>
    <row r="532" spans="1:61" hidden="1" outlineLevel="1">
      <c r="A532" t="s">
        <v>981</v>
      </c>
      <c r="B532" t="s">
        <v>2268</v>
      </c>
      <c r="C532" s="26">
        <v>13688</v>
      </c>
      <c r="D532" s="26">
        <v>9910</v>
      </c>
      <c r="E532" s="1">
        <v>9838</v>
      </c>
      <c r="F532" s="1">
        <v>6860</v>
      </c>
      <c r="G532" s="1">
        <v>5055</v>
      </c>
      <c r="H532" s="1">
        <v>4885</v>
      </c>
      <c r="I532" s="2">
        <f t="shared" si="190"/>
        <v>0.49293642785065589</v>
      </c>
      <c r="J532" s="2">
        <f t="shared" si="191"/>
        <v>0.49654401301077455</v>
      </c>
      <c r="K532" s="2">
        <f t="shared" si="192"/>
        <v>0.71209912536443154</v>
      </c>
      <c r="L532" s="10" t="e">
        <f t="shared" si="193"/>
        <v>#N/A</v>
      </c>
      <c r="M532" s="9" t="e">
        <f t="shared" si="194"/>
        <v>#N/A</v>
      </c>
      <c r="N532" s="8" t="e">
        <f t="shared" si="195"/>
        <v>#N/A</v>
      </c>
      <c r="O532" s="2" t="str">
        <f t="shared" si="196"/>
        <v>-</v>
      </c>
      <c r="P532" s="2" t="str">
        <f t="shared" si="197"/>
        <v>-</v>
      </c>
      <c r="Q532" s="2" t="str">
        <f t="shared" si="198"/>
        <v>-</v>
      </c>
      <c r="R532" s="2" t="str">
        <f t="shared" si="199"/>
        <v>-</v>
      </c>
      <c r="BA532" t="s">
        <v>981</v>
      </c>
      <c r="BB532" t="s">
        <v>2268</v>
      </c>
      <c r="BC532">
        <v>3</v>
      </c>
      <c r="BE532" s="34" t="s">
        <v>2966</v>
      </c>
      <c r="BF532" s="33" t="s">
        <v>3355</v>
      </c>
      <c r="BG532" s="31" t="str">
        <f t="shared" si="189"/>
        <v>13231</v>
      </c>
      <c r="BI532" s="7" t="s">
        <v>363</v>
      </c>
    </row>
    <row r="533" spans="1:61" hidden="1" outlineLevel="1">
      <c r="A533" t="s">
        <v>2261</v>
      </c>
      <c r="B533" t="s">
        <v>2268</v>
      </c>
      <c r="C533" s="26">
        <v>38127</v>
      </c>
      <c r="D533" s="26">
        <v>28252</v>
      </c>
      <c r="E533" s="1">
        <v>26772</v>
      </c>
      <c r="F533" s="1">
        <v>17223</v>
      </c>
      <c r="G533" s="1">
        <v>10520</v>
      </c>
      <c r="H533" s="1">
        <v>10116</v>
      </c>
      <c r="I533" s="2">
        <f t="shared" si="190"/>
        <v>0.35806314597196659</v>
      </c>
      <c r="J533" s="2">
        <f t="shared" si="191"/>
        <v>0.37785746302106676</v>
      </c>
      <c r="K533" s="2">
        <f t="shared" si="192"/>
        <v>0.58735411949137784</v>
      </c>
      <c r="L533" s="10" t="e">
        <f t="shared" si="193"/>
        <v>#N/A</v>
      </c>
      <c r="M533" s="9" t="e">
        <f t="shared" si="194"/>
        <v>#N/A</v>
      </c>
      <c r="N533" s="8" t="e">
        <f t="shared" si="195"/>
        <v>#N/A</v>
      </c>
      <c r="O533" s="2" t="str">
        <f t="shared" si="196"/>
        <v>-</v>
      </c>
      <c r="P533" s="2" t="str">
        <f t="shared" si="197"/>
        <v>-</v>
      </c>
      <c r="Q533" s="2" t="str">
        <f t="shared" si="198"/>
        <v>-</v>
      </c>
      <c r="R533" s="2" t="str">
        <f t="shared" si="199"/>
        <v>-</v>
      </c>
      <c r="BA533" t="s">
        <v>2261</v>
      </c>
      <c r="BB533" t="s">
        <v>2268</v>
      </c>
      <c r="BC533">
        <v>7</v>
      </c>
      <c r="BE533" s="34" t="s">
        <v>2966</v>
      </c>
      <c r="BF533" s="33" t="s">
        <v>3356</v>
      </c>
      <c r="BG533" s="31" t="str">
        <f t="shared" si="189"/>
        <v>13233</v>
      </c>
      <c r="BI533" s="7" t="s">
        <v>363</v>
      </c>
    </row>
    <row r="534" spans="1:61" hidden="1" outlineLevel="1">
      <c r="A534" t="s">
        <v>3097</v>
      </c>
      <c r="B534" t="s">
        <v>2268</v>
      </c>
      <c r="C534" s="26">
        <v>9588</v>
      </c>
      <c r="D534" s="26">
        <v>7372</v>
      </c>
      <c r="E534" s="1">
        <v>7189</v>
      </c>
      <c r="F534" s="1">
        <v>5021</v>
      </c>
      <c r="G534" s="1">
        <v>3547</v>
      </c>
      <c r="H534" s="1">
        <v>3346</v>
      </c>
      <c r="I534" s="2">
        <f t="shared" si="190"/>
        <v>0.45387954422137816</v>
      </c>
      <c r="J534" s="2">
        <f t="shared" si="191"/>
        <v>0.46543330087633883</v>
      </c>
      <c r="K534" s="2">
        <f t="shared" si="192"/>
        <v>0.66640111531567414</v>
      </c>
      <c r="L534" s="10" t="e">
        <f t="shared" si="193"/>
        <v>#N/A</v>
      </c>
      <c r="M534" s="9" t="e">
        <f t="shared" si="194"/>
        <v>#N/A</v>
      </c>
      <c r="N534" s="8" t="e">
        <f t="shared" si="195"/>
        <v>#N/A</v>
      </c>
      <c r="O534" s="2" t="str">
        <f t="shared" si="196"/>
        <v>-</v>
      </c>
      <c r="P534" s="2" t="str">
        <f t="shared" si="197"/>
        <v>-</v>
      </c>
      <c r="Q534" s="2" t="str">
        <f t="shared" si="198"/>
        <v>-</v>
      </c>
      <c r="R534" s="2" t="str">
        <f t="shared" si="199"/>
        <v>-</v>
      </c>
      <c r="BA534" t="s">
        <v>3097</v>
      </c>
      <c r="BB534" t="s">
        <v>2268</v>
      </c>
      <c r="BC534">
        <v>8</v>
      </c>
      <c r="BE534" s="34" t="s">
        <v>2966</v>
      </c>
      <c r="BF534" s="33" t="s">
        <v>3357</v>
      </c>
      <c r="BG534" s="31" t="str">
        <f t="shared" si="189"/>
        <v>13235</v>
      </c>
      <c r="BI534" s="7" t="s">
        <v>363</v>
      </c>
    </row>
    <row r="535" spans="1:61" hidden="1" outlineLevel="1">
      <c r="A535" t="s">
        <v>2254</v>
      </c>
      <c r="B535" t="s">
        <v>2268</v>
      </c>
      <c r="C535" s="26">
        <v>18812</v>
      </c>
      <c r="D535" s="26">
        <v>14446</v>
      </c>
      <c r="E535" s="1">
        <v>14148</v>
      </c>
      <c r="F535" s="1">
        <v>10284</v>
      </c>
      <c r="G535" s="1">
        <v>6712</v>
      </c>
      <c r="H535" s="1">
        <v>6299</v>
      </c>
      <c r="I535" s="2">
        <f t="shared" si="190"/>
        <v>0.4360376574830403</v>
      </c>
      <c r="J535" s="2">
        <f t="shared" si="191"/>
        <v>0.44522193949674865</v>
      </c>
      <c r="K535" s="2">
        <f t="shared" si="192"/>
        <v>0.61250486192143139</v>
      </c>
      <c r="L535" s="10" t="e">
        <f t="shared" si="193"/>
        <v>#N/A</v>
      </c>
      <c r="M535" s="9" t="e">
        <f t="shared" si="194"/>
        <v>#N/A</v>
      </c>
      <c r="N535" s="8" t="e">
        <f t="shared" si="195"/>
        <v>#N/A</v>
      </c>
      <c r="O535" s="2" t="str">
        <f t="shared" si="196"/>
        <v>-</v>
      </c>
      <c r="P535" s="2" t="str">
        <f t="shared" si="197"/>
        <v>-</v>
      </c>
      <c r="Q535" s="2" t="str">
        <f t="shared" si="198"/>
        <v>-</v>
      </c>
      <c r="R535" s="2" t="str">
        <f t="shared" si="199"/>
        <v>-</v>
      </c>
      <c r="BA535" t="s">
        <v>2254</v>
      </c>
      <c r="BB535" t="s">
        <v>2268</v>
      </c>
      <c r="BC535">
        <v>10</v>
      </c>
      <c r="BE535" s="34" t="s">
        <v>2966</v>
      </c>
      <c r="BF535" s="33" t="s">
        <v>3358</v>
      </c>
      <c r="BG535" s="31" t="str">
        <f t="shared" si="189"/>
        <v>13237</v>
      </c>
      <c r="BI535" s="7" t="s">
        <v>363</v>
      </c>
    </row>
    <row r="536" spans="1:61" hidden="1" outlineLevel="1">
      <c r="A536" t="s">
        <v>452</v>
      </c>
      <c r="B536" t="s">
        <v>2268</v>
      </c>
      <c r="C536" s="26">
        <v>2598</v>
      </c>
      <c r="D536" s="26">
        <v>1975</v>
      </c>
      <c r="E536" s="1">
        <v>1963</v>
      </c>
      <c r="F536" s="1">
        <v>1598</v>
      </c>
      <c r="G536" s="1">
        <v>931</v>
      </c>
      <c r="H536" s="1">
        <v>904</v>
      </c>
      <c r="I536" s="2">
        <f t="shared" si="190"/>
        <v>0.45772151898734176</v>
      </c>
      <c r="J536" s="2">
        <f t="shared" si="191"/>
        <v>0.46051961283749365</v>
      </c>
      <c r="K536" s="2">
        <f t="shared" si="192"/>
        <v>0.5657071339173968</v>
      </c>
      <c r="L536" s="10" t="e">
        <f t="shared" si="193"/>
        <v>#N/A</v>
      </c>
      <c r="M536" s="9" t="e">
        <f t="shared" si="194"/>
        <v>#N/A</v>
      </c>
      <c r="N536" s="8" t="e">
        <f t="shared" si="195"/>
        <v>#N/A</v>
      </c>
      <c r="O536" s="2" t="str">
        <f t="shared" si="196"/>
        <v>-</v>
      </c>
      <c r="P536" s="2" t="str">
        <f t="shared" si="197"/>
        <v>-</v>
      </c>
      <c r="Q536" s="2" t="str">
        <f t="shared" si="198"/>
        <v>-</v>
      </c>
      <c r="R536" s="2" t="str">
        <f t="shared" si="199"/>
        <v>-</v>
      </c>
      <c r="BA536" t="s">
        <v>452</v>
      </c>
      <c r="BB536" t="s">
        <v>2268</v>
      </c>
      <c r="BC536">
        <v>2</v>
      </c>
      <c r="BE536" s="34" t="s">
        <v>2966</v>
      </c>
      <c r="BF536" s="33" t="s">
        <v>3346</v>
      </c>
      <c r="BG536" s="31" t="str">
        <f t="shared" si="189"/>
        <v>13239</v>
      </c>
      <c r="BI536" s="7" t="s">
        <v>363</v>
      </c>
    </row>
    <row r="537" spans="1:61" hidden="1" outlineLevel="1">
      <c r="A537" t="s">
        <v>196</v>
      </c>
      <c r="B537" t="s">
        <v>2268</v>
      </c>
      <c r="C537" s="26">
        <v>15050</v>
      </c>
      <c r="D537" s="26">
        <v>11746</v>
      </c>
      <c r="E537" s="1">
        <v>11418</v>
      </c>
      <c r="F537" s="1">
        <v>7761</v>
      </c>
      <c r="G537" s="1">
        <v>5536</v>
      </c>
      <c r="H537" s="1">
        <v>5341</v>
      </c>
      <c r="I537" s="2">
        <f t="shared" si="190"/>
        <v>0.45470798569725862</v>
      </c>
      <c r="J537" s="2">
        <f t="shared" si="191"/>
        <v>0.46777018742336662</v>
      </c>
      <c r="K537" s="2">
        <f t="shared" si="192"/>
        <v>0.68818451230511535</v>
      </c>
      <c r="L537" s="10" t="e">
        <f t="shared" si="193"/>
        <v>#N/A</v>
      </c>
      <c r="M537" s="9" t="e">
        <f t="shared" si="194"/>
        <v>#N/A</v>
      </c>
      <c r="N537" s="8" t="e">
        <f t="shared" si="195"/>
        <v>#N/A</v>
      </c>
      <c r="O537" s="2" t="str">
        <f t="shared" si="196"/>
        <v>-</v>
      </c>
      <c r="P537" s="2" t="str">
        <f t="shared" si="197"/>
        <v>-</v>
      </c>
      <c r="Q537" s="2" t="str">
        <f t="shared" si="198"/>
        <v>-</v>
      </c>
      <c r="R537" s="2" t="str">
        <f t="shared" si="199"/>
        <v>-</v>
      </c>
      <c r="BA537" t="s">
        <v>196</v>
      </c>
      <c r="BB537" t="s">
        <v>2268</v>
      </c>
      <c r="BC537">
        <v>9</v>
      </c>
      <c r="BE537" s="34" t="s">
        <v>2966</v>
      </c>
      <c r="BF537" s="33" t="s">
        <v>3428</v>
      </c>
      <c r="BG537" s="31" t="str">
        <f t="shared" si="189"/>
        <v>13241</v>
      </c>
      <c r="BI537" s="7" t="s">
        <v>363</v>
      </c>
    </row>
    <row r="538" spans="1:61" hidden="1" outlineLevel="1">
      <c r="A538" t="s">
        <v>929</v>
      </c>
      <c r="B538" t="s">
        <v>2268</v>
      </c>
      <c r="C538" s="26">
        <v>7791</v>
      </c>
      <c r="D538" s="26">
        <v>5667</v>
      </c>
      <c r="E538" s="1">
        <v>5652</v>
      </c>
      <c r="F538" s="1">
        <v>4302</v>
      </c>
      <c r="G538" s="1">
        <v>3021</v>
      </c>
      <c r="H538" s="1">
        <v>2569</v>
      </c>
      <c r="I538" s="2">
        <f t="shared" si="190"/>
        <v>0.45332627492500444</v>
      </c>
      <c r="J538" s="2">
        <f t="shared" si="191"/>
        <v>0.45452937013446565</v>
      </c>
      <c r="K538" s="2">
        <f t="shared" si="192"/>
        <v>0.59716410971641098</v>
      </c>
      <c r="L538" s="10" t="e">
        <f t="shared" si="193"/>
        <v>#N/A</v>
      </c>
      <c r="M538" s="9" t="e">
        <f t="shared" si="194"/>
        <v>#N/A</v>
      </c>
      <c r="N538" s="8" t="e">
        <f t="shared" si="195"/>
        <v>#N/A</v>
      </c>
      <c r="O538" s="2" t="str">
        <f t="shared" si="196"/>
        <v>-</v>
      </c>
      <c r="P538" s="2" t="str">
        <f t="shared" si="197"/>
        <v>-</v>
      </c>
      <c r="Q538" s="2" t="str">
        <f t="shared" si="198"/>
        <v>-</v>
      </c>
      <c r="R538" s="2" t="str">
        <f t="shared" si="199"/>
        <v>-</v>
      </c>
      <c r="BA538" t="s">
        <v>929</v>
      </c>
      <c r="BB538" t="s">
        <v>2268</v>
      </c>
      <c r="BC538">
        <v>2</v>
      </c>
      <c r="BE538" s="34" t="s">
        <v>2966</v>
      </c>
      <c r="BF538" s="33" t="s">
        <v>3429</v>
      </c>
      <c r="BG538" s="31" t="str">
        <f t="shared" si="189"/>
        <v>13243</v>
      </c>
      <c r="BI538" s="7" t="s">
        <v>363</v>
      </c>
    </row>
    <row r="539" spans="1:61" hidden="1" outlineLevel="1">
      <c r="A539" t="s">
        <v>343</v>
      </c>
      <c r="B539" t="s">
        <v>2268</v>
      </c>
      <c r="C539" s="26">
        <v>199775</v>
      </c>
      <c r="D539" s="26">
        <v>146138</v>
      </c>
      <c r="E539" s="1">
        <v>143681</v>
      </c>
      <c r="F539" s="1">
        <v>86974</v>
      </c>
      <c r="G539" s="1">
        <v>60904</v>
      </c>
      <c r="H539" s="1">
        <v>57538</v>
      </c>
      <c r="I539" s="2">
        <f t="shared" si="190"/>
        <v>0.39372374057397802</v>
      </c>
      <c r="J539" s="2">
        <f t="shared" si="191"/>
        <v>0.40045656697823651</v>
      </c>
      <c r="K539" s="2">
        <f t="shared" si="192"/>
        <v>0.66155402764044424</v>
      </c>
      <c r="L539" s="10" t="e">
        <f t="shared" si="193"/>
        <v>#N/A</v>
      </c>
      <c r="M539" s="9" t="e">
        <f t="shared" si="194"/>
        <v>#N/A</v>
      </c>
      <c r="N539" s="8" t="e">
        <f t="shared" si="195"/>
        <v>#N/A</v>
      </c>
      <c r="O539" s="2" t="str">
        <f t="shared" si="196"/>
        <v>-</v>
      </c>
      <c r="P539" s="2" t="str">
        <f t="shared" si="197"/>
        <v>-</v>
      </c>
      <c r="Q539" s="2" t="str">
        <f t="shared" si="198"/>
        <v>-</v>
      </c>
      <c r="R539" s="2" t="str">
        <f t="shared" si="199"/>
        <v>-</v>
      </c>
      <c r="BA539" t="s">
        <v>343</v>
      </c>
      <c r="BB539" t="s">
        <v>2268</v>
      </c>
      <c r="BC539">
        <v>10</v>
      </c>
      <c r="BE539" s="34" t="s">
        <v>2966</v>
      </c>
      <c r="BF539" s="33" t="s">
        <v>2709</v>
      </c>
      <c r="BG539" s="31" t="str">
        <f t="shared" si="189"/>
        <v>13245</v>
      </c>
      <c r="BI539" s="7" t="s">
        <v>363</v>
      </c>
    </row>
    <row r="540" spans="1:61" hidden="1" outlineLevel="1">
      <c r="A540" t="s">
        <v>477</v>
      </c>
      <c r="B540" t="s">
        <v>2268</v>
      </c>
      <c r="C540" s="26">
        <v>70111</v>
      </c>
      <c r="D540" s="26">
        <v>50783</v>
      </c>
      <c r="E540" s="1">
        <v>47616</v>
      </c>
      <c r="F540" s="1">
        <v>34877</v>
      </c>
      <c r="G540" s="1">
        <v>25229</v>
      </c>
      <c r="H540" s="1">
        <v>24649</v>
      </c>
      <c r="I540" s="2">
        <f t="shared" si="190"/>
        <v>0.48537896540180769</v>
      </c>
      <c r="J540" s="2">
        <f t="shared" si="191"/>
        <v>0.51766213037634412</v>
      </c>
      <c r="K540" s="2">
        <f t="shared" si="192"/>
        <v>0.70674083206697824</v>
      </c>
      <c r="L540" s="10" t="e">
        <f t="shared" si="193"/>
        <v>#N/A</v>
      </c>
      <c r="M540" s="9" t="e">
        <f t="shared" si="194"/>
        <v>#N/A</v>
      </c>
      <c r="N540" s="8" t="e">
        <f t="shared" si="195"/>
        <v>#N/A</v>
      </c>
      <c r="O540" s="2" t="str">
        <f t="shared" si="196"/>
        <v>-</v>
      </c>
      <c r="P540" s="2" t="str">
        <f t="shared" si="197"/>
        <v>-</v>
      </c>
      <c r="Q540" s="2" t="str">
        <f t="shared" si="198"/>
        <v>-</v>
      </c>
      <c r="R540" s="2" t="str">
        <f t="shared" si="199"/>
        <v>-</v>
      </c>
      <c r="BA540" t="s">
        <v>477</v>
      </c>
      <c r="BB540" t="s">
        <v>2268</v>
      </c>
      <c r="BC540">
        <v>11</v>
      </c>
      <c r="BE540" s="34" t="s">
        <v>2966</v>
      </c>
      <c r="BF540" s="33" t="s">
        <v>2710</v>
      </c>
      <c r="BG540" s="31" t="str">
        <f t="shared" si="189"/>
        <v>13247</v>
      </c>
      <c r="BI540" s="7" t="s">
        <v>363</v>
      </c>
    </row>
    <row r="541" spans="1:61" hidden="1" outlineLevel="1">
      <c r="A541" t="s">
        <v>2876</v>
      </c>
      <c r="B541" t="s">
        <v>2268</v>
      </c>
      <c r="C541" s="26">
        <v>3766</v>
      </c>
      <c r="D541" s="26">
        <v>2670</v>
      </c>
      <c r="E541" s="1">
        <v>2651</v>
      </c>
      <c r="F541" s="1">
        <v>1884</v>
      </c>
      <c r="G541" s="1">
        <v>1199</v>
      </c>
      <c r="H541" s="1">
        <v>1176</v>
      </c>
      <c r="I541" s="2">
        <f t="shared" si="190"/>
        <v>0.44044943820224719</v>
      </c>
      <c r="J541" s="2">
        <f t="shared" si="191"/>
        <v>0.44360618634477555</v>
      </c>
      <c r="K541" s="2">
        <f t="shared" si="192"/>
        <v>0.62420382165605093</v>
      </c>
      <c r="L541" s="10" t="e">
        <f t="shared" si="193"/>
        <v>#N/A</v>
      </c>
      <c r="M541" s="9" t="e">
        <f t="shared" si="194"/>
        <v>#N/A</v>
      </c>
      <c r="N541" s="8" t="e">
        <f t="shared" si="195"/>
        <v>#N/A</v>
      </c>
      <c r="O541" s="2" t="str">
        <f t="shared" si="196"/>
        <v>-</v>
      </c>
      <c r="P541" s="2" t="str">
        <f t="shared" si="197"/>
        <v>-</v>
      </c>
      <c r="Q541" s="2" t="str">
        <f t="shared" si="198"/>
        <v>-</v>
      </c>
      <c r="R541" s="2" t="str">
        <f t="shared" si="199"/>
        <v>-</v>
      </c>
      <c r="BA541" t="s">
        <v>2876</v>
      </c>
      <c r="BB541" t="s">
        <v>2268</v>
      </c>
      <c r="BC541">
        <v>2</v>
      </c>
      <c r="BE541" s="34" t="s">
        <v>2966</v>
      </c>
      <c r="BF541" s="33" t="s">
        <v>2149</v>
      </c>
      <c r="BG541" s="31" t="str">
        <f t="shared" si="189"/>
        <v>13249</v>
      </c>
      <c r="BI541" s="7" t="s">
        <v>363</v>
      </c>
    </row>
    <row r="542" spans="1:61" hidden="1" outlineLevel="1">
      <c r="A542" t="s">
        <v>2722</v>
      </c>
      <c r="B542" t="s">
        <v>2268</v>
      </c>
      <c r="C542" s="26">
        <v>15374</v>
      </c>
      <c r="D542" s="26">
        <v>11097</v>
      </c>
      <c r="E542" s="1">
        <v>10986</v>
      </c>
      <c r="F542" s="1">
        <v>6753</v>
      </c>
      <c r="G542" s="1">
        <v>4832</v>
      </c>
      <c r="H542" s="1">
        <v>4719</v>
      </c>
      <c r="I542" s="2">
        <f t="shared" si="190"/>
        <v>0.425250067585834</v>
      </c>
      <c r="J542" s="2">
        <f t="shared" si="191"/>
        <v>0.42954669579464771</v>
      </c>
      <c r="K542" s="2">
        <f t="shared" si="192"/>
        <v>0.69880053309640155</v>
      </c>
      <c r="L542" s="10" t="e">
        <f t="shared" si="193"/>
        <v>#N/A</v>
      </c>
      <c r="M542" s="9" t="e">
        <f t="shared" si="194"/>
        <v>#N/A</v>
      </c>
      <c r="N542" s="8" t="e">
        <f t="shared" si="195"/>
        <v>#N/A</v>
      </c>
      <c r="O542" s="2" t="str">
        <f t="shared" si="196"/>
        <v>-</v>
      </c>
      <c r="P542" s="2" t="str">
        <f t="shared" si="197"/>
        <v>-</v>
      </c>
      <c r="Q542" s="2" t="str">
        <f t="shared" si="198"/>
        <v>-</v>
      </c>
      <c r="R542" s="2" t="str">
        <f t="shared" si="199"/>
        <v>-</v>
      </c>
      <c r="BA542" t="s">
        <v>2722</v>
      </c>
      <c r="BB542" t="s">
        <v>2268</v>
      </c>
      <c r="BC542">
        <v>1</v>
      </c>
      <c r="BE542" s="34" t="s">
        <v>2966</v>
      </c>
      <c r="BF542" s="33" t="s">
        <v>2493</v>
      </c>
      <c r="BG542" s="31" t="str">
        <f t="shared" si="189"/>
        <v>13251</v>
      </c>
      <c r="BI542" s="7" t="s">
        <v>363</v>
      </c>
    </row>
    <row r="543" spans="1:61" hidden="1" outlineLevel="1">
      <c r="A543" t="s">
        <v>1097</v>
      </c>
      <c r="B543" t="s">
        <v>2268</v>
      </c>
      <c r="C543" s="26">
        <v>9369</v>
      </c>
      <c r="D543" s="26">
        <v>6933</v>
      </c>
      <c r="E543" s="1">
        <v>6867</v>
      </c>
      <c r="F543" s="1">
        <v>4733</v>
      </c>
      <c r="G543" s="1">
        <v>3058</v>
      </c>
      <c r="H543" s="1">
        <v>2877</v>
      </c>
      <c r="I543" s="2">
        <f t="shared" si="190"/>
        <v>0.41497187364777155</v>
      </c>
      <c r="J543" s="2">
        <f t="shared" si="191"/>
        <v>0.41896024464831805</v>
      </c>
      <c r="K543" s="2">
        <f t="shared" si="192"/>
        <v>0.60785970843017112</v>
      </c>
      <c r="L543" s="10" t="e">
        <f t="shared" si="193"/>
        <v>#N/A</v>
      </c>
      <c r="M543" s="9" t="e">
        <f t="shared" si="194"/>
        <v>#N/A</v>
      </c>
      <c r="N543" s="8" t="e">
        <f t="shared" si="195"/>
        <v>#N/A</v>
      </c>
      <c r="O543" s="2" t="str">
        <f t="shared" si="196"/>
        <v>-</v>
      </c>
      <c r="P543" s="2" t="str">
        <f t="shared" si="197"/>
        <v>-</v>
      </c>
      <c r="Q543" s="2" t="str">
        <f t="shared" si="198"/>
        <v>-</v>
      </c>
      <c r="R543" s="2" t="str">
        <f t="shared" si="199"/>
        <v>-</v>
      </c>
      <c r="BA543" t="s">
        <v>1097</v>
      </c>
      <c r="BB543" t="s">
        <v>2268</v>
      </c>
      <c r="BC543">
        <v>2</v>
      </c>
      <c r="BE543" s="34" t="s">
        <v>2966</v>
      </c>
      <c r="BF543" s="33" t="s">
        <v>2494</v>
      </c>
      <c r="BG543" s="31" t="str">
        <f t="shared" si="189"/>
        <v>13253</v>
      </c>
      <c r="BI543" s="7" t="s">
        <v>363</v>
      </c>
    </row>
    <row r="544" spans="1:61" hidden="1" outlineLevel="1">
      <c r="A544" t="s">
        <v>3388</v>
      </c>
      <c r="B544" t="s">
        <v>2268</v>
      </c>
      <c r="C544" s="26">
        <v>58417</v>
      </c>
      <c r="D544" s="26">
        <v>42508</v>
      </c>
      <c r="E544" s="1">
        <v>41847</v>
      </c>
      <c r="F544" s="1">
        <v>24605</v>
      </c>
      <c r="G544" s="1">
        <v>15798</v>
      </c>
      <c r="H544" s="1">
        <v>15391</v>
      </c>
      <c r="I544" s="2">
        <f t="shared" si="190"/>
        <v>0.36207302154888493</v>
      </c>
      <c r="J544" s="2">
        <f t="shared" si="191"/>
        <v>0.3677921953784023</v>
      </c>
      <c r="K544" s="2">
        <f t="shared" si="192"/>
        <v>0.62552326762853083</v>
      </c>
      <c r="L544" s="10" t="e">
        <f t="shared" si="193"/>
        <v>#N/A</v>
      </c>
      <c r="M544" s="9" t="e">
        <f t="shared" si="194"/>
        <v>#N/A</v>
      </c>
      <c r="N544" s="8" t="e">
        <f t="shared" si="195"/>
        <v>#N/A</v>
      </c>
      <c r="O544" s="2" t="str">
        <f t="shared" si="196"/>
        <v>-</v>
      </c>
      <c r="P544" s="2" t="str">
        <f t="shared" si="197"/>
        <v>-</v>
      </c>
      <c r="Q544" s="2" t="str">
        <f t="shared" si="198"/>
        <v>-</v>
      </c>
      <c r="R544" s="2" t="str">
        <f t="shared" si="199"/>
        <v>-</v>
      </c>
      <c r="BA544" t="s">
        <v>3388</v>
      </c>
      <c r="BB544" t="s">
        <v>2268</v>
      </c>
      <c r="BC544">
        <v>3</v>
      </c>
      <c r="BE544" s="34" t="s">
        <v>2966</v>
      </c>
      <c r="BF544" s="33" t="s">
        <v>2581</v>
      </c>
      <c r="BG544" s="31" t="str">
        <f t="shared" si="189"/>
        <v>13255</v>
      </c>
      <c r="BI544" s="7" t="s">
        <v>363</v>
      </c>
    </row>
    <row r="545" spans="1:61" hidden="1" outlineLevel="1">
      <c r="A545" t="s">
        <v>2724</v>
      </c>
      <c r="B545" t="s">
        <v>2268</v>
      </c>
      <c r="C545" s="26">
        <v>25435</v>
      </c>
      <c r="D545" s="26">
        <v>19519</v>
      </c>
      <c r="E545" s="1">
        <v>19355</v>
      </c>
      <c r="F545" s="1">
        <v>13500</v>
      </c>
      <c r="G545" s="1">
        <v>8706</v>
      </c>
      <c r="H545" s="1">
        <v>8376</v>
      </c>
      <c r="I545" s="2">
        <f t="shared" si="190"/>
        <v>0.4291203442799324</v>
      </c>
      <c r="J545" s="2">
        <f t="shared" si="191"/>
        <v>0.4327563936967192</v>
      </c>
      <c r="K545" s="2">
        <f t="shared" si="192"/>
        <v>0.62044444444444447</v>
      </c>
      <c r="L545" s="10" t="e">
        <f t="shared" si="193"/>
        <v>#N/A</v>
      </c>
      <c r="M545" s="9" t="e">
        <f t="shared" si="194"/>
        <v>#N/A</v>
      </c>
      <c r="N545" s="8" t="e">
        <f t="shared" si="195"/>
        <v>#N/A</v>
      </c>
      <c r="O545" s="2" t="str">
        <f t="shared" si="196"/>
        <v>-</v>
      </c>
      <c r="P545" s="2" t="str">
        <f t="shared" si="197"/>
        <v>-</v>
      </c>
      <c r="Q545" s="2" t="str">
        <f t="shared" si="198"/>
        <v>-</v>
      </c>
      <c r="R545" s="2" t="str">
        <f t="shared" si="199"/>
        <v>-</v>
      </c>
      <c r="BA545" t="s">
        <v>2724</v>
      </c>
      <c r="BB545" t="s">
        <v>2268</v>
      </c>
      <c r="BC545">
        <v>9</v>
      </c>
      <c r="BE545" s="34" t="s">
        <v>2966</v>
      </c>
      <c r="BF545" s="33" t="s">
        <v>2586</v>
      </c>
      <c r="BG545" s="31" t="str">
        <f t="shared" si="189"/>
        <v>13257</v>
      </c>
      <c r="BI545" s="7" t="s">
        <v>363</v>
      </c>
    </row>
    <row r="546" spans="1:61" hidden="1" outlineLevel="1">
      <c r="A546" t="s">
        <v>2434</v>
      </c>
      <c r="B546" t="s">
        <v>2268</v>
      </c>
      <c r="C546" s="26">
        <v>5252</v>
      </c>
      <c r="D546" s="26">
        <v>3937</v>
      </c>
      <c r="E546" s="1">
        <v>3910</v>
      </c>
      <c r="F546" s="1">
        <v>3264</v>
      </c>
      <c r="G546" s="1">
        <v>2077</v>
      </c>
      <c r="H546" s="1">
        <v>1954</v>
      </c>
      <c r="I546" s="2">
        <f t="shared" si="190"/>
        <v>0.49631699263398527</v>
      </c>
      <c r="J546" s="2">
        <f t="shared" si="191"/>
        <v>0.49974424552429669</v>
      </c>
      <c r="K546" s="2">
        <f t="shared" si="192"/>
        <v>0.59865196078431371</v>
      </c>
      <c r="L546" s="10" t="e">
        <f t="shared" si="193"/>
        <v>#N/A</v>
      </c>
      <c r="M546" s="9" t="e">
        <f t="shared" si="194"/>
        <v>#N/A</v>
      </c>
      <c r="N546" s="8" t="e">
        <f t="shared" si="195"/>
        <v>#N/A</v>
      </c>
      <c r="O546" s="2" t="str">
        <f t="shared" si="196"/>
        <v>-</v>
      </c>
      <c r="P546" s="2" t="str">
        <f t="shared" si="197"/>
        <v>-</v>
      </c>
      <c r="Q546" s="2" t="str">
        <f t="shared" si="198"/>
        <v>-</v>
      </c>
      <c r="R546" s="2" t="str">
        <f t="shared" si="199"/>
        <v>-</v>
      </c>
      <c r="BA546" t="s">
        <v>2434</v>
      </c>
      <c r="BB546" t="s">
        <v>2268</v>
      </c>
      <c r="BC546">
        <v>2</v>
      </c>
      <c r="BE546" s="34" t="s">
        <v>2966</v>
      </c>
      <c r="BF546" s="33" t="s">
        <v>2500</v>
      </c>
      <c r="BG546" s="31" t="str">
        <f t="shared" si="189"/>
        <v>13259</v>
      </c>
      <c r="BI546" s="7" t="s">
        <v>363</v>
      </c>
    </row>
    <row r="547" spans="1:61" hidden="1" outlineLevel="1">
      <c r="A547" t="s">
        <v>335</v>
      </c>
      <c r="B547" t="s">
        <v>2268</v>
      </c>
      <c r="C547" s="26">
        <v>33200</v>
      </c>
      <c r="D547" s="26">
        <v>23901</v>
      </c>
      <c r="E547" s="1">
        <v>23497</v>
      </c>
      <c r="F547" s="1">
        <v>16365</v>
      </c>
      <c r="G547" s="1">
        <v>10315</v>
      </c>
      <c r="H547" s="1">
        <v>9697</v>
      </c>
      <c r="I547" s="2">
        <f t="shared" ref="I547:I578" si="200">H547/D547</f>
        <v>0.40571524204008202</v>
      </c>
      <c r="J547" s="2">
        <f t="shared" ref="J547:J578" si="201">H547/E547</f>
        <v>0.41269098182746733</v>
      </c>
      <c r="K547" s="2">
        <f t="shared" ref="K547:K578" si="202">H547/F547</f>
        <v>0.59254506568897036</v>
      </c>
      <c r="L547" s="10" t="e">
        <f t="shared" ref="L547:L578" si="203">RANK(S547,S547:AP547)</f>
        <v>#N/A</v>
      </c>
      <c r="M547" s="9" t="e">
        <f t="shared" ref="M547:M578" si="204">RANK(T547,S547:AP547)</f>
        <v>#N/A</v>
      </c>
      <c r="N547" s="8" t="e">
        <f t="shared" ref="N547:N578" si="205">RANK(U547,S547:AP547)</f>
        <v>#N/A</v>
      </c>
      <c r="O547" s="2" t="str">
        <f t="shared" ref="O547:O578" si="206">IF(SUM($S547:$AO547)=0,"-",S547/SUM($S547:$AO547))</f>
        <v>-</v>
      </c>
      <c r="P547" s="2" t="str">
        <f t="shared" ref="P547:P578" si="207">IF(SUM($S547:$AO547)=0,"-",T547/SUM($S547:$AO547))</f>
        <v>-</v>
      </c>
      <c r="Q547" s="2" t="str">
        <f t="shared" ref="Q547:Q578" si="208">IF(SUM($S547:$AO547)=0,"-",U547/SUM($S547:$AO547))</f>
        <v>-</v>
      </c>
      <c r="R547" s="2" t="str">
        <f t="shared" ref="R547:R578" si="209">IF(SUM($S547:$AO547)=0,"-",(1-O547-P547-Q547))</f>
        <v>-</v>
      </c>
      <c r="BA547" t="s">
        <v>335</v>
      </c>
      <c r="BB547" t="s">
        <v>2268</v>
      </c>
      <c r="BC547">
        <v>2</v>
      </c>
      <c r="BE547" s="34" t="s">
        <v>2966</v>
      </c>
      <c r="BF547" s="33" t="s">
        <v>2501</v>
      </c>
      <c r="BG547" s="31" t="str">
        <f t="shared" ref="BG547:BG578" si="210">BE547&amp;BF547</f>
        <v>13261</v>
      </c>
      <c r="BI547" s="7" t="s">
        <v>363</v>
      </c>
    </row>
    <row r="548" spans="1:61" hidden="1" outlineLevel="1">
      <c r="A548" t="s">
        <v>586</v>
      </c>
      <c r="B548" t="s">
        <v>2268</v>
      </c>
      <c r="C548" s="26">
        <v>6498</v>
      </c>
      <c r="D548" s="26">
        <v>4930</v>
      </c>
      <c r="E548" s="1">
        <v>4917</v>
      </c>
      <c r="F548" s="1">
        <v>3860</v>
      </c>
      <c r="G548" s="1">
        <v>2601</v>
      </c>
      <c r="H548" s="1">
        <v>2531</v>
      </c>
      <c r="I548" s="2">
        <f t="shared" si="200"/>
        <v>0.51338742393509129</v>
      </c>
      <c r="J548" s="2">
        <f t="shared" si="201"/>
        <v>0.51474476306691075</v>
      </c>
      <c r="K548" s="2">
        <f t="shared" si="202"/>
        <v>0.65569948186528493</v>
      </c>
      <c r="L548" s="10" t="e">
        <f t="shared" si="203"/>
        <v>#N/A</v>
      </c>
      <c r="M548" s="9" t="e">
        <f t="shared" si="204"/>
        <v>#N/A</v>
      </c>
      <c r="N548" s="8" t="e">
        <f t="shared" si="205"/>
        <v>#N/A</v>
      </c>
      <c r="O548" s="2" t="str">
        <f t="shared" si="206"/>
        <v>-</v>
      </c>
      <c r="P548" s="2" t="str">
        <f t="shared" si="207"/>
        <v>-</v>
      </c>
      <c r="Q548" s="2" t="str">
        <f t="shared" si="208"/>
        <v>-</v>
      </c>
      <c r="R548" s="2" t="str">
        <f t="shared" si="209"/>
        <v>-</v>
      </c>
      <c r="BA548" t="s">
        <v>586</v>
      </c>
      <c r="BB548" t="s">
        <v>2268</v>
      </c>
      <c r="BC548">
        <v>3</v>
      </c>
      <c r="BE548" s="34" t="s">
        <v>2966</v>
      </c>
      <c r="BF548" s="33" t="s">
        <v>2502</v>
      </c>
      <c r="BG548" s="31" t="str">
        <f t="shared" si="210"/>
        <v>13263</v>
      </c>
      <c r="BI548" s="7" t="s">
        <v>363</v>
      </c>
    </row>
    <row r="549" spans="1:61" hidden="1" outlineLevel="1">
      <c r="A549" t="s">
        <v>2908</v>
      </c>
      <c r="B549" t="s">
        <v>2268</v>
      </c>
      <c r="C549" s="26">
        <v>2077</v>
      </c>
      <c r="D549" s="26">
        <v>1573</v>
      </c>
      <c r="E549" s="1">
        <v>1573</v>
      </c>
      <c r="F549" s="1">
        <v>1332</v>
      </c>
      <c r="G549" s="1">
        <v>881</v>
      </c>
      <c r="H549" s="1">
        <v>832</v>
      </c>
      <c r="I549" s="2">
        <f t="shared" si="200"/>
        <v>0.52892561983471076</v>
      </c>
      <c r="J549" s="2">
        <f t="shared" si="201"/>
        <v>0.52892561983471076</v>
      </c>
      <c r="K549" s="2">
        <f t="shared" si="202"/>
        <v>0.62462462462462465</v>
      </c>
      <c r="L549" s="10" t="e">
        <f t="shared" si="203"/>
        <v>#N/A</v>
      </c>
      <c r="M549" s="9" t="e">
        <f t="shared" si="204"/>
        <v>#N/A</v>
      </c>
      <c r="N549" s="8" t="e">
        <f t="shared" si="205"/>
        <v>#N/A</v>
      </c>
      <c r="O549" s="2" t="str">
        <f t="shared" si="206"/>
        <v>-</v>
      </c>
      <c r="P549" s="2" t="str">
        <f t="shared" si="207"/>
        <v>-</v>
      </c>
      <c r="Q549" s="2" t="str">
        <f t="shared" si="208"/>
        <v>-</v>
      </c>
      <c r="R549" s="2" t="str">
        <f t="shared" si="209"/>
        <v>-</v>
      </c>
      <c r="BA549" t="s">
        <v>2908</v>
      </c>
      <c r="BB549" t="s">
        <v>2268</v>
      </c>
      <c r="BC549">
        <v>10</v>
      </c>
      <c r="BE549" s="34" t="s">
        <v>2966</v>
      </c>
      <c r="BF549" s="33" t="s">
        <v>2503</v>
      </c>
      <c r="BG549" s="31" t="str">
        <f t="shared" si="210"/>
        <v>13265</v>
      </c>
      <c r="BI549" s="7" t="s">
        <v>363</v>
      </c>
    </row>
    <row r="550" spans="1:61" hidden="1" outlineLevel="1">
      <c r="A550" t="s">
        <v>3082</v>
      </c>
      <c r="B550" t="s">
        <v>2268</v>
      </c>
      <c r="C550" s="26">
        <v>22305</v>
      </c>
      <c r="D550" s="26">
        <v>17157</v>
      </c>
      <c r="E550" s="1">
        <v>16328</v>
      </c>
      <c r="F550" s="1">
        <v>9573</v>
      </c>
      <c r="G550" s="1">
        <v>6025</v>
      </c>
      <c r="H550" s="1">
        <v>5610</v>
      </c>
      <c r="I550" s="2">
        <f t="shared" si="200"/>
        <v>0.32698024130092673</v>
      </c>
      <c r="J550" s="2">
        <f t="shared" si="201"/>
        <v>0.34358157765801078</v>
      </c>
      <c r="K550" s="2">
        <f t="shared" si="202"/>
        <v>0.58602319022250082</v>
      </c>
      <c r="L550" s="10" t="e">
        <f t="shared" si="203"/>
        <v>#N/A</v>
      </c>
      <c r="M550" s="9" t="e">
        <f t="shared" si="204"/>
        <v>#N/A</v>
      </c>
      <c r="N550" s="8" t="e">
        <f t="shared" si="205"/>
        <v>#N/A</v>
      </c>
      <c r="O550" s="2" t="str">
        <f t="shared" si="206"/>
        <v>-</v>
      </c>
      <c r="P550" s="2" t="str">
        <f t="shared" si="207"/>
        <v>-</v>
      </c>
      <c r="Q550" s="2" t="str">
        <f t="shared" si="208"/>
        <v>-</v>
      </c>
      <c r="R550" s="2" t="str">
        <f t="shared" si="209"/>
        <v>-</v>
      </c>
      <c r="BA550" t="s">
        <v>3082</v>
      </c>
      <c r="BB550" t="s">
        <v>2268</v>
      </c>
      <c r="BC550">
        <v>1</v>
      </c>
      <c r="BE550" s="34" t="s">
        <v>2966</v>
      </c>
      <c r="BF550" s="33" t="s">
        <v>2677</v>
      </c>
      <c r="BG550" s="31" t="str">
        <f t="shared" si="210"/>
        <v>13267</v>
      </c>
      <c r="BI550" s="7" t="s">
        <v>363</v>
      </c>
    </row>
    <row r="551" spans="1:61" hidden="1" outlineLevel="1">
      <c r="A551" t="s">
        <v>2707</v>
      </c>
      <c r="B551" t="s">
        <v>2268</v>
      </c>
      <c r="C551" s="26">
        <v>8815</v>
      </c>
      <c r="D551" s="26">
        <v>6442</v>
      </c>
      <c r="E551" s="1">
        <v>6385</v>
      </c>
      <c r="F551" s="1">
        <v>4786</v>
      </c>
      <c r="G551" s="1">
        <v>3084</v>
      </c>
      <c r="H551" s="1">
        <v>2780</v>
      </c>
      <c r="I551" s="2">
        <f t="shared" si="200"/>
        <v>0.43154299906861221</v>
      </c>
      <c r="J551" s="2">
        <f t="shared" si="201"/>
        <v>0.43539545810493346</v>
      </c>
      <c r="K551" s="2">
        <f t="shared" si="202"/>
        <v>0.58086084412870875</v>
      </c>
      <c r="L551" s="10" t="e">
        <f t="shared" si="203"/>
        <v>#N/A</v>
      </c>
      <c r="M551" s="9" t="e">
        <f t="shared" si="204"/>
        <v>#N/A</v>
      </c>
      <c r="N551" s="8" t="e">
        <f t="shared" si="205"/>
        <v>#N/A</v>
      </c>
      <c r="O551" s="2" t="str">
        <f t="shared" si="206"/>
        <v>-</v>
      </c>
      <c r="P551" s="2" t="str">
        <f t="shared" si="207"/>
        <v>-</v>
      </c>
      <c r="Q551" s="2" t="str">
        <f t="shared" si="208"/>
        <v>-</v>
      </c>
      <c r="R551" s="2" t="str">
        <f t="shared" si="209"/>
        <v>-</v>
      </c>
      <c r="BA551" t="s">
        <v>2707</v>
      </c>
      <c r="BB551" t="s">
        <v>2268</v>
      </c>
      <c r="BC551">
        <v>2</v>
      </c>
      <c r="BE551" s="34" t="s">
        <v>2966</v>
      </c>
      <c r="BF551" s="33" t="s">
        <v>2551</v>
      </c>
      <c r="BG551" s="31" t="str">
        <f t="shared" si="210"/>
        <v>13269</v>
      </c>
      <c r="BI551" s="7" t="s">
        <v>363</v>
      </c>
    </row>
    <row r="552" spans="1:61" hidden="1" outlineLevel="1">
      <c r="A552" t="s">
        <v>2845</v>
      </c>
      <c r="B552" t="s">
        <v>2268</v>
      </c>
      <c r="C552" s="26">
        <v>11794</v>
      </c>
      <c r="D552" s="26">
        <v>9143</v>
      </c>
      <c r="E552" s="1">
        <v>9062</v>
      </c>
      <c r="F552" s="1">
        <v>6069</v>
      </c>
      <c r="G552" s="1">
        <v>3855</v>
      </c>
      <c r="H552" s="1">
        <v>3493</v>
      </c>
      <c r="I552" s="2">
        <f t="shared" si="200"/>
        <v>0.38204090561084986</v>
      </c>
      <c r="J552" s="2">
        <f t="shared" si="201"/>
        <v>0.38545574928271903</v>
      </c>
      <c r="K552" s="2">
        <f t="shared" si="202"/>
        <v>0.57554786620530562</v>
      </c>
      <c r="L552" s="10" t="e">
        <f t="shared" si="203"/>
        <v>#N/A</v>
      </c>
      <c r="M552" s="9" t="e">
        <f t="shared" si="204"/>
        <v>#N/A</v>
      </c>
      <c r="N552" s="8" t="e">
        <f t="shared" si="205"/>
        <v>#N/A</v>
      </c>
      <c r="O552" s="2" t="str">
        <f t="shared" si="206"/>
        <v>-</v>
      </c>
      <c r="P552" s="2" t="str">
        <f t="shared" si="207"/>
        <v>-</v>
      </c>
      <c r="Q552" s="2" t="str">
        <f t="shared" si="208"/>
        <v>-</v>
      </c>
      <c r="R552" s="2" t="str">
        <f t="shared" si="209"/>
        <v>-</v>
      </c>
      <c r="BA552" t="s">
        <v>2845</v>
      </c>
      <c r="BB552" t="s">
        <v>2268</v>
      </c>
      <c r="BC552">
        <v>8</v>
      </c>
      <c r="BE552" s="34" t="s">
        <v>2966</v>
      </c>
      <c r="BF552" s="33" t="s">
        <v>2674</v>
      </c>
      <c r="BG552" s="31" t="str">
        <f t="shared" si="210"/>
        <v>13271</v>
      </c>
      <c r="BI552" s="7" t="s">
        <v>363</v>
      </c>
    </row>
    <row r="553" spans="1:61" hidden="1" outlineLevel="1">
      <c r="A553" t="s">
        <v>3138</v>
      </c>
      <c r="B553" t="s">
        <v>2268</v>
      </c>
      <c r="C553" s="26">
        <v>10970</v>
      </c>
      <c r="D553" s="26">
        <v>7822</v>
      </c>
      <c r="E553" s="1">
        <v>7749</v>
      </c>
      <c r="F553" s="1">
        <v>5584</v>
      </c>
      <c r="G553" s="1">
        <v>3279</v>
      </c>
      <c r="H553" s="1">
        <v>3113</v>
      </c>
      <c r="I553" s="2">
        <f t="shared" si="200"/>
        <v>0.39798005625159805</v>
      </c>
      <c r="J553" s="2">
        <f t="shared" si="201"/>
        <v>0.40172925538779197</v>
      </c>
      <c r="K553" s="2">
        <f t="shared" si="202"/>
        <v>0.55748567335243548</v>
      </c>
      <c r="L553" s="10" t="e">
        <f t="shared" si="203"/>
        <v>#N/A</v>
      </c>
      <c r="M553" s="9" t="e">
        <f t="shared" si="204"/>
        <v>#N/A</v>
      </c>
      <c r="N553" s="8" t="e">
        <f t="shared" si="205"/>
        <v>#N/A</v>
      </c>
      <c r="O553" s="2" t="str">
        <f t="shared" si="206"/>
        <v>-</v>
      </c>
      <c r="P553" s="2" t="str">
        <f t="shared" si="207"/>
        <v>-</v>
      </c>
      <c r="Q553" s="2" t="str">
        <f t="shared" si="208"/>
        <v>-</v>
      </c>
      <c r="R553" s="2" t="str">
        <f t="shared" si="209"/>
        <v>-</v>
      </c>
      <c r="BA553" t="s">
        <v>3138</v>
      </c>
      <c r="BB553" t="s">
        <v>2268</v>
      </c>
      <c r="BC553">
        <v>2</v>
      </c>
      <c r="BE553" s="34" t="s">
        <v>2966</v>
      </c>
      <c r="BF553" s="33" t="s">
        <v>2892</v>
      </c>
      <c r="BG553" s="31" t="str">
        <f t="shared" si="210"/>
        <v>13273</v>
      </c>
      <c r="BI553" s="7" t="s">
        <v>363</v>
      </c>
    </row>
    <row r="554" spans="1:61" hidden="1" outlineLevel="1">
      <c r="A554" t="s">
        <v>2454</v>
      </c>
      <c r="B554" t="s">
        <v>2268</v>
      </c>
      <c r="C554" s="26">
        <v>42737</v>
      </c>
      <c r="D554" s="26">
        <v>31137</v>
      </c>
      <c r="E554" s="1">
        <v>30844</v>
      </c>
      <c r="F554" s="1">
        <v>20738</v>
      </c>
      <c r="G554" s="1">
        <v>12777</v>
      </c>
      <c r="H554" s="1">
        <v>12058</v>
      </c>
      <c r="I554" s="2">
        <f t="shared" si="200"/>
        <v>0.38725631884895784</v>
      </c>
      <c r="J554" s="2">
        <f t="shared" si="201"/>
        <v>0.39093502788224616</v>
      </c>
      <c r="K554" s="2">
        <f t="shared" si="202"/>
        <v>0.58144469090558393</v>
      </c>
      <c r="L554" s="10" t="e">
        <f t="shared" si="203"/>
        <v>#N/A</v>
      </c>
      <c r="M554" s="9" t="e">
        <f t="shared" si="204"/>
        <v>#N/A</v>
      </c>
      <c r="N554" s="8" t="e">
        <f t="shared" si="205"/>
        <v>#N/A</v>
      </c>
      <c r="O554" s="2" t="str">
        <f t="shared" si="206"/>
        <v>-</v>
      </c>
      <c r="P554" s="2" t="str">
        <f t="shared" si="207"/>
        <v>-</v>
      </c>
      <c r="Q554" s="2" t="str">
        <f t="shared" si="208"/>
        <v>-</v>
      </c>
      <c r="R554" s="2" t="str">
        <f t="shared" si="209"/>
        <v>-</v>
      </c>
      <c r="BA554" t="s">
        <v>2454</v>
      </c>
      <c r="BB554" t="s">
        <v>2268</v>
      </c>
      <c r="BC554">
        <v>2</v>
      </c>
      <c r="BE554" s="34" t="s">
        <v>2966</v>
      </c>
      <c r="BF554" s="33" t="s">
        <v>2866</v>
      </c>
      <c r="BG554" s="31" t="str">
        <f t="shared" si="210"/>
        <v>13275</v>
      </c>
      <c r="BI554" s="7" t="s">
        <v>363</v>
      </c>
    </row>
    <row r="555" spans="1:61" hidden="1" outlineLevel="1">
      <c r="A555" t="s">
        <v>2870</v>
      </c>
      <c r="B555" t="s">
        <v>2268</v>
      </c>
      <c r="C555" s="26">
        <v>38407</v>
      </c>
      <c r="D555" s="26">
        <v>27877</v>
      </c>
      <c r="E555" s="1">
        <v>26438</v>
      </c>
      <c r="F555" s="1">
        <v>15660</v>
      </c>
      <c r="G555" s="1">
        <v>10803</v>
      </c>
      <c r="H555" s="1">
        <v>10328</v>
      </c>
      <c r="I555" s="2">
        <f t="shared" si="200"/>
        <v>0.3704846289055494</v>
      </c>
      <c r="J555" s="2">
        <f t="shared" si="201"/>
        <v>0.39064982222558436</v>
      </c>
      <c r="K555" s="2">
        <f t="shared" si="202"/>
        <v>0.659514687100894</v>
      </c>
      <c r="L555" s="10" t="e">
        <f t="shared" si="203"/>
        <v>#N/A</v>
      </c>
      <c r="M555" s="9" t="e">
        <f t="shared" si="204"/>
        <v>#N/A</v>
      </c>
      <c r="N555" s="8" t="e">
        <f t="shared" si="205"/>
        <v>#N/A</v>
      </c>
      <c r="O555" s="2" t="str">
        <f t="shared" si="206"/>
        <v>-</v>
      </c>
      <c r="P555" s="2" t="str">
        <f t="shared" si="207"/>
        <v>-</v>
      </c>
      <c r="Q555" s="2" t="str">
        <f t="shared" si="208"/>
        <v>-</v>
      </c>
      <c r="R555" s="2" t="str">
        <f t="shared" si="209"/>
        <v>-</v>
      </c>
      <c r="BA555" t="s">
        <v>2870</v>
      </c>
      <c r="BB555" t="s">
        <v>2268</v>
      </c>
      <c r="BC555">
        <v>2</v>
      </c>
      <c r="BE555" s="34" t="s">
        <v>2966</v>
      </c>
      <c r="BF555" s="33" t="s">
        <v>2875</v>
      </c>
      <c r="BG555" s="31" t="str">
        <f t="shared" si="210"/>
        <v>13277</v>
      </c>
      <c r="BI555" s="7" t="s">
        <v>363</v>
      </c>
    </row>
    <row r="556" spans="1:61" hidden="1" outlineLevel="1">
      <c r="A556" t="s">
        <v>1317</v>
      </c>
      <c r="B556" t="s">
        <v>2268</v>
      </c>
      <c r="C556" s="26">
        <v>26067</v>
      </c>
      <c r="D556" s="26">
        <v>18633</v>
      </c>
      <c r="E556" s="1">
        <v>17629</v>
      </c>
      <c r="F556" s="1">
        <v>12266</v>
      </c>
      <c r="G556" s="1">
        <v>7667</v>
      </c>
      <c r="H556" s="1">
        <v>7210</v>
      </c>
      <c r="I556" s="2">
        <f t="shared" si="200"/>
        <v>0.38694788815542319</v>
      </c>
      <c r="J556" s="2">
        <f t="shared" si="201"/>
        <v>0.40898519484939588</v>
      </c>
      <c r="K556" s="2">
        <f t="shared" si="202"/>
        <v>0.58780368498287949</v>
      </c>
      <c r="L556" s="10" t="e">
        <f t="shared" si="203"/>
        <v>#N/A</v>
      </c>
      <c r="M556" s="9" t="e">
        <f t="shared" si="204"/>
        <v>#N/A</v>
      </c>
      <c r="N556" s="8" t="e">
        <f t="shared" si="205"/>
        <v>#N/A</v>
      </c>
      <c r="O556" s="2" t="str">
        <f t="shared" si="206"/>
        <v>-</v>
      </c>
      <c r="P556" s="2" t="str">
        <f t="shared" si="207"/>
        <v>-</v>
      </c>
      <c r="Q556" s="2" t="str">
        <f t="shared" si="208"/>
        <v>-</v>
      </c>
      <c r="R556" s="2" t="str">
        <f t="shared" si="209"/>
        <v>-</v>
      </c>
      <c r="BA556" t="s">
        <v>1317</v>
      </c>
      <c r="BB556" t="s">
        <v>2268</v>
      </c>
      <c r="BC556">
        <v>1</v>
      </c>
      <c r="BE556" s="34" t="s">
        <v>2966</v>
      </c>
      <c r="BF556" s="33" t="s">
        <v>2948</v>
      </c>
      <c r="BG556" s="31" t="str">
        <f t="shared" si="210"/>
        <v>13279</v>
      </c>
      <c r="BI556" s="7" t="s">
        <v>363</v>
      </c>
    </row>
    <row r="557" spans="1:61" hidden="1" outlineLevel="1">
      <c r="A557" t="s">
        <v>1335</v>
      </c>
      <c r="B557" t="s">
        <v>2268</v>
      </c>
      <c r="C557" s="26">
        <v>9319</v>
      </c>
      <c r="D557" s="26">
        <v>7812</v>
      </c>
      <c r="E557" s="1">
        <v>7690</v>
      </c>
      <c r="F557" s="1">
        <v>6643</v>
      </c>
      <c r="G557" s="1">
        <v>4621</v>
      </c>
      <c r="H557" s="1">
        <v>4497</v>
      </c>
      <c r="I557" s="2">
        <f t="shared" si="200"/>
        <v>0.57565284178187404</v>
      </c>
      <c r="J557" s="2">
        <f t="shared" si="201"/>
        <v>0.58478543563068919</v>
      </c>
      <c r="K557" s="2">
        <f t="shared" si="202"/>
        <v>0.67695318380249891</v>
      </c>
      <c r="L557" s="10" t="e">
        <f t="shared" si="203"/>
        <v>#N/A</v>
      </c>
      <c r="M557" s="9" t="e">
        <f t="shared" si="204"/>
        <v>#N/A</v>
      </c>
      <c r="N557" s="8" t="e">
        <f t="shared" si="205"/>
        <v>#N/A</v>
      </c>
      <c r="O557" s="2" t="str">
        <f t="shared" si="206"/>
        <v>-</v>
      </c>
      <c r="P557" s="2" t="str">
        <f t="shared" si="207"/>
        <v>-</v>
      </c>
      <c r="Q557" s="2" t="str">
        <f t="shared" si="208"/>
        <v>-</v>
      </c>
      <c r="R557" s="2" t="str">
        <f t="shared" si="209"/>
        <v>-</v>
      </c>
      <c r="BA557" t="s">
        <v>1335</v>
      </c>
      <c r="BB557" t="s">
        <v>2268</v>
      </c>
      <c r="BC557">
        <v>9</v>
      </c>
      <c r="BE557" s="34" t="s">
        <v>2966</v>
      </c>
      <c r="BF557" s="33" t="s">
        <v>2949</v>
      </c>
      <c r="BG557" s="31" t="str">
        <f t="shared" si="210"/>
        <v>13281</v>
      </c>
      <c r="BI557" s="7" t="s">
        <v>363</v>
      </c>
    </row>
    <row r="558" spans="1:61" hidden="1" outlineLevel="1">
      <c r="A558" t="s">
        <v>2285</v>
      </c>
      <c r="B558" t="s">
        <v>2268</v>
      </c>
      <c r="C558" s="26">
        <v>6854</v>
      </c>
      <c r="D558" s="26">
        <v>5093</v>
      </c>
      <c r="E558" s="1">
        <v>5022</v>
      </c>
      <c r="F558" s="1">
        <v>3541</v>
      </c>
      <c r="G558" s="1">
        <v>2168</v>
      </c>
      <c r="H558" s="1">
        <v>1963</v>
      </c>
      <c r="I558" s="2">
        <f t="shared" si="200"/>
        <v>0.38543098370312195</v>
      </c>
      <c r="J558" s="2">
        <f t="shared" si="201"/>
        <v>0.3908801274392672</v>
      </c>
      <c r="K558" s="2">
        <f t="shared" si="202"/>
        <v>0.55436317424456372</v>
      </c>
      <c r="L558" s="10" t="e">
        <f t="shared" si="203"/>
        <v>#N/A</v>
      </c>
      <c r="M558" s="9" t="e">
        <f t="shared" si="204"/>
        <v>#N/A</v>
      </c>
      <c r="N558" s="8" t="e">
        <f t="shared" si="205"/>
        <v>#N/A</v>
      </c>
      <c r="O558" s="2" t="str">
        <f t="shared" si="206"/>
        <v>-</v>
      </c>
      <c r="P558" s="2" t="str">
        <f t="shared" si="207"/>
        <v>-</v>
      </c>
      <c r="Q558" s="2" t="str">
        <f t="shared" si="208"/>
        <v>-</v>
      </c>
      <c r="R558" s="2" t="str">
        <f t="shared" si="209"/>
        <v>-</v>
      </c>
      <c r="BA558" t="s">
        <v>2285</v>
      </c>
      <c r="BB558" t="s">
        <v>2268</v>
      </c>
      <c r="BC558">
        <v>8</v>
      </c>
      <c r="BE558" s="34" t="s">
        <v>2966</v>
      </c>
      <c r="BF558" s="33" t="s">
        <v>2950</v>
      </c>
      <c r="BG558" s="31" t="str">
        <f t="shared" si="210"/>
        <v>13283</v>
      </c>
      <c r="BI558" s="7" t="s">
        <v>363</v>
      </c>
    </row>
    <row r="559" spans="1:61" hidden="1" outlineLevel="1">
      <c r="A559" t="s">
        <v>2218</v>
      </c>
      <c r="B559" t="s">
        <v>2268</v>
      </c>
      <c r="C559" s="26">
        <v>58779</v>
      </c>
      <c r="D559" s="26">
        <v>42413</v>
      </c>
      <c r="E559" s="1">
        <v>41651</v>
      </c>
      <c r="F559" s="1">
        <v>26421</v>
      </c>
      <c r="G559" s="1">
        <v>18479</v>
      </c>
      <c r="H559" s="1">
        <v>17804</v>
      </c>
      <c r="I559" s="2">
        <f t="shared" si="200"/>
        <v>0.41977695517883667</v>
      </c>
      <c r="J559" s="2">
        <f t="shared" si="201"/>
        <v>0.42745672372812177</v>
      </c>
      <c r="K559" s="2">
        <f t="shared" si="202"/>
        <v>0.67385791605162559</v>
      </c>
      <c r="L559" s="10" t="e">
        <f t="shared" si="203"/>
        <v>#N/A</v>
      </c>
      <c r="M559" s="9" t="e">
        <f t="shared" si="204"/>
        <v>#N/A</v>
      </c>
      <c r="N559" s="8" t="e">
        <f t="shared" si="205"/>
        <v>#N/A</v>
      </c>
      <c r="O559" s="2" t="str">
        <f t="shared" si="206"/>
        <v>-</v>
      </c>
      <c r="P559" s="2" t="str">
        <f t="shared" si="207"/>
        <v>-</v>
      </c>
      <c r="Q559" s="2" t="str">
        <f t="shared" si="208"/>
        <v>-</v>
      </c>
      <c r="R559" s="2" t="str">
        <f t="shared" si="209"/>
        <v>-</v>
      </c>
      <c r="BA559" t="s">
        <v>2218</v>
      </c>
      <c r="BB559" t="s">
        <v>2268</v>
      </c>
      <c r="BC559">
        <v>7</v>
      </c>
      <c r="BE559" s="34" t="s">
        <v>2966</v>
      </c>
      <c r="BF559" s="33" t="s">
        <v>2951</v>
      </c>
      <c r="BG559" s="31" t="str">
        <f t="shared" si="210"/>
        <v>13285</v>
      </c>
      <c r="BI559" s="7" t="s">
        <v>363</v>
      </c>
    </row>
    <row r="560" spans="1:61" hidden="1" outlineLevel="1">
      <c r="A560" t="s">
        <v>2219</v>
      </c>
      <c r="B560" t="s">
        <v>2268</v>
      </c>
      <c r="C560" s="26">
        <v>9504</v>
      </c>
      <c r="D560" s="26">
        <v>6693</v>
      </c>
      <c r="E560" s="1">
        <v>6569</v>
      </c>
      <c r="F560" s="1">
        <v>4356</v>
      </c>
      <c r="G560" s="1">
        <v>2661</v>
      </c>
      <c r="H560" s="1">
        <v>2456</v>
      </c>
      <c r="I560" s="2">
        <f t="shared" si="200"/>
        <v>0.36695054534588378</v>
      </c>
      <c r="J560" s="2">
        <f t="shared" si="201"/>
        <v>0.37387730248135181</v>
      </c>
      <c r="K560" s="2">
        <f t="shared" si="202"/>
        <v>0.56382001836547291</v>
      </c>
      <c r="L560" s="10" t="e">
        <f t="shared" si="203"/>
        <v>#N/A</v>
      </c>
      <c r="M560" s="9" t="e">
        <f t="shared" si="204"/>
        <v>#N/A</v>
      </c>
      <c r="N560" s="8" t="e">
        <f t="shared" si="205"/>
        <v>#N/A</v>
      </c>
      <c r="O560" s="2" t="str">
        <f t="shared" si="206"/>
        <v>-</v>
      </c>
      <c r="P560" s="2" t="str">
        <f t="shared" si="207"/>
        <v>-</v>
      </c>
      <c r="Q560" s="2" t="str">
        <f t="shared" si="208"/>
        <v>-</v>
      </c>
      <c r="R560" s="2" t="str">
        <f t="shared" si="209"/>
        <v>-</v>
      </c>
      <c r="BA560" t="s">
        <v>2219</v>
      </c>
      <c r="BB560" t="s">
        <v>2268</v>
      </c>
      <c r="BC560">
        <v>2</v>
      </c>
      <c r="BE560" s="34" t="s">
        <v>2966</v>
      </c>
      <c r="BF560" s="33" t="s">
        <v>2952</v>
      </c>
      <c r="BG560" s="31" t="str">
        <f t="shared" si="210"/>
        <v>13287</v>
      </c>
      <c r="BI560" s="7" t="s">
        <v>363</v>
      </c>
    </row>
    <row r="561" spans="1:61" hidden="1" outlineLevel="1">
      <c r="A561" t="s">
        <v>2220</v>
      </c>
      <c r="B561" t="s">
        <v>2268</v>
      </c>
      <c r="C561" s="26">
        <v>10590</v>
      </c>
      <c r="D561" s="26">
        <v>7731</v>
      </c>
      <c r="E561" s="1">
        <v>7691</v>
      </c>
      <c r="F561" s="1">
        <v>5685</v>
      </c>
      <c r="G561" s="1">
        <v>3884</v>
      </c>
      <c r="H561" s="1">
        <v>3615</v>
      </c>
      <c r="I561" s="2">
        <f t="shared" si="200"/>
        <v>0.4675979821497866</v>
      </c>
      <c r="J561" s="2">
        <f t="shared" si="201"/>
        <v>0.47002990508386427</v>
      </c>
      <c r="K561" s="2">
        <f t="shared" si="202"/>
        <v>0.63588390501319259</v>
      </c>
      <c r="L561" s="10" t="e">
        <f t="shared" si="203"/>
        <v>#N/A</v>
      </c>
      <c r="M561" s="9" t="e">
        <f t="shared" si="204"/>
        <v>#N/A</v>
      </c>
      <c r="N561" s="8" t="e">
        <f t="shared" si="205"/>
        <v>#N/A</v>
      </c>
      <c r="O561" s="2" t="str">
        <f t="shared" si="206"/>
        <v>-</v>
      </c>
      <c r="P561" s="2" t="str">
        <f t="shared" si="207"/>
        <v>-</v>
      </c>
      <c r="Q561" s="2" t="str">
        <f t="shared" si="208"/>
        <v>-</v>
      </c>
      <c r="R561" s="2" t="str">
        <f t="shared" si="209"/>
        <v>-</v>
      </c>
      <c r="BA561" t="s">
        <v>2220</v>
      </c>
      <c r="BB561" t="s">
        <v>2268</v>
      </c>
      <c r="BC561">
        <v>8</v>
      </c>
      <c r="BE561" s="34" t="s">
        <v>2966</v>
      </c>
      <c r="BF561" s="33" t="s">
        <v>2464</v>
      </c>
      <c r="BG561" s="31" t="str">
        <f t="shared" si="210"/>
        <v>13289</v>
      </c>
      <c r="BI561" s="7" t="s">
        <v>363</v>
      </c>
    </row>
    <row r="562" spans="1:61" hidden="1" outlineLevel="1">
      <c r="A562" t="s">
        <v>2708</v>
      </c>
      <c r="B562" t="s">
        <v>2268</v>
      </c>
      <c r="C562" s="26">
        <v>17289</v>
      </c>
      <c r="D562" s="26">
        <v>13882</v>
      </c>
      <c r="E562" s="1">
        <v>13833</v>
      </c>
      <c r="F562" s="1">
        <v>10303</v>
      </c>
      <c r="G562" s="1">
        <v>7221</v>
      </c>
      <c r="H562" s="1">
        <v>6956</v>
      </c>
      <c r="I562" s="2">
        <f t="shared" si="200"/>
        <v>0.50108053594582913</v>
      </c>
      <c r="J562" s="2">
        <f t="shared" si="201"/>
        <v>0.50285549049374678</v>
      </c>
      <c r="K562" s="2">
        <f t="shared" si="202"/>
        <v>0.67514316218577108</v>
      </c>
      <c r="L562" s="10" t="e">
        <f t="shared" si="203"/>
        <v>#N/A</v>
      </c>
      <c r="M562" s="9" t="e">
        <f t="shared" si="204"/>
        <v>#N/A</v>
      </c>
      <c r="N562" s="8" t="e">
        <f t="shared" si="205"/>
        <v>#N/A</v>
      </c>
      <c r="O562" s="2" t="str">
        <f t="shared" si="206"/>
        <v>-</v>
      </c>
      <c r="P562" s="2" t="str">
        <f t="shared" si="207"/>
        <v>-</v>
      </c>
      <c r="Q562" s="2" t="str">
        <f t="shared" si="208"/>
        <v>-</v>
      </c>
      <c r="R562" s="2" t="str">
        <f t="shared" si="209"/>
        <v>-</v>
      </c>
      <c r="BA562" t="s">
        <v>2708</v>
      </c>
      <c r="BB562" t="s">
        <v>2268</v>
      </c>
      <c r="BC562">
        <v>9</v>
      </c>
      <c r="BE562" s="34" t="s">
        <v>2966</v>
      </c>
      <c r="BF562" s="33" t="s">
        <v>2348</v>
      </c>
      <c r="BG562" s="31" t="str">
        <f t="shared" si="210"/>
        <v>13291</v>
      </c>
      <c r="BI562" s="7" t="s">
        <v>363</v>
      </c>
    </row>
    <row r="563" spans="1:61" hidden="1" outlineLevel="1">
      <c r="A563" t="s">
        <v>2340</v>
      </c>
      <c r="B563" t="s">
        <v>2268</v>
      </c>
      <c r="C563" s="26">
        <v>27597</v>
      </c>
      <c r="D563" s="26">
        <v>20550</v>
      </c>
      <c r="E563" s="1">
        <v>20269</v>
      </c>
      <c r="F563" s="1">
        <v>14119</v>
      </c>
      <c r="G563" s="1">
        <v>8791</v>
      </c>
      <c r="H563" s="1">
        <v>8282</v>
      </c>
      <c r="I563" s="2">
        <f t="shared" si="200"/>
        <v>0.40301703163017033</v>
      </c>
      <c r="J563" s="2">
        <f t="shared" si="201"/>
        <v>0.40860427253441217</v>
      </c>
      <c r="K563" s="2">
        <f t="shared" si="202"/>
        <v>0.58658545222749492</v>
      </c>
      <c r="L563" s="10" t="e">
        <f t="shared" si="203"/>
        <v>#N/A</v>
      </c>
      <c r="M563" s="9" t="e">
        <f t="shared" si="204"/>
        <v>#N/A</v>
      </c>
      <c r="N563" s="8" t="e">
        <f t="shared" si="205"/>
        <v>#N/A</v>
      </c>
      <c r="O563" s="2" t="str">
        <f t="shared" si="206"/>
        <v>-</v>
      </c>
      <c r="P563" s="2" t="str">
        <f t="shared" si="207"/>
        <v>-</v>
      </c>
      <c r="Q563" s="2" t="str">
        <f t="shared" si="208"/>
        <v>-</v>
      </c>
      <c r="R563" s="2" t="str">
        <f t="shared" si="209"/>
        <v>-</v>
      </c>
      <c r="BA563" t="s">
        <v>2340</v>
      </c>
      <c r="BB563" t="s">
        <v>2268</v>
      </c>
      <c r="BC563">
        <v>8</v>
      </c>
      <c r="BE563" s="34" t="s">
        <v>2966</v>
      </c>
      <c r="BF563" s="33" t="s">
        <v>2349</v>
      </c>
      <c r="BG563" s="31" t="str">
        <f t="shared" si="210"/>
        <v>13293</v>
      </c>
      <c r="BI563" s="7" t="s">
        <v>363</v>
      </c>
    </row>
    <row r="564" spans="1:61" hidden="1" outlineLevel="1">
      <c r="A564" t="s">
        <v>1779</v>
      </c>
      <c r="B564" t="s">
        <v>2268</v>
      </c>
      <c r="C564" s="26">
        <v>61053</v>
      </c>
      <c r="D564" s="26">
        <v>46016</v>
      </c>
      <c r="E564" s="1">
        <v>45670</v>
      </c>
      <c r="F564" s="1">
        <v>30494</v>
      </c>
      <c r="G564" s="1">
        <v>19654</v>
      </c>
      <c r="H564" s="1">
        <v>18895</v>
      </c>
      <c r="I564" s="2">
        <f t="shared" si="200"/>
        <v>0.41061804589707929</v>
      </c>
      <c r="J564" s="2">
        <f t="shared" si="201"/>
        <v>0.413728924895993</v>
      </c>
      <c r="K564" s="2">
        <f t="shared" si="202"/>
        <v>0.61963009116547518</v>
      </c>
      <c r="L564" s="10" t="e">
        <f t="shared" si="203"/>
        <v>#N/A</v>
      </c>
      <c r="M564" s="9" t="e">
        <f t="shared" si="204"/>
        <v>#N/A</v>
      </c>
      <c r="N564" s="8" t="e">
        <f t="shared" si="205"/>
        <v>#N/A</v>
      </c>
      <c r="O564" s="2" t="str">
        <f t="shared" si="206"/>
        <v>-</v>
      </c>
      <c r="P564" s="2" t="str">
        <f t="shared" si="207"/>
        <v>-</v>
      </c>
      <c r="Q564" s="2" t="str">
        <f t="shared" si="208"/>
        <v>-</v>
      </c>
      <c r="R564" s="2" t="str">
        <f t="shared" si="209"/>
        <v>-</v>
      </c>
      <c r="BA564" t="s">
        <v>1779</v>
      </c>
      <c r="BB564" t="s">
        <v>2268</v>
      </c>
      <c r="BC564">
        <v>9</v>
      </c>
      <c r="BE564" s="34" t="s">
        <v>2966</v>
      </c>
      <c r="BF564" s="33" t="s">
        <v>2350</v>
      </c>
      <c r="BG564" s="31" t="str">
        <f t="shared" si="210"/>
        <v>13295</v>
      </c>
      <c r="BI564" s="7" t="s">
        <v>363</v>
      </c>
    </row>
    <row r="565" spans="1:61" hidden="1" outlineLevel="1">
      <c r="A565" t="s">
        <v>2172</v>
      </c>
      <c r="B565" t="s">
        <v>2268</v>
      </c>
      <c r="C565" s="26">
        <v>60687</v>
      </c>
      <c r="D565" s="26">
        <v>43423</v>
      </c>
      <c r="E565" s="1">
        <v>42822</v>
      </c>
      <c r="F565" s="1">
        <v>27556</v>
      </c>
      <c r="G565" s="1">
        <v>19785</v>
      </c>
      <c r="H565" s="1">
        <v>19083</v>
      </c>
      <c r="I565" s="2">
        <f t="shared" si="200"/>
        <v>0.43946756327291986</v>
      </c>
      <c r="J565" s="2">
        <f t="shared" si="201"/>
        <v>0.44563542104525711</v>
      </c>
      <c r="K565" s="2">
        <f t="shared" si="202"/>
        <v>0.69251705617651327</v>
      </c>
      <c r="L565" s="10" t="e">
        <f t="shared" si="203"/>
        <v>#N/A</v>
      </c>
      <c r="M565" s="9" t="e">
        <f t="shared" si="204"/>
        <v>#N/A</v>
      </c>
      <c r="N565" s="8" t="e">
        <f t="shared" si="205"/>
        <v>#N/A</v>
      </c>
      <c r="O565" s="2" t="str">
        <f t="shared" si="206"/>
        <v>-</v>
      </c>
      <c r="P565" s="2" t="str">
        <f t="shared" si="207"/>
        <v>-</v>
      </c>
      <c r="Q565" s="2" t="str">
        <f t="shared" si="208"/>
        <v>-</v>
      </c>
      <c r="R565" s="2" t="str">
        <f t="shared" si="209"/>
        <v>-</v>
      </c>
      <c r="BA565" t="s">
        <v>2172</v>
      </c>
      <c r="BB565" t="s">
        <v>2268</v>
      </c>
      <c r="BC565">
        <v>11</v>
      </c>
      <c r="BE565" s="34" t="s">
        <v>2966</v>
      </c>
      <c r="BF565" s="33" t="s">
        <v>2351</v>
      </c>
      <c r="BG565" s="31" t="str">
        <f t="shared" si="210"/>
        <v>13297</v>
      </c>
      <c r="BI565" s="7" t="s">
        <v>363</v>
      </c>
    </row>
    <row r="566" spans="1:61" hidden="1" outlineLevel="1">
      <c r="A566" t="s">
        <v>3272</v>
      </c>
      <c r="B566" t="s">
        <v>2268</v>
      </c>
      <c r="C566" s="26">
        <v>35483</v>
      </c>
      <c r="D566" s="26">
        <v>26724</v>
      </c>
      <c r="E566" s="1">
        <v>26368</v>
      </c>
      <c r="F566" s="1">
        <v>15797</v>
      </c>
      <c r="G566" s="1">
        <v>10283</v>
      </c>
      <c r="H566" s="1">
        <v>9628</v>
      </c>
      <c r="I566" s="2">
        <f t="shared" si="200"/>
        <v>0.36027540787307288</v>
      </c>
      <c r="J566" s="2">
        <f t="shared" si="201"/>
        <v>0.36513956310679613</v>
      </c>
      <c r="K566" s="2">
        <f t="shared" si="202"/>
        <v>0.60948281319237829</v>
      </c>
      <c r="L566" s="10" t="e">
        <f t="shared" si="203"/>
        <v>#N/A</v>
      </c>
      <c r="M566" s="9" t="e">
        <f t="shared" si="204"/>
        <v>#N/A</v>
      </c>
      <c r="N566" s="8" t="e">
        <f t="shared" si="205"/>
        <v>#N/A</v>
      </c>
      <c r="O566" s="2" t="str">
        <f t="shared" si="206"/>
        <v>-</v>
      </c>
      <c r="P566" s="2" t="str">
        <f t="shared" si="207"/>
        <v>-</v>
      </c>
      <c r="Q566" s="2" t="str">
        <f t="shared" si="208"/>
        <v>-</v>
      </c>
      <c r="R566" s="2" t="str">
        <f t="shared" si="209"/>
        <v>-</v>
      </c>
      <c r="BA566" t="s">
        <v>3272</v>
      </c>
      <c r="BB566" t="s">
        <v>2268</v>
      </c>
      <c r="BC566">
        <v>8</v>
      </c>
      <c r="BE566" s="34" t="s">
        <v>2966</v>
      </c>
      <c r="BF566" s="33" t="s">
        <v>2457</v>
      </c>
      <c r="BG566" s="31" t="str">
        <f t="shared" si="210"/>
        <v>13299</v>
      </c>
      <c r="BI566" s="7" t="s">
        <v>363</v>
      </c>
    </row>
    <row r="567" spans="1:61" hidden="1" outlineLevel="1">
      <c r="A567" t="s">
        <v>3247</v>
      </c>
      <c r="B567" t="s">
        <v>2268</v>
      </c>
      <c r="C567" s="26">
        <v>6336</v>
      </c>
      <c r="D567" s="26">
        <v>4660</v>
      </c>
      <c r="E567" s="1">
        <v>4647</v>
      </c>
      <c r="F567" s="1">
        <v>3365</v>
      </c>
      <c r="G567" s="1">
        <v>2226</v>
      </c>
      <c r="H567" s="1">
        <v>2145</v>
      </c>
      <c r="I567" s="2">
        <f t="shared" si="200"/>
        <v>0.46030042918454933</v>
      </c>
      <c r="J567" s="2">
        <f t="shared" si="201"/>
        <v>0.46158812136862493</v>
      </c>
      <c r="K567" s="2">
        <f t="shared" si="202"/>
        <v>0.63744427934621095</v>
      </c>
      <c r="L567" s="10" t="e">
        <f t="shared" si="203"/>
        <v>#N/A</v>
      </c>
      <c r="M567" s="9" t="e">
        <f t="shared" si="204"/>
        <v>#N/A</v>
      </c>
      <c r="N567" s="8" t="e">
        <f t="shared" si="205"/>
        <v>#N/A</v>
      </c>
      <c r="O567" s="2" t="str">
        <f t="shared" si="206"/>
        <v>-</v>
      </c>
      <c r="P567" s="2" t="str">
        <f t="shared" si="207"/>
        <v>-</v>
      </c>
      <c r="Q567" s="2" t="str">
        <f t="shared" si="208"/>
        <v>-</v>
      </c>
      <c r="R567" s="2" t="str">
        <f t="shared" si="209"/>
        <v>-</v>
      </c>
      <c r="BA567" t="s">
        <v>3247</v>
      </c>
      <c r="BB567" t="s">
        <v>2268</v>
      </c>
      <c r="BC567">
        <v>10</v>
      </c>
      <c r="BE567" s="34" t="s">
        <v>2966</v>
      </c>
      <c r="BF567" s="33" t="s">
        <v>3226</v>
      </c>
      <c r="BG567" s="31" t="str">
        <f t="shared" si="210"/>
        <v>13301</v>
      </c>
      <c r="BI567" s="7" t="s">
        <v>363</v>
      </c>
    </row>
    <row r="568" spans="1:61" hidden="1" outlineLevel="1">
      <c r="A568" t="s">
        <v>1702</v>
      </c>
      <c r="B568" t="s">
        <v>2268</v>
      </c>
      <c r="C568" s="26">
        <v>21176</v>
      </c>
      <c r="D568" s="26">
        <v>15487</v>
      </c>
      <c r="E568" s="1">
        <v>15436</v>
      </c>
      <c r="F568" s="1">
        <v>10994</v>
      </c>
      <c r="G568" s="1">
        <v>6927</v>
      </c>
      <c r="H568" s="1">
        <v>6691</v>
      </c>
      <c r="I568" s="2">
        <f t="shared" si="200"/>
        <v>0.43203977529540905</v>
      </c>
      <c r="J568" s="2">
        <f t="shared" si="201"/>
        <v>0.43346721948691369</v>
      </c>
      <c r="K568" s="2">
        <f t="shared" si="202"/>
        <v>0.60860469346916501</v>
      </c>
      <c r="L568" s="10" t="e">
        <f t="shared" si="203"/>
        <v>#N/A</v>
      </c>
      <c r="M568" s="9" t="e">
        <f t="shared" si="204"/>
        <v>#N/A</v>
      </c>
      <c r="N568" s="8" t="e">
        <f t="shared" si="205"/>
        <v>#N/A</v>
      </c>
      <c r="O568" s="2" t="str">
        <f t="shared" si="206"/>
        <v>-</v>
      </c>
      <c r="P568" s="2" t="str">
        <f t="shared" si="207"/>
        <v>-</v>
      </c>
      <c r="Q568" s="2" t="str">
        <f t="shared" si="208"/>
        <v>-</v>
      </c>
      <c r="R568" s="2" t="str">
        <f t="shared" si="209"/>
        <v>-</v>
      </c>
      <c r="BA568" t="s">
        <v>1702</v>
      </c>
      <c r="BB568" t="s">
        <v>2268</v>
      </c>
      <c r="BC568">
        <v>10</v>
      </c>
      <c r="BE568" s="34" t="s">
        <v>2966</v>
      </c>
      <c r="BF568" s="33" t="s">
        <v>3227</v>
      </c>
      <c r="BG568" s="31" t="str">
        <f t="shared" si="210"/>
        <v>13303</v>
      </c>
      <c r="BI568" s="7" t="s">
        <v>363</v>
      </c>
    </row>
    <row r="569" spans="1:61" hidden="1" outlineLevel="1">
      <c r="A569" t="s">
        <v>3248</v>
      </c>
      <c r="B569" t="s">
        <v>2268</v>
      </c>
      <c r="C569" s="26">
        <v>26565</v>
      </c>
      <c r="D569" s="26">
        <v>19761</v>
      </c>
      <c r="E569" s="1">
        <v>19559</v>
      </c>
      <c r="F569" s="1">
        <v>12079</v>
      </c>
      <c r="G569" s="1">
        <v>8342</v>
      </c>
      <c r="H569" s="1">
        <v>8004</v>
      </c>
      <c r="I569" s="2">
        <f t="shared" si="200"/>
        <v>0.40504023075755274</v>
      </c>
      <c r="J569" s="2">
        <f t="shared" si="201"/>
        <v>0.40922337542819165</v>
      </c>
      <c r="K569" s="2">
        <f t="shared" si="202"/>
        <v>0.66263763556585809</v>
      </c>
      <c r="L569" s="10" t="e">
        <f t="shared" si="203"/>
        <v>#N/A</v>
      </c>
      <c r="M569" s="9" t="e">
        <f t="shared" si="204"/>
        <v>#N/A</v>
      </c>
      <c r="N569" s="8" t="e">
        <f t="shared" si="205"/>
        <v>#N/A</v>
      </c>
      <c r="O569" s="2" t="str">
        <f t="shared" si="206"/>
        <v>-</v>
      </c>
      <c r="P569" s="2" t="str">
        <f t="shared" si="207"/>
        <v>-</v>
      </c>
      <c r="Q569" s="2" t="str">
        <f t="shared" si="208"/>
        <v>-</v>
      </c>
      <c r="R569" s="2" t="str">
        <f t="shared" si="209"/>
        <v>-</v>
      </c>
      <c r="BA569" t="s">
        <v>3248</v>
      </c>
      <c r="BB569" t="s">
        <v>2268</v>
      </c>
      <c r="BC569">
        <v>1</v>
      </c>
      <c r="BE569" s="34" t="s">
        <v>2966</v>
      </c>
      <c r="BF569" s="33" t="s">
        <v>2700</v>
      </c>
      <c r="BG569" s="31" t="str">
        <f t="shared" si="210"/>
        <v>13305</v>
      </c>
      <c r="BI569" s="7" t="s">
        <v>363</v>
      </c>
    </row>
    <row r="570" spans="1:61" hidden="1" outlineLevel="1">
      <c r="A570" t="s">
        <v>3160</v>
      </c>
      <c r="B570" t="s">
        <v>2268</v>
      </c>
      <c r="C570" s="26">
        <v>2390</v>
      </c>
      <c r="D570" s="26">
        <v>1797</v>
      </c>
      <c r="E570" s="1">
        <v>1757</v>
      </c>
      <c r="F570" s="1">
        <v>1321</v>
      </c>
      <c r="G570" s="1">
        <v>950</v>
      </c>
      <c r="H570" s="1">
        <v>909</v>
      </c>
      <c r="I570" s="2">
        <f t="shared" si="200"/>
        <v>0.50584307178631049</v>
      </c>
      <c r="J570" s="2">
        <f t="shared" si="201"/>
        <v>0.51735913488901542</v>
      </c>
      <c r="K570" s="2">
        <f t="shared" si="202"/>
        <v>0.68811506434519298</v>
      </c>
      <c r="L570" s="10" t="e">
        <f t="shared" si="203"/>
        <v>#N/A</v>
      </c>
      <c r="M570" s="9" t="e">
        <f t="shared" si="204"/>
        <v>#N/A</v>
      </c>
      <c r="N570" s="8" t="e">
        <f t="shared" si="205"/>
        <v>#N/A</v>
      </c>
      <c r="O570" s="2" t="str">
        <f t="shared" si="206"/>
        <v>-</v>
      </c>
      <c r="P570" s="2" t="str">
        <f t="shared" si="207"/>
        <v>-</v>
      </c>
      <c r="Q570" s="2" t="str">
        <f t="shared" si="208"/>
        <v>-</v>
      </c>
      <c r="R570" s="2" t="str">
        <f t="shared" si="209"/>
        <v>-</v>
      </c>
      <c r="BA570" t="s">
        <v>3160</v>
      </c>
      <c r="BB570" t="s">
        <v>2268</v>
      </c>
      <c r="BC570">
        <v>2</v>
      </c>
      <c r="BE570" s="34" t="s">
        <v>2966</v>
      </c>
      <c r="BF570" s="33" t="s">
        <v>2701</v>
      </c>
      <c r="BG570" s="31" t="str">
        <f t="shared" si="210"/>
        <v>13307</v>
      </c>
      <c r="BI570" s="7" t="s">
        <v>363</v>
      </c>
    </row>
    <row r="571" spans="1:61" hidden="1" outlineLevel="1">
      <c r="A571" t="s">
        <v>3279</v>
      </c>
      <c r="B571" t="s">
        <v>2268</v>
      </c>
      <c r="C571" s="26">
        <v>6179</v>
      </c>
      <c r="D571" s="26">
        <v>4801</v>
      </c>
      <c r="E571" s="1">
        <v>4714</v>
      </c>
      <c r="F571" s="1">
        <v>2710</v>
      </c>
      <c r="G571" s="1">
        <v>1733</v>
      </c>
      <c r="H571" s="1">
        <v>1575</v>
      </c>
      <c r="I571" s="2">
        <f t="shared" si="200"/>
        <v>0.32805665486357011</v>
      </c>
      <c r="J571" s="2">
        <f t="shared" si="201"/>
        <v>0.33411115825201526</v>
      </c>
      <c r="K571" s="2">
        <f t="shared" si="202"/>
        <v>0.58118081180811809</v>
      </c>
      <c r="L571" s="10" t="e">
        <f t="shared" si="203"/>
        <v>#N/A</v>
      </c>
      <c r="M571" s="9" t="e">
        <f t="shared" si="204"/>
        <v>#N/A</v>
      </c>
      <c r="N571" s="8" t="e">
        <f t="shared" si="205"/>
        <v>#N/A</v>
      </c>
      <c r="O571" s="2" t="str">
        <f t="shared" si="206"/>
        <v>-</v>
      </c>
      <c r="P571" s="2" t="str">
        <f t="shared" si="207"/>
        <v>-</v>
      </c>
      <c r="Q571" s="2" t="str">
        <f t="shared" si="208"/>
        <v>-</v>
      </c>
      <c r="R571" s="2" t="str">
        <f t="shared" si="209"/>
        <v>-</v>
      </c>
      <c r="BA571" t="s">
        <v>3279</v>
      </c>
      <c r="BB571" t="s">
        <v>2268</v>
      </c>
      <c r="BC571">
        <v>8</v>
      </c>
      <c r="BE571" s="34" t="s">
        <v>2966</v>
      </c>
      <c r="BF571" s="33" t="s">
        <v>2567</v>
      </c>
      <c r="BG571" s="31" t="str">
        <f t="shared" si="210"/>
        <v>13309</v>
      </c>
      <c r="BI571" s="7" t="s">
        <v>363</v>
      </c>
    </row>
    <row r="572" spans="1:61" hidden="1" outlineLevel="1">
      <c r="A572" t="s">
        <v>406</v>
      </c>
      <c r="B572" t="s">
        <v>2268</v>
      </c>
      <c r="C572" s="26">
        <v>19944</v>
      </c>
      <c r="D572" s="26">
        <v>15337</v>
      </c>
      <c r="E572" s="1">
        <v>15181</v>
      </c>
      <c r="F572" s="1">
        <v>10234</v>
      </c>
      <c r="G572" s="1">
        <v>7338</v>
      </c>
      <c r="H572" s="1">
        <v>7043</v>
      </c>
      <c r="I572" s="2">
        <f t="shared" si="200"/>
        <v>0.45921627436917262</v>
      </c>
      <c r="J572" s="2">
        <f t="shared" si="201"/>
        <v>0.46393518213556417</v>
      </c>
      <c r="K572" s="2">
        <f t="shared" si="202"/>
        <v>0.68819620871604459</v>
      </c>
      <c r="L572" s="10" t="e">
        <f t="shared" si="203"/>
        <v>#N/A</v>
      </c>
      <c r="M572" s="9" t="e">
        <f t="shared" si="204"/>
        <v>#N/A</v>
      </c>
      <c r="N572" s="8" t="e">
        <f t="shared" si="205"/>
        <v>#N/A</v>
      </c>
      <c r="O572" s="2" t="str">
        <f t="shared" si="206"/>
        <v>-</v>
      </c>
      <c r="P572" s="2" t="str">
        <f t="shared" si="207"/>
        <v>-</v>
      </c>
      <c r="Q572" s="2" t="str">
        <f t="shared" si="208"/>
        <v>-</v>
      </c>
      <c r="R572" s="2" t="str">
        <f t="shared" si="209"/>
        <v>-</v>
      </c>
      <c r="BA572" t="s">
        <v>406</v>
      </c>
      <c r="BB572" t="s">
        <v>2268</v>
      </c>
      <c r="BC572">
        <v>9</v>
      </c>
      <c r="BE572" s="34" t="s">
        <v>2966</v>
      </c>
      <c r="BF572" s="33" t="s">
        <v>2568</v>
      </c>
      <c r="BG572" s="31" t="str">
        <f t="shared" si="210"/>
        <v>13311</v>
      </c>
      <c r="BI572" s="7" t="s">
        <v>363</v>
      </c>
    </row>
    <row r="573" spans="1:61" hidden="1" outlineLevel="1">
      <c r="A573" t="s">
        <v>1328</v>
      </c>
      <c r="B573" t="s">
        <v>2268</v>
      </c>
      <c r="C573" s="26">
        <v>83525</v>
      </c>
      <c r="D573" s="26">
        <v>60854</v>
      </c>
      <c r="E573" s="1">
        <v>51351</v>
      </c>
      <c r="F573" s="1">
        <v>34899</v>
      </c>
      <c r="G573" s="1">
        <v>23854</v>
      </c>
      <c r="H573" s="1">
        <v>23302</v>
      </c>
      <c r="I573" s="2">
        <f t="shared" si="200"/>
        <v>0.38291648864495348</v>
      </c>
      <c r="J573" s="2">
        <f t="shared" si="201"/>
        <v>0.45377889427664503</v>
      </c>
      <c r="K573" s="2">
        <f t="shared" si="202"/>
        <v>0.66769821484856295</v>
      </c>
      <c r="L573" s="10" t="e">
        <f t="shared" si="203"/>
        <v>#N/A</v>
      </c>
      <c r="M573" s="9" t="e">
        <f t="shared" si="204"/>
        <v>#N/A</v>
      </c>
      <c r="N573" s="8" t="e">
        <f t="shared" si="205"/>
        <v>#N/A</v>
      </c>
      <c r="O573" s="2" t="str">
        <f t="shared" si="206"/>
        <v>-</v>
      </c>
      <c r="P573" s="2" t="str">
        <f t="shared" si="207"/>
        <v>-</v>
      </c>
      <c r="Q573" s="2" t="str">
        <f t="shared" si="208"/>
        <v>-</v>
      </c>
      <c r="R573" s="2" t="str">
        <f t="shared" si="209"/>
        <v>-</v>
      </c>
      <c r="BA573" t="s">
        <v>1328</v>
      </c>
      <c r="BB573" t="s">
        <v>2268</v>
      </c>
      <c r="BC573">
        <v>9</v>
      </c>
      <c r="BE573" s="34" t="s">
        <v>2966</v>
      </c>
      <c r="BF573" s="33" t="s">
        <v>2569</v>
      </c>
      <c r="BG573" s="31" t="str">
        <f t="shared" si="210"/>
        <v>13313</v>
      </c>
      <c r="BI573" s="7" t="s">
        <v>363</v>
      </c>
    </row>
    <row r="574" spans="1:61" hidden="1" outlineLevel="1">
      <c r="A574" t="s">
        <v>1703</v>
      </c>
      <c r="B574" t="s">
        <v>2268</v>
      </c>
      <c r="C574" s="26">
        <v>8577</v>
      </c>
      <c r="D574" s="26">
        <v>6614</v>
      </c>
      <c r="E574" s="1">
        <v>6560</v>
      </c>
      <c r="F574" s="1">
        <v>3639</v>
      </c>
      <c r="G574" s="1">
        <v>2430</v>
      </c>
      <c r="H574" s="1">
        <v>2365</v>
      </c>
      <c r="I574" s="2">
        <f t="shared" si="200"/>
        <v>0.35757484124584216</v>
      </c>
      <c r="J574" s="2">
        <f t="shared" si="201"/>
        <v>0.36051829268292684</v>
      </c>
      <c r="K574" s="2">
        <f t="shared" si="202"/>
        <v>0.64990381973069522</v>
      </c>
      <c r="L574" s="10" t="e">
        <f t="shared" si="203"/>
        <v>#N/A</v>
      </c>
      <c r="M574" s="9" t="e">
        <f t="shared" si="204"/>
        <v>#N/A</v>
      </c>
      <c r="N574" s="8" t="e">
        <f t="shared" si="205"/>
        <v>#N/A</v>
      </c>
      <c r="O574" s="2" t="str">
        <f t="shared" si="206"/>
        <v>-</v>
      </c>
      <c r="P574" s="2" t="str">
        <f t="shared" si="207"/>
        <v>-</v>
      </c>
      <c r="Q574" s="2" t="str">
        <f t="shared" si="208"/>
        <v>-</v>
      </c>
      <c r="R574" s="2" t="str">
        <f t="shared" si="209"/>
        <v>-</v>
      </c>
      <c r="BA574" t="s">
        <v>1703</v>
      </c>
      <c r="BB574" t="s">
        <v>2268</v>
      </c>
      <c r="BC574">
        <v>8</v>
      </c>
      <c r="BE574" s="34" t="s">
        <v>2966</v>
      </c>
      <c r="BF574" s="33" t="s">
        <v>2570</v>
      </c>
      <c r="BG574" s="31" t="str">
        <f t="shared" si="210"/>
        <v>13315</v>
      </c>
      <c r="BI574" s="7" t="s">
        <v>363</v>
      </c>
    </row>
    <row r="575" spans="1:61" hidden="1" outlineLevel="1">
      <c r="A575" t="s">
        <v>2871</v>
      </c>
      <c r="B575" t="s">
        <v>2268</v>
      </c>
      <c r="C575" s="26">
        <v>10687</v>
      </c>
      <c r="D575" s="26">
        <v>8117</v>
      </c>
      <c r="E575" s="1">
        <v>8029</v>
      </c>
      <c r="F575" s="1">
        <v>5917</v>
      </c>
      <c r="G575" s="1">
        <v>4136</v>
      </c>
      <c r="H575" s="1">
        <v>4026</v>
      </c>
      <c r="I575" s="2">
        <f t="shared" si="200"/>
        <v>0.49599605765676974</v>
      </c>
      <c r="J575" s="2">
        <f t="shared" si="201"/>
        <v>0.50143230788392079</v>
      </c>
      <c r="K575" s="2">
        <f t="shared" si="202"/>
        <v>0.68041237113402064</v>
      </c>
      <c r="L575" s="10" t="e">
        <f t="shared" si="203"/>
        <v>#N/A</v>
      </c>
      <c r="M575" s="9" t="e">
        <f t="shared" si="204"/>
        <v>#N/A</v>
      </c>
      <c r="N575" s="8" t="e">
        <f t="shared" si="205"/>
        <v>#N/A</v>
      </c>
      <c r="O575" s="2" t="str">
        <f t="shared" si="206"/>
        <v>-</v>
      </c>
      <c r="P575" s="2" t="str">
        <f t="shared" si="207"/>
        <v>-</v>
      </c>
      <c r="Q575" s="2" t="str">
        <f t="shared" si="208"/>
        <v>-</v>
      </c>
      <c r="R575" s="2" t="str">
        <f t="shared" si="209"/>
        <v>-</v>
      </c>
      <c r="BA575" t="s">
        <v>2871</v>
      </c>
      <c r="BB575" t="s">
        <v>2268</v>
      </c>
      <c r="BC575">
        <v>10</v>
      </c>
      <c r="BE575" s="34" t="s">
        <v>2966</v>
      </c>
      <c r="BF575" s="33" t="s">
        <v>2571</v>
      </c>
      <c r="BG575" s="31" t="str">
        <f t="shared" si="210"/>
        <v>13317</v>
      </c>
      <c r="BI575" s="7" t="s">
        <v>363</v>
      </c>
    </row>
    <row r="576" spans="1:61" hidden="1" outlineLevel="1">
      <c r="A576" t="s">
        <v>2276</v>
      </c>
      <c r="B576" t="s">
        <v>2268</v>
      </c>
      <c r="C576" s="26">
        <v>10220</v>
      </c>
      <c r="D576" s="26">
        <v>7450</v>
      </c>
      <c r="E576" s="1">
        <v>7342</v>
      </c>
      <c r="F576" s="1">
        <v>5773</v>
      </c>
      <c r="G576" s="1">
        <v>3792</v>
      </c>
      <c r="H576" s="1">
        <v>3740</v>
      </c>
      <c r="I576" s="2">
        <f t="shared" si="200"/>
        <v>0.50201342281879191</v>
      </c>
      <c r="J576" s="2">
        <f t="shared" si="201"/>
        <v>0.50939798420049032</v>
      </c>
      <c r="K576" s="2">
        <f t="shared" si="202"/>
        <v>0.64784340897280446</v>
      </c>
      <c r="L576" s="10" t="e">
        <f t="shared" si="203"/>
        <v>#N/A</v>
      </c>
      <c r="M576" s="9" t="e">
        <f t="shared" si="204"/>
        <v>#N/A</v>
      </c>
      <c r="N576" s="8" t="e">
        <f t="shared" si="205"/>
        <v>#N/A</v>
      </c>
      <c r="O576" s="2" t="str">
        <f t="shared" si="206"/>
        <v>-</v>
      </c>
      <c r="P576" s="2" t="str">
        <f t="shared" si="207"/>
        <v>-</v>
      </c>
      <c r="Q576" s="2" t="str">
        <f t="shared" si="208"/>
        <v>-</v>
      </c>
      <c r="R576" s="2" t="str">
        <f t="shared" si="209"/>
        <v>-</v>
      </c>
      <c r="BA576" t="s">
        <v>2276</v>
      </c>
      <c r="BB576" t="s">
        <v>2268</v>
      </c>
      <c r="BC576">
        <v>10</v>
      </c>
      <c r="BE576" s="34" t="s">
        <v>2966</v>
      </c>
      <c r="BF576" s="33" t="s">
        <v>2572</v>
      </c>
      <c r="BG576" s="31" t="str">
        <f t="shared" si="210"/>
        <v>13319</v>
      </c>
      <c r="BI576" s="7" t="s">
        <v>363</v>
      </c>
    </row>
    <row r="577" spans="1:61" hidden="1" outlineLevel="1">
      <c r="A577" t="s">
        <v>2842</v>
      </c>
      <c r="B577" t="s">
        <v>2268</v>
      </c>
      <c r="C577" s="26">
        <v>21967</v>
      </c>
      <c r="D577" s="26">
        <v>15677</v>
      </c>
      <c r="E577" s="1">
        <v>15586</v>
      </c>
      <c r="F577" s="1">
        <v>9982</v>
      </c>
      <c r="G577" s="1">
        <v>6458</v>
      </c>
      <c r="H577" s="1">
        <v>6061</v>
      </c>
      <c r="I577" s="2">
        <f t="shared" si="200"/>
        <v>0.38661733750079735</v>
      </c>
      <c r="J577" s="2">
        <f t="shared" si="201"/>
        <v>0.38887463107917364</v>
      </c>
      <c r="K577" s="2">
        <f t="shared" si="202"/>
        <v>0.60719294730514928</v>
      </c>
      <c r="L577" s="10" t="e">
        <f t="shared" si="203"/>
        <v>#N/A</v>
      </c>
      <c r="M577" s="9" t="e">
        <f t="shared" si="204"/>
        <v>#N/A</v>
      </c>
      <c r="N577" s="8" t="e">
        <f t="shared" si="205"/>
        <v>#N/A</v>
      </c>
      <c r="O577" s="2" t="str">
        <f t="shared" si="206"/>
        <v>-</v>
      </c>
      <c r="P577" s="2" t="str">
        <f t="shared" si="207"/>
        <v>-</v>
      </c>
      <c r="Q577" s="2" t="str">
        <f t="shared" si="208"/>
        <v>-</v>
      </c>
      <c r="R577" s="2" t="str">
        <f t="shared" si="209"/>
        <v>-</v>
      </c>
      <c r="BA577" t="s">
        <v>2842</v>
      </c>
      <c r="BB577" t="s">
        <v>2268</v>
      </c>
      <c r="BC577">
        <v>2</v>
      </c>
      <c r="BE577" s="34" t="s">
        <v>2966</v>
      </c>
      <c r="BF577" s="33" t="s">
        <v>2573</v>
      </c>
      <c r="BG577" s="31" t="str">
        <f t="shared" si="210"/>
        <v>13321</v>
      </c>
      <c r="BI577" s="7" t="s">
        <v>363</v>
      </c>
    </row>
    <row r="578" spans="1:61" collapsed="1">
      <c r="A578" t="s">
        <v>2267</v>
      </c>
      <c r="B578" t="s">
        <v>1705</v>
      </c>
      <c r="C578" s="1">
        <f>SUM(C419:C577)</f>
        <v>8186453</v>
      </c>
      <c r="D578" s="1">
        <f>SUM(D419:D577)</f>
        <v>6020679</v>
      </c>
      <c r="E578" s="1">
        <f>SUM(E419:E577)</f>
        <v>5675210</v>
      </c>
      <c r="F578" s="3">
        <v>3856676</v>
      </c>
      <c r="G578" s="1">
        <f>SUM(G419:G577)</f>
        <v>2690624</v>
      </c>
      <c r="H578" s="1">
        <v>2596804</v>
      </c>
      <c r="I578" s="2">
        <f t="shared" si="200"/>
        <v>0.43131414247462785</v>
      </c>
      <c r="J578" s="2">
        <f t="shared" si="201"/>
        <v>0.45756967583578406</v>
      </c>
      <c r="K578" s="2">
        <f t="shared" si="202"/>
        <v>0.67332697898397476</v>
      </c>
      <c r="L578" s="10" t="e">
        <f t="shared" si="203"/>
        <v>#N/A</v>
      </c>
      <c r="M578" s="9" t="e">
        <f t="shared" si="204"/>
        <v>#N/A</v>
      </c>
      <c r="N578" s="8" t="e">
        <f t="shared" si="205"/>
        <v>#N/A</v>
      </c>
      <c r="O578" s="2" t="str">
        <f t="shared" si="206"/>
        <v>-</v>
      </c>
      <c r="P578" s="2" t="str">
        <f t="shared" si="207"/>
        <v>-</v>
      </c>
      <c r="Q578" s="2" t="str">
        <f t="shared" si="208"/>
        <v>-</v>
      </c>
      <c r="R578" s="2" t="str">
        <f t="shared" si="209"/>
        <v>-</v>
      </c>
      <c r="BA578" t="s">
        <v>2267</v>
      </c>
      <c r="BB578" t="s">
        <v>1705</v>
      </c>
      <c r="BE578" s="34" t="s">
        <v>2966</v>
      </c>
      <c r="BF578" s="41"/>
      <c r="BG578" s="31" t="str">
        <f t="shared" si="210"/>
        <v>13</v>
      </c>
      <c r="BI578" s="7" t="s">
        <v>844</v>
      </c>
    </row>
    <row r="579" spans="1:61">
      <c r="C579" s="26"/>
      <c r="D579" s="26"/>
      <c r="F579" s="1">
        <f>SUM(F419:F577)</f>
        <v>3855516</v>
      </c>
      <c r="I579" s="2"/>
      <c r="J579" s="2"/>
      <c r="K579" s="2"/>
      <c r="N579" s="8"/>
    </row>
    <row r="580" spans="1:61" hidden="1" outlineLevel="1">
      <c r="A580" t="s">
        <v>2843</v>
      </c>
      <c r="B580" t="s">
        <v>3171</v>
      </c>
      <c r="C580" s="26">
        <v>148677</v>
      </c>
      <c r="D580" s="26">
        <v>109856</v>
      </c>
      <c r="E580" s="1">
        <v>103441</v>
      </c>
      <c r="F580" s="1">
        <v>84421</v>
      </c>
      <c r="G580" s="1">
        <v>51368</v>
      </c>
      <c r="H580" s="1">
        <v>50860</v>
      </c>
      <c r="I580" s="2">
        <f t="shared" ref="I580:I585" si="211">H580/D580</f>
        <v>0.46296970579667929</v>
      </c>
      <c r="J580" s="2">
        <f t="shared" ref="J580:J585" si="212">H580/E580</f>
        <v>0.49168124824779341</v>
      </c>
      <c r="K580" s="2">
        <f t="shared" ref="K580:K585" si="213">H580/F580</f>
        <v>0.60245673469871242</v>
      </c>
      <c r="L580" s="10" t="e">
        <f>RANK(S580,S580:AP580)</f>
        <v>#N/A</v>
      </c>
      <c r="M580" s="9" t="e">
        <f>RANK(T580,S580:AP580)</f>
        <v>#N/A</v>
      </c>
      <c r="N580" s="8" t="e">
        <f>RANK(U580,S580:AP580)</f>
        <v>#N/A</v>
      </c>
      <c r="O580" s="2" t="str">
        <f t="shared" ref="O580:Q583" si="214">IF(SUM($S580:$AO580)=0,"-",S580/SUM($S580:$AO580))</f>
        <v>-</v>
      </c>
      <c r="P580" s="2" t="str">
        <f t="shared" si="214"/>
        <v>-</v>
      </c>
      <c r="Q580" s="2" t="str">
        <f t="shared" si="214"/>
        <v>-</v>
      </c>
      <c r="R580" s="2" t="str">
        <f>IF(SUM($S580:$AO580)=0,"-",(1-O580-P580-Q580))</f>
        <v>-</v>
      </c>
      <c r="BA580" t="s">
        <v>2843</v>
      </c>
      <c r="BB580" t="s">
        <v>3171</v>
      </c>
      <c r="BC580">
        <v>2</v>
      </c>
      <c r="BE580" s="34" t="s">
        <v>2967</v>
      </c>
      <c r="BF580" s="33" t="s">
        <v>1951</v>
      </c>
      <c r="BG580" s="31" t="str">
        <f t="shared" ref="BG580:BG585" si="215">BE580&amp;BF580</f>
        <v>15001</v>
      </c>
      <c r="BI580" s="7" t="s">
        <v>363</v>
      </c>
    </row>
    <row r="581" spans="1:61" hidden="1" outlineLevel="1">
      <c r="A581" t="s">
        <v>2049</v>
      </c>
      <c r="B581" t="s">
        <v>3171</v>
      </c>
      <c r="C581" s="26">
        <v>876156</v>
      </c>
      <c r="D581" s="26">
        <v>668714</v>
      </c>
      <c r="E581" s="1">
        <v>610844</v>
      </c>
      <c r="F581" s="1">
        <v>444945</v>
      </c>
      <c r="G581" s="1">
        <v>257840</v>
      </c>
      <c r="H581" s="1">
        <v>255990</v>
      </c>
      <c r="I581" s="2">
        <f t="shared" si="211"/>
        <v>0.38280939235607447</v>
      </c>
      <c r="J581" s="2">
        <f t="shared" si="212"/>
        <v>0.41907590153950924</v>
      </c>
      <c r="K581" s="2">
        <f t="shared" si="213"/>
        <v>0.57532953511108109</v>
      </c>
      <c r="L581" s="10" t="e">
        <f>RANK(S581,S581:AP581)</f>
        <v>#N/A</v>
      </c>
      <c r="M581" s="9" t="e">
        <f>RANK(T581,S581:AP581)</f>
        <v>#N/A</v>
      </c>
      <c r="N581" s="8" t="e">
        <f>RANK(U581,S581:AP581)</f>
        <v>#N/A</v>
      </c>
      <c r="O581" s="2" t="str">
        <f t="shared" si="214"/>
        <v>-</v>
      </c>
      <c r="P581" s="2" t="str">
        <f t="shared" si="214"/>
        <v>-</v>
      </c>
      <c r="Q581" s="2" t="str">
        <f t="shared" si="214"/>
        <v>-</v>
      </c>
      <c r="R581" s="2" t="str">
        <f>IF(SUM($S581:$AO581)=0,"-",(1-O581-P581-Q581))</f>
        <v>-</v>
      </c>
      <c r="BA581" t="s">
        <v>2049</v>
      </c>
      <c r="BB581" t="s">
        <v>3171</v>
      </c>
      <c r="BE581" s="34" t="s">
        <v>2967</v>
      </c>
      <c r="BF581" s="33" t="s">
        <v>1952</v>
      </c>
      <c r="BG581" s="31" t="str">
        <f t="shared" si="215"/>
        <v>15003</v>
      </c>
      <c r="BI581" s="7" t="s">
        <v>363</v>
      </c>
    </row>
    <row r="582" spans="1:61" hidden="1" outlineLevel="1">
      <c r="A582" t="s">
        <v>2165</v>
      </c>
      <c r="B582" t="s">
        <v>3171</v>
      </c>
      <c r="C582" s="26">
        <v>58463</v>
      </c>
      <c r="D582" s="26">
        <v>43021</v>
      </c>
      <c r="E582" s="1">
        <v>40567</v>
      </c>
      <c r="F582" s="1">
        <v>34652</v>
      </c>
      <c r="G582" s="1">
        <v>22205</v>
      </c>
      <c r="H582" s="1">
        <v>21773</v>
      </c>
      <c r="I582" s="2">
        <f t="shared" si="211"/>
        <v>0.50610167127681827</v>
      </c>
      <c r="J582" s="2">
        <f t="shared" si="212"/>
        <v>0.5367170360144945</v>
      </c>
      <c r="K582" s="2">
        <f t="shared" si="213"/>
        <v>0.62833314094424564</v>
      </c>
      <c r="L582" s="10" t="e">
        <f>RANK(S582,S582:AP582)</f>
        <v>#N/A</v>
      </c>
      <c r="M582" s="9" t="e">
        <f>RANK(T582,S582:AP582)</f>
        <v>#N/A</v>
      </c>
      <c r="N582" s="8" t="e">
        <f>RANK(U582,S582:AP582)</f>
        <v>#N/A</v>
      </c>
      <c r="O582" s="2" t="str">
        <f t="shared" si="214"/>
        <v>-</v>
      </c>
      <c r="P582" s="2" t="str">
        <f t="shared" si="214"/>
        <v>-</v>
      </c>
      <c r="Q582" s="2" t="str">
        <f t="shared" si="214"/>
        <v>-</v>
      </c>
      <c r="R582" s="2" t="str">
        <f>IF(SUM($S582:$AO582)=0,"-",(1-O582-P582-Q582))</f>
        <v>-</v>
      </c>
      <c r="BA582" t="s">
        <v>2165</v>
      </c>
      <c r="BB582" t="s">
        <v>3171</v>
      </c>
      <c r="BC582">
        <v>2</v>
      </c>
      <c r="BE582" s="34" t="s">
        <v>2967</v>
      </c>
      <c r="BF582" s="33" t="s">
        <v>1148</v>
      </c>
      <c r="BG582" s="31" t="str">
        <f t="shared" si="215"/>
        <v>15007</v>
      </c>
      <c r="BI582" s="7" t="s">
        <v>363</v>
      </c>
    </row>
    <row r="583" spans="1:61" hidden="1" outlineLevel="1">
      <c r="A583" t="s">
        <v>554</v>
      </c>
      <c r="B583" t="s">
        <v>3171</v>
      </c>
      <c r="C583" s="26">
        <v>128094</v>
      </c>
      <c r="D583" s="26">
        <v>95474</v>
      </c>
      <c r="E583" s="1">
        <v>87655</v>
      </c>
      <c r="F583" s="1">
        <v>73331</v>
      </c>
      <c r="G583" s="1">
        <v>39665</v>
      </c>
      <c r="H583" s="1">
        <v>39248</v>
      </c>
      <c r="I583" s="2">
        <f t="shared" si="211"/>
        <v>0.41108574062048309</v>
      </c>
      <c r="J583" s="2">
        <f t="shared" si="212"/>
        <v>0.44775540471165365</v>
      </c>
      <c r="K583" s="2">
        <f t="shared" si="213"/>
        <v>0.53521702963276108</v>
      </c>
      <c r="L583" s="10" t="e">
        <f>RANK(S583,S583:AP583)</f>
        <v>#N/A</v>
      </c>
      <c r="M583" s="9" t="e">
        <f>RANK(T583,S583:AP583)</f>
        <v>#N/A</v>
      </c>
      <c r="N583" s="8" t="e">
        <f>RANK(U583,S583:AP583)</f>
        <v>#N/A</v>
      </c>
      <c r="O583" s="2" t="str">
        <f t="shared" si="214"/>
        <v>-</v>
      </c>
      <c r="P583" s="2" t="str">
        <f t="shared" si="214"/>
        <v>-</v>
      </c>
      <c r="Q583" s="2" t="str">
        <f t="shared" si="214"/>
        <v>-</v>
      </c>
      <c r="R583" s="2" t="str">
        <f>IF(SUM($S583:$AO583)=0,"-",(1-O583-P583-Q583))</f>
        <v>-</v>
      </c>
      <c r="BA583" t="s">
        <v>554</v>
      </c>
      <c r="BB583" t="s">
        <v>3171</v>
      </c>
      <c r="BC583">
        <v>2</v>
      </c>
      <c r="BE583" s="34" t="s">
        <v>2967</v>
      </c>
      <c r="BF583" s="33" t="s">
        <v>1155</v>
      </c>
      <c r="BG583" s="31" t="str">
        <f t="shared" si="215"/>
        <v>15009</v>
      </c>
      <c r="BI583" s="7" t="s">
        <v>363</v>
      </c>
    </row>
    <row r="584" spans="1:61" hidden="1" outlineLevel="1">
      <c r="A584" t="s">
        <v>1183</v>
      </c>
      <c r="B584" t="s">
        <v>3171</v>
      </c>
      <c r="C584" s="26">
        <v>0</v>
      </c>
      <c r="D584" s="1">
        <v>0</v>
      </c>
      <c r="E584" s="1">
        <v>0</v>
      </c>
      <c r="F584" s="1">
        <v>0</v>
      </c>
      <c r="H584" s="1">
        <v>80</v>
      </c>
      <c r="I584" s="2" t="e">
        <f t="shared" si="211"/>
        <v>#DIV/0!</v>
      </c>
      <c r="J584" s="2" t="e">
        <f t="shared" si="212"/>
        <v>#DIV/0!</v>
      </c>
      <c r="K584" s="2" t="e">
        <f t="shared" si="213"/>
        <v>#DIV/0!</v>
      </c>
      <c r="L584" s="10"/>
      <c r="M584" s="9"/>
      <c r="N584" s="8"/>
      <c r="BC584">
        <v>99</v>
      </c>
      <c r="BE584" s="34" t="s">
        <v>2967</v>
      </c>
      <c r="BF584" s="33" t="s">
        <v>3230</v>
      </c>
      <c r="BG584" s="31" t="str">
        <f t="shared" si="215"/>
        <v>15099</v>
      </c>
      <c r="BI584" s="7" t="s">
        <v>1183</v>
      </c>
    </row>
    <row r="585" spans="1:61" collapsed="1">
      <c r="A585" t="s">
        <v>2843</v>
      </c>
      <c r="B585" t="s">
        <v>1705</v>
      </c>
      <c r="C585" s="1">
        <f>SUM(C580:C584)+147</f>
        <v>1211537</v>
      </c>
      <c r="D585" s="1">
        <f>SUM(D580:D584)</f>
        <v>917065</v>
      </c>
      <c r="E585" s="1">
        <f>SUM(E580:E584)</f>
        <v>842507</v>
      </c>
      <c r="F585" s="1">
        <f>SUM(F580:F584)</f>
        <v>637349</v>
      </c>
      <c r="G585" s="1">
        <f>SUM(G580:G584)</f>
        <v>371078</v>
      </c>
      <c r="H585" s="1">
        <v>367951</v>
      </c>
      <c r="I585" s="2">
        <f t="shared" si="211"/>
        <v>0.40122673965313255</v>
      </c>
      <c r="J585" s="2">
        <f t="shared" si="212"/>
        <v>0.43673346334214436</v>
      </c>
      <c r="K585" s="2">
        <f t="shared" si="213"/>
        <v>0.57731478358011079</v>
      </c>
      <c r="L585" s="10" t="e">
        <f>RANK(S585,S585:AP585)</f>
        <v>#N/A</v>
      </c>
      <c r="M585" s="9" t="e">
        <f>RANK(T585,S585:AP585)</f>
        <v>#N/A</v>
      </c>
      <c r="N585" s="8" t="e">
        <f>RANK(U585,S585:AP585)</f>
        <v>#N/A</v>
      </c>
      <c r="O585" s="2" t="str">
        <f>IF(SUM($S585:$AO585)=0,"-",S585/SUM($S585:$AO585))</f>
        <v>-</v>
      </c>
      <c r="P585" s="2" t="str">
        <f>IF(SUM($S585:$AO585)=0,"-",T585/SUM($S585:$AO585))</f>
        <v>-</v>
      </c>
      <c r="Q585" s="2" t="str">
        <f>IF(SUM($S585:$AO585)=0,"-",U585/SUM($S585:$AO585))</f>
        <v>-</v>
      </c>
      <c r="R585" s="2" t="str">
        <f>IF(SUM($S585:$AO585)=0,"-",(1-O585-P585-Q585))</f>
        <v>-</v>
      </c>
      <c r="BA585" t="s">
        <v>2843</v>
      </c>
      <c r="BB585" t="s">
        <v>1705</v>
      </c>
      <c r="BE585" s="34" t="s">
        <v>2967</v>
      </c>
      <c r="BF585" s="41"/>
      <c r="BG585" s="31" t="str">
        <f t="shared" si="215"/>
        <v>15</v>
      </c>
      <c r="BI585" s="7" t="s">
        <v>844</v>
      </c>
    </row>
    <row r="586" spans="1:61">
      <c r="C586" s="26"/>
      <c r="D586" s="26"/>
      <c r="I586" s="2"/>
      <c r="J586" s="2"/>
      <c r="K586" s="2"/>
      <c r="N586" s="8"/>
    </row>
    <row r="587" spans="1:61" hidden="1" outlineLevel="1">
      <c r="A587" t="s">
        <v>1402</v>
      </c>
      <c r="B587" t="s">
        <v>2847</v>
      </c>
      <c r="C587" s="26">
        <v>300904</v>
      </c>
      <c r="D587" s="26">
        <v>219171</v>
      </c>
      <c r="E587" s="1">
        <v>212795</v>
      </c>
      <c r="F587" s="1">
        <v>181292</v>
      </c>
      <c r="G587" s="1">
        <v>125965</v>
      </c>
      <c r="H587" s="1">
        <v>123485</v>
      </c>
      <c r="I587" s="2">
        <f t="shared" ref="I587:I631" si="216">H587/D587</f>
        <v>0.56341851796086162</v>
      </c>
      <c r="J587" s="2">
        <f t="shared" ref="J587:J631" si="217">H587/E587</f>
        <v>0.58030028901055009</v>
      </c>
      <c r="K587" s="2">
        <f t="shared" ref="K587:K631" si="218">H587/F587</f>
        <v>0.68113871544249061</v>
      </c>
      <c r="L587" s="10" t="e">
        <f t="shared" ref="L587:L631" si="219">RANK(S587,S587:AP587)</f>
        <v>#N/A</v>
      </c>
      <c r="M587" s="9" t="e">
        <f t="shared" ref="M587:M631" si="220">RANK(T587,S587:AP587)</f>
        <v>#N/A</v>
      </c>
      <c r="N587" s="8" t="e">
        <f t="shared" ref="N587:N631" si="221">RANK(U587,S587:AP587)</f>
        <v>#N/A</v>
      </c>
      <c r="O587" s="2" t="str">
        <f t="shared" ref="O587:O631" si="222">IF(SUM($S587:$AO587)=0,"-",S587/SUM($S587:$AO587))</f>
        <v>-</v>
      </c>
      <c r="P587" s="2" t="str">
        <f t="shared" ref="P587:P631" si="223">IF(SUM($S587:$AO587)=0,"-",T587/SUM($S587:$AO587))</f>
        <v>-</v>
      </c>
      <c r="Q587" s="2" t="str">
        <f t="shared" ref="Q587:Q631" si="224">IF(SUM($S587:$AO587)=0,"-",U587/SUM($S587:$AO587))</f>
        <v>-</v>
      </c>
      <c r="R587" s="2" t="str">
        <f t="shared" ref="R587:R631" si="225">IF(SUM($S587:$AO587)=0,"-",(1-O587-P587-Q587))</f>
        <v>-</v>
      </c>
      <c r="BA587" t="s">
        <v>1402</v>
      </c>
      <c r="BB587" t="s">
        <v>2847</v>
      </c>
      <c r="BE587" s="34" t="s">
        <v>2968</v>
      </c>
      <c r="BF587" s="33" t="s">
        <v>1951</v>
      </c>
      <c r="BG587" s="31" t="str">
        <f t="shared" ref="BG587:BG631" si="226">BE587&amp;BF587</f>
        <v>16001</v>
      </c>
      <c r="BI587" s="7" t="s">
        <v>363</v>
      </c>
    </row>
    <row r="588" spans="1:61" hidden="1" outlineLevel="1">
      <c r="A588" t="s">
        <v>1794</v>
      </c>
      <c r="B588" t="s">
        <v>2847</v>
      </c>
      <c r="C588" s="26">
        <v>3476</v>
      </c>
      <c r="D588" s="26">
        <v>2652</v>
      </c>
      <c r="E588" s="1">
        <v>2627</v>
      </c>
      <c r="F588" s="1">
        <v>2535</v>
      </c>
      <c r="G588" s="1">
        <v>1969</v>
      </c>
      <c r="H588" s="1">
        <v>1909</v>
      </c>
      <c r="I588" s="2">
        <f t="shared" si="216"/>
        <v>0.7198340874811463</v>
      </c>
      <c r="J588" s="2">
        <f t="shared" si="217"/>
        <v>0.72668443090978307</v>
      </c>
      <c r="K588" s="2">
        <f t="shared" si="218"/>
        <v>0.75305719921104541</v>
      </c>
      <c r="L588" s="10" t="e">
        <f t="shared" si="219"/>
        <v>#N/A</v>
      </c>
      <c r="M588" s="9" t="e">
        <f t="shared" si="220"/>
        <v>#N/A</v>
      </c>
      <c r="N588" s="8" t="e">
        <f t="shared" si="221"/>
        <v>#N/A</v>
      </c>
      <c r="O588" s="2" t="str">
        <f t="shared" si="222"/>
        <v>-</v>
      </c>
      <c r="P588" s="2" t="str">
        <f t="shared" si="223"/>
        <v>-</v>
      </c>
      <c r="Q588" s="2" t="str">
        <f t="shared" si="224"/>
        <v>-</v>
      </c>
      <c r="R588" s="2" t="str">
        <f t="shared" si="225"/>
        <v>-</v>
      </c>
      <c r="BA588" t="s">
        <v>1794</v>
      </c>
      <c r="BB588" t="s">
        <v>2847</v>
      </c>
      <c r="BC588">
        <v>1</v>
      </c>
      <c r="BE588" s="34" t="s">
        <v>2968</v>
      </c>
      <c r="BF588" s="33" t="s">
        <v>1952</v>
      </c>
      <c r="BG588" s="31" t="str">
        <f t="shared" si="226"/>
        <v>16003</v>
      </c>
      <c r="BI588" s="7" t="s">
        <v>363</v>
      </c>
    </row>
    <row r="589" spans="1:61" hidden="1" outlineLevel="1">
      <c r="A589" t="s">
        <v>1561</v>
      </c>
      <c r="B589" t="s">
        <v>2847</v>
      </c>
      <c r="C589" s="26">
        <v>75565</v>
      </c>
      <c r="D589" s="26">
        <v>54389</v>
      </c>
      <c r="E589" s="1">
        <v>53658</v>
      </c>
      <c r="F589" s="1">
        <v>45869</v>
      </c>
      <c r="G589" s="1">
        <v>31964</v>
      </c>
      <c r="H589" s="1">
        <v>30852</v>
      </c>
      <c r="I589" s="2">
        <f t="shared" si="216"/>
        <v>0.56724705363216832</v>
      </c>
      <c r="J589" s="2">
        <f t="shared" si="217"/>
        <v>0.57497484065749749</v>
      </c>
      <c r="K589" s="2">
        <f t="shared" si="218"/>
        <v>0.67261113170114895</v>
      </c>
      <c r="L589" s="10" t="e">
        <f t="shared" si="219"/>
        <v>#N/A</v>
      </c>
      <c r="M589" s="9" t="e">
        <f t="shared" si="220"/>
        <v>#N/A</v>
      </c>
      <c r="N589" s="8" t="e">
        <f t="shared" si="221"/>
        <v>#N/A</v>
      </c>
      <c r="O589" s="2" t="str">
        <f t="shared" si="222"/>
        <v>-</v>
      </c>
      <c r="P589" s="2" t="str">
        <f t="shared" si="223"/>
        <v>-</v>
      </c>
      <c r="Q589" s="2" t="str">
        <f t="shared" si="224"/>
        <v>-</v>
      </c>
      <c r="R589" s="2" t="str">
        <f t="shared" si="225"/>
        <v>-</v>
      </c>
      <c r="BA589" t="s">
        <v>1561</v>
      </c>
      <c r="BB589" t="s">
        <v>2847</v>
      </c>
      <c r="BC589">
        <v>2</v>
      </c>
      <c r="BE589" s="34" t="s">
        <v>2968</v>
      </c>
      <c r="BF589" s="33" t="s">
        <v>1888</v>
      </c>
      <c r="BG589" s="31" t="str">
        <f t="shared" si="226"/>
        <v>16005</v>
      </c>
      <c r="BI589" s="7" t="s">
        <v>363</v>
      </c>
    </row>
    <row r="590" spans="1:61" hidden="1" outlineLevel="1">
      <c r="A590" t="s">
        <v>2515</v>
      </c>
      <c r="B590" t="s">
        <v>2847</v>
      </c>
      <c r="C590" s="26">
        <v>6411</v>
      </c>
      <c r="D590" s="26">
        <v>4307</v>
      </c>
      <c r="E590" s="1">
        <v>4261</v>
      </c>
      <c r="F590" s="1">
        <v>3677</v>
      </c>
      <c r="G590" s="1">
        <v>2989</v>
      </c>
      <c r="H590" s="1">
        <v>2899</v>
      </c>
      <c r="I590" s="2">
        <f t="shared" si="216"/>
        <v>0.67309031808683539</v>
      </c>
      <c r="J590" s="2">
        <f t="shared" si="217"/>
        <v>0.680356723773762</v>
      </c>
      <c r="K590" s="2">
        <f t="shared" si="218"/>
        <v>0.78841446831656237</v>
      </c>
      <c r="L590" s="10" t="e">
        <f t="shared" si="219"/>
        <v>#N/A</v>
      </c>
      <c r="M590" s="9" t="e">
        <f t="shared" si="220"/>
        <v>#N/A</v>
      </c>
      <c r="N590" s="8" t="e">
        <f t="shared" si="221"/>
        <v>#N/A</v>
      </c>
      <c r="O590" s="2" t="str">
        <f t="shared" si="222"/>
        <v>-</v>
      </c>
      <c r="P590" s="2" t="str">
        <f t="shared" si="223"/>
        <v>-</v>
      </c>
      <c r="Q590" s="2" t="str">
        <f t="shared" si="224"/>
        <v>-</v>
      </c>
      <c r="R590" s="2" t="str">
        <f t="shared" si="225"/>
        <v>-</v>
      </c>
      <c r="BA590" t="s">
        <v>2515</v>
      </c>
      <c r="BB590" t="s">
        <v>2847</v>
      </c>
      <c r="BC590">
        <v>2</v>
      </c>
      <c r="BE590" s="34" t="s">
        <v>2968</v>
      </c>
      <c r="BF590" s="33" t="s">
        <v>1148</v>
      </c>
      <c r="BG590" s="31" t="str">
        <f t="shared" si="226"/>
        <v>16007</v>
      </c>
      <c r="BI590" s="7" t="s">
        <v>363</v>
      </c>
    </row>
    <row r="591" spans="1:61" hidden="1" outlineLevel="1">
      <c r="A591" t="s">
        <v>2639</v>
      </c>
      <c r="B591" t="s">
        <v>2847</v>
      </c>
      <c r="C591" s="26">
        <v>9171</v>
      </c>
      <c r="D591" s="26">
        <v>6712</v>
      </c>
      <c r="E591" s="1">
        <v>6691</v>
      </c>
      <c r="F591" s="1">
        <v>5098</v>
      </c>
      <c r="G591" s="1">
        <v>3841</v>
      </c>
      <c r="H591" s="1">
        <v>3687</v>
      </c>
      <c r="I591" s="2">
        <f t="shared" si="216"/>
        <v>0.54931466030989273</v>
      </c>
      <c r="J591" s="2">
        <f t="shared" si="217"/>
        <v>0.55103870871319682</v>
      </c>
      <c r="K591" s="2">
        <f t="shared" si="218"/>
        <v>0.72322479403687723</v>
      </c>
      <c r="L591" s="10" t="e">
        <f t="shared" si="219"/>
        <v>#N/A</v>
      </c>
      <c r="M591" s="9" t="e">
        <f t="shared" si="220"/>
        <v>#N/A</v>
      </c>
      <c r="N591" s="8" t="e">
        <f t="shared" si="221"/>
        <v>#N/A</v>
      </c>
      <c r="O591" s="2" t="str">
        <f t="shared" si="222"/>
        <v>-</v>
      </c>
      <c r="P591" s="2" t="str">
        <f t="shared" si="223"/>
        <v>-</v>
      </c>
      <c r="Q591" s="2" t="str">
        <f t="shared" si="224"/>
        <v>-</v>
      </c>
      <c r="R591" s="2" t="str">
        <f t="shared" si="225"/>
        <v>-</v>
      </c>
      <c r="BA591" t="s">
        <v>2639</v>
      </c>
      <c r="BB591" t="s">
        <v>2847</v>
      </c>
      <c r="BC591">
        <v>1</v>
      </c>
      <c r="BE591" s="34" t="s">
        <v>2968</v>
      </c>
      <c r="BF591" s="33" t="s">
        <v>1155</v>
      </c>
      <c r="BG591" s="31" t="str">
        <f t="shared" si="226"/>
        <v>16009</v>
      </c>
      <c r="BI591" s="7" t="s">
        <v>363</v>
      </c>
    </row>
    <row r="592" spans="1:61" hidden="1" outlineLevel="1">
      <c r="A592" t="s">
        <v>2406</v>
      </c>
      <c r="B592" t="s">
        <v>2847</v>
      </c>
      <c r="C592" s="26">
        <v>41735</v>
      </c>
      <c r="D592" s="26">
        <v>27145</v>
      </c>
      <c r="E592" s="1">
        <v>25630</v>
      </c>
      <c r="F592" s="1">
        <v>21255</v>
      </c>
      <c r="G592" s="1">
        <v>14908</v>
      </c>
      <c r="H592" s="1">
        <v>14465</v>
      </c>
      <c r="I592" s="2">
        <f t="shared" si="216"/>
        <v>0.5328789832381654</v>
      </c>
      <c r="J592" s="2">
        <f t="shared" si="217"/>
        <v>0.56437768240343344</v>
      </c>
      <c r="K592" s="2">
        <f t="shared" si="218"/>
        <v>0.6805457539402493</v>
      </c>
      <c r="L592" s="10" t="e">
        <f t="shared" si="219"/>
        <v>#N/A</v>
      </c>
      <c r="M592" s="9" t="e">
        <f t="shared" si="220"/>
        <v>#N/A</v>
      </c>
      <c r="N592" s="8" t="e">
        <f t="shared" si="221"/>
        <v>#N/A</v>
      </c>
      <c r="O592" s="2" t="str">
        <f t="shared" si="222"/>
        <v>-</v>
      </c>
      <c r="P592" s="2" t="str">
        <f t="shared" si="223"/>
        <v>-</v>
      </c>
      <c r="Q592" s="2" t="str">
        <f t="shared" si="224"/>
        <v>-</v>
      </c>
      <c r="R592" s="2" t="str">
        <f t="shared" si="225"/>
        <v>-</v>
      </c>
      <c r="BA592" t="s">
        <v>2406</v>
      </c>
      <c r="BB592" t="s">
        <v>2847</v>
      </c>
      <c r="BC592">
        <v>2</v>
      </c>
      <c r="BE592" s="34" t="s">
        <v>2968</v>
      </c>
      <c r="BF592" s="33" t="s">
        <v>1156</v>
      </c>
      <c r="BG592" s="31" t="str">
        <f t="shared" si="226"/>
        <v>16011</v>
      </c>
      <c r="BI592" s="7" t="s">
        <v>363</v>
      </c>
    </row>
    <row r="593" spans="1:61" hidden="1" outlineLevel="1">
      <c r="A593" t="s">
        <v>2991</v>
      </c>
      <c r="B593" t="s">
        <v>2847</v>
      </c>
      <c r="C593" s="26">
        <v>18991</v>
      </c>
      <c r="D593" s="26">
        <v>14446</v>
      </c>
      <c r="E593" s="1">
        <v>13215</v>
      </c>
      <c r="F593" s="1">
        <v>11436</v>
      </c>
      <c r="G593" s="1">
        <v>8269</v>
      </c>
      <c r="H593" s="1">
        <v>7938</v>
      </c>
      <c r="I593" s="2">
        <f t="shared" si="216"/>
        <v>0.54949466980479023</v>
      </c>
      <c r="J593" s="2">
        <f t="shared" si="217"/>
        <v>0.60068104426787738</v>
      </c>
      <c r="K593" s="2">
        <f t="shared" si="218"/>
        <v>0.69412381951731372</v>
      </c>
      <c r="L593" s="10" t="e">
        <f t="shared" si="219"/>
        <v>#N/A</v>
      </c>
      <c r="M593" s="9" t="e">
        <f t="shared" si="220"/>
        <v>#N/A</v>
      </c>
      <c r="N593" s="8" t="e">
        <f t="shared" si="221"/>
        <v>#N/A</v>
      </c>
      <c r="O593" s="2" t="str">
        <f t="shared" si="222"/>
        <v>-</v>
      </c>
      <c r="P593" s="2" t="str">
        <f t="shared" si="223"/>
        <v>-</v>
      </c>
      <c r="Q593" s="2" t="str">
        <f t="shared" si="224"/>
        <v>-</v>
      </c>
      <c r="R593" s="2" t="str">
        <f t="shared" si="225"/>
        <v>-</v>
      </c>
      <c r="BA593" t="s">
        <v>2991</v>
      </c>
      <c r="BB593" t="s">
        <v>2847</v>
      </c>
      <c r="BC593">
        <v>2</v>
      </c>
      <c r="BE593" s="34" t="s">
        <v>2968</v>
      </c>
      <c r="BF593" s="33" t="s">
        <v>1157</v>
      </c>
      <c r="BG593" s="31" t="str">
        <f t="shared" si="226"/>
        <v>16013</v>
      </c>
      <c r="BI593" s="7" t="s">
        <v>363</v>
      </c>
    </row>
    <row r="594" spans="1:61" hidden="1" outlineLevel="1">
      <c r="A594" t="s">
        <v>1803</v>
      </c>
      <c r="B594" t="s">
        <v>2847</v>
      </c>
      <c r="C594" s="26">
        <v>6670</v>
      </c>
      <c r="D594" s="26">
        <v>4871</v>
      </c>
      <c r="E594" s="1">
        <v>4786</v>
      </c>
      <c r="F594" s="1">
        <v>5007</v>
      </c>
      <c r="G594" s="1">
        <v>3125</v>
      </c>
      <c r="H594" s="1">
        <v>3055</v>
      </c>
      <c r="I594" s="2">
        <f t="shared" si="216"/>
        <v>0.62718127694518577</v>
      </c>
      <c r="J594" s="2">
        <f t="shared" si="217"/>
        <v>0.63832010029251984</v>
      </c>
      <c r="K594" s="2">
        <f t="shared" si="218"/>
        <v>0.6101457958857599</v>
      </c>
      <c r="L594" s="10" t="e">
        <f t="shared" si="219"/>
        <v>#N/A</v>
      </c>
      <c r="M594" s="9" t="e">
        <f t="shared" si="220"/>
        <v>#N/A</v>
      </c>
      <c r="N594" s="8" t="e">
        <f t="shared" si="221"/>
        <v>#N/A</v>
      </c>
      <c r="O594" s="2" t="str">
        <f t="shared" si="222"/>
        <v>-</v>
      </c>
      <c r="P594" s="2" t="str">
        <f t="shared" si="223"/>
        <v>-</v>
      </c>
      <c r="Q594" s="2" t="str">
        <f t="shared" si="224"/>
        <v>-</v>
      </c>
      <c r="R594" s="2" t="str">
        <f t="shared" si="225"/>
        <v>-</v>
      </c>
      <c r="BA594" t="s">
        <v>1803</v>
      </c>
      <c r="BB594" t="s">
        <v>2847</v>
      </c>
      <c r="BC594">
        <v>1</v>
      </c>
      <c r="BE594" s="34" t="s">
        <v>2968</v>
      </c>
      <c r="BF594" s="33" t="s">
        <v>1932</v>
      </c>
      <c r="BG594" s="31" t="str">
        <f t="shared" si="226"/>
        <v>16015</v>
      </c>
      <c r="BI594" s="7" t="s">
        <v>363</v>
      </c>
    </row>
    <row r="595" spans="1:61" hidden="1" outlineLevel="1">
      <c r="A595" t="s">
        <v>2237</v>
      </c>
      <c r="B595" t="s">
        <v>2847</v>
      </c>
      <c r="C595" s="26">
        <v>36835</v>
      </c>
      <c r="D595" s="26">
        <v>27466</v>
      </c>
      <c r="E595" s="1">
        <v>27181</v>
      </c>
      <c r="F595" s="1">
        <v>21256</v>
      </c>
      <c r="G595" s="1">
        <v>15038</v>
      </c>
      <c r="H595" s="1">
        <v>14537</v>
      </c>
      <c r="I595" s="2">
        <f t="shared" si="216"/>
        <v>0.52927255515910576</v>
      </c>
      <c r="J595" s="2">
        <f t="shared" si="217"/>
        <v>0.53482211839152349</v>
      </c>
      <c r="K595" s="2">
        <f t="shared" si="218"/>
        <v>0.68390101618366583</v>
      </c>
      <c r="L595" s="10" t="e">
        <f t="shared" si="219"/>
        <v>#N/A</v>
      </c>
      <c r="M595" s="9" t="e">
        <f t="shared" si="220"/>
        <v>#N/A</v>
      </c>
      <c r="N595" s="8" t="e">
        <f t="shared" si="221"/>
        <v>#N/A</v>
      </c>
      <c r="O595" s="2" t="str">
        <f t="shared" si="222"/>
        <v>-</v>
      </c>
      <c r="P595" s="2" t="str">
        <f t="shared" si="223"/>
        <v>-</v>
      </c>
      <c r="Q595" s="2" t="str">
        <f t="shared" si="224"/>
        <v>-</v>
      </c>
      <c r="R595" s="2" t="str">
        <f t="shared" si="225"/>
        <v>-</v>
      </c>
      <c r="BA595" t="s">
        <v>2237</v>
      </c>
      <c r="BB595" t="s">
        <v>2847</v>
      </c>
      <c r="BC595">
        <v>1</v>
      </c>
      <c r="BE595" s="34" t="s">
        <v>2968</v>
      </c>
      <c r="BF595" s="33" t="s">
        <v>1933</v>
      </c>
      <c r="BG595" s="31" t="str">
        <f t="shared" si="226"/>
        <v>16017</v>
      </c>
      <c r="BI595" s="7" t="s">
        <v>363</v>
      </c>
    </row>
    <row r="596" spans="1:61" hidden="1" outlineLevel="1">
      <c r="A596" t="s">
        <v>2234</v>
      </c>
      <c r="B596" t="s">
        <v>2847</v>
      </c>
      <c r="C596" s="26">
        <v>82522</v>
      </c>
      <c r="D596" s="26">
        <v>56118</v>
      </c>
      <c r="E596" s="1">
        <v>54591</v>
      </c>
      <c r="F596" s="1">
        <v>47050</v>
      </c>
      <c r="G596" s="1">
        <v>34243</v>
      </c>
      <c r="H596" s="1">
        <v>33556</v>
      </c>
      <c r="I596" s="2">
        <f t="shared" si="216"/>
        <v>0.59795431055989168</v>
      </c>
      <c r="J596" s="2">
        <f t="shared" si="217"/>
        <v>0.61468007547031567</v>
      </c>
      <c r="K596" s="2">
        <f t="shared" si="218"/>
        <v>0.71319872476089263</v>
      </c>
      <c r="L596" s="10" t="e">
        <f t="shared" si="219"/>
        <v>#N/A</v>
      </c>
      <c r="M596" s="9" t="e">
        <f t="shared" si="220"/>
        <v>#N/A</v>
      </c>
      <c r="N596" s="8" t="e">
        <f t="shared" si="221"/>
        <v>#N/A</v>
      </c>
      <c r="O596" s="2" t="str">
        <f t="shared" si="222"/>
        <v>-</v>
      </c>
      <c r="P596" s="2" t="str">
        <f t="shared" si="223"/>
        <v>-</v>
      </c>
      <c r="Q596" s="2" t="str">
        <f t="shared" si="224"/>
        <v>-</v>
      </c>
      <c r="R596" s="2" t="str">
        <f t="shared" si="225"/>
        <v>-</v>
      </c>
      <c r="BA596" t="s">
        <v>2234</v>
      </c>
      <c r="BB596" t="s">
        <v>2847</v>
      </c>
      <c r="BC596">
        <v>2</v>
      </c>
      <c r="BE596" s="34" t="s">
        <v>2968</v>
      </c>
      <c r="BF596" s="33" t="s">
        <v>1934</v>
      </c>
      <c r="BG596" s="31" t="str">
        <f t="shared" si="226"/>
        <v>16019</v>
      </c>
      <c r="BI596" s="7" t="s">
        <v>363</v>
      </c>
    </row>
    <row r="597" spans="1:61" hidden="1" outlineLevel="1">
      <c r="A597" t="s">
        <v>2236</v>
      </c>
      <c r="B597" t="s">
        <v>2847</v>
      </c>
      <c r="C597" s="26">
        <v>9871</v>
      </c>
      <c r="D597" s="26">
        <v>6987</v>
      </c>
      <c r="E597" s="1">
        <v>6845</v>
      </c>
      <c r="F597" s="1">
        <v>5853</v>
      </c>
      <c r="G597" s="1">
        <v>4068</v>
      </c>
      <c r="H597" s="1">
        <v>3884</v>
      </c>
      <c r="I597" s="2">
        <f t="shared" si="216"/>
        <v>0.55588950908830681</v>
      </c>
      <c r="J597" s="2">
        <f t="shared" si="217"/>
        <v>0.56742147552958366</v>
      </c>
      <c r="K597" s="2">
        <f t="shared" si="218"/>
        <v>0.66359132069024429</v>
      </c>
      <c r="L597" s="10" t="e">
        <f t="shared" si="219"/>
        <v>#N/A</v>
      </c>
      <c r="M597" s="9" t="e">
        <f t="shared" si="220"/>
        <v>#N/A</v>
      </c>
      <c r="N597" s="8" t="e">
        <f t="shared" si="221"/>
        <v>#N/A</v>
      </c>
      <c r="O597" s="2" t="str">
        <f t="shared" si="222"/>
        <v>-</v>
      </c>
      <c r="P597" s="2" t="str">
        <f t="shared" si="223"/>
        <v>-</v>
      </c>
      <c r="Q597" s="2" t="str">
        <f t="shared" si="224"/>
        <v>-</v>
      </c>
      <c r="R597" s="2" t="str">
        <f t="shared" si="225"/>
        <v>-</v>
      </c>
      <c r="BA597" t="s">
        <v>2236</v>
      </c>
      <c r="BB597" t="s">
        <v>2847</v>
      </c>
      <c r="BC597">
        <v>1</v>
      </c>
      <c r="BE597" s="34" t="s">
        <v>2968</v>
      </c>
      <c r="BF597" s="33" t="s">
        <v>2368</v>
      </c>
      <c r="BG597" s="31" t="str">
        <f t="shared" si="226"/>
        <v>16021</v>
      </c>
      <c r="BI597" s="7" t="s">
        <v>363</v>
      </c>
    </row>
    <row r="598" spans="1:61" hidden="1" outlineLevel="1">
      <c r="A598" t="s">
        <v>2655</v>
      </c>
      <c r="B598" t="s">
        <v>2847</v>
      </c>
      <c r="C598" s="26">
        <v>2899</v>
      </c>
      <c r="D598" s="26">
        <v>2061</v>
      </c>
      <c r="E598" s="1">
        <v>1994</v>
      </c>
      <c r="F598" s="1">
        <v>2166</v>
      </c>
      <c r="G598" s="1">
        <v>1513</v>
      </c>
      <c r="H598" s="1">
        <v>1460</v>
      </c>
      <c r="I598" s="2">
        <f t="shared" si="216"/>
        <v>0.70839398350315386</v>
      </c>
      <c r="J598" s="2">
        <f t="shared" si="217"/>
        <v>0.7321965897693079</v>
      </c>
      <c r="K598" s="2">
        <f t="shared" si="218"/>
        <v>0.67405355493998154</v>
      </c>
      <c r="L598" s="10" t="e">
        <f t="shared" si="219"/>
        <v>#N/A</v>
      </c>
      <c r="M598" s="9" t="e">
        <f t="shared" si="220"/>
        <v>#N/A</v>
      </c>
      <c r="N598" s="8" t="e">
        <f t="shared" si="221"/>
        <v>#N/A</v>
      </c>
      <c r="O598" s="2" t="str">
        <f t="shared" si="222"/>
        <v>-</v>
      </c>
      <c r="P598" s="2" t="str">
        <f t="shared" si="223"/>
        <v>-</v>
      </c>
      <c r="Q598" s="2" t="str">
        <f t="shared" si="224"/>
        <v>-</v>
      </c>
      <c r="R598" s="2" t="str">
        <f t="shared" si="225"/>
        <v>-</v>
      </c>
      <c r="BA598" t="s">
        <v>2655</v>
      </c>
      <c r="BB598" t="s">
        <v>2847</v>
      </c>
      <c r="BC598">
        <v>2</v>
      </c>
      <c r="BE598" s="34" t="s">
        <v>2968</v>
      </c>
      <c r="BF598" s="33" t="s">
        <v>2369</v>
      </c>
      <c r="BG598" s="31" t="str">
        <f t="shared" si="226"/>
        <v>16023</v>
      </c>
      <c r="BI598" s="7" t="s">
        <v>363</v>
      </c>
    </row>
    <row r="599" spans="1:61" hidden="1" outlineLevel="1">
      <c r="A599" t="s">
        <v>2681</v>
      </c>
      <c r="B599" t="s">
        <v>2847</v>
      </c>
      <c r="C599" s="26">
        <v>991</v>
      </c>
      <c r="D599" s="26">
        <v>746</v>
      </c>
      <c r="E599" s="1">
        <v>731</v>
      </c>
      <c r="F599" s="1">
        <v>703</v>
      </c>
      <c r="G599" s="1">
        <v>523</v>
      </c>
      <c r="H599" s="1">
        <v>507</v>
      </c>
      <c r="I599" s="2">
        <f t="shared" si="216"/>
        <v>0.67962466487935658</v>
      </c>
      <c r="J599" s="2">
        <f t="shared" si="217"/>
        <v>0.69357045143638851</v>
      </c>
      <c r="K599" s="2">
        <f t="shared" si="218"/>
        <v>0.72119487908961588</v>
      </c>
      <c r="L599" s="10" t="e">
        <f t="shared" si="219"/>
        <v>#N/A</v>
      </c>
      <c r="M599" s="9" t="e">
        <f t="shared" si="220"/>
        <v>#N/A</v>
      </c>
      <c r="N599" s="8" t="e">
        <f t="shared" si="221"/>
        <v>#N/A</v>
      </c>
      <c r="O599" s="2" t="str">
        <f t="shared" si="222"/>
        <v>-</v>
      </c>
      <c r="P599" s="2" t="str">
        <f t="shared" si="223"/>
        <v>-</v>
      </c>
      <c r="Q599" s="2" t="str">
        <f t="shared" si="224"/>
        <v>-</v>
      </c>
      <c r="R599" s="2" t="str">
        <f t="shared" si="225"/>
        <v>-</v>
      </c>
      <c r="BA599" t="s">
        <v>2681</v>
      </c>
      <c r="BB599" t="s">
        <v>2847</v>
      </c>
      <c r="BC599">
        <v>2</v>
      </c>
      <c r="BE599" s="34" t="s">
        <v>2968</v>
      </c>
      <c r="BF599" s="33" t="s">
        <v>1949</v>
      </c>
      <c r="BG599" s="31" t="str">
        <f t="shared" si="226"/>
        <v>16025</v>
      </c>
      <c r="BI599" s="7" t="s">
        <v>363</v>
      </c>
    </row>
    <row r="600" spans="1:61" hidden="1" outlineLevel="1">
      <c r="A600" t="s">
        <v>2682</v>
      </c>
      <c r="B600" t="s">
        <v>2847</v>
      </c>
      <c r="C600" s="26">
        <v>131441</v>
      </c>
      <c r="D600" s="26">
        <v>90742</v>
      </c>
      <c r="E600" s="1">
        <v>84380</v>
      </c>
      <c r="F600" s="1">
        <v>61561</v>
      </c>
      <c r="G600" s="1">
        <v>44202</v>
      </c>
      <c r="H600" s="1">
        <v>43000</v>
      </c>
      <c r="I600" s="2">
        <f t="shared" si="216"/>
        <v>0.47387097485177759</v>
      </c>
      <c r="J600" s="2">
        <f t="shared" si="217"/>
        <v>0.50959943114482109</v>
      </c>
      <c r="K600" s="2">
        <f t="shared" si="218"/>
        <v>0.69849417650785395</v>
      </c>
      <c r="L600" s="10" t="e">
        <f t="shared" si="219"/>
        <v>#N/A</v>
      </c>
      <c r="M600" s="9" t="e">
        <f t="shared" si="220"/>
        <v>#N/A</v>
      </c>
      <c r="N600" s="8" t="e">
        <f t="shared" si="221"/>
        <v>#N/A</v>
      </c>
      <c r="O600" s="2" t="str">
        <f t="shared" si="222"/>
        <v>-</v>
      </c>
      <c r="P600" s="2" t="str">
        <f t="shared" si="223"/>
        <v>-</v>
      </c>
      <c r="Q600" s="2" t="str">
        <f t="shared" si="224"/>
        <v>-</v>
      </c>
      <c r="R600" s="2" t="str">
        <f t="shared" si="225"/>
        <v>-</v>
      </c>
      <c r="BA600" t="s">
        <v>2682</v>
      </c>
      <c r="BB600" t="s">
        <v>2847</v>
      </c>
      <c r="BC600">
        <v>1</v>
      </c>
      <c r="BE600" s="34" t="s">
        <v>2968</v>
      </c>
      <c r="BF600" s="33" t="s">
        <v>2478</v>
      </c>
      <c r="BG600" s="31" t="str">
        <f t="shared" si="226"/>
        <v>16027</v>
      </c>
      <c r="BI600" s="7" t="s">
        <v>363</v>
      </c>
    </row>
    <row r="601" spans="1:61" hidden="1" outlineLevel="1">
      <c r="A601" t="s">
        <v>296</v>
      </c>
      <c r="B601" t="s">
        <v>2847</v>
      </c>
      <c r="C601" s="26">
        <v>7304</v>
      </c>
      <c r="D601" s="26">
        <v>4992</v>
      </c>
      <c r="E601" s="1">
        <v>4914</v>
      </c>
      <c r="F601" s="1">
        <v>4294</v>
      </c>
      <c r="G601" s="1">
        <v>3244</v>
      </c>
      <c r="H601" s="1">
        <v>3177</v>
      </c>
      <c r="I601" s="2">
        <f t="shared" si="216"/>
        <v>0.63641826923076927</v>
      </c>
      <c r="J601" s="2">
        <f t="shared" si="217"/>
        <v>0.64652014652014655</v>
      </c>
      <c r="K601" s="2">
        <f t="shared" si="218"/>
        <v>0.739869585468095</v>
      </c>
      <c r="L601" s="10" t="e">
        <f t="shared" si="219"/>
        <v>#N/A</v>
      </c>
      <c r="M601" s="9" t="e">
        <f t="shared" si="220"/>
        <v>#N/A</v>
      </c>
      <c r="N601" s="8" t="e">
        <f t="shared" si="221"/>
        <v>#N/A</v>
      </c>
      <c r="O601" s="2" t="str">
        <f t="shared" si="222"/>
        <v>-</v>
      </c>
      <c r="P601" s="2" t="str">
        <f t="shared" si="223"/>
        <v>-</v>
      </c>
      <c r="Q601" s="2" t="str">
        <f t="shared" si="224"/>
        <v>-</v>
      </c>
      <c r="R601" s="2" t="str">
        <f t="shared" si="225"/>
        <v>-</v>
      </c>
      <c r="BA601" t="s">
        <v>296</v>
      </c>
      <c r="BB601" t="s">
        <v>2847</v>
      </c>
      <c r="BC601">
        <v>2</v>
      </c>
      <c r="BE601" s="34" t="s">
        <v>2968</v>
      </c>
      <c r="BF601" s="33" t="s">
        <v>2479</v>
      </c>
      <c r="BG601" s="31" t="str">
        <f t="shared" si="226"/>
        <v>16029</v>
      </c>
      <c r="BI601" s="7" t="s">
        <v>363</v>
      </c>
    </row>
    <row r="602" spans="1:61" hidden="1" outlineLevel="1">
      <c r="A602" t="s">
        <v>2307</v>
      </c>
      <c r="B602" t="s">
        <v>2847</v>
      </c>
      <c r="C602" s="26">
        <v>21416</v>
      </c>
      <c r="D602" s="26">
        <v>14130</v>
      </c>
      <c r="E602" s="1">
        <v>13180</v>
      </c>
      <c r="F602" s="1">
        <v>10495</v>
      </c>
      <c r="G602" s="1">
        <v>7546</v>
      </c>
      <c r="H602" s="1">
        <v>7279</v>
      </c>
      <c r="I602" s="2">
        <f t="shared" si="216"/>
        <v>0.51514508138711956</v>
      </c>
      <c r="J602" s="2">
        <f t="shared" si="217"/>
        <v>0.55227617602427925</v>
      </c>
      <c r="K602" s="2">
        <f t="shared" si="218"/>
        <v>0.69356836588851833</v>
      </c>
      <c r="L602" s="10" t="e">
        <f t="shared" si="219"/>
        <v>#N/A</v>
      </c>
      <c r="M602" s="9" t="e">
        <f t="shared" si="220"/>
        <v>#N/A</v>
      </c>
      <c r="N602" s="8" t="e">
        <f t="shared" si="221"/>
        <v>#N/A</v>
      </c>
      <c r="O602" s="2" t="str">
        <f t="shared" si="222"/>
        <v>-</v>
      </c>
      <c r="P602" s="2" t="str">
        <f t="shared" si="223"/>
        <v>-</v>
      </c>
      <c r="Q602" s="2" t="str">
        <f t="shared" si="224"/>
        <v>-</v>
      </c>
      <c r="R602" s="2" t="str">
        <f t="shared" si="225"/>
        <v>-</v>
      </c>
      <c r="BA602" t="s">
        <v>2307</v>
      </c>
      <c r="BB602" t="s">
        <v>2847</v>
      </c>
      <c r="BC602">
        <v>2</v>
      </c>
      <c r="BE602" s="34" t="s">
        <v>2968</v>
      </c>
      <c r="BF602" s="33" t="s">
        <v>2480</v>
      </c>
      <c r="BG602" s="31" t="str">
        <f t="shared" si="226"/>
        <v>16031</v>
      </c>
      <c r="BI602" s="7" t="s">
        <v>363</v>
      </c>
    </row>
    <row r="603" spans="1:61" hidden="1" outlineLevel="1">
      <c r="A603" t="s">
        <v>2308</v>
      </c>
      <c r="B603" t="s">
        <v>2847</v>
      </c>
      <c r="C603" s="26">
        <v>1022</v>
      </c>
      <c r="D603" s="26">
        <v>666</v>
      </c>
      <c r="E603" s="1">
        <v>491</v>
      </c>
      <c r="F603" s="1">
        <v>509</v>
      </c>
      <c r="G603" s="1">
        <v>400</v>
      </c>
      <c r="H603" s="1">
        <v>382</v>
      </c>
      <c r="I603" s="2">
        <f t="shared" si="216"/>
        <v>0.57357357357357353</v>
      </c>
      <c r="J603" s="2">
        <f t="shared" si="217"/>
        <v>0.77800407331975563</v>
      </c>
      <c r="K603" s="2">
        <f t="shared" si="218"/>
        <v>0.75049115913555997</v>
      </c>
      <c r="L603" s="10" t="e">
        <f t="shared" si="219"/>
        <v>#N/A</v>
      </c>
      <c r="M603" s="9" t="e">
        <f t="shared" si="220"/>
        <v>#N/A</v>
      </c>
      <c r="N603" s="8" t="e">
        <f t="shared" si="221"/>
        <v>#N/A</v>
      </c>
      <c r="O603" s="2" t="str">
        <f t="shared" si="222"/>
        <v>-</v>
      </c>
      <c r="P603" s="2" t="str">
        <f t="shared" si="223"/>
        <v>-</v>
      </c>
      <c r="Q603" s="2" t="str">
        <f t="shared" si="224"/>
        <v>-</v>
      </c>
      <c r="R603" s="2" t="str">
        <f t="shared" si="225"/>
        <v>-</v>
      </c>
      <c r="BA603" t="s">
        <v>2308</v>
      </c>
      <c r="BB603" t="s">
        <v>2847</v>
      </c>
      <c r="BC603">
        <v>2</v>
      </c>
      <c r="BE603" s="34" t="s">
        <v>2968</v>
      </c>
      <c r="BF603" s="33" t="s">
        <v>2481</v>
      </c>
      <c r="BG603" s="31" t="str">
        <f t="shared" si="226"/>
        <v>16033</v>
      </c>
      <c r="BI603" s="7" t="s">
        <v>363</v>
      </c>
    </row>
    <row r="604" spans="1:61" hidden="1" outlineLevel="1">
      <c r="A604" t="s">
        <v>2256</v>
      </c>
      <c r="B604" t="s">
        <v>2847</v>
      </c>
      <c r="C604" s="26">
        <v>8930</v>
      </c>
      <c r="D604" s="26">
        <v>6883</v>
      </c>
      <c r="E604" s="1">
        <v>6851</v>
      </c>
      <c r="F604" s="1">
        <v>5379</v>
      </c>
      <c r="G604" s="1">
        <v>4036</v>
      </c>
      <c r="H604" s="1">
        <v>3896</v>
      </c>
      <c r="I604" s="2">
        <f t="shared" si="216"/>
        <v>0.56603225337788754</v>
      </c>
      <c r="J604" s="2">
        <f t="shared" si="217"/>
        <v>0.5686761056780032</v>
      </c>
      <c r="K604" s="2">
        <f t="shared" si="218"/>
        <v>0.72429819669083473</v>
      </c>
      <c r="L604" s="10" t="e">
        <f t="shared" si="219"/>
        <v>#N/A</v>
      </c>
      <c r="M604" s="9" t="e">
        <f t="shared" si="220"/>
        <v>#N/A</v>
      </c>
      <c r="N604" s="8" t="e">
        <f t="shared" si="221"/>
        <v>#N/A</v>
      </c>
      <c r="O604" s="2" t="str">
        <f t="shared" si="222"/>
        <v>-</v>
      </c>
      <c r="P604" s="2" t="str">
        <f t="shared" si="223"/>
        <v>-</v>
      </c>
      <c r="Q604" s="2" t="str">
        <f t="shared" si="224"/>
        <v>-</v>
      </c>
      <c r="R604" s="2" t="str">
        <f t="shared" si="225"/>
        <v>-</v>
      </c>
      <c r="BA604" t="s">
        <v>2256</v>
      </c>
      <c r="BB604" t="s">
        <v>2847</v>
      </c>
      <c r="BC604">
        <v>1</v>
      </c>
      <c r="BE604" s="34" t="s">
        <v>2968</v>
      </c>
      <c r="BF604" s="33" t="s">
        <v>2476</v>
      </c>
      <c r="BG604" s="31" t="str">
        <f t="shared" si="226"/>
        <v>16035</v>
      </c>
      <c r="BI604" s="7" t="s">
        <v>363</v>
      </c>
    </row>
    <row r="605" spans="1:61" hidden="1" outlineLevel="1">
      <c r="A605" t="s">
        <v>1990</v>
      </c>
      <c r="B605" t="s">
        <v>2847</v>
      </c>
      <c r="C605" s="26">
        <v>4342</v>
      </c>
      <c r="D605" s="26">
        <v>3227</v>
      </c>
      <c r="E605" s="1">
        <v>3179</v>
      </c>
      <c r="F605" s="1">
        <v>3333</v>
      </c>
      <c r="G605" s="1">
        <v>2392</v>
      </c>
      <c r="H605" s="1">
        <v>2330</v>
      </c>
      <c r="I605" s="2">
        <f t="shared" si="216"/>
        <v>0.72203284784629684</v>
      </c>
      <c r="J605" s="2">
        <f t="shared" si="217"/>
        <v>0.73293488518402017</v>
      </c>
      <c r="K605" s="2">
        <f t="shared" si="218"/>
        <v>0.69906990699069904</v>
      </c>
      <c r="L605" s="10" t="e">
        <f t="shared" si="219"/>
        <v>#N/A</v>
      </c>
      <c r="M605" s="9" t="e">
        <f t="shared" si="220"/>
        <v>#N/A</v>
      </c>
      <c r="N605" s="8" t="e">
        <f t="shared" si="221"/>
        <v>#N/A</v>
      </c>
      <c r="O605" s="2" t="str">
        <f t="shared" si="222"/>
        <v>-</v>
      </c>
      <c r="P605" s="2" t="str">
        <f t="shared" si="223"/>
        <v>-</v>
      </c>
      <c r="Q605" s="2" t="str">
        <f t="shared" si="224"/>
        <v>-</v>
      </c>
      <c r="R605" s="2" t="str">
        <f t="shared" si="225"/>
        <v>-</v>
      </c>
      <c r="BA605" t="s">
        <v>1990</v>
      </c>
      <c r="BB605" t="s">
        <v>2847</v>
      </c>
      <c r="BC605">
        <v>2</v>
      </c>
      <c r="BE605" s="34" t="s">
        <v>2968</v>
      </c>
      <c r="BF605" s="33" t="s">
        <v>2477</v>
      </c>
      <c r="BG605" s="31" t="str">
        <f t="shared" si="226"/>
        <v>16037</v>
      </c>
      <c r="BI605" s="7" t="s">
        <v>363</v>
      </c>
    </row>
    <row r="606" spans="1:61" hidden="1" outlineLevel="1">
      <c r="A606" t="s">
        <v>2797</v>
      </c>
      <c r="B606" t="s">
        <v>2847</v>
      </c>
      <c r="C606" s="26">
        <v>29130</v>
      </c>
      <c r="D606" s="26">
        <v>21039</v>
      </c>
      <c r="E606" s="1">
        <v>19797</v>
      </c>
      <c r="F606" s="1">
        <v>11236</v>
      </c>
      <c r="G606" s="1">
        <v>7192</v>
      </c>
      <c r="H606" s="1">
        <v>6966</v>
      </c>
      <c r="I606" s="2">
        <f t="shared" si="216"/>
        <v>0.33109938685298729</v>
      </c>
      <c r="J606" s="2">
        <f t="shared" si="217"/>
        <v>0.35187149568116383</v>
      </c>
      <c r="K606" s="2">
        <f t="shared" si="218"/>
        <v>0.61997152011391954</v>
      </c>
      <c r="L606" s="10" t="e">
        <f t="shared" si="219"/>
        <v>#N/A</v>
      </c>
      <c r="M606" s="9" t="e">
        <f t="shared" si="220"/>
        <v>#N/A</v>
      </c>
      <c r="N606" s="8" t="e">
        <f t="shared" si="221"/>
        <v>#N/A</v>
      </c>
      <c r="O606" s="2" t="str">
        <f t="shared" si="222"/>
        <v>-</v>
      </c>
      <c r="P606" s="2" t="str">
        <f t="shared" si="223"/>
        <v>-</v>
      </c>
      <c r="Q606" s="2" t="str">
        <f t="shared" si="224"/>
        <v>-</v>
      </c>
      <c r="R606" s="2" t="str">
        <f t="shared" si="225"/>
        <v>-</v>
      </c>
      <c r="BA606" t="s">
        <v>2797</v>
      </c>
      <c r="BB606" t="s">
        <v>2847</v>
      </c>
      <c r="BC606">
        <v>2</v>
      </c>
      <c r="BE606" s="34" t="s">
        <v>2968</v>
      </c>
      <c r="BF606" s="33" t="s">
        <v>2626</v>
      </c>
      <c r="BG606" s="31" t="str">
        <f t="shared" si="226"/>
        <v>16039</v>
      </c>
      <c r="BI606" s="7" t="s">
        <v>363</v>
      </c>
    </row>
    <row r="607" spans="1:61" hidden="1" outlineLevel="1">
      <c r="A607" t="s">
        <v>886</v>
      </c>
      <c r="B607" t="s">
        <v>2847</v>
      </c>
      <c r="C607" s="26">
        <v>11329</v>
      </c>
      <c r="D607" s="26">
        <v>7114</v>
      </c>
      <c r="E607" s="1">
        <v>6908</v>
      </c>
      <c r="F607" s="1">
        <v>5597</v>
      </c>
      <c r="G607" s="1">
        <v>4386</v>
      </c>
      <c r="H607" s="1">
        <v>4243</v>
      </c>
      <c r="I607" s="2">
        <f t="shared" si="216"/>
        <v>0.59642957548495923</v>
      </c>
      <c r="J607" s="2">
        <f t="shared" si="217"/>
        <v>0.61421540243196293</v>
      </c>
      <c r="K607" s="2">
        <f t="shared" si="218"/>
        <v>0.7580846882258353</v>
      </c>
      <c r="L607" s="10" t="e">
        <f t="shared" si="219"/>
        <v>#N/A</v>
      </c>
      <c r="M607" s="9" t="e">
        <f t="shared" si="220"/>
        <v>#N/A</v>
      </c>
      <c r="N607" s="8" t="e">
        <f t="shared" si="221"/>
        <v>#N/A</v>
      </c>
      <c r="O607" s="2" t="str">
        <f t="shared" si="222"/>
        <v>-</v>
      </c>
      <c r="P607" s="2" t="str">
        <f t="shared" si="223"/>
        <v>-</v>
      </c>
      <c r="Q607" s="2" t="str">
        <f t="shared" si="224"/>
        <v>-</v>
      </c>
      <c r="R607" s="2" t="str">
        <f t="shared" si="225"/>
        <v>-</v>
      </c>
      <c r="BA607" t="s">
        <v>886</v>
      </c>
      <c r="BB607" t="s">
        <v>2847</v>
      </c>
      <c r="BC607">
        <v>2</v>
      </c>
      <c r="BE607" s="34" t="s">
        <v>2968</v>
      </c>
      <c r="BF607" s="33" t="s">
        <v>2627</v>
      </c>
      <c r="BG607" s="31" t="str">
        <f t="shared" si="226"/>
        <v>16041</v>
      </c>
      <c r="BI607" s="7" t="s">
        <v>363</v>
      </c>
    </row>
    <row r="608" spans="1:61" hidden="1" outlineLevel="1">
      <c r="A608" t="s">
        <v>2488</v>
      </c>
      <c r="B608" t="s">
        <v>2847</v>
      </c>
      <c r="C608" s="26">
        <v>11819</v>
      </c>
      <c r="D608" s="26">
        <v>7909</v>
      </c>
      <c r="E608" s="1">
        <v>7447</v>
      </c>
      <c r="F608" s="1">
        <v>7052</v>
      </c>
      <c r="G608" s="1">
        <v>5287</v>
      </c>
      <c r="H608" s="1">
        <v>5088</v>
      </c>
      <c r="I608" s="2">
        <f t="shared" si="216"/>
        <v>0.64331773928435954</v>
      </c>
      <c r="J608" s="2">
        <f t="shared" si="217"/>
        <v>0.68322814556197131</v>
      </c>
      <c r="K608" s="2">
        <f t="shared" si="218"/>
        <v>0.72149744753261491</v>
      </c>
      <c r="L608" s="10" t="e">
        <f t="shared" si="219"/>
        <v>#N/A</v>
      </c>
      <c r="M608" s="9" t="e">
        <f t="shared" si="220"/>
        <v>#N/A</v>
      </c>
      <c r="N608" s="8" t="e">
        <f t="shared" si="221"/>
        <v>#N/A</v>
      </c>
      <c r="O608" s="2" t="str">
        <f t="shared" si="222"/>
        <v>-</v>
      </c>
      <c r="P608" s="2" t="str">
        <f t="shared" si="223"/>
        <v>-</v>
      </c>
      <c r="Q608" s="2" t="str">
        <f t="shared" si="224"/>
        <v>-</v>
      </c>
      <c r="R608" s="2" t="str">
        <f t="shared" si="225"/>
        <v>-</v>
      </c>
      <c r="BA608" t="s">
        <v>2488</v>
      </c>
      <c r="BB608" t="s">
        <v>2847</v>
      </c>
      <c r="BC608">
        <v>2</v>
      </c>
      <c r="BE608" s="34" t="s">
        <v>2968</v>
      </c>
      <c r="BF608" s="33" t="s">
        <v>2964</v>
      </c>
      <c r="BG608" s="31" t="str">
        <f t="shared" si="226"/>
        <v>16043</v>
      </c>
      <c r="BI608" s="7" t="s">
        <v>363</v>
      </c>
    </row>
    <row r="609" spans="1:61" hidden="1" outlineLevel="1">
      <c r="A609" t="s">
        <v>2257</v>
      </c>
      <c r="B609" t="s">
        <v>2847</v>
      </c>
      <c r="C609" s="26">
        <v>15181</v>
      </c>
      <c r="D609" s="26">
        <v>10935</v>
      </c>
      <c r="E609" s="1">
        <v>10544</v>
      </c>
      <c r="F609" s="1">
        <v>8985</v>
      </c>
      <c r="G609" s="1">
        <v>6328</v>
      </c>
      <c r="H609" s="1">
        <v>5983</v>
      </c>
      <c r="I609" s="2">
        <f t="shared" si="216"/>
        <v>0.54714220393232738</v>
      </c>
      <c r="J609" s="2">
        <f t="shared" si="217"/>
        <v>0.56743171471927167</v>
      </c>
      <c r="K609" s="2">
        <f t="shared" si="218"/>
        <v>0.66588759042849188</v>
      </c>
      <c r="L609" s="10" t="e">
        <f t="shared" si="219"/>
        <v>#N/A</v>
      </c>
      <c r="M609" s="9" t="e">
        <f t="shared" si="220"/>
        <v>#N/A</v>
      </c>
      <c r="N609" s="8" t="e">
        <f t="shared" si="221"/>
        <v>#N/A</v>
      </c>
      <c r="O609" s="2" t="str">
        <f t="shared" si="222"/>
        <v>-</v>
      </c>
      <c r="P609" s="2" t="str">
        <f t="shared" si="223"/>
        <v>-</v>
      </c>
      <c r="Q609" s="2" t="str">
        <f t="shared" si="224"/>
        <v>-</v>
      </c>
      <c r="R609" s="2" t="str">
        <f t="shared" si="225"/>
        <v>-</v>
      </c>
      <c r="BA609" t="s">
        <v>2257</v>
      </c>
      <c r="BB609" t="s">
        <v>2847</v>
      </c>
      <c r="BC609">
        <v>1</v>
      </c>
      <c r="BE609" s="34" t="s">
        <v>2968</v>
      </c>
      <c r="BF609" s="33" t="s">
        <v>1940</v>
      </c>
      <c r="BG609" s="31" t="str">
        <f t="shared" si="226"/>
        <v>16045</v>
      </c>
      <c r="BI609" s="7" t="s">
        <v>363</v>
      </c>
    </row>
    <row r="610" spans="1:61" hidden="1" outlineLevel="1">
      <c r="A610" t="s">
        <v>852</v>
      </c>
      <c r="B610" t="s">
        <v>2847</v>
      </c>
      <c r="C610" s="26">
        <v>14155</v>
      </c>
      <c r="D610" s="26">
        <v>9954</v>
      </c>
      <c r="E610" s="1">
        <v>8972</v>
      </c>
      <c r="F610" s="1">
        <v>7579</v>
      </c>
      <c r="G610" s="1">
        <v>5236</v>
      </c>
      <c r="H610" s="1">
        <v>5026</v>
      </c>
      <c r="I610" s="2">
        <f t="shared" si="216"/>
        <v>0.50492264416315047</v>
      </c>
      <c r="J610" s="2">
        <f t="shared" si="217"/>
        <v>0.5601872492197949</v>
      </c>
      <c r="K610" s="2">
        <f t="shared" si="218"/>
        <v>0.66314817258213488</v>
      </c>
      <c r="L610" s="10" t="e">
        <f t="shared" si="219"/>
        <v>#N/A</v>
      </c>
      <c r="M610" s="9" t="e">
        <f t="shared" si="220"/>
        <v>#N/A</v>
      </c>
      <c r="N610" s="8" t="e">
        <f t="shared" si="221"/>
        <v>#N/A</v>
      </c>
      <c r="O610" s="2" t="str">
        <f t="shared" si="222"/>
        <v>-</v>
      </c>
      <c r="P610" s="2" t="str">
        <f t="shared" si="223"/>
        <v>-</v>
      </c>
      <c r="Q610" s="2" t="str">
        <f t="shared" si="224"/>
        <v>-</v>
      </c>
      <c r="R610" s="2" t="str">
        <f t="shared" si="225"/>
        <v>-</v>
      </c>
      <c r="BA610" t="s">
        <v>852</v>
      </c>
      <c r="BB610" t="s">
        <v>2847</v>
      </c>
      <c r="BC610">
        <v>2</v>
      </c>
      <c r="BE610" s="34" t="s">
        <v>2968</v>
      </c>
      <c r="BF610" s="33" t="s">
        <v>2354</v>
      </c>
      <c r="BG610" s="31" t="str">
        <f t="shared" si="226"/>
        <v>16047</v>
      </c>
      <c r="BI610" s="7" t="s">
        <v>363</v>
      </c>
    </row>
    <row r="611" spans="1:61" hidden="1" outlineLevel="1">
      <c r="A611" t="s">
        <v>2846</v>
      </c>
      <c r="B611" t="s">
        <v>2847</v>
      </c>
      <c r="C611" s="26">
        <v>15511</v>
      </c>
      <c r="D611" s="26">
        <v>11641</v>
      </c>
      <c r="E611" s="1">
        <v>11563</v>
      </c>
      <c r="F611" s="1">
        <v>10539</v>
      </c>
      <c r="G611" s="1">
        <v>7662</v>
      </c>
      <c r="H611" s="1">
        <v>7452</v>
      </c>
      <c r="I611" s="2">
        <f t="shared" si="216"/>
        <v>0.64015118976032992</v>
      </c>
      <c r="J611" s="2">
        <f t="shared" si="217"/>
        <v>0.64446942834904442</v>
      </c>
      <c r="K611" s="2">
        <f t="shared" si="218"/>
        <v>0.7070879590093937</v>
      </c>
      <c r="L611" s="10" t="e">
        <f t="shared" si="219"/>
        <v>#N/A</v>
      </c>
      <c r="M611" s="9" t="e">
        <f t="shared" si="220"/>
        <v>#N/A</v>
      </c>
      <c r="N611" s="8" t="e">
        <f t="shared" si="221"/>
        <v>#N/A</v>
      </c>
      <c r="O611" s="2" t="str">
        <f t="shared" si="222"/>
        <v>-</v>
      </c>
      <c r="P611" s="2" t="str">
        <f t="shared" si="223"/>
        <v>-</v>
      </c>
      <c r="Q611" s="2" t="str">
        <f t="shared" si="224"/>
        <v>-</v>
      </c>
      <c r="R611" s="2" t="str">
        <f t="shared" si="225"/>
        <v>-</v>
      </c>
      <c r="BA611" t="s">
        <v>2846</v>
      </c>
      <c r="BB611" t="s">
        <v>2847</v>
      </c>
      <c r="BC611">
        <v>1</v>
      </c>
      <c r="BE611" s="34" t="s">
        <v>2968</v>
      </c>
      <c r="BF611" s="33" t="s">
        <v>2355</v>
      </c>
      <c r="BG611" s="31" t="str">
        <f t="shared" si="226"/>
        <v>16049</v>
      </c>
      <c r="BI611" s="7" t="s">
        <v>363</v>
      </c>
    </row>
    <row r="612" spans="1:61" hidden="1" outlineLevel="1">
      <c r="A612" t="s">
        <v>466</v>
      </c>
      <c r="B612" t="s">
        <v>2847</v>
      </c>
      <c r="C612" s="26">
        <v>19155</v>
      </c>
      <c r="D612" s="26">
        <v>12216</v>
      </c>
      <c r="E612" s="1">
        <v>11464</v>
      </c>
      <c r="F612" s="1">
        <v>10017</v>
      </c>
      <c r="G612" s="1">
        <v>8046</v>
      </c>
      <c r="H612" s="1">
        <v>7836</v>
      </c>
      <c r="I612" s="2">
        <f t="shared" si="216"/>
        <v>0.64145383104125742</v>
      </c>
      <c r="J612" s="2">
        <f t="shared" si="217"/>
        <v>0.68353105373342637</v>
      </c>
      <c r="K612" s="2">
        <f t="shared" si="218"/>
        <v>0.78227014076070678</v>
      </c>
      <c r="L612" s="10" t="e">
        <f t="shared" si="219"/>
        <v>#N/A</v>
      </c>
      <c r="M612" s="9" t="e">
        <f t="shared" si="220"/>
        <v>#N/A</v>
      </c>
      <c r="N612" s="8" t="e">
        <f t="shared" si="221"/>
        <v>#N/A</v>
      </c>
      <c r="O612" s="2" t="str">
        <f t="shared" si="222"/>
        <v>-</v>
      </c>
      <c r="P612" s="2" t="str">
        <f t="shared" si="223"/>
        <v>-</v>
      </c>
      <c r="Q612" s="2" t="str">
        <f t="shared" si="224"/>
        <v>-</v>
      </c>
      <c r="R612" s="2" t="str">
        <f t="shared" si="225"/>
        <v>-</v>
      </c>
      <c r="BA612" t="s">
        <v>466</v>
      </c>
      <c r="BB612" t="s">
        <v>2847</v>
      </c>
      <c r="BC612">
        <v>2</v>
      </c>
      <c r="BE612" s="34" t="s">
        <v>2968</v>
      </c>
      <c r="BF612" s="33" t="s">
        <v>2611</v>
      </c>
      <c r="BG612" s="31" t="str">
        <f t="shared" si="226"/>
        <v>16051</v>
      </c>
      <c r="BI612" s="7" t="s">
        <v>363</v>
      </c>
    </row>
    <row r="613" spans="1:61" hidden="1" outlineLevel="1">
      <c r="A613" t="s">
        <v>2441</v>
      </c>
      <c r="B613" t="s">
        <v>2847</v>
      </c>
      <c r="C613" s="26">
        <v>18342</v>
      </c>
      <c r="D613" s="26">
        <v>12539</v>
      </c>
      <c r="E613" s="1">
        <v>11352</v>
      </c>
      <c r="F613" s="1">
        <v>9449</v>
      </c>
      <c r="G613" s="1">
        <v>6491</v>
      </c>
      <c r="H613" s="1">
        <v>6007</v>
      </c>
      <c r="I613" s="2">
        <f t="shared" si="216"/>
        <v>0.47906531621341414</v>
      </c>
      <c r="J613" s="2">
        <f t="shared" si="217"/>
        <v>0.52915785764622969</v>
      </c>
      <c r="K613" s="2">
        <f t="shared" si="218"/>
        <v>0.63572864853423638</v>
      </c>
      <c r="L613" s="10" t="e">
        <f t="shared" si="219"/>
        <v>#N/A</v>
      </c>
      <c r="M613" s="9" t="e">
        <f t="shared" si="220"/>
        <v>#N/A</v>
      </c>
      <c r="N613" s="8" t="e">
        <f t="shared" si="221"/>
        <v>#N/A</v>
      </c>
      <c r="O613" s="2" t="str">
        <f t="shared" si="222"/>
        <v>-</v>
      </c>
      <c r="P613" s="2" t="str">
        <f t="shared" si="223"/>
        <v>-</v>
      </c>
      <c r="Q613" s="2" t="str">
        <f t="shared" si="224"/>
        <v>-</v>
      </c>
      <c r="R613" s="2" t="str">
        <f t="shared" si="225"/>
        <v>-</v>
      </c>
      <c r="BA613" t="s">
        <v>2441</v>
      </c>
      <c r="BB613" t="s">
        <v>2847</v>
      </c>
      <c r="BC613">
        <v>2</v>
      </c>
      <c r="BE613" s="34" t="s">
        <v>2968</v>
      </c>
      <c r="BF613" s="33" t="s">
        <v>3109</v>
      </c>
      <c r="BG613" s="31" t="str">
        <f t="shared" si="226"/>
        <v>16053</v>
      </c>
      <c r="BI613" s="7" t="s">
        <v>363</v>
      </c>
    </row>
    <row r="614" spans="1:61" hidden="1" outlineLevel="1">
      <c r="A614" t="s">
        <v>2309</v>
      </c>
      <c r="B614" t="s">
        <v>2847</v>
      </c>
      <c r="C614" s="26">
        <v>108685</v>
      </c>
      <c r="D614" s="26">
        <v>79221</v>
      </c>
      <c r="E614" s="1">
        <v>78235</v>
      </c>
      <c r="F614" s="1">
        <v>60824</v>
      </c>
      <c r="G614" s="1">
        <v>45075</v>
      </c>
      <c r="H614" s="1">
        <v>43812</v>
      </c>
      <c r="I614" s="2">
        <f t="shared" si="216"/>
        <v>0.55303518006589159</v>
      </c>
      <c r="J614" s="2">
        <f t="shared" si="217"/>
        <v>0.56000511280117593</v>
      </c>
      <c r="K614" s="2">
        <f t="shared" si="218"/>
        <v>0.72030777324740236</v>
      </c>
      <c r="L614" s="10" t="e">
        <f t="shared" si="219"/>
        <v>#N/A</v>
      </c>
      <c r="M614" s="9" t="e">
        <f t="shared" si="220"/>
        <v>#N/A</v>
      </c>
      <c r="N614" s="8" t="e">
        <f t="shared" si="221"/>
        <v>#N/A</v>
      </c>
      <c r="O614" s="2" t="str">
        <f t="shared" si="222"/>
        <v>-</v>
      </c>
      <c r="P614" s="2" t="str">
        <f t="shared" si="223"/>
        <v>-</v>
      </c>
      <c r="Q614" s="2" t="str">
        <f t="shared" si="224"/>
        <v>-</v>
      </c>
      <c r="R614" s="2" t="str">
        <f t="shared" si="225"/>
        <v>-</v>
      </c>
      <c r="BA614" t="s">
        <v>2309</v>
      </c>
      <c r="BB614" t="s">
        <v>2847</v>
      </c>
      <c r="BC614">
        <v>1</v>
      </c>
      <c r="BE614" s="34" t="s">
        <v>2968</v>
      </c>
      <c r="BF614" s="33" t="s">
        <v>2779</v>
      </c>
      <c r="BG614" s="31" t="str">
        <f t="shared" si="226"/>
        <v>16055</v>
      </c>
      <c r="BI614" s="7" t="s">
        <v>363</v>
      </c>
    </row>
    <row r="615" spans="1:61" hidden="1" outlineLevel="1">
      <c r="A615" t="s">
        <v>2310</v>
      </c>
      <c r="B615" t="s">
        <v>2847</v>
      </c>
      <c r="C615" s="26">
        <v>34935</v>
      </c>
      <c r="D615" s="26">
        <v>27857</v>
      </c>
      <c r="E615" s="1">
        <v>26842</v>
      </c>
      <c r="F615" s="1">
        <v>23995</v>
      </c>
      <c r="G615" s="1">
        <v>15673</v>
      </c>
      <c r="H615" s="1">
        <v>15311</v>
      </c>
      <c r="I615" s="2">
        <f t="shared" si="216"/>
        <v>0.54962845963312634</v>
      </c>
      <c r="J615" s="2">
        <f t="shared" si="217"/>
        <v>0.57041204083153263</v>
      </c>
      <c r="K615" s="2">
        <f t="shared" si="218"/>
        <v>0.63809126901437796</v>
      </c>
      <c r="L615" s="10" t="e">
        <f t="shared" si="219"/>
        <v>#N/A</v>
      </c>
      <c r="M615" s="9" t="e">
        <f t="shared" si="220"/>
        <v>#N/A</v>
      </c>
      <c r="N615" s="8" t="e">
        <f t="shared" si="221"/>
        <v>#N/A</v>
      </c>
      <c r="O615" s="2" t="str">
        <f t="shared" si="222"/>
        <v>-</v>
      </c>
      <c r="P615" s="2" t="str">
        <f t="shared" si="223"/>
        <v>-</v>
      </c>
      <c r="Q615" s="2" t="str">
        <f t="shared" si="224"/>
        <v>-</v>
      </c>
      <c r="R615" s="2" t="str">
        <f t="shared" si="225"/>
        <v>-</v>
      </c>
      <c r="BA615" t="s">
        <v>2310</v>
      </c>
      <c r="BB615" t="s">
        <v>2847</v>
      </c>
      <c r="BC615">
        <v>1</v>
      </c>
      <c r="BE615" s="34" t="s">
        <v>2968</v>
      </c>
      <c r="BF615" s="33" t="s">
        <v>2087</v>
      </c>
      <c r="BG615" s="31" t="str">
        <f t="shared" si="226"/>
        <v>16057</v>
      </c>
      <c r="BI615" s="7" t="s">
        <v>363</v>
      </c>
    </row>
    <row r="616" spans="1:61" hidden="1" outlineLevel="1">
      <c r="A616" t="s">
        <v>19</v>
      </c>
      <c r="B616" t="s">
        <v>2847</v>
      </c>
      <c r="C616" s="26">
        <v>7806</v>
      </c>
      <c r="D616" s="26">
        <v>5814</v>
      </c>
      <c r="E616" s="1">
        <v>5775</v>
      </c>
      <c r="F616" s="1">
        <v>4987</v>
      </c>
      <c r="G616" s="1">
        <v>3766</v>
      </c>
      <c r="H616" s="1">
        <v>3641</v>
      </c>
      <c r="I616" s="2">
        <f t="shared" si="216"/>
        <v>0.6262469900240798</v>
      </c>
      <c r="J616" s="2">
        <f t="shared" si="217"/>
        <v>0.63047619047619052</v>
      </c>
      <c r="K616" s="2">
        <f t="shared" si="218"/>
        <v>0.73009825546420692</v>
      </c>
      <c r="L616" s="10" t="e">
        <f t="shared" si="219"/>
        <v>#N/A</v>
      </c>
      <c r="M616" s="9" t="e">
        <f t="shared" si="220"/>
        <v>#N/A</v>
      </c>
      <c r="N616" s="8" t="e">
        <f t="shared" si="221"/>
        <v>#N/A</v>
      </c>
      <c r="O616" s="2" t="str">
        <f t="shared" si="222"/>
        <v>-</v>
      </c>
      <c r="P616" s="2" t="str">
        <f t="shared" si="223"/>
        <v>-</v>
      </c>
      <c r="Q616" s="2" t="str">
        <f t="shared" si="224"/>
        <v>-</v>
      </c>
      <c r="R616" s="2" t="str">
        <f t="shared" si="225"/>
        <v>-</v>
      </c>
      <c r="BA616" t="s">
        <v>19</v>
      </c>
      <c r="BB616" t="s">
        <v>2847</v>
      </c>
      <c r="BC616">
        <v>2</v>
      </c>
      <c r="BE616" s="34" t="s">
        <v>2968</v>
      </c>
      <c r="BF616" s="33" t="s">
        <v>2088</v>
      </c>
      <c r="BG616" s="31" t="str">
        <f t="shared" si="226"/>
        <v>16059</v>
      </c>
      <c r="BI616" s="7" t="s">
        <v>363</v>
      </c>
    </row>
    <row r="617" spans="1:61" hidden="1" outlineLevel="1">
      <c r="A617" t="s">
        <v>353</v>
      </c>
      <c r="B617" t="s">
        <v>2847</v>
      </c>
      <c r="C617" s="26">
        <v>3747</v>
      </c>
      <c r="D617" s="26">
        <v>2806</v>
      </c>
      <c r="E617" s="1">
        <v>2789</v>
      </c>
      <c r="F617" s="1">
        <v>2459</v>
      </c>
      <c r="G617" s="1">
        <v>1755</v>
      </c>
      <c r="H617" s="1">
        <v>1688</v>
      </c>
      <c r="I617" s="2">
        <f t="shared" si="216"/>
        <v>0.60156806842480404</v>
      </c>
      <c r="J617" s="2">
        <f t="shared" si="217"/>
        <v>0.60523485120114739</v>
      </c>
      <c r="K617" s="2">
        <f t="shared" si="218"/>
        <v>0.68645790971939813</v>
      </c>
      <c r="L617" s="10" t="e">
        <f t="shared" si="219"/>
        <v>#N/A</v>
      </c>
      <c r="M617" s="9" t="e">
        <f t="shared" si="220"/>
        <v>#N/A</v>
      </c>
      <c r="N617" s="8" t="e">
        <f t="shared" si="221"/>
        <v>#N/A</v>
      </c>
      <c r="O617" s="2" t="str">
        <f t="shared" si="222"/>
        <v>-</v>
      </c>
      <c r="P617" s="2" t="str">
        <f t="shared" si="223"/>
        <v>-</v>
      </c>
      <c r="Q617" s="2" t="str">
        <f t="shared" si="224"/>
        <v>-</v>
      </c>
      <c r="R617" s="2" t="str">
        <f t="shared" si="225"/>
        <v>-</v>
      </c>
      <c r="BA617" t="s">
        <v>353</v>
      </c>
      <c r="BB617" t="s">
        <v>2847</v>
      </c>
      <c r="BC617">
        <v>1</v>
      </c>
      <c r="BE617" s="34" t="s">
        <v>2968</v>
      </c>
      <c r="BF617" s="33" t="s">
        <v>2089</v>
      </c>
      <c r="BG617" s="31" t="str">
        <f t="shared" si="226"/>
        <v>16061</v>
      </c>
      <c r="BI617" s="7" t="s">
        <v>363</v>
      </c>
    </row>
    <row r="618" spans="1:61" hidden="1" outlineLevel="1">
      <c r="A618" t="s">
        <v>2200</v>
      </c>
      <c r="B618" t="s">
        <v>2847</v>
      </c>
      <c r="C618" s="26">
        <v>4044</v>
      </c>
      <c r="D618" s="26">
        <v>2811</v>
      </c>
      <c r="E618" s="1">
        <v>2540</v>
      </c>
      <c r="F618" s="1">
        <v>2047</v>
      </c>
      <c r="G618" s="1">
        <v>1640</v>
      </c>
      <c r="H618" s="1">
        <v>1574</v>
      </c>
      <c r="I618" s="2">
        <f t="shared" si="216"/>
        <v>0.55994308075417998</v>
      </c>
      <c r="J618" s="2">
        <f t="shared" si="217"/>
        <v>0.61968503937007879</v>
      </c>
      <c r="K618" s="2">
        <f t="shared" si="218"/>
        <v>0.7689301416707377</v>
      </c>
      <c r="L618" s="10" t="e">
        <f t="shared" si="219"/>
        <v>#N/A</v>
      </c>
      <c r="M618" s="9" t="e">
        <f t="shared" si="220"/>
        <v>#N/A</v>
      </c>
      <c r="N618" s="8" t="e">
        <f t="shared" si="221"/>
        <v>#N/A</v>
      </c>
      <c r="O618" s="2" t="str">
        <f t="shared" si="222"/>
        <v>-</v>
      </c>
      <c r="P618" s="2" t="str">
        <f t="shared" si="223"/>
        <v>-</v>
      </c>
      <c r="Q618" s="2" t="str">
        <f t="shared" si="224"/>
        <v>-</v>
      </c>
      <c r="R618" s="2" t="str">
        <f t="shared" si="225"/>
        <v>-</v>
      </c>
      <c r="BA618" t="s">
        <v>2200</v>
      </c>
      <c r="BB618" t="s">
        <v>2847</v>
      </c>
      <c r="BC618">
        <v>2</v>
      </c>
      <c r="BE618" s="34" t="s">
        <v>2968</v>
      </c>
      <c r="BF618" s="33" t="s">
        <v>2140</v>
      </c>
      <c r="BG618" s="31" t="str">
        <f t="shared" si="226"/>
        <v>16063</v>
      </c>
      <c r="BI618" s="7" t="s">
        <v>363</v>
      </c>
    </row>
    <row r="619" spans="1:61" hidden="1" outlineLevel="1">
      <c r="A619" t="s">
        <v>3305</v>
      </c>
      <c r="B619" t="s">
        <v>2847</v>
      </c>
      <c r="C619" s="26">
        <v>27467</v>
      </c>
      <c r="D619" s="26">
        <v>20276</v>
      </c>
      <c r="E619" s="1">
        <v>19600</v>
      </c>
      <c r="F619" s="1">
        <v>13406</v>
      </c>
      <c r="G619" s="1">
        <v>9173</v>
      </c>
      <c r="H619" s="1">
        <v>8970</v>
      </c>
      <c r="I619" s="2">
        <f t="shared" si="216"/>
        <v>0.44239494969421977</v>
      </c>
      <c r="J619" s="2">
        <f t="shared" si="217"/>
        <v>0.45765306122448979</v>
      </c>
      <c r="K619" s="2">
        <f t="shared" si="218"/>
        <v>0.66910338654333879</v>
      </c>
      <c r="L619" s="10" t="e">
        <f t="shared" si="219"/>
        <v>#N/A</v>
      </c>
      <c r="M619" s="9" t="e">
        <f t="shared" si="220"/>
        <v>#N/A</v>
      </c>
      <c r="N619" s="8" t="e">
        <f t="shared" si="221"/>
        <v>#N/A</v>
      </c>
      <c r="O619" s="2" t="str">
        <f t="shared" si="222"/>
        <v>-</v>
      </c>
      <c r="P619" s="2" t="str">
        <f t="shared" si="223"/>
        <v>-</v>
      </c>
      <c r="Q619" s="2" t="str">
        <f t="shared" si="224"/>
        <v>-</v>
      </c>
      <c r="R619" s="2" t="str">
        <f t="shared" si="225"/>
        <v>-</v>
      </c>
      <c r="BA619" t="s">
        <v>3305</v>
      </c>
      <c r="BB619" t="s">
        <v>2847</v>
      </c>
      <c r="BC619">
        <v>2</v>
      </c>
      <c r="BE619" s="34" t="s">
        <v>2968</v>
      </c>
      <c r="BF619" s="33" t="s">
        <v>1956</v>
      </c>
      <c r="BG619" s="31" t="str">
        <f t="shared" si="226"/>
        <v>16065</v>
      </c>
      <c r="BI619" s="7" t="s">
        <v>363</v>
      </c>
    </row>
    <row r="620" spans="1:61" hidden="1" outlineLevel="1">
      <c r="A620" t="s">
        <v>354</v>
      </c>
      <c r="B620" t="s">
        <v>2847</v>
      </c>
      <c r="C620" s="26">
        <v>20174</v>
      </c>
      <c r="D620" s="26">
        <v>13803</v>
      </c>
      <c r="E620" s="1">
        <v>12445</v>
      </c>
      <c r="F620" s="1">
        <v>9585</v>
      </c>
      <c r="G620" s="1">
        <v>6776</v>
      </c>
      <c r="H620" s="1">
        <v>6518</v>
      </c>
      <c r="I620" s="2">
        <f t="shared" si="216"/>
        <v>0.47221618488734335</v>
      </c>
      <c r="J620" s="2">
        <f t="shared" si="217"/>
        <v>0.52374447569304938</v>
      </c>
      <c r="K620" s="2">
        <f t="shared" si="218"/>
        <v>0.68002086593635891</v>
      </c>
      <c r="L620" s="10" t="e">
        <f t="shared" si="219"/>
        <v>#N/A</v>
      </c>
      <c r="M620" s="9" t="e">
        <f t="shared" si="220"/>
        <v>#N/A</v>
      </c>
      <c r="N620" s="8" t="e">
        <f t="shared" si="221"/>
        <v>#N/A</v>
      </c>
      <c r="O620" s="2" t="str">
        <f t="shared" si="222"/>
        <v>-</v>
      </c>
      <c r="P620" s="2" t="str">
        <f t="shared" si="223"/>
        <v>-</v>
      </c>
      <c r="Q620" s="2" t="str">
        <f t="shared" si="224"/>
        <v>-</v>
      </c>
      <c r="R620" s="2" t="str">
        <f t="shared" si="225"/>
        <v>-</v>
      </c>
      <c r="BA620" t="s">
        <v>354</v>
      </c>
      <c r="BB620" t="s">
        <v>2847</v>
      </c>
      <c r="BC620">
        <v>2</v>
      </c>
      <c r="BE620" s="34" t="s">
        <v>2968</v>
      </c>
      <c r="BF620" s="33" t="s">
        <v>1957</v>
      </c>
      <c r="BG620" s="31" t="str">
        <f t="shared" si="226"/>
        <v>16067</v>
      </c>
      <c r="BI620" s="7" t="s">
        <v>363</v>
      </c>
    </row>
    <row r="621" spans="1:61" hidden="1" outlineLevel="1">
      <c r="A621" t="s">
        <v>233</v>
      </c>
      <c r="B621" t="s">
        <v>2847</v>
      </c>
      <c r="C621" s="26">
        <v>37410</v>
      </c>
      <c r="D621" s="26">
        <v>28545</v>
      </c>
      <c r="E621" s="1">
        <v>28260</v>
      </c>
      <c r="F621" s="1">
        <v>23167</v>
      </c>
      <c r="G621" s="1">
        <v>16425</v>
      </c>
      <c r="H621" s="1">
        <v>16021</v>
      </c>
      <c r="I621" s="2">
        <f t="shared" si="216"/>
        <v>0.5612541600980907</v>
      </c>
      <c r="J621" s="2">
        <f t="shared" si="217"/>
        <v>0.56691436659589522</v>
      </c>
      <c r="K621" s="2">
        <f t="shared" si="218"/>
        <v>0.69154400656105663</v>
      </c>
      <c r="L621" s="10" t="e">
        <f t="shared" si="219"/>
        <v>#N/A</v>
      </c>
      <c r="M621" s="9" t="e">
        <f t="shared" si="220"/>
        <v>#N/A</v>
      </c>
      <c r="N621" s="8" t="e">
        <f t="shared" si="221"/>
        <v>#N/A</v>
      </c>
      <c r="O621" s="2" t="str">
        <f t="shared" si="222"/>
        <v>-</v>
      </c>
      <c r="P621" s="2" t="str">
        <f t="shared" si="223"/>
        <v>-</v>
      </c>
      <c r="Q621" s="2" t="str">
        <f t="shared" si="224"/>
        <v>-</v>
      </c>
      <c r="R621" s="2" t="str">
        <f t="shared" si="225"/>
        <v>-</v>
      </c>
      <c r="BA621" t="s">
        <v>233</v>
      </c>
      <c r="BB621" t="s">
        <v>2847</v>
      </c>
      <c r="BC621">
        <v>1</v>
      </c>
      <c r="BE621" s="34" t="s">
        <v>2968</v>
      </c>
      <c r="BF621" s="33" t="s">
        <v>1958</v>
      </c>
      <c r="BG621" s="31" t="str">
        <f t="shared" si="226"/>
        <v>16069</v>
      </c>
      <c r="BI621" s="7" t="s">
        <v>363</v>
      </c>
    </row>
    <row r="622" spans="1:61" hidden="1" outlineLevel="1">
      <c r="A622" t="s">
        <v>356</v>
      </c>
      <c r="B622" t="s">
        <v>2847</v>
      </c>
      <c r="C622" s="26">
        <v>4125</v>
      </c>
      <c r="D622" s="26">
        <v>2807</v>
      </c>
      <c r="E622" s="1">
        <v>2765</v>
      </c>
      <c r="F622" s="1">
        <v>2445</v>
      </c>
      <c r="G622" s="1">
        <v>1833</v>
      </c>
      <c r="H622" s="1">
        <v>1798</v>
      </c>
      <c r="I622" s="2">
        <f t="shared" si="216"/>
        <v>0.64054150338439619</v>
      </c>
      <c r="J622" s="2">
        <f t="shared" si="217"/>
        <v>0.65027124773960221</v>
      </c>
      <c r="K622" s="2">
        <f t="shared" si="218"/>
        <v>0.73537832310838447</v>
      </c>
      <c r="L622" s="10" t="e">
        <f t="shared" si="219"/>
        <v>#N/A</v>
      </c>
      <c r="M622" s="9" t="e">
        <f t="shared" si="220"/>
        <v>#N/A</v>
      </c>
      <c r="N622" s="8" t="e">
        <f t="shared" si="221"/>
        <v>#N/A</v>
      </c>
      <c r="O622" s="2" t="str">
        <f t="shared" si="222"/>
        <v>-</v>
      </c>
      <c r="P622" s="2" t="str">
        <f t="shared" si="223"/>
        <v>-</v>
      </c>
      <c r="Q622" s="2" t="str">
        <f t="shared" si="224"/>
        <v>-</v>
      </c>
      <c r="R622" s="2" t="str">
        <f t="shared" si="225"/>
        <v>-</v>
      </c>
      <c r="BA622" t="s">
        <v>356</v>
      </c>
      <c r="BB622" t="s">
        <v>2847</v>
      </c>
      <c r="BC622">
        <v>2</v>
      </c>
      <c r="BE622" s="34" t="s">
        <v>2968</v>
      </c>
      <c r="BF622" s="33" t="s">
        <v>3384</v>
      </c>
      <c r="BG622" s="31" t="str">
        <f t="shared" si="226"/>
        <v>16071</v>
      </c>
      <c r="BI622" s="7" t="s">
        <v>363</v>
      </c>
    </row>
    <row r="623" spans="1:61" hidden="1" outlineLevel="1">
      <c r="A623" t="s">
        <v>2881</v>
      </c>
      <c r="B623" t="s">
        <v>2847</v>
      </c>
      <c r="C623" s="26">
        <v>10644</v>
      </c>
      <c r="D623" s="26">
        <v>7309</v>
      </c>
      <c r="E623" s="1">
        <v>6478</v>
      </c>
      <c r="F623" s="1">
        <v>4952</v>
      </c>
      <c r="G623" s="1">
        <v>3321</v>
      </c>
      <c r="H623" s="1">
        <v>3188</v>
      </c>
      <c r="I623" s="2">
        <f t="shared" si="216"/>
        <v>0.43617457928581199</v>
      </c>
      <c r="J623" s="2">
        <f t="shared" si="217"/>
        <v>0.49212719975301017</v>
      </c>
      <c r="K623" s="2">
        <f t="shared" si="218"/>
        <v>0.64378029079159937</v>
      </c>
      <c r="L623" s="10" t="e">
        <f t="shared" si="219"/>
        <v>#N/A</v>
      </c>
      <c r="M623" s="9" t="e">
        <f t="shared" si="220"/>
        <v>#N/A</v>
      </c>
      <c r="N623" s="8" t="e">
        <f t="shared" si="221"/>
        <v>#N/A</v>
      </c>
      <c r="O623" s="2" t="str">
        <f t="shared" si="222"/>
        <v>-</v>
      </c>
      <c r="P623" s="2" t="str">
        <f t="shared" si="223"/>
        <v>-</v>
      </c>
      <c r="Q623" s="2" t="str">
        <f t="shared" si="224"/>
        <v>-</v>
      </c>
      <c r="R623" s="2" t="str">
        <f t="shared" si="225"/>
        <v>-</v>
      </c>
      <c r="BA623" t="s">
        <v>2881</v>
      </c>
      <c r="BB623" t="s">
        <v>2847</v>
      </c>
      <c r="BC623">
        <v>1</v>
      </c>
      <c r="BE623" s="34" t="s">
        <v>2968</v>
      </c>
      <c r="BF623" s="33" t="s">
        <v>3214</v>
      </c>
      <c r="BG623" s="31" t="str">
        <f t="shared" si="226"/>
        <v>16073</v>
      </c>
      <c r="BI623" s="7" t="s">
        <v>363</v>
      </c>
    </row>
    <row r="624" spans="1:61" hidden="1" outlineLevel="1">
      <c r="A624" t="s">
        <v>2738</v>
      </c>
      <c r="B624" t="s">
        <v>2847</v>
      </c>
      <c r="C624" s="26">
        <v>20578</v>
      </c>
      <c r="D624" s="26">
        <v>14343</v>
      </c>
      <c r="E624" s="1">
        <v>13786</v>
      </c>
      <c r="F624" s="1">
        <v>10231</v>
      </c>
      <c r="G624" s="1">
        <v>7102</v>
      </c>
      <c r="H624" s="1">
        <v>6858</v>
      </c>
      <c r="I624" s="2">
        <f t="shared" si="216"/>
        <v>0.47814264798159378</v>
      </c>
      <c r="J624" s="2">
        <f t="shared" si="217"/>
        <v>0.49746119251414478</v>
      </c>
      <c r="K624" s="2">
        <f t="shared" si="218"/>
        <v>0.67031570716450006</v>
      </c>
      <c r="L624" s="10" t="e">
        <f t="shared" si="219"/>
        <v>#N/A</v>
      </c>
      <c r="M624" s="9" t="e">
        <f t="shared" si="220"/>
        <v>#N/A</v>
      </c>
      <c r="N624" s="8" t="e">
        <f t="shared" si="221"/>
        <v>#N/A</v>
      </c>
      <c r="O624" s="2" t="str">
        <f t="shared" si="222"/>
        <v>-</v>
      </c>
      <c r="P624" s="2" t="str">
        <f t="shared" si="223"/>
        <v>-</v>
      </c>
      <c r="Q624" s="2" t="str">
        <f t="shared" si="224"/>
        <v>-</v>
      </c>
      <c r="R624" s="2" t="str">
        <f t="shared" si="225"/>
        <v>-</v>
      </c>
      <c r="BA624" t="s">
        <v>2738</v>
      </c>
      <c r="BB624" t="s">
        <v>2847</v>
      </c>
      <c r="BC624">
        <v>1</v>
      </c>
      <c r="BE624" s="34" t="s">
        <v>2968</v>
      </c>
      <c r="BF624" s="33" t="s">
        <v>3215</v>
      </c>
      <c r="BG624" s="31" t="str">
        <f t="shared" si="226"/>
        <v>16075</v>
      </c>
      <c r="BI624" s="7" t="s">
        <v>363</v>
      </c>
    </row>
    <row r="625" spans="1:61" hidden="1" outlineLevel="1">
      <c r="A625" t="s">
        <v>2227</v>
      </c>
      <c r="B625" t="s">
        <v>2847</v>
      </c>
      <c r="C625" s="26">
        <v>7538</v>
      </c>
      <c r="D625" s="26">
        <v>4990</v>
      </c>
      <c r="E625" s="1">
        <v>4497</v>
      </c>
      <c r="F625" s="1">
        <v>3999</v>
      </c>
      <c r="G625" s="1">
        <v>2772</v>
      </c>
      <c r="H625" s="1">
        <v>2709</v>
      </c>
      <c r="I625" s="2">
        <f t="shared" si="216"/>
        <v>0.54288577154308615</v>
      </c>
      <c r="J625" s="2">
        <f t="shared" si="217"/>
        <v>0.60240160106737828</v>
      </c>
      <c r="K625" s="2">
        <f t="shared" si="218"/>
        <v>0.67741935483870963</v>
      </c>
      <c r="L625" s="10" t="e">
        <f t="shared" si="219"/>
        <v>#N/A</v>
      </c>
      <c r="M625" s="9" t="e">
        <f t="shared" si="220"/>
        <v>#N/A</v>
      </c>
      <c r="N625" s="8" t="e">
        <f t="shared" si="221"/>
        <v>#N/A</v>
      </c>
      <c r="O625" s="2" t="str">
        <f t="shared" si="222"/>
        <v>-</v>
      </c>
      <c r="P625" s="2" t="str">
        <f t="shared" si="223"/>
        <v>-</v>
      </c>
      <c r="Q625" s="2" t="str">
        <f t="shared" si="224"/>
        <v>-</v>
      </c>
      <c r="R625" s="2" t="str">
        <f t="shared" si="225"/>
        <v>-</v>
      </c>
      <c r="BA625" t="s">
        <v>2227</v>
      </c>
      <c r="BB625" t="s">
        <v>2847</v>
      </c>
      <c r="BC625">
        <v>2</v>
      </c>
      <c r="BE625" s="34" t="s">
        <v>2968</v>
      </c>
      <c r="BF625" s="33" t="s">
        <v>3370</v>
      </c>
      <c r="BG625" s="31" t="str">
        <f t="shared" si="226"/>
        <v>16077</v>
      </c>
      <c r="BI625" s="7" t="s">
        <v>363</v>
      </c>
    </row>
    <row r="626" spans="1:61" hidden="1" outlineLevel="1">
      <c r="A626" t="s">
        <v>377</v>
      </c>
      <c r="B626" t="s">
        <v>2847</v>
      </c>
      <c r="C626" s="26">
        <v>13771</v>
      </c>
      <c r="D626" s="26">
        <v>10602</v>
      </c>
      <c r="E626" s="1">
        <v>10508</v>
      </c>
      <c r="F626" s="1">
        <v>8701</v>
      </c>
      <c r="G626" s="1">
        <v>5635</v>
      </c>
      <c r="H626" s="1">
        <v>5385</v>
      </c>
      <c r="I626" s="2">
        <f t="shared" si="216"/>
        <v>0.50792303338992639</v>
      </c>
      <c r="J626" s="2">
        <f t="shared" si="217"/>
        <v>0.51246669204415685</v>
      </c>
      <c r="K626" s="2">
        <f t="shared" si="218"/>
        <v>0.6188943799563269</v>
      </c>
      <c r="L626" s="10" t="e">
        <f t="shared" si="219"/>
        <v>#N/A</v>
      </c>
      <c r="M626" s="9" t="e">
        <f t="shared" si="220"/>
        <v>#N/A</v>
      </c>
      <c r="N626" s="8" t="e">
        <f t="shared" si="221"/>
        <v>#N/A</v>
      </c>
      <c r="O626" s="2" t="str">
        <f t="shared" si="222"/>
        <v>-</v>
      </c>
      <c r="P626" s="2" t="str">
        <f t="shared" si="223"/>
        <v>-</v>
      </c>
      <c r="Q626" s="2" t="str">
        <f t="shared" si="224"/>
        <v>-</v>
      </c>
      <c r="R626" s="2" t="str">
        <f t="shared" si="225"/>
        <v>-</v>
      </c>
      <c r="BA626" t="s">
        <v>377</v>
      </c>
      <c r="BB626" t="s">
        <v>2847</v>
      </c>
      <c r="BC626">
        <v>1</v>
      </c>
      <c r="BE626" s="34" t="s">
        <v>2968</v>
      </c>
      <c r="BF626" s="33" t="s">
        <v>3371</v>
      </c>
      <c r="BG626" s="31" t="str">
        <f t="shared" si="226"/>
        <v>16079</v>
      </c>
      <c r="BI626" s="7" t="s">
        <v>363</v>
      </c>
    </row>
    <row r="627" spans="1:61" hidden="1" outlineLevel="1">
      <c r="A627" t="s">
        <v>1420</v>
      </c>
      <c r="B627" t="s">
        <v>2847</v>
      </c>
      <c r="C627" s="26">
        <v>5999</v>
      </c>
      <c r="D627" s="26">
        <v>4089</v>
      </c>
      <c r="E627" s="1">
        <v>3737</v>
      </c>
      <c r="F627" s="1">
        <v>3858</v>
      </c>
      <c r="G627" s="1">
        <v>2735</v>
      </c>
      <c r="H627" s="1">
        <v>2671</v>
      </c>
      <c r="I627" s="2">
        <f t="shared" si="216"/>
        <v>0.65321594521887993</v>
      </c>
      <c r="J627" s="2">
        <f t="shared" si="217"/>
        <v>0.7147444474177147</v>
      </c>
      <c r="K627" s="2">
        <f t="shared" si="218"/>
        <v>0.69232763089683769</v>
      </c>
      <c r="L627" s="10" t="e">
        <f t="shared" si="219"/>
        <v>#N/A</v>
      </c>
      <c r="M627" s="9" t="e">
        <f t="shared" si="220"/>
        <v>#N/A</v>
      </c>
      <c r="N627" s="8" t="e">
        <f t="shared" si="221"/>
        <v>#N/A</v>
      </c>
      <c r="O627" s="2" t="str">
        <f t="shared" si="222"/>
        <v>-</v>
      </c>
      <c r="P627" s="2" t="str">
        <f t="shared" si="223"/>
        <v>-</v>
      </c>
      <c r="Q627" s="2" t="str">
        <f t="shared" si="224"/>
        <v>-</v>
      </c>
      <c r="R627" s="2" t="str">
        <f t="shared" si="225"/>
        <v>-</v>
      </c>
      <c r="BA627" t="s">
        <v>1420</v>
      </c>
      <c r="BB627" t="s">
        <v>2847</v>
      </c>
      <c r="BC627">
        <v>2</v>
      </c>
      <c r="BE627" s="34" t="s">
        <v>2968</v>
      </c>
      <c r="BF627" s="33" t="s">
        <v>3228</v>
      </c>
      <c r="BG627" s="31" t="str">
        <f t="shared" si="226"/>
        <v>16081</v>
      </c>
      <c r="BI627" s="7" t="s">
        <v>363</v>
      </c>
    </row>
    <row r="628" spans="1:61" hidden="1" outlineLevel="1">
      <c r="A628" t="s">
        <v>553</v>
      </c>
      <c r="B628" t="s">
        <v>2847</v>
      </c>
      <c r="C628" s="26">
        <v>64284</v>
      </c>
      <c r="D628" s="26">
        <v>46381</v>
      </c>
      <c r="E628" s="1">
        <v>44189</v>
      </c>
      <c r="F628" s="1">
        <v>32427</v>
      </c>
      <c r="G628" s="1">
        <v>23785</v>
      </c>
      <c r="H628" s="1">
        <v>22530</v>
      </c>
      <c r="I628" s="2">
        <f t="shared" si="216"/>
        <v>0.48575925486729482</v>
      </c>
      <c r="J628" s="2">
        <f t="shared" si="217"/>
        <v>0.50985539387630407</v>
      </c>
      <c r="K628" s="2">
        <f t="shared" si="218"/>
        <v>0.69479137755574061</v>
      </c>
      <c r="L628" s="10" t="e">
        <f t="shared" si="219"/>
        <v>#N/A</v>
      </c>
      <c r="M628" s="9" t="e">
        <f t="shared" si="220"/>
        <v>#N/A</v>
      </c>
      <c r="N628" s="8" t="e">
        <f t="shared" si="221"/>
        <v>#N/A</v>
      </c>
      <c r="O628" s="2" t="str">
        <f t="shared" si="222"/>
        <v>-</v>
      </c>
      <c r="P628" s="2" t="str">
        <f t="shared" si="223"/>
        <v>-</v>
      </c>
      <c r="Q628" s="2" t="str">
        <f t="shared" si="224"/>
        <v>-</v>
      </c>
      <c r="R628" s="2" t="str">
        <f t="shared" si="225"/>
        <v>-</v>
      </c>
      <c r="BA628" t="s">
        <v>553</v>
      </c>
      <c r="BB628" t="s">
        <v>2847</v>
      </c>
      <c r="BC628">
        <v>2</v>
      </c>
      <c r="BE628" s="34" t="s">
        <v>2968</v>
      </c>
      <c r="BF628" s="33" t="s">
        <v>3342</v>
      </c>
      <c r="BG628" s="31" t="str">
        <f t="shared" si="226"/>
        <v>16083</v>
      </c>
      <c r="BI628" s="7" t="s">
        <v>363</v>
      </c>
    </row>
    <row r="629" spans="1:61" hidden="1" outlineLevel="1">
      <c r="A629" t="s">
        <v>1955</v>
      </c>
      <c r="B629" t="s">
        <v>2847</v>
      </c>
      <c r="C629" s="26">
        <v>7651</v>
      </c>
      <c r="D629" s="26">
        <v>5841</v>
      </c>
      <c r="E629" s="1">
        <v>5802</v>
      </c>
      <c r="F629" s="1">
        <v>6158</v>
      </c>
      <c r="G629" s="1">
        <v>4108</v>
      </c>
      <c r="H629" s="1">
        <v>3978</v>
      </c>
      <c r="I629" s="2">
        <f t="shared" si="216"/>
        <v>0.68104776579352855</v>
      </c>
      <c r="J629" s="2">
        <f t="shared" si="217"/>
        <v>0.68562564632885215</v>
      </c>
      <c r="K629" s="2">
        <f t="shared" si="218"/>
        <v>0.64598895745371876</v>
      </c>
      <c r="L629" s="10" t="e">
        <f t="shared" si="219"/>
        <v>#N/A</v>
      </c>
      <c r="M629" s="9" t="e">
        <f t="shared" si="220"/>
        <v>#N/A</v>
      </c>
      <c r="N629" s="8" t="e">
        <f t="shared" si="221"/>
        <v>#N/A</v>
      </c>
      <c r="O629" s="2" t="str">
        <f t="shared" si="222"/>
        <v>-</v>
      </c>
      <c r="P629" s="2" t="str">
        <f t="shared" si="223"/>
        <v>-</v>
      </c>
      <c r="Q629" s="2" t="str">
        <f t="shared" si="224"/>
        <v>-</v>
      </c>
      <c r="R629" s="2" t="str">
        <f t="shared" si="225"/>
        <v>-</v>
      </c>
      <c r="BA629" t="s">
        <v>1955</v>
      </c>
      <c r="BB629" t="s">
        <v>2847</v>
      </c>
      <c r="BC629">
        <v>1</v>
      </c>
      <c r="BE629" s="34" t="s">
        <v>2968</v>
      </c>
      <c r="BF629" s="33" t="s">
        <v>3316</v>
      </c>
      <c r="BG629" s="31" t="str">
        <f t="shared" si="226"/>
        <v>16085</v>
      </c>
      <c r="BI629" s="7" t="s">
        <v>363</v>
      </c>
    </row>
    <row r="630" spans="1:61" hidden="1" outlineLevel="1">
      <c r="A630" t="s">
        <v>1702</v>
      </c>
      <c r="B630" t="s">
        <v>2847</v>
      </c>
      <c r="C630" s="26">
        <v>9977</v>
      </c>
      <c r="D630" s="26">
        <v>7269</v>
      </c>
      <c r="E630" s="1">
        <v>6769</v>
      </c>
      <c r="F630" s="1">
        <v>5622</v>
      </c>
      <c r="G630" s="1">
        <v>4210</v>
      </c>
      <c r="H630" s="1">
        <v>4070</v>
      </c>
      <c r="I630" s="2">
        <f t="shared" si="216"/>
        <v>0.5599119548768744</v>
      </c>
      <c r="J630" s="2">
        <f t="shared" si="217"/>
        <v>0.60127049785788156</v>
      </c>
      <c r="K630" s="2">
        <f t="shared" si="218"/>
        <v>0.72394165777303454</v>
      </c>
      <c r="L630" s="10" t="e">
        <f t="shared" si="219"/>
        <v>#N/A</v>
      </c>
      <c r="M630" s="9" t="e">
        <f t="shared" si="220"/>
        <v>#N/A</v>
      </c>
      <c r="N630" s="8" t="e">
        <f t="shared" si="221"/>
        <v>#N/A</v>
      </c>
      <c r="O630" s="2" t="str">
        <f t="shared" si="222"/>
        <v>-</v>
      </c>
      <c r="P630" s="2" t="str">
        <f t="shared" si="223"/>
        <v>-</v>
      </c>
      <c r="Q630" s="2" t="str">
        <f t="shared" si="224"/>
        <v>-</v>
      </c>
      <c r="R630" s="2" t="str">
        <f t="shared" si="225"/>
        <v>-</v>
      </c>
      <c r="BA630" t="s">
        <v>1702</v>
      </c>
      <c r="BB630" t="s">
        <v>2847</v>
      </c>
      <c r="BC630">
        <v>1</v>
      </c>
      <c r="BE630" s="34" t="s">
        <v>2968</v>
      </c>
      <c r="BF630" s="33" t="s">
        <v>3343</v>
      </c>
      <c r="BG630" s="31" t="str">
        <f t="shared" si="226"/>
        <v>16087</v>
      </c>
      <c r="BI630" s="7" t="s">
        <v>363</v>
      </c>
    </row>
    <row r="631" spans="1:61" collapsed="1">
      <c r="A631" t="s">
        <v>2846</v>
      </c>
      <c r="B631" t="s">
        <v>1705</v>
      </c>
      <c r="C631" s="1">
        <f>SUM(C587:C630)</f>
        <v>1293953</v>
      </c>
      <c r="D631" s="1">
        <f>SUM(D587:D630)</f>
        <v>925822</v>
      </c>
      <c r="E631" s="1">
        <f>SUM(E587:E630)</f>
        <v>891064</v>
      </c>
      <c r="F631" s="1">
        <f>SUM(F587:F630)</f>
        <v>728085</v>
      </c>
      <c r="G631" s="1">
        <f>SUM(G587:G630)</f>
        <v>516647</v>
      </c>
      <c r="H631" s="1">
        <v>501621</v>
      </c>
      <c r="I631" s="2">
        <f t="shared" si="216"/>
        <v>0.54181149292196551</v>
      </c>
      <c r="J631" s="2">
        <f t="shared" si="217"/>
        <v>0.56294609590332456</v>
      </c>
      <c r="K631" s="2">
        <f t="shared" si="218"/>
        <v>0.68895939347740986</v>
      </c>
      <c r="L631" s="10" t="e">
        <f t="shared" si="219"/>
        <v>#N/A</v>
      </c>
      <c r="M631" s="9" t="e">
        <f t="shared" si="220"/>
        <v>#N/A</v>
      </c>
      <c r="N631" s="8" t="e">
        <f t="shared" si="221"/>
        <v>#N/A</v>
      </c>
      <c r="O631" s="2" t="str">
        <f t="shared" si="222"/>
        <v>-</v>
      </c>
      <c r="P631" s="2" t="str">
        <f t="shared" si="223"/>
        <v>-</v>
      </c>
      <c r="Q631" s="2" t="str">
        <f t="shared" si="224"/>
        <v>-</v>
      </c>
      <c r="R631" s="2" t="str">
        <f t="shared" si="225"/>
        <v>-</v>
      </c>
      <c r="BA631" t="s">
        <v>2846</v>
      </c>
      <c r="BB631" t="s">
        <v>1705</v>
      </c>
      <c r="BE631" s="34" t="s">
        <v>2968</v>
      </c>
      <c r="BF631" s="41"/>
      <c r="BG631" s="31" t="str">
        <f t="shared" si="226"/>
        <v>16</v>
      </c>
      <c r="BI631" s="7" t="s">
        <v>844</v>
      </c>
    </row>
    <row r="632" spans="1:61">
      <c r="C632" s="26"/>
      <c r="D632" s="26"/>
      <c r="I632" s="2"/>
      <c r="J632" s="2"/>
      <c r="K632" s="2"/>
      <c r="N632" s="8"/>
    </row>
    <row r="633" spans="1:61" hidden="1" outlineLevel="1">
      <c r="A633" t="s">
        <v>1794</v>
      </c>
      <c r="B633" t="s">
        <v>2362</v>
      </c>
      <c r="C633" s="26">
        <v>68277</v>
      </c>
      <c r="D633" s="26">
        <v>51235</v>
      </c>
      <c r="E633" s="1">
        <v>50975</v>
      </c>
      <c r="F633" s="1">
        <v>39989</v>
      </c>
      <c r="G633" s="1">
        <v>30892</v>
      </c>
      <c r="H633" s="1">
        <v>30109</v>
      </c>
      <c r="I633" s="2">
        <f t="shared" ref="I633:I664" si="227">H633/D633</f>
        <v>0.58766468234605251</v>
      </c>
      <c r="J633" s="2">
        <f t="shared" ref="J633:J664" si="228">H633/E633</f>
        <v>0.59066208925944086</v>
      </c>
      <c r="K633" s="2">
        <f t="shared" ref="K633:K664" si="229">H633/F633</f>
        <v>0.75293205631548676</v>
      </c>
      <c r="L633" s="10" t="e">
        <f t="shared" ref="L633:L664" si="230">RANK(S633,S633:AP633)</f>
        <v>#N/A</v>
      </c>
      <c r="M633" s="9" t="e">
        <f t="shared" ref="M633:M664" si="231">RANK(T633,S633:AP633)</f>
        <v>#N/A</v>
      </c>
      <c r="N633" s="8" t="e">
        <f t="shared" ref="N633:N664" si="232">RANK(U633,S633:AP633)</f>
        <v>#N/A</v>
      </c>
      <c r="O633" s="2" t="str">
        <f t="shared" ref="O633:O664" si="233">IF(SUM($S633:$AO633)=0,"-",S633/SUM($S633:$AO633))</f>
        <v>-</v>
      </c>
      <c r="P633" s="2" t="str">
        <f t="shared" ref="P633:P664" si="234">IF(SUM($S633:$AO633)=0,"-",T633/SUM($S633:$AO633))</f>
        <v>-</v>
      </c>
      <c r="Q633" s="2" t="str">
        <f t="shared" ref="Q633:Q664" si="235">IF(SUM($S633:$AO633)=0,"-",U633/SUM($S633:$AO633))</f>
        <v>-</v>
      </c>
      <c r="R633" s="2" t="str">
        <f t="shared" ref="R633:R664" si="236">IF(SUM($S633:$AO633)=0,"-",(1-O633-P633-Q633))</f>
        <v>-</v>
      </c>
      <c r="BA633" t="s">
        <v>1794</v>
      </c>
      <c r="BB633" t="s">
        <v>2362</v>
      </c>
      <c r="BE633" s="34" t="s">
        <v>3174</v>
      </c>
      <c r="BF633" s="33" t="s">
        <v>1951</v>
      </c>
      <c r="BG633" s="31" t="str">
        <f t="shared" ref="BG633:BG696" si="237">BE633&amp;BF633</f>
        <v>17001</v>
      </c>
      <c r="BI633" s="7" t="s">
        <v>363</v>
      </c>
    </row>
    <row r="634" spans="1:61" hidden="1" outlineLevel="1">
      <c r="A634" t="s">
        <v>2284</v>
      </c>
      <c r="B634" t="s">
        <v>2362</v>
      </c>
      <c r="C634" s="26">
        <v>9590</v>
      </c>
      <c r="D634" s="26">
        <v>7105</v>
      </c>
      <c r="E634" s="1">
        <v>7083</v>
      </c>
      <c r="F634" s="1">
        <v>7740</v>
      </c>
      <c r="G634" s="1">
        <v>4286</v>
      </c>
      <c r="H634" s="1">
        <v>4022</v>
      </c>
      <c r="I634" s="2">
        <f t="shared" si="227"/>
        <v>0.56608022519352563</v>
      </c>
      <c r="J634" s="2">
        <f t="shared" si="228"/>
        <v>0.56783848651701252</v>
      </c>
      <c r="K634" s="2">
        <f t="shared" si="229"/>
        <v>0.5196382428940568</v>
      </c>
      <c r="L634" s="10" t="e">
        <f t="shared" si="230"/>
        <v>#N/A</v>
      </c>
      <c r="M634" s="9" t="e">
        <f t="shared" si="231"/>
        <v>#N/A</v>
      </c>
      <c r="N634" s="8" t="e">
        <f t="shared" si="232"/>
        <v>#N/A</v>
      </c>
      <c r="O634" s="2" t="str">
        <f t="shared" si="233"/>
        <v>-</v>
      </c>
      <c r="P634" s="2" t="str">
        <f t="shared" si="234"/>
        <v>-</v>
      </c>
      <c r="Q634" s="2" t="str">
        <f t="shared" si="235"/>
        <v>-</v>
      </c>
      <c r="R634" s="2" t="str">
        <f t="shared" si="236"/>
        <v>-</v>
      </c>
      <c r="BA634" t="s">
        <v>2284</v>
      </c>
      <c r="BB634" t="s">
        <v>2362</v>
      </c>
      <c r="BC634">
        <v>12</v>
      </c>
      <c r="BE634" s="34" t="s">
        <v>3174</v>
      </c>
      <c r="BF634" s="33" t="s">
        <v>1952</v>
      </c>
      <c r="BG634" s="31" t="str">
        <f t="shared" si="237"/>
        <v>17003</v>
      </c>
      <c r="BI634" s="7" t="s">
        <v>363</v>
      </c>
    </row>
    <row r="635" spans="1:61" hidden="1" outlineLevel="1">
      <c r="A635" t="s">
        <v>1464</v>
      </c>
      <c r="B635" t="s">
        <v>2362</v>
      </c>
      <c r="C635" s="26">
        <v>17633</v>
      </c>
      <c r="D635" s="26">
        <v>13772</v>
      </c>
      <c r="E635" s="1">
        <v>13681</v>
      </c>
      <c r="F635" s="1">
        <v>10408</v>
      </c>
      <c r="G635" s="1">
        <v>7380</v>
      </c>
      <c r="H635" s="1">
        <v>7032</v>
      </c>
      <c r="I635" s="2">
        <f t="shared" si="227"/>
        <v>0.51060121986639562</v>
      </c>
      <c r="J635" s="2">
        <f t="shared" si="228"/>
        <v>0.51399751480154965</v>
      </c>
      <c r="K635" s="2">
        <f t="shared" si="229"/>
        <v>0.67563412759415831</v>
      </c>
      <c r="L635" s="10" t="e">
        <f t="shared" si="230"/>
        <v>#N/A</v>
      </c>
      <c r="M635" s="9" t="e">
        <f t="shared" si="231"/>
        <v>#N/A</v>
      </c>
      <c r="N635" s="8" t="e">
        <f t="shared" si="232"/>
        <v>#N/A</v>
      </c>
      <c r="O635" s="2" t="str">
        <f t="shared" si="233"/>
        <v>-</v>
      </c>
      <c r="P635" s="2" t="str">
        <f t="shared" si="234"/>
        <v>-</v>
      </c>
      <c r="Q635" s="2" t="str">
        <f t="shared" si="235"/>
        <v>-</v>
      </c>
      <c r="R635" s="2" t="str">
        <f t="shared" si="236"/>
        <v>-</v>
      </c>
      <c r="BA635" t="s">
        <v>1464</v>
      </c>
      <c r="BB635" t="s">
        <v>2362</v>
      </c>
      <c r="BC635">
        <v>20</v>
      </c>
      <c r="BE635" s="34" t="s">
        <v>3174</v>
      </c>
      <c r="BF635" s="33" t="s">
        <v>1888</v>
      </c>
      <c r="BG635" s="31" t="str">
        <f t="shared" si="237"/>
        <v>17005</v>
      </c>
      <c r="BI635" s="7" t="s">
        <v>363</v>
      </c>
    </row>
    <row r="636" spans="1:61" hidden="1" outlineLevel="1">
      <c r="A636" t="s">
        <v>3273</v>
      </c>
      <c r="B636" t="s">
        <v>2362</v>
      </c>
      <c r="C636" s="26">
        <v>41786</v>
      </c>
      <c r="D636" s="26">
        <v>29329</v>
      </c>
      <c r="E636" s="1">
        <v>27428</v>
      </c>
      <c r="F636" s="1">
        <v>24260</v>
      </c>
      <c r="G636" s="1">
        <v>15972</v>
      </c>
      <c r="H636" s="1">
        <v>15523</v>
      </c>
      <c r="I636" s="2">
        <f t="shared" si="227"/>
        <v>0.52927136963415045</v>
      </c>
      <c r="J636" s="2">
        <f t="shared" si="228"/>
        <v>0.56595449905206363</v>
      </c>
      <c r="K636" s="2">
        <f t="shared" si="229"/>
        <v>0.63985985160758452</v>
      </c>
      <c r="L636" s="10" t="e">
        <f t="shared" si="230"/>
        <v>#N/A</v>
      </c>
      <c r="M636" s="9" t="e">
        <f t="shared" si="231"/>
        <v>#N/A</v>
      </c>
      <c r="N636" s="8" t="e">
        <f t="shared" si="232"/>
        <v>#N/A</v>
      </c>
      <c r="O636" s="2" t="str">
        <f t="shared" si="233"/>
        <v>-</v>
      </c>
      <c r="P636" s="2" t="str">
        <f t="shared" si="234"/>
        <v>-</v>
      </c>
      <c r="Q636" s="2" t="str">
        <f t="shared" si="235"/>
        <v>-</v>
      </c>
      <c r="R636" s="2" t="str">
        <f t="shared" si="236"/>
        <v>-</v>
      </c>
      <c r="BA636" t="s">
        <v>3273</v>
      </c>
      <c r="BB636" t="s">
        <v>2362</v>
      </c>
      <c r="BC636">
        <v>16</v>
      </c>
      <c r="BE636" s="34" t="s">
        <v>3174</v>
      </c>
      <c r="BF636" s="33" t="s">
        <v>1148</v>
      </c>
      <c r="BG636" s="31" t="str">
        <f t="shared" si="237"/>
        <v>17007</v>
      </c>
      <c r="BI636" s="7" t="s">
        <v>363</v>
      </c>
    </row>
    <row r="637" spans="1:61" hidden="1" outlineLevel="1">
      <c r="A637" t="s">
        <v>776</v>
      </c>
      <c r="B637" t="s">
        <v>2362</v>
      </c>
      <c r="C637" s="26">
        <v>6950</v>
      </c>
      <c r="D637" s="26">
        <v>5719</v>
      </c>
      <c r="E637" s="1">
        <v>5618</v>
      </c>
      <c r="F637" s="1">
        <v>3731</v>
      </c>
      <c r="G637" s="1">
        <v>2734</v>
      </c>
      <c r="H637" s="1">
        <v>2660</v>
      </c>
      <c r="I637" s="2">
        <f t="shared" si="227"/>
        <v>0.46511627906976744</v>
      </c>
      <c r="J637" s="2">
        <f t="shared" si="228"/>
        <v>0.47347810608757562</v>
      </c>
      <c r="K637" s="2">
        <f t="shared" si="229"/>
        <v>0.71294559099437149</v>
      </c>
      <c r="L637" s="10" t="e">
        <f t="shared" si="230"/>
        <v>#N/A</v>
      </c>
      <c r="M637" s="9" t="e">
        <f t="shared" si="231"/>
        <v>#N/A</v>
      </c>
      <c r="N637" s="8" t="e">
        <f t="shared" si="232"/>
        <v>#N/A</v>
      </c>
      <c r="O637" s="2" t="str">
        <f t="shared" si="233"/>
        <v>-</v>
      </c>
      <c r="P637" s="2" t="str">
        <f t="shared" si="234"/>
        <v>-</v>
      </c>
      <c r="Q637" s="2" t="str">
        <f t="shared" si="235"/>
        <v>-</v>
      </c>
      <c r="R637" s="2" t="str">
        <f t="shared" si="236"/>
        <v>-</v>
      </c>
      <c r="BA637" t="s">
        <v>776</v>
      </c>
      <c r="BB637" t="s">
        <v>2362</v>
      </c>
      <c r="BC637">
        <v>20</v>
      </c>
      <c r="BE637" s="34" t="s">
        <v>3174</v>
      </c>
      <c r="BF637" s="33" t="s">
        <v>1155</v>
      </c>
      <c r="BG637" s="31" t="str">
        <f t="shared" si="237"/>
        <v>17009</v>
      </c>
      <c r="BI637" s="7" t="s">
        <v>363</v>
      </c>
    </row>
    <row r="638" spans="1:61" hidden="1" outlineLevel="1">
      <c r="A638" t="s">
        <v>1465</v>
      </c>
      <c r="B638" t="s">
        <v>2362</v>
      </c>
      <c r="C638" s="26">
        <v>35503</v>
      </c>
      <c r="D638" s="26">
        <v>26702</v>
      </c>
      <c r="E638" s="1">
        <v>26188</v>
      </c>
      <c r="F638" s="1">
        <v>25248</v>
      </c>
      <c r="G638" s="1">
        <v>17319</v>
      </c>
      <c r="H638" s="1">
        <v>16823</v>
      </c>
      <c r="I638" s="2">
        <f t="shared" si="227"/>
        <v>0.63002771327990414</v>
      </c>
      <c r="J638" s="2">
        <f t="shared" si="228"/>
        <v>0.64239346265465103</v>
      </c>
      <c r="K638" s="2">
        <f t="shared" si="229"/>
        <v>0.66631020278833963</v>
      </c>
      <c r="L638" s="10" t="e">
        <f t="shared" si="230"/>
        <v>#N/A</v>
      </c>
      <c r="M638" s="9" t="e">
        <f t="shared" si="231"/>
        <v>#N/A</v>
      </c>
      <c r="N638" s="8" t="e">
        <f t="shared" si="232"/>
        <v>#N/A</v>
      </c>
      <c r="O638" s="2" t="str">
        <f t="shared" si="233"/>
        <v>-</v>
      </c>
      <c r="P638" s="2" t="str">
        <f t="shared" si="234"/>
        <v>-</v>
      </c>
      <c r="Q638" s="2" t="str">
        <f t="shared" si="235"/>
        <v>-</v>
      </c>
      <c r="R638" s="2" t="str">
        <f t="shared" si="236"/>
        <v>-</v>
      </c>
      <c r="BA638" t="s">
        <v>1465</v>
      </c>
      <c r="BB638" t="s">
        <v>2362</v>
      </c>
      <c r="BC638">
        <v>17</v>
      </c>
      <c r="BE638" s="34" t="s">
        <v>3174</v>
      </c>
      <c r="BF638" s="33" t="s">
        <v>1156</v>
      </c>
      <c r="BG638" s="31" t="str">
        <f t="shared" si="237"/>
        <v>17011</v>
      </c>
      <c r="BI638" s="7" t="s">
        <v>363</v>
      </c>
    </row>
    <row r="639" spans="1:61" hidden="1" outlineLevel="1">
      <c r="A639" t="s">
        <v>1040</v>
      </c>
      <c r="B639" t="s">
        <v>2362</v>
      </c>
      <c r="C639" s="26">
        <v>5084</v>
      </c>
      <c r="D639" s="26">
        <v>3915</v>
      </c>
      <c r="E639" s="1">
        <v>3900</v>
      </c>
      <c r="F639" s="1">
        <v>3778</v>
      </c>
      <c r="G639" s="1">
        <v>2692</v>
      </c>
      <c r="H639" s="1">
        <v>2602</v>
      </c>
      <c r="I639" s="2">
        <f t="shared" si="227"/>
        <v>0.66462324393358874</v>
      </c>
      <c r="J639" s="2">
        <f t="shared" si="228"/>
        <v>0.66717948717948716</v>
      </c>
      <c r="K639" s="2">
        <f t="shared" si="229"/>
        <v>0.68872419269454743</v>
      </c>
      <c r="L639" s="10" t="e">
        <f t="shared" si="230"/>
        <v>#N/A</v>
      </c>
      <c r="M639" s="9" t="e">
        <f t="shared" si="231"/>
        <v>#N/A</v>
      </c>
      <c r="N639" s="8" t="e">
        <f t="shared" si="232"/>
        <v>#N/A</v>
      </c>
      <c r="O639" s="2" t="str">
        <f t="shared" si="233"/>
        <v>-</v>
      </c>
      <c r="P639" s="2" t="str">
        <f t="shared" si="234"/>
        <v>-</v>
      </c>
      <c r="Q639" s="2" t="str">
        <f t="shared" si="235"/>
        <v>-</v>
      </c>
      <c r="R639" s="2" t="str">
        <f t="shared" si="236"/>
        <v>-</v>
      </c>
      <c r="BA639" t="s">
        <v>1040</v>
      </c>
      <c r="BB639" t="s">
        <v>2362</v>
      </c>
      <c r="BC639">
        <v>20</v>
      </c>
      <c r="BE639" s="34" t="s">
        <v>3174</v>
      </c>
      <c r="BF639" s="33" t="s">
        <v>1157</v>
      </c>
      <c r="BG639" s="31" t="str">
        <f t="shared" si="237"/>
        <v>17013</v>
      </c>
      <c r="BI639" s="7" t="s">
        <v>363</v>
      </c>
    </row>
    <row r="640" spans="1:61" hidden="1" outlineLevel="1">
      <c r="A640" t="s">
        <v>2975</v>
      </c>
      <c r="B640" t="s">
        <v>2362</v>
      </c>
      <c r="C640" s="26">
        <v>16674</v>
      </c>
      <c r="D640" s="26">
        <v>12609</v>
      </c>
      <c r="E640" s="1">
        <v>12463</v>
      </c>
      <c r="F640" s="1">
        <v>11375</v>
      </c>
      <c r="G640" s="1">
        <v>7383</v>
      </c>
      <c r="H640" s="1">
        <v>7177</v>
      </c>
      <c r="I640" s="2">
        <f t="shared" si="227"/>
        <v>0.56919660559917518</v>
      </c>
      <c r="J640" s="2">
        <f t="shared" si="228"/>
        <v>0.57586455909492096</v>
      </c>
      <c r="K640" s="2">
        <f t="shared" si="229"/>
        <v>0.63094505494505493</v>
      </c>
      <c r="L640" s="10" t="e">
        <f t="shared" si="230"/>
        <v>#N/A</v>
      </c>
      <c r="M640" s="9" t="e">
        <f t="shared" si="231"/>
        <v>#N/A</v>
      </c>
      <c r="N640" s="8" t="e">
        <f t="shared" si="232"/>
        <v>#N/A</v>
      </c>
      <c r="O640" s="2" t="str">
        <f t="shared" si="233"/>
        <v>-</v>
      </c>
      <c r="P640" s="2" t="str">
        <f t="shared" si="234"/>
        <v>-</v>
      </c>
      <c r="Q640" s="2" t="str">
        <f t="shared" si="235"/>
        <v>-</v>
      </c>
      <c r="R640" s="2" t="str">
        <f t="shared" si="236"/>
        <v>-</v>
      </c>
      <c r="BA640" t="s">
        <v>2975</v>
      </c>
      <c r="BB640" t="s">
        <v>2362</v>
      </c>
      <c r="BC640">
        <v>17</v>
      </c>
      <c r="BE640" s="34" t="s">
        <v>3174</v>
      </c>
      <c r="BF640" s="33" t="s">
        <v>1932</v>
      </c>
      <c r="BG640" s="31" t="str">
        <f t="shared" si="237"/>
        <v>17015</v>
      </c>
      <c r="BI640" s="7" t="s">
        <v>363</v>
      </c>
    </row>
    <row r="641" spans="1:61" hidden="1" outlineLevel="1">
      <c r="A641" t="s">
        <v>3252</v>
      </c>
      <c r="B641" t="s">
        <v>2362</v>
      </c>
      <c r="C641" s="26">
        <v>13695</v>
      </c>
      <c r="D641" s="26">
        <v>10234</v>
      </c>
      <c r="E641" s="1">
        <v>9601</v>
      </c>
      <c r="F641" s="1">
        <v>9924</v>
      </c>
      <c r="G641" s="1">
        <v>6083</v>
      </c>
      <c r="H641" s="1">
        <v>5899</v>
      </c>
      <c r="I641" s="2">
        <f t="shared" si="227"/>
        <v>0.57641196013289031</v>
      </c>
      <c r="J641" s="2">
        <f t="shared" si="228"/>
        <v>0.61441516508697014</v>
      </c>
      <c r="K641" s="2">
        <f t="shared" si="229"/>
        <v>0.59441757355904878</v>
      </c>
      <c r="L641" s="10" t="e">
        <f t="shared" si="230"/>
        <v>#N/A</v>
      </c>
      <c r="M641" s="9" t="e">
        <f t="shared" si="231"/>
        <v>#N/A</v>
      </c>
      <c r="N641" s="8" t="e">
        <f t="shared" si="232"/>
        <v>#N/A</v>
      </c>
      <c r="O641" s="2" t="str">
        <f t="shared" si="233"/>
        <v>-</v>
      </c>
      <c r="P641" s="2" t="str">
        <f t="shared" si="234"/>
        <v>-</v>
      </c>
      <c r="Q641" s="2" t="str">
        <f t="shared" si="235"/>
        <v>-</v>
      </c>
      <c r="R641" s="2" t="str">
        <f t="shared" si="236"/>
        <v>-</v>
      </c>
      <c r="BA641" t="s">
        <v>3252</v>
      </c>
      <c r="BB641" t="s">
        <v>2362</v>
      </c>
      <c r="BC641">
        <v>18</v>
      </c>
      <c r="BE641" s="34" t="s">
        <v>3174</v>
      </c>
      <c r="BF641" s="33" t="s">
        <v>1933</v>
      </c>
      <c r="BG641" s="31" t="str">
        <f t="shared" si="237"/>
        <v>17017</v>
      </c>
      <c r="BI641" s="7" t="s">
        <v>363</v>
      </c>
    </row>
    <row r="642" spans="1:61" hidden="1" outlineLevel="1">
      <c r="A642" t="s">
        <v>1692</v>
      </c>
      <c r="B642" t="s">
        <v>2362</v>
      </c>
      <c r="C642" s="26">
        <v>179669</v>
      </c>
      <c r="D642" s="26">
        <v>141879</v>
      </c>
      <c r="E642" s="1">
        <v>132479</v>
      </c>
      <c r="F642" s="1">
        <v>120757</v>
      </c>
      <c r="G642" s="1">
        <v>75610</v>
      </c>
      <c r="H642" s="1">
        <v>74285</v>
      </c>
      <c r="I642" s="2">
        <f t="shared" si="227"/>
        <v>0.5235799519308707</v>
      </c>
      <c r="J642" s="2">
        <f t="shared" si="228"/>
        <v>0.56073037990926866</v>
      </c>
      <c r="K642" s="2">
        <f t="shared" si="229"/>
        <v>0.61516102586185484</v>
      </c>
      <c r="L642" s="10" t="e">
        <f t="shared" si="230"/>
        <v>#N/A</v>
      </c>
      <c r="M642" s="9" t="e">
        <f t="shared" si="231"/>
        <v>#N/A</v>
      </c>
      <c r="N642" s="8" t="e">
        <f t="shared" si="232"/>
        <v>#N/A</v>
      </c>
      <c r="O642" s="2" t="str">
        <f t="shared" si="233"/>
        <v>-</v>
      </c>
      <c r="P642" s="2" t="str">
        <f t="shared" si="234"/>
        <v>-</v>
      </c>
      <c r="Q642" s="2" t="str">
        <f t="shared" si="235"/>
        <v>-</v>
      </c>
      <c r="R642" s="2" t="str">
        <f t="shared" si="236"/>
        <v>-</v>
      </c>
      <c r="BA642" t="s">
        <v>1692</v>
      </c>
      <c r="BB642" t="s">
        <v>2362</v>
      </c>
      <c r="BC642">
        <v>15</v>
      </c>
      <c r="BE642" s="34" t="s">
        <v>3174</v>
      </c>
      <c r="BF642" s="33" t="s">
        <v>1934</v>
      </c>
      <c r="BG642" s="31" t="str">
        <f t="shared" si="237"/>
        <v>17019</v>
      </c>
      <c r="BI642" s="7" t="s">
        <v>363</v>
      </c>
    </row>
    <row r="643" spans="1:61" hidden="1" outlineLevel="1">
      <c r="A643" t="s">
        <v>412</v>
      </c>
      <c r="B643" t="s">
        <v>2362</v>
      </c>
      <c r="C643" s="26">
        <v>35372</v>
      </c>
      <c r="D643" s="26">
        <v>26872</v>
      </c>
      <c r="E643" s="1">
        <v>26653</v>
      </c>
      <c r="F643" s="1">
        <v>24242</v>
      </c>
      <c r="G643" s="1">
        <v>15121</v>
      </c>
      <c r="H643" s="1">
        <v>14771</v>
      </c>
      <c r="I643" s="2">
        <f t="shared" si="227"/>
        <v>0.54967996427508192</v>
      </c>
      <c r="J643" s="2">
        <f t="shared" si="228"/>
        <v>0.55419652571943123</v>
      </c>
      <c r="K643" s="2">
        <f t="shared" si="229"/>
        <v>0.60931441300222755</v>
      </c>
      <c r="L643" s="10" t="e">
        <f t="shared" si="230"/>
        <v>#N/A</v>
      </c>
      <c r="M643" s="9" t="e">
        <f t="shared" si="231"/>
        <v>#N/A</v>
      </c>
      <c r="N643" s="8" t="e">
        <f t="shared" si="232"/>
        <v>#N/A</v>
      </c>
      <c r="O643" s="2" t="str">
        <f t="shared" si="233"/>
        <v>-</v>
      </c>
      <c r="P643" s="2" t="str">
        <f t="shared" si="234"/>
        <v>-</v>
      </c>
      <c r="Q643" s="2" t="str">
        <f t="shared" si="235"/>
        <v>-</v>
      </c>
      <c r="R643" s="2" t="str">
        <f t="shared" si="236"/>
        <v>-</v>
      </c>
      <c r="BA643" t="s">
        <v>412</v>
      </c>
      <c r="BB643" t="s">
        <v>2362</v>
      </c>
      <c r="BE643" s="34" t="s">
        <v>3174</v>
      </c>
      <c r="BF643" s="33" t="s">
        <v>2368</v>
      </c>
      <c r="BG643" s="31" t="str">
        <f t="shared" si="237"/>
        <v>17021</v>
      </c>
      <c r="BI643" s="7" t="s">
        <v>363</v>
      </c>
    </row>
    <row r="644" spans="1:61" hidden="1" outlineLevel="1">
      <c r="A644" t="s">
        <v>2308</v>
      </c>
      <c r="B644" t="s">
        <v>2362</v>
      </c>
      <c r="C644" s="26">
        <v>17008</v>
      </c>
      <c r="D644" s="26">
        <v>12783</v>
      </c>
      <c r="E644" s="1">
        <v>12733</v>
      </c>
      <c r="F644" s="1">
        <v>12310</v>
      </c>
      <c r="G644" s="1">
        <v>7700</v>
      </c>
      <c r="H644" s="1">
        <v>7512</v>
      </c>
      <c r="I644" s="2">
        <f t="shared" si="227"/>
        <v>0.58765547993428768</v>
      </c>
      <c r="J644" s="2">
        <f t="shared" si="228"/>
        <v>0.58996308803895392</v>
      </c>
      <c r="K644" s="2">
        <f t="shared" si="229"/>
        <v>0.61023558082859464</v>
      </c>
      <c r="L644" s="10" t="e">
        <f t="shared" si="230"/>
        <v>#N/A</v>
      </c>
      <c r="M644" s="9" t="e">
        <f t="shared" si="231"/>
        <v>#N/A</v>
      </c>
      <c r="N644" s="8" t="e">
        <f t="shared" si="232"/>
        <v>#N/A</v>
      </c>
      <c r="O644" s="2" t="str">
        <f t="shared" si="233"/>
        <v>-</v>
      </c>
      <c r="P644" s="2" t="str">
        <f t="shared" si="234"/>
        <v>-</v>
      </c>
      <c r="Q644" s="2" t="str">
        <f t="shared" si="235"/>
        <v>-</v>
      </c>
      <c r="R644" s="2" t="str">
        <f t="shared" si="236"/>
        <v>-</v>
      </c>
      <c r="BA644" t="s">
        <v>2308</v>
      </c>
      <c r="BB644" t="s">
        <v>2362</v>
      </c>
      <c r="BC644">
        <v>19</v>
      </c>
      <c r="BE644" s="34" t="s">
        <v>3174</v>
      </c>
      <c r="BF644" s="33" t="s">
        <v>2369</v>
      </c>
      <c r="BG644" s="31" t="str">
        <f t="shared" si="237"/>
        <v>17023</v>
      </c>
      <c r="BI644" s="7" t="s">
        <v>363</v>
      </c>
    </row>
    <row r="645" spans="1:61" hidden="1" outlineLevel="1">
      <c r="A645" t="s">
        <v>133</v>
      </c>
      <c r="B645" t="s">
        <v>2362</v>
      </c>
      <c r="C645" s="26">
        <v>14560</v>
      </c>
      <c r="D645" s="26">
        <v>11077</v>
      </c>
      <c r="E645" s="1">
        <v>11032</v>
      </c>
      <c r="F645" s="1">
        <v>9877</v>
      </c>
      <c r="G645" s="1">
        <v>6324</v>
      </c>
      <c r="H645" s="1">
        <v>6135</v>
      </c>
      <c r="I645" s="2">
        <f t="shared" si="227"/>
        <v>0.55385032048388549</v>
      </c>
      <c r="J645" s="2">
        <f t="shared" si="228"/>
        <v>0.5561094996374184</v>
      </c>
      <c r="K645" s="2">
        <f t="shared" si="229"/>
        <v>0.62114002227396981</v>
      </c>
      <c r="L645" s="10" t="e">
        <f t="shared" si="230"/>
        <v>#N/A</v>
      </c>
      <c r="M645" s="9" t="e">
        <f t="shared" si="231"/>
        <v>#N/A</v>
      </c>
      <c r="N645" s="8" t="e">
        <f t="shared" si="232"/>
        <v>#N/A</v>
      </c>
      <c r="O645" s="2" t="str">
        <f t="shared" si="233"/>
        <v>-</v>
      </c>
      <c r="P645" s="2" t="str">
        <f t="shared" si="234"/>
        <v>-</v>
      </c>
      <c r="Q645" s="2" t="str">
        <f t="shared" si="235"/>
        <v>-</v>
      </c>
      <c r="R645" s="2" t="str">
        <f t="shared" si="236"/>
        <v>-</v>
      </c>
      <c r="BA645" t="s">
        <v>133</v>
      </c>
      <c r="BB645" t="s">
        <v>2362</v>
      </c>
      <c r="BC645">
        <v>19</v>
      </c>
      <c r="BE645" s="34" t="s">
        <v>3174</v>
      </c>
      <c r="BF645" s="33" t="s">
        <v>1949</v>
      </c>
      <c r="BG645" s="31" t="str">
        <f t="shared" si="237"/>
        <v>17025</v>
      </c>
      <c r="BI645" s="7" t="s">
        <v>363</v>
      </c>
    </row>
    <row r="646" spans="1:61" hidden="1" outlineLevel="1">
      <c r="A646" t="s">
        <v>1204</v>
      </c>
      <c r="B646" t="s">
        <v>2362</v>
      </c>
      <c r="C646" s="26">
        <v>35535</v>
      </c>
      <c r="D646" s="26">
        <v>26703</v>
      </c>
      <c r="E646" s="1">
        <v>26498</v>
      </c>
      <c r="F646" s="1">
        <v>23917</v>
      </c>
      <c r="G646" s="1">
        <v>15956</v>
      </c>
      <c r="H646" s="1">
        <v>15427</v>
      </c>
      <c r="I646" s="2">
        <f t="shared" si="227"/>
        <v>0.57772534921169905</v>
      </c>
      <c r="J646" s="2">
        <f t="shared" si="228"/>
        <v>0.58219488263265151</v>
      </c>
      <c r="K646" s="2">
        <f t="shared" si="229"/>
        <v>0.64502236902621568</v>
      </c>
      <c r="L646" s="10" t="e">
        <f t="shared" si="230"/>
        <v>#N/A</v>
      </c>
      <c r="M646" s="9" t="e">
        <f t="shared" si="231"/>
        <v>#N/A</v>
      </c>
      <c r="N646" s="8" t="e">
        <f t="shared" si="232"/>
        <v>#N/A</v>
      </c>
      <c r="O646" s="2" t="str">
        <f t="shared" si="233"/>
        <v>-</v>
      </c>
      <c r="P646" s="2" t="str">
        <f t="shared" si="234"/>
        <v>-</v>
      </c>
      <c r="Q646" s="2" t="str">
        <f t="shared" si="235"/>
        <v>-</v>
      </c>
      <c r="R646" s="2" t="str">
        <f t="shared" si="236"/>
        <v>-</v>
      </c>
      <c r="BA646" t="s">
        <v>1204</v>
      </c>
      <c r="BB646" t="s">
        <v>2362</v>
      </c>
      <c r="BC646">
        <v>20</v>
      </c>
      <c r="BE646" s="34" t="s">
        <v>3174</v>
      </c>
      <c r="BF646" s="33" t="s">
        <v>2478</v>
      </c>
      <c r="BG646" s="31" t="str">
        <f t="shared" si="237"/>
        <v>17027</v>
      </c>
      <c r="BI646" s="7" t="s">
        <v>363</v>
      </c>
    </row>
    <row r="647" spans="1:61" hidden="1" outlineLevel="1">
      <c r="A647" t="s">
        <v>77</v>
      </c>
      <c r="B647" t="s">
        <v>2362</v>
      </c>
      <c r="C647" s="26">
        <v>53196</v>
      </c>
      <c r="D647" s="26">
        <v>42698</v>
      </c>
      <c r="E647" s="1">
        <v>42348</v>
      </c>
      <c r="F647" s="1">
        <v>30142</v>
      </c>
      <c r="G647" s="1">
        <v>20580</v>
      </c>
      <c r="H647" s="1">
        <v>20093</v>
      </c>
      <c r="I647" s="2">
        <f t="shared" si="227"/>
        <v>0.47058410229987352</v>
      </c>
      <c r="J647" s="2">
        <f t="shared" si="228"/>
        <v>0.47447341078681404</v>
      </c>
      <c r="K647" s="2">
        <f t="shared" si="229"/>
        <v>0.66661137283524652</v>
      </c>
      <c r="L647" s="10" t="e">
        <f t="shared" si="230"/>
        <v>#N/A</v>
      </c>
      <c r="M647" s="9" t="e">
        <f t="shared" si="231"/>
        <v>#N/A</v>
      </c>
      <c r="N647" s="8" t="e">
        <f t="shared" si="232"/>
        <v>#N/A</v>
      </c>
      <c r="O647" s="2" t="str">
        <f t="shared" si="233"/>
        <v>-</v>
      </c>
      <c r="P647" s="2" t="str">
        <f t="shared" si="234"/>
        <v>-</v>
      </c>
      <c r="Q647" s="2" t="str">
        <f t="shared" si="235"/>
        <v>-</v>
      </c>
      <c r="R647" s="2" t="str">
        <f t="shared" si="236"/>
        <v>-</v>
      </c>
      <c r="BA647" t="s">
        <v>77</v>
      </c>
      <c r="BB647" t="s">
        <v>2362</v>
      </c>
      <c r="BC647">
        <v>19</v>
      </c>
      <c r="BE647" s="34" t="s">
        <v>3174</v>
      </c>
      <c r="BF647" s="33" t="s">
        <v>2479</v>
      </c>
      <c r="BG647" s="31" t="str">
        <f t="shared" si="237"/>
        <v>17029</v>
      </c>
      <c r="BI647" s="7" t="s">
        <v>363</v>
      </c>
    </row>
    <row r="648" spans="1:61" hidden="1" outlineLevel="1">
      <c r="A648" t="s">
        <v>1622</v>
      </c>
      <c r="B648" t="s">
        <v>2362</v>
      </c>
      <c r="C648" s="26">
        <v>5376741</v>
      </c>
      <c r="D648" s="26">
        <v>3983967</v>
      </c>
      <c r="E648" s="1">
        <v>3429233</v>
      </c>
      <c r="F648" s="1">
        <v>2781474</v>
      </c>
      <c r="G648" s="1">
        <v>1988821</v>
      </c>
      <c r="H648" s="1">
        <v>1865907</v>
      </c>
      <c r="I648" s="2">
        <f t="shared" si="227"/>
        <v>0.46835403004091147</v>
      </c>
      <c r="J648" s="2">
        <f t="shared" si="228"/>
        <v>0.54411788292017482</v>
      </c>
      <c r="K648" s="2">
        <f t="shared" si="229"/>
        <v>0.67083388160378277</v>
      </c>
      <c r="L648" s="10" t="e">
        <f t="shared" si="230"/>
        <v>#N/A</v>
      </c>
      <c r="M648" s="9" t="e">
        <f t="shared" si="231"/>
        <v>#N/A</v>
      </c>
      <c r="N648" s="8" t="e">
        <f t="shared" si="232"/>
        <v>#N/A</v>
      </c>
      <c r="O648" s="2" t="str">
        <f t="shared" si="233"/>
        <v>-</v>
      </c>
      <c r="P648" s="2" t="str">
        <f t="shared" si="234"/>
        <v>-</v>
      </c>
      <c r="Q648" s="2" t="str">
        <f t="shared" si="235"/>
        <v>-</v>
      </c>
      <c r="R648" s="2" t="str">
        <f t="shared" si="236"/>
        <v>-</v>
      </c>
      <c r="BA648" t="s">
        <v>1622</v>
      </c>
      <c r="BB648" t="s">
        <v>2362</v>
      </c>
      <c r="BE648" s="34" t="s">
        <v>3174</v>
      </c>
      <c r="BF648" s="33" t="s">
        <v>2480</v>
      </c>
      <c r="BG648" s="31" t="str">
        <f t="shared" si="237"/>
        <v>17031</v>
      </c>
      <c r="BI648" s="7" t="s">
        <v>363</v>
      </c>
    </row>
    <row r="649" spans="1:61" hidden="1" outlineLevel="1">
      <c r="A649" t="s">
        <v>1752</v>
      </c>
      <c r="B649" t="s">
        <v>2362</v>
      </c>
      <c r="C649" s="26">
        <v>20452</v>
      </c>
      <c r="D649" s="26">
        <v>15782</v>
      </c>
      <c r="E649" s="1">
        <v>15609</v>
      </c>
      <c r="F649" s="1">
        <v>14774</v>
      </c>
      <c r="G649" s="1">
        <v>8767</v>
      </c>
      <c r="H649" s="1">
        <v>8500</v>
      </c>
      <c r="I649" s="2">
        <f t="shared" si="227"/>
        <v>0.53858826511215308</v>
      </c>
      <c r="J649" s="2">
        <f t="shared" si="228"/>
        <v>0.54455762701005828</v>
      </c>
      <c r="K649" s="2">
        <f t="shared" si="229"/>
        <v>0.5753350480573981</v>
      </c>
      <c r="L649" s="10" t="e">
        <f t="shared" si="230"/>
        <v>#N/A</v>
      </c>
      <c r="M649" s="9" t="e">
        <f t="shared" si="231"/>
        <v>#N/A</v>
      </c>
      <c r="N649" s="8" t="e">
        <f t="shared" si="232"/>
        <v>#N/A</v>
      </c>
      <c r="O649" s="2" t="str">
        <f t="shared" si="233"/>
        <v>-</v>
      </c>
      <c r="P649" s="2" t="str">
        <f t="shared" si="234"/>
        <v>-</v>
      </c>
      <c r="Q649" s="2" t="str">
        <f t="shared" si="235"/>
        <v>-</v>
      </c>
      <c r="R649" s="2" t="str">
        <f t="shared" si="236"/>
        <v>-</v>
      </c>
      <c r="BA649" t="s">
        <v>1752</v>
      </c>
      <c r="BB649" t="s">
        <v>2362</v>
      </c>
      <c r="BC649">
        <v>19</v>
      </c>
      <c r="BE649" s="34" t="s">
        <v>3174</v>
      </c>
      <c r="BF649" s="33" t="s">
        <v>2481</v>
      </c>
      <c r="BG649" s="31" t="str">
        <f t="shared" si="237"/>
        <v>17033</v>
      </c>
      <c r="BI649" s="7" t="s">
        <v>363</v>
      </c>
    </row>
    <row r="650" spans="1:61" hidden="1" outlineLevel="1">
      <c r="A650" t="s">
        <v>1804</v>
      </c>
      <c r="B650" t="s">
        <v>2362</v>
      </c>
      <c r="C650" s="26">
        <v>11253</v>
      </c>
      <c r="D650" s="26">
        <v>8258</v>
      </c>
      <c r="E650" s="1">
        <v>8242</v>
      </c>
      <c r="F650" s="1">
        <v>8716</v>
      </c>
      <c r="G650" s="1">
        <v>5159</v>
      </c>
      <c r="H650" s="1">
        <v>4975</v>
      </c>
      <c r="I650" s="2">
        <f t="shared" si="227"/>
        <v>0.60244611286025673</v>
      </c>
      <c r="J650" s="2">
        <f t="shared" si="228"/>
        <v>0.60361562727493323</v>
      </c>
      <c r="K650" s="2">
        <f t="shared" si="229"/>
        <v>0.57078935291418087</v>
      </c>
      <c r="L650" s="10" t="e">
        <f t="shared" si="230"/>
        <v>#N/A</v>
      </c>
      <c r="M650" s="9" t="e">
        <f t="shared" si="231"/>
        <v>#N/A</v>
      </c>
      <c r="N650" s="8" t="e">
        <f t="shared" si="232"/>
        <v>#N/A</v>
      </c>
      <c r="O650" s="2" t="str">
        <f t="shared" si="233"/>
        <v>-</v>
      </c>
      <c r="P650" s="2" t="str">
        <f t="shared" si="234"/>
        <v>-</v>
      </c>
      <c r="Q650" s="2" t="str">
        <f t="shared" si="235"/>
        <v>-</v>
      </c>
      <c r="R650" s="2" t="str">
        <f t="shared" si="236"/>
        <v>-</v>
      </c>
      <c r="BA650" t="s">
        <v>1804</v>
      </c>
      <c r="BB650" t="s">
        <v>2362</v>
      </c>
      <c r="BC650">
        <v>19</v>
      </c>
      <c r="BE650" s="34" t="s">
        <v>3174</v>
      </c>
      <c r="BF650" s="33" t="s">
        <v>2476</v>
      </c>
      <c r="BG650" s="31" t="str">
        <f t="shared" si="237"/>
        <v>17035</v>
      </c>
      <c r="BI650" s="7" t="s">
        <v>363</v>
      </c>
    </row>
    <row r="651" spans="1:61" hidden="1" outlineLevel="1">
      <c r="A651" t="s">
        <v>2433</v>
      </c>
      <c r="B651" t="s">
        <v>2362</v>
      </c>
      <c r="C651" s="26">
        <v>88969</v>
      </c>
      <c r="D651" s="26">
        <v>68288</v>
      </c>
      <c r="E651" s="1">
        <v>65557</v>
      </c>
      <c r="F651" s="1">
        <v>49267</v>
      </c>
      <c r="G651" s="1">
        <v>33345</v>
      </c>
      <c r="H651" s="1">
        <v>33233</v>
      </c>
      <c r="I651" s="2">
        <f t="shared" si="227"/>
        <v>0.48665944236176195</v>
      </c>
      <c r="J651" s="2">
        <f t="shared" si="228"/>
        <v>0.50693289808868613</v>
      </c>
      <c r="K651" s="2">
        <f t="shared" si="229"/>
        <v>0.67454888667870994</v>
      </c>
      <c r="L651" s="10" t="e">
        <f t="shared" si="230"/>
        <v>#N/A</v>
      </c>
      <c r="M651" s="9" t="e">
        <f t="shared" si="231"/>
        <v>#N/A</v>
      </c>
      <c r="N651" s="8" t="e">
        <f t="shared" si="232"/>
        <v>#N/A</v>
      </c>
      <c r="O651" s="2" t="str">
        <f t="shared" si="233"/>
        <v>-</v>
      </c>
      <c r="P651" s="2" t="str">
        <f t="shared" si="234"/>
        <v>-</v>
      </c>
      <c r="Q651" s="2" t="str">
        <f t="shared" si="235"/>
        <v>-</v>
      </c>
      <c r="R651" s="2" t="str">
        <f t="shared" si="236"/>
        <v>-</v>
      </c>
      <c r="BA651" t="s">
        <v>2433</v>
      </c>
      <c r="BB651" t="s">
        <v>2362</v>
      </c>
      <c r="BC651">
        <v>14</v>
      </c>
      <c r="BE651" s="34" t="s">
        <v>3174</v>
      </c>
      <c r="BF651" s="33" t="s">
        <v>2477</v>
      </c>
      <c r="BG651" s="31" t="str">
        <f t="shared" si="237"/>
        <v>17037</v>
      </c>
      <c r="BI651" s="7" t="s">
        <v>363</v>
      </c>
    </row>
    <row r="652" spans="1:61" hidden="1" outlineLevel="1">
      <c r="A652" t="s">
        <v>3175</v>
      </c>
      <c r="B652" t="s">
        <v>2362</v>
      </c>
      <c r="C652" s="26">
        <v>16798</v>
      </c>
      <c r="D652" s="26">
        <v>12671</v>
      </c>
      <c r="E652" s="1">
        <v>12581</v>
      </c>
      <c r="F652" s="1">
        <v>11492</v>
      </c>
      <c r="G652" s="1">
        <v>7285</v>
      </c>
      <c r="H652" s="1">
        <v>7051</v>
      </c>
      <c r="I652" s="2">
        <f t="shared" si="227"/>
        <v>0.5564675242680136</v>
      </c>
      <c r="J652" s="2">
        <f t="shared" si="228"/>
        <v>0.56044829504808835</v>
      </c>
      <c r="K652" s="2">
        <f t="shared" si="229"/>
        <v>0.61355725722241561</v>
      </c>
      <c r="L652" s="10" t="e">
        <f t="shared" si="230"/>
        <v>#N/A</v>
      </c>
      <c r="M652" s="9" t="e">
        <f t="shared" si="231"/>
        <v>#N/A</v>
      </c>
      <c r="N652" s="8" t="e">
        <f t="shared" si="232"/>
        <v>#N/A</v>
      </c>
      <c r="O652" s="2" t="str">
        <f t="shared" si="233"/>
        <v>-</v>
      </c>
      <c r="P652" s="2" t="str">
        <f t="shared" si="234"/>
        <v>-</v>
      </c>
      <c r="Q652" s="2" t="str">
        <f t="shared" si="235"/>
        <v>-</v>
      </c>
      <c r="R652" s="2" t="str">
        <f t="shared" si="236"/>
        <v>-</v>
      </c>
      <c r="BA652" t="s">
        <v>1723</v>
      </c>
      <c r="BB652" t="s">
        <v>2362</v>
      </c>
      <c r="BC652">
        <v>15</v>
      </c>
      <c r="BE652" s="34" t="s">
        <v>3174</v>
      </c>
      <c r="BF652" s="33" t="s">
        <v>2626</v>
      </c>
      <c r="BG652" s="31" t="str">
        <f t="shared" si="237"/>
        <v>17039</v>
      </c>
      <c r="BI652" s="7" t="s">
        <v>363</v>
      </c>
    </row>
    <row r="653" spans="1:61" hidden="1" outlineLevel="1">
      <c r="A653" t="s">
        <v>2930</v>
      </c>
      <c r="B653" t="s">
        <v>2362</v>
      </c>
      <c r="C653" s="26">
        <v>19922</v>
      </c>
      <c r="D653" s="26">
        <v>14532</v>
      </c>
      <c r="E653" s="1">
        <v>14222</v>
      </c>
      <c r="F653" s="1">
        <v>12340</v>
      </c>
      <c r="G653" s="1">
        <v>8233</v>
      </c>
      <c r="H653" s="1">
        <v>8152</v>
      </c>
      <c r="I653" s="2">
        <f t="shared" si="227"/>
        <v>0.5609688962290118</v>
      </c>
      <c r="J653" s="2">
        <f t="shared" si="228"/>
        <v>0.573196456194628</v>
      </c>
      <c r="K653" s="2">
        <f t="shared" si="229"/>
        <v>0.66061588330632093</v>
      </c>
      <c r="L653" s="10" t="e">
        <f t="shared" si="230"/>
        <v>#N/A</v>
      </c>
      <c r="M653" s="9" t="e">
        <f t="shared" si="231"/>
        <v>#N/A</v>
      </c>
      <c r="N653" s="8" t="e">
        <f t="shared" si="232"/>
        <v>#N/A</v>
      </c>
      <c r="O653" s="2" t="str">
        <f t="shared" si="233"/>
        <v>-</v>
      </c>
      <c r="P653" s="2" t="str">
        <f t="shared" si="234"/>
        <v>-</v>
      </c>
      <c r="Q653" s="2" t="str">
        <f t="shared" si="235"/>
        <v>-</v>
      </c>
      <c r="R653" s="2" t="str">
        <f t="shared" si="236"/>
        <v>-</v>
      </c>
      <c r="BA653" t="s">
        <v>2930</v>
      </c>
      <c r="BB653" t="s">
        <v>2362</v>
      </c>
      <c r="BC653">
        <v>15</v>
      </c>
      <c r="BE653" s="34" t="s">
        <v>3174</v>
      </c>
      <c r="BF653" s="33" t="s">
        <v>2627</v>
      </c>
      <c r="BG653" s="31" t="str">
        <f t="shared" si="237"/>
        <v>17041</v>
      </c>
      <c r="BI653" s="7" t="s">
        <v>363</v>
      </c>
    </row>
    <row r="654" spans="1:61" hidden="1" outlineLevel="1">
      <c r="A654" t="s">
        <v>1717</v>
      </c>
      <c r="B654" t="s">
        <v>2362</v>
      </c>
      <c r="C654" s="26">
        <v>904161</v>
      </c>
      <c r="D654" s="26">
        <v>662811</v>
      </c>
      <c r="E654" s="1">
        <v>597187</v>
      </c>
      <c r="F654" s="1">
        <v>482789</v>
      </c>
      <c r="G654" s="1">
        <v>369300</v>
      </c>
      <c r="H654" s="1">
        <v>364362</v>
      </c>
      <c r="I654" s="2">
        <f t="shared" si="227"/>
        <v>0.54972231903212232</v>
      </c>
      <c r="J654" s="2">
        <f t="shared" si="228"/>
        <v>0.61013049513803885</v>
      </c>
      <c r="K654" s="2">
        <f t="shared" si="229"/>
        <v>0.75470236480118646</v>
      </c>
      <c r="L654" s="10" t="e">
        <f t="shared" si="230"/>
        <v>#N/A</v>
      </c>
      <c r="M654" s="9" t="e">
        <f t="shared" si="231"/>
        <v>#N/A</v>
      </c>
      <c r="N654" s="8" t="e">
        <f t="shared" si="232"/>
        <v>#N/A</v>
      </c>
      <c r="O654" s="2" t="str">
        <f t="shared" si="233"/>
        <v>-</v>
      </c>
      <c r="P654" s="2" t="str">
        <f t="shared" si="234"/>
        <v>-</v>
      </c>
      <c r="Q654" s="2" t="str">
        <f t="shared" si="235"/>
        <v>-</v>
      </c>
      <c r="R654" s="2" t="str">
        <f t="shared" si="236"/>
        <v>-</v>
      </c>
      <c r="BA654" t="s">
        <v>1717</v>
      </c>
      <c r="BB654" t="s">
        <v>2362</v>
      </c>
      <c r="BE654" s="34" t="s">
        <v>3174</v>
      </c>
      <c r="BF654" s="33" t="s">
        <v>2964</v>
      </c>
      <c r="BG654" s="31" t="str">
        <f t="shared" si="237"/>
        <v>17043</v>
      </c>
      <c r="BI654" s="7" t="s">
        <v>363</v>
      </c>
    </row>
    <row r="655" spans="1:61" hidden="1" outlineLevel="1">
      <c r="A655" t="s">
        <v>78</v>
      </c>
      <c r="B655" t="s">
        <v>2362</v>
      </c>
      <c r="C655" s="26">
        <v>19704</v>
      </c>
      <c r="D655" s="26">
        <v>15010</v>
      </c>
      <c r="E655" s="1">
        <v>14985</v>
      </c>
      <c r="F655" s="1">
        <v>12870</v>
      </c>
      <c r="G655" s="1">
        <v>8499</v>
      </c>
      <c r="H655" s="1">
        <v>8232</v>
      </c>
      <c r="I655" s="2">
        <f t="shared" si="227"/>
        <v>0.54843437708194542</v>
      </c>
      <c r="J655" s="2">
        <f t="shared" si="228"/>
        <v>0.54934934934934931</v>
      </c>
      <c r="K655" s="2">
        <f t="shared" si="229"/>
        <v>0.6396270396270396</v>
      </c>
      <c r="L655" s="10" t="e">
        <f t="shared" si="230"/>
        <v>#N/A</v>
      </c>
      <c r="M655" s="9" t="e">
        <f t="shared" si="231"/>
        <v>#N/A</v>
      </c>
      <c r="N655" s="8" t="e">
        <f t="shared" si="232"/>
        <v>#N/A</v>
      </c>
      <c r="O655" s="2" t="str">
        <f t="shared" si="233"/>
        <v>-</v>
      </c>
      <c r="P655" s="2" t="str">
        <f t="shared" si="234"/>
        <v>-</v>
      </c>
      <c r="Q655" s="2" t="str">
        <f t="shared" si="235"/>
        <v>-</v>
      </c>
      <c r="R655" s="2" t="str">
        <f t="shared" si="236"/>
        <v>-</v>
      </c>
      <c r="BA655" t="s">
        <v>78</v>
      </c>
      <c r="BB655" t="s">
        <v>2362</v>
      </c>
      <c r="BC655">
        <v>15</v>
      </c>
      <c r="BE655" s="34" t="s">
        <v>3174</v>
      </c>
      <c r="BF655" s="33" t="s">
        <v>1940</v>
      </c>
      <c r="BG655" s="31" t="str">
        <f t="shared" si="237"/>
        <v>17045</v>
      </c>
      <c r="BI655" s="7" t="s">
        <v>363</v>
      </c>
    </row>
    <row r="656" spans="1:61" hidden="1" outlineLevel="1">
      <c r="A656" t="s">
        <v>626</v>
      </c>
      <c r="B656" t="s">
        <v>2362</v>
      </c>
      <c r="C656" s="26">
        <v>6971</v>
      </c>
      <c r="D656" s="26">
        <v>5363</v>
      </c>
      <c r="E656" s="1">
        <v>5353</v>
      </c>
      <c r="F656" s="1">
        <v>5181</v>
      </c>
      <c r="G656" s="1">
        <v>3420</v>
      </c>
      <c r="H656" s="1">
        <v>3260</v>
      </c>
      <c r="I656" s="2">
        <f t="shared" si="227"/>
        <v>0.60786873018832743</v>
      </c>
      <c r="J656" s="2">
        <f t="shared" si="228"/>
        <v>0.60900429665608069</v>
      </c>
      <c r="K656" s="2">
        <f t="shared" si="229"/>
        <v>0.62922215788457825</v>
      </c>
      <c r="L656" s="10" t="e">
        <f t="shared" si="230"/>
        <v>#N/A</v>
      </c>
      <c r="M656" s="9" t="e">
        <f t="shared" si="231"/>
        <v>#N/A</v>
      </c>
      <c r="N656" s="8" t="e">
        <f t="shared" si="232"/>
        <v>#N/A</v>
      </c>
      <c r="O656" s="2" t="str">
        <f t="shared" si="233"/>
        <v>-</v>
      </c>
      <c r="P656" s="2" t="str">
        <f t="shared" si="234"/>
        <v>-</v>
      </c>
      <c r="Q656" s="2" t="str">
        <f t="shared" si="235"/>
        <v>-</v>
      </c>
      <c r="R656" s="2" t="str">
        <f t="shared" si="236"/>
        <v>-</v>
      </c>
      <c r="BA656" t="s">
        <v>626</v>
      </c>
      <c r="BB656" t="s">
        <v>2362</v>
      </c>
      <c r="BC656">
        <v>19</v>
      </c>
      <c r="BE656" s="34" t="s">
        <v>3174</v>
      </c>
      <c r="BF656" s="33" t="s">
        <v>2354</v>
      </c>
      <c r="BG656" s="31" t="str">
        <f t="shared" si="237"/>
        <v>17047</v>
      </c>
      <c r="BI656" s="7" t="s">
        <v>363</v>
      </c>
    </row>
    <row r="657" spans="1:61" hidden="1" outlineLevel="1">
      <c r="A657" t="s">
        <v>705</v>
      </c>
      <c r="B657" t="s">
        <v>2362</v>
      </c>
      <c r="C657" s="26">
        <v>34264</v>
      </c>
      <c r="D657" s="26">
        <v>24469</v>
      </c>
      <c r="E657" s="1">
        <v>24295</v>
      </c>
      <c r="F657" s="1">
        <v>20986</v>
      </c>
      <c r="G657" s="1">
        <v>14918</v>
      </c>
      <c r="H657" s="1">
        <v>14485</v>
      </c>
      <c r="I657" s="2">
        <f t="shared" si="227"/>
        <v>0.59197351751195393</v>
      </c>
      <c r="J657" s="2">
        <f t="shared" si="228"/>
        <v>0.59621321259518423</v>
      </c>
      <c r="K657" s="2">
        <f t="shared" si="229"/>
        <v>0.6902220527971028</v>
      </c>
      <c r="L657" s="10" t="e">
        <f t="shared" si="230"/>
        <v>#N/A</v>
      </c>
      <c r="M657" s="9" t="e">
        <f t="shared" si="231"/>
        <v>#N/A</v>
      </c>
      <c r="N657" s="8" t="e">
        <f t="shared" si="232"/>
        <v>#N/A</v>
      </c>
      <c r="O657" s="2" t="str">
        <f t="shared" si="233"/>
        <v>-</v>
      </c>
      <c r="P657" s="2" t="str">
        <f t="shared" si="234"/>
        <v>-</v>
      </c>
      <c r="Q657" s="2" t="str">
        <f t="shared" si="235"/>
        <v>-</v>
      </c>
      <c r="R657" s="2" t="str">
        <f t="shared" si="236"/>
        <v>-</v>
      </c>
      <c r="BA657" t="s">
        <v>705</v>
      </c>
      <c r="BB657" t="s">
        <v>2362</v>
      </c>
      <c r="BC657">
        <v>19</v>
      </c>
      <c r="BE657" s="34" t="s">
        <v>3174</v>
      </c>
      <c r="BF657" s="33" t="s">
        <v>2355</v>
      </c>
      <c r="BG657" s="31" t="str">
        <f t="shared" si="237"/>
        <v>17049</v>
      </c>
      <c r="BI657" s="7" t="s">
        <v>363</v>
      </c>
    </row>
    <row r="658" spans="1:61" hidden="1" outlineLevel="1">
      <c r="A658" t="s">
        <v>2047</v>
      </c>
      <c r="B658" t="s">
        <v>2362</v>
      </c>
      <c r="C658" s="26">
        <v>21802</v>
      </c>
      <c r="D658" s="26">
        <v>16636</v>
      </c>
      <c r="E658" s="1">
        <v>16597</v>
      </c>
      <c r="F658" s="1">
        <v>14114</v>
      </c>
      <c r="G658" s="1">
        <v>9651</v>
      </c>
      <c r="H658" s="1">
        <v>9338</v>
      </c>
      <c r="I658" s="2">
        <f t="shared" si="227"/>
        <v>0.56131281558066848</v>
      </c>
      <c r="J658" s="2">
        <f t="shared" si="228"/>
        <v>0.56263180092787857</v>
      </c>
      <c r="K658" s="2">
        <f t="shared" si="229"/>
        <v>0.66161258325067307</v>
      </c>
      <c r="L658" s="10" t="e">
        <f t="shared" si="230"/>
        <v>#N/A</v>
      </c>
      <c r="M658" s="9" t="e">
        <f t="shared" si="231"/>
        <v>#N/A</v>
      </c>
      <c r="N658" s="8" t="e">
        <f t="shared" si="232"/>
        <v>#N/A</v>
      </c>
      <c r="O658" s="2" t="str">
        <f t="shared" si="233"/>
        <v>-</v>
      </c>
      <c r="P658" s="2" t="str">
        <f t="shared" si="234"/>
        <v>-</v>
      </c>
      <c r="Q658" s="2" t="str">
        <f t="shared" si="235"/>
        <v>-</v>
      </c>
      <c r="R658" s="2" t="str">
        <f t="shared" si="236"/>
        <v>-</v>
      </c>
      <c r="BA658" t="s">
        <v>2047</v>
      </c>
      <c r="BB658" t="s">
        <v>2362</v>
      </c>
      <c r="BC658">
        <v>20</v>
      </c>
      <c r="BE658" s="34" t="s">
        <v>3174</v>
      </c>
      <c r="BF658" s="33" t="s">
        <v>2611</v>
      </c>
      <c r="BG658" s="31" t="str">
        <f t="shared" si="237"/>
        <v>17051</v>
      </c>
      <c r="BI658" s="7" t="s">
        <v>363</v>
      </c>
    </row>
    <row r="659" spans="1:61" hidden="1" outlineLevel="1">
      <c r="A659" t="s">
        <v>2649</v>
      </c>
      <c r="B659" t="s">
        <v>2362</v>
      </c>
      <c r="C659" s="26">
        <v>14241</v>
      </c>
      <c r="D659" s="26">
        <v>10554</v>
      </c>
      <c r="E659" s="1">
        <v>10497</v>
      </c>
      <c r="F659" s="1">
        <v>8827</v>
      </c>
      <c r="G659" s="1">
        <v>6326</v>
      </c>
      <c r="H659" s="1">
        <v>6153</v>
      </c>
      <c r="I659" s="2">
        <f t="shared" si="227"/>
        <v>0.58300170551449693</v>
      </c>
      <c r="J659" s="2">
        <f t="shared" si="228"/>
        <v>0.58616747642183487</v>
      </c>
      <c r="K659" s="2">
        <f t="shared" si="229"/>
        <v>0.69706582077716095</v>
      </c>
      <c r="L659" s="10" t="e">
        <f t="shared" si="230"/>
        <v>#N/A</v>
      </c>
      <c r="M659" s="9" t="e">
        <f t="shared" si="231"/>
        <v>#N/A</v>
      </c>
      <c r="N659" s="8" t="e">
        <f t="shared" si="232"/>
        <v>#N/A</v>
      </c>
      <c r="O659" s="2" t="str">
        <f t="shared" si="233"/>
        <v>-</v>
      </c>
      <c r="P659" s="2" t="str">
        <f t="shared" si="234"/>
        <v>-</v>
      </c>
      <c r="Q659" s="2" t="str">
        <f t="shared" si="235"/>
        <v>-</v>
      </c>
      <c r="R659" s="2" t="str">
        <f t="shared" si="236"/>
        <v>-</v>
      </c>
      <c r="BA659" t="s">
        <v>2649</v>
      </c>
      <c r="BB659" t="s">
        <v>2362</v>
      </c>
      <c r="BC659">
        <v>15</v>
      </c>
      <c r="BE659" s="34" t="s">
        <v>3174</v>
      </c>
      <c r="BF659" s="33" t="s">
        <v>3109</v>
      </c>
      <c r="BG659" s="31" t="str">
        <f t="shared" si="237"/>
        <v>17053</v>
      </c>
      <c r="BI659" s="7" t="s">
        <v>363</v>
      </c>
    </row>
    <row r="660" spans="1:61" hidden="1" outlineLevel="1">
      <c r="A660" t="s">
        <v>886</v>
      </c>
      <c r="B660" t="s">
        <v>2362</v>
      </c>
      <c r="C660" s="26">
        <v>39018</v>
      </c>
      <c r="D660" s="26">
        <v>30024</v>
      </c>
      <c r="E660" s="1">
        <v>29935</v>
      </c>
      <c r="F660" s="1">
        <v>30764</v>
      </c>
      <c r="G660" s="1">
        <v>19420</v>
      </c>
      <c r="H660" s="1">
        <v>19212</v>
      </c>
      <c r="I660" s="2">
        <f t="shared" si="227"/>
        <v>0.63988808952837728</v>
      </c>
      <c r="J660" s="2">
        <f t="shared" si="228"/>
        <v>0.64179054618339737</v>
      </c>
      <c r="K660" s="2">
        <f t="shared" si="229"/>
        <v>0.6244961643479392</v>
      </c>
      <c r="L660" s="10" t="e">
        <f t="shared" si="230"/>
        <v>#N/A</v>
      </c>
      <c r="M660" s="9" t="e">
        <f t="shared" si="231"/>
        <v>#N/A</v>
      </c>
      <c r="N660" s="8" t="e">
        <f t="shared" si="232"/>
        <v>#N/A</v>
      </c>
      <c r="O660" s="2" t="str">
        <f t="shared" si="233"/>
        <v>-</v>
      </c>
      <c r="P660" s="2" t="str">
        <f t="shared" si="234"/>
        <v>-</v>
      </c>
      <c r="Q660" s="2" t="str">
        <f t="shared" si="235"/>
        <v>-</v>
      </c>
      <c r="R660" s="2" t="str">
        <f t="shared" si="236"/>
        <v>-</v>
      </c>
      <c r="BA660" t="s">
        <v>886</v>
      </c>
      <c r="BB660" t="s">
        <v>2362</v>
      </c>
      <c r="BC660">
        <v>19</v>
      </c>
      <c r="BE660" s="34" t="s">
        <v>3174</v>
      </c>
      <c r="BF660" s="33" t="s">
        <v>2779</v>
      </c>
      <c r="BG660" s="31" t="str">
        <f t="shared" si="237"/>
        <v>17055</v>
      </c>
      <c r="BI660" s="7" t="s">
        <v>363</v>
      </c>
    </row>
    <row r="661" spans="1:61" hidden="1" outlineLevel="1">
      <c r="A661" t="s">
        <v>107</v>
      </c>
      <c r="B661" t="s">
        <v>2362</v>
      </c>
      <c r="C661" s="26">
        <v>38250</v>
      </c>
      <c r="D661" s="26">
        <v>29825</v>
      </c>
      <c r="E661" s="1">
        <v>29684</v>
      </c>
      <c r="F661" s="1">
        <v>26319</v>
      </c>
      <c r="G661" s="1">
        <v>16845</v>
      </c>
      <c r="H661" s="1">
        <v>16277</v>
      </c>
      <c r="I661" s="2">
        <f t="shared" si="227"/>
        <v>0.54575020955574183</v>
      </c>
      <c r="J661" s="2">
        <f t="shared" si="228"/>
        <v>0.5483425414364641</v>
      </c>
      <c r="K661" s="2">
        <f t="shared" si="229"/>
        <v>0.61845054903301799</v>
      </c>
      <c r="L661" s="10" t="e">
        <f t="shared" si="230"/>
        <v>#N/A</v>
      </c>
      <c r="M661" s="9" t="e">
        <f t="shared" si="231"/>
        <v>#N/A</v>
      </c>
      <c r="N661" s="8" t="e">
        <f t="shared" si="232"/>
        <v>#N/A</v>
      </c>
      <c r="O661" s="2" t="str">
        <f t="shared" si="233"/>
        <v>-</v>
      </c>
      <c r="P661" s="2" t="str">
        <f t="shared" si="234"/>
        <v>-</v>
      </c>
      <c r="Q661" s="2" t="str">
        <f t="shared" si="235"/>
        <v>-</v>
      </c>
      <c r="R661" s="2" t="str">
        <f t="shared" si="236"/>
        <v>-</v>
      </c>
      <c r="BA661" t="s">
        <v>107</v>
      </c>
      <c r="BB661" t="s">
        <v>2362</v>
      </c>
      <c r="BC661">
        <v>17</v>
      </c>
      <c r="BE661" s="34" t="s">
        <v>3174</v>
      </c>
      <c r="BF661" s="33" t="s">
        <v>2087</v>
      </c>
      <c r="BG661" s="31" t="str">
        <f t="shared" si="237"/>
        <v>17057</v>
      </c>
      <c r="BI661" s="7" t="s">
        <v>363</v>
      </c>
    </row>
    <row r="662" spans="1:61" hidden="1" outlineLevel="1">
      <c r="A662" t="s">
        <v>3194</v>
      </c>
      <c r="B662" t="s">
        <v>2362</v>
      </c>
      <c r="C662" s="26">
        <v>6445</v>
      </c>
      <c r="D662" s="26">
        <v>5013</v>
      </c>
      <c r="E662" s="1">
        <v>5005</v>
      </c>
      <c r="F662" s="1">
        <v>4950</v>
      </c>
      <c r="G662" s="1">
        <v>3691</v>
      </c>
      <c r="H662" s="1">
        <v>3558</v>
      </c>
      <c r="I662" s="2">
        <f t="shared" si="227"/>
        <v>0.70975463794135252</v>
      </c>
      <c r="J662" s="2">
        <f t="shared" si="228"/>
        <v>0.71088911088911089</v>
      </c>
      <c r="K662" s="2">
        <f t="shared" si="229"/>
        <v>0.71878787878787875</v>
      </c>
      <c r="L662" s="10" t="e">
        <f t="shared" si="230"/>
        <v>#N/A</v>
      </c>
      <c r="M662" s="9" t="e">
        <f t="shared" si="231"/>
        <v>#N/A</v>
      </c>
      <c r="N662" s="8" t="e">
        <f t="shared" si="232"/>
        <v>#N/A</v>
      </c>
      <c r="O662" s="2" t="str">
        <f t="shared" si="233"/>
        <v>-</v>
      </c>
      <c r="P662" s="2" t="str">
        <f t="shared" si="234"/>
        <v>-</v>
      </c>
      <c r="Q662" s="2" t="str">
        <f t="shared" si="235"/>
        <v>-</v>
      </c>
      <c r="R662" s="2" t="str">
        <f t="shared" si="236"/>
        <v>-</v>
      </c>
      <c r="BA662" t="s">
        <v>3194</v>
      </c>
      <c r="BB662" t="s">
        <v>2362</v>
      </c>
      <c r="BC662">
        <v>19</v>
      </c>
      <c r="BE662" s="34" t="s">
        <v>3174</v>
      </c>
      <c r="BF662" s="33" t="s">
        <v>2088</v>
      </c>
      <c r="BG662" s="31" t="str">
        <f t="shared" si="237"/>
        <v>17059</v>
      </c>
      <c r="BI662" s="7" t="s">
        <v>363</v>
      </c>
    </row>
    <row r="663" spans="1:61" hidden="1" outlineLevel="1">
      <c r="A663" t="s">
        <v>860</v>
      </c>
      <c r="B663" t="s">
        <v>2362</v>
      </c>
      <c r="C663" s="26">
        <v>14761</v>
      </c>
      <c r="D663" s="26">
        <v>11011</v>
      </c>
      <c r="E663" s="1">
        <v>10995</v>
      </c>
      <c r="F663" s="1">
        <v>8952</v>
      </c>
      <c r="G663" s="1">
        <v>5987</v>
      </c>
      <c r="H663" s="1">
        <v>5767</v>
      </c>
      <c r="I663" s="2">
        <f t="shared" si="227"/>
        <v>0.52374897829443279</v>
      </c>
      <c r="J663" s="2">
        <f t="shared" si="228"/>
        <v>0.52451114142792177</v>
      </c>
      <c r="K663" s="2">
        <f t="shared" si="229"/>
        <v>0.64421358355674707</v>
      </c>
      <c r="L663" s="10" t="e">
        <f t="shared" si="230"/>
        <v>#N/A</v>
      </c>
      <c r="M663" s="9" t="e">
        <f t="shared" si="231"/>
        <v>#N/A</v>
      </c>
      <c r="N663" s="8" t="e">
        <f t="shared" si="232"/>
        <v>#N/A</v>
      </c>
      <c r="O663" s="2" t="str">
        <f t="shared" si="233"/>
        <v>-</v>
      </c>
      <c r="P663" s="2" t="str">
        <f t="shared" si="234"/>
        <v>-</v>
      </c>
      <c r="Q663" s="2" t="str">
        <f t="shared" si="235"/>
        <v>-</v>
      </c>
      <c r="R663" s="2" t="str">
        <f t="shared" si="236"/>
        <v>-</v>
      </c>
      <c r="BA663" t="s">
        <v>860</v>
      </c>
      <c r="BB663" t="s">
        <v>2362</v>
      </c>
      <c r="BC663">
        <v>20</v>
      </c>
      <c r="BE663" s="34" t="s">
        <v>3174</v>
      </c>
      <c r="BF663" s="33" t="s">
        <v>2089</v>
      </c>
      <c r="BG663" s="31" t="str">
        <f t="shared" si="237"/>
        <v>17061</v>
      </c>
      <c r="BI663" s="7" t="s">
        <v>363</v>
      </c>
    </row>
    <row r="664" spans="1:61" hidden="1" outlineLevel="1">
      <c r="A664" t="s">
        <v>2504</v>
      </c>
      <c r="B664" t="s">
        <v>2362</v>
      </c>
      <c r="C664" s="26">
        <v>37535</v>
      </c>
      <c r="D664" s="26">
        <v>27485</v>
      </c>
      <c r="E664" s="1">
        <v>26966</v>
      </c>
      <c r="F664" s="1">
        <v>24020</v>
      </c>
      <c r="G664" s="1">
        <v>16926</v>
      </c>
      <c r="H664" s="1">
        <v>16584</v>
      </c>
      <c r="I664" s="2">
        <f t="shared" si="227"/>
        <v>0.60338366381662722</v>
      </c>
      <c r="J664" s="2">
        <f t="shared" si="228"/>
        <v>0.61499666246384332</v>
      </c>
      <c r="K664" s="2">
        <f t="shared" si="229"/>
        <v>0.69042464612822652</v>
      </c>
      <c r="L664" s="10" t="e">
        <f t="shared" si="230"/>
        <v>#N/A</v>
      </c>
      <c r="M664" s="9" t="e">
        <f t="shared" si="231"/>
        <v>#N/A</v>
      </c>
      <c r="N664" s="8" t="e">
        <f t="shared" si="232"/>
        <v>#N/A</v>
      </c>
      <c r="O664" s="2" t="str">
        <f t="shared" si="233"/>
        <v>-</v>
      </c>
      <c r="P664" s="2" t="str">
        <f t="shared" si="234"/>
        <v>-</v>
      </c>
      <c r="Q664" s="2" t="str">
        <f t="shared" si="235"/>
        <v>-</v>
      </c>
      <c r="R664" s="2" t="str">
        <f t="shared" si="236"/>
        <v>-</v>
      </c>
      <c r="BA664" t="s">
        <v>2504</v>
      </c>
      <c r="BB664" t="s">
        <v>2362</v>
      </c>
      <c r="BC664">
        <v>11</v>
      </c>
      <c r="BE664" s="34" t="s">
        <v>3174</v>
      </c>
      <c r="BF664" s="33" t="s">
        <v>2140</v>
      </c>
      <c r="BG664" s="31" t="str">
        <f t="shared" si="237"/>
        <v>17063</v>
      </c>
      <c r="BI664" s="7" t="s">
        <v>363</v>
      </c>
    </row>
    <row r="665" spans="1:61" hidden="1" outlineLevel="1">
      <c r="A665" t="s">
        <v>1028</v>
      </c>
      <c r="B665" t="s">
        <v>2362</v>
      </c>
      <c r="C665" s="26">
        <v>8621</v>
      </c>
      <c r="D665" s="26">
        <v>6552</v>
      </c>
      <c r="E665" s="1">
        <v>6532</v>
      </c>
      <c r="F665" s="1">
        <v>6210</v>
      </c>
      <c r="G665" s="1">
        <v>4757</v>
      </c>
      <c r="H665" s="1">
        <v>4587</v>
      </c>
      <c r="I665" s="2">
        <f t="shared" ref="I665:I696" si="238">H665/D665</f>
        <v>0.70009157509157505</v>
      </c>
      <c r="J665" s="2">
        <f t="shared" ref="J665:J696" si="239">H665/E665</f>
        <v>0.70223515003061854</v>
      </c>
      <c r="K665" s="2">
        <f t="shared" ref="K665:K696" si="240">H665/F665</f>
        <v>0.7386473429951691</v>
      </c>
      <c r="L665" s="10" t="e">
        <f t="shared" ref="L665:L696" si="241">RANK(S665,S665:AP665)</f>
        <v>#N/A</v>
      </c>
      <c r="M665" s="9" t="e">
        <f t="shared" ref="M665:M696" si="242">RANK(T665,S665:AP665)</f>
        <v>#N/A</v>
      </c>
      <c r="N665" s="8" t="e">
        <f t="shared" ref="N665:N696" si="243">RANK(U665,S665:AP665)</f>
        <v>#N/A</v>
      </c>
      <c r="O665" s="2" t="str">
        <f t="shared" ref="O665:O696" si="244">IF(SUM($S665:$AO665)=0,"-",S665/SUM($S665:$AO665))</f>
        <v>-</v>
      </c>
      <c r="P665" s="2" t="str">
        <f t="shared" ref="P665:P696" si="245">IF(SUM($S665:$AO665)=0,"-",T665/SUM($S665:$AO665))</f>
        <v>-</v>
      </c>
      <c r="Q665" s="2" t="str">
        <f t="shared" ref="Q665:Q696" si="246">IF(SUM($S665:$AO665)=0,"-",U665/SUM($S665:$AO665))</f>
        <v>-</v>
      </c>
      <c r="R665" s="2" t="str">
        <f t="shared" ref="R665:R696" si="247">IF(SUM($S665:$AO665)=0,"-",(1-O665-P665-Q665))</f>
        <v>-</v>
      </c>
      <c r="BA665" t="s">
        <v>1028</v>
      </c>
      <c r="BB665" t="s">
        <v>2362</v>
      </c>
      <c r="BC665">
        <v>19</v>
      </c>
      <c r="BE665" s="34" t="s">
        <v>3174</v>
      </c>
      <c r="BF665" s="33" t="s">
        <v>1956</v>
      </c>
      <c r="BG665" s="31" t="str">
        <f t="shared" si="237"/>
        <v>17065</v>
      </c>
      <c r="BI665" s="7" t="s">
        <v>363</v>
      </c>
    </row>
    <row r="666" spans="1:61" hidden="1" outlineLevel="1">
      <c r="A666" t="s">
        <v>3032</v>
      </c>
      <c r="B666" t="s">
        <v>2362</v>
      </c>
      <c r="C666" s="26">
        <v>20121</v>
      </c>
      <c r="D666" s="26">
        <v>15166</v>
      </c>
      <c r="E666" s="1">
        <v>15120</v>
      </c>
      <c r="F666" s="1">
        <v>14205</v>
      </c>
      <c r="G666" s="1">
        <v>9996</v>
      </c>
      <c r="H666" s="1">
        <v>9691</v>
      </c>
      <c r="I666" s="2">
        <f t="shared" si="238"/>
        <v>0.63899512066464459</v>
      </c>
      <c r="J666" s="2">
        <f t="shared" si="239"/>
        <v>0.64093915343915342</v>
      </c>
      <c r="K666" s="2">
        <f t="shared" si="240"/>
        <v>0.682224568813798</v>
      </c>
      <c r="L666" s="10" t="e">
        <f t="shared" si="241"/>
        <v>#N/A</v>
      </c>
      <c r="M666" s="9" t="e">
        <f t="shared" si="242"/>
        <v>#N/A</v>
      </c>
      <c r="N666" s="8" t="e">
        <f t="shared" si="243"/>
        <v>#N/A</v>
      </c>
      <c r="O666" s="2" t="str">
        <f t="shared" si="244"/>
        <v>-</v>
      </c>
      <c r="P666" s="2" t="str">
        <f t="shared" si="245"/>
        <v>-</v>
      </c>
      <c r="Q666" s="2" t="str">
        <f t="shared" si="246"/>
        <v>-</v>
      </c>
      <c r="R666" s="2" t="str">
        <f t="shared" si="247"/>
        <v>-</v>
      </c>
      <c r="BA666" t="s">
        <v>3032</v>
      </c>
      <c r="BB666" t="s">
        <v>2362</v>
      </c>
      <c r="BC666">
        <v>17</v>
      </c>
      <c r="BE666" s="34" t="s">
        <v>3174</v>
      </c>
      <c r="BF666" s="33" t="s">
        <v>1957</v>
      </c>
      <c r="BG666" s="31" t="str">
        <f t="shared" si="237"/>
        <v>17067</v>
      </c>
      <c r="BI666" s="7" t="s">
        <v>363</v>
      </c>
    </row>
    <row r="667" spans="1:61" hidden="1" outlineLevel="1">
      <c r="A667" t="s">
        <v>3000</v>
      </c>
      <c r="B667" t="s">
        <v>2362</v>
      </c>
      <c r="C667" s="26">
        <v>4800</v>
      </c>
      <c r="D667" s="26">
        <v>3817</v>
      </c>
      <c r="E667" s="1">
        <v>3785</v>
      </c>
      <c r="F667" s="1">
        <v>3894</v>
      </c>
      <c r="G667" s="1">
        <v>2893</v>
      </c>
      <c r="H667" s="1">
        <v>2637</v>
      </c>
      <c r="I667" s="2">
        <f t="shared" si="238"/>
        <v>0.69085669373853809</v>
      </c>
      <c r="J667" s="2">
        <f t="shared" si="239"/>
        <v>0.69669749009247028</v>
      </c>
      <c r="K667" s="2">
        <f t="shared" si="240"/>
        <v>0.67719568567026189</v>
      </c>
      <c r="L667" s="10" t="e">
        <f t="shared" si="241"/>
        <v>#N/A</v>
      </c>
      <c r="M667" s="9" t="e">
        <f t="shared" si="242"/>
        <v>#N/A</v>
      </c>
      <c r="N667" s="8" t="e">
        <f t="shared" si="243"/>
        <v>#N/A</v>
      </c>
      <c r="O667" s="2" t="str">
        <f t="shared" si="244"/>
        <v>-</v>
      </c>
      <c r="P667" s="2" t="str">
        <f t="shared" si="245"/>
        <v>-</v>
      </c>
      <c r="Q667" s="2" t="str">
        <f t="shared" si="246"/>
        <v>-</v>
      </c>
      <c r="R667" s="2" t="str">
        <f t="shared" si="247"/>
        <v>-</v>
      </c>
      <c r="BA667" t="s">
        <v>3000</v>
      </c>
      <c r="BB667" t="s">
        <v>2362</v>
      </c>
      <c r="BC667">
        <v>19</v>
      </c>
      <c r="BE667" s="34" t="s">
        <v>3174</v>
      </c>
      <c r="BF667" s="33" t="s">
        <v>1958</v>
      </c>
      <c r="BG667" s="31" t="str">
        <f t="shared" si="237"/>
        <v>17069</v>
      </c>
      <c r="BI667" s="7" t="s">
        <v>363</v>
      </c>
    </row>
    <row r="668" spans="1:61" hidden="1" outlineLevel="1">
      <c r="A668" t="s">
        <v>3029</v>
      </c>
      <c r="B668" t="s">
        <v>2362</v>
      </c>
      <c r="C668" s="26">
        <v>8213</v>
      </c>
      <c r="D668" s="26">
        <v>6300</v>
      </c>
      <c r="E668" s="1">
        <v>6292</v>
      </c>
      <c r="F668" s="1">
        <v>5483</v>
      </c>
      <c r="G668" s="1">
        <v>3991</v>
      </c>
      <c r="H668" s="1">
        <v>3866</v>
      </c>
      <c r="I668" s="2">
        <f t="shared" si="238"/>
        <v>0.61365079365079367</v>
      </c>
      <c r="J668" s="2">
        <f t="shared" si="239"/>
        <v>0.61443102352193257</v>
      </c>
      <c r="K668" s="2">
        <f t="shared" si="240"/>
        <v>0.70508845522524166</v>
      </c>
      <c r="L668" s="10" t="e">
        <f t="shared" si="241"/>
        <v>#N/A</v>
      </c>
      <c r="M668" s="9" t="e">
        <f t="shared" si="242"/>
        <v>#N/A</v>
      </c>
      <c r="N668" s="8" t="e">
        <f t="shared" si="243"/>
        <v>#N/A</v>
      </c>
      <c r="O668" s="2" t="str">
        <f t="shared" si="244"/>
        <v>-</v>
      </c>
      <c r="P668" s="2" t="str">
        <f t="shared" si="245"/>
        <v>-</v>
      </c>
      <c r="Q668" s="2" t="str">
        <f t="shared" si="246"/>
        <v>-</v>
      </c>
      <c r="R668" s="2" t="str">
        <f t="shared" si="247"/>
        <v>-</v>
      </c>
      <c r="BA668" t="s">
        <v>3029</v>
      </c>
      <c r="BB668" t="s">
        <v>2362</v>
      </c>
      <c r="BC668">
        <v>17</v>
      </c>
      <c r="BE668" s="34" t="s">
        <v>3174</v>
      </c>
      <c r="BF668" s="33" t="s">
        <v>3384</v>
      </c>
      <c r="BG668" s="31" t="str">
        <f t="shared" si="237"/>
        <v>17071</v>
      </c>
      <c r="BI668" s="7" t="s">
        <v>363</v>
      </c>
    </row>
    <row r="669" spans="1:61" hidden="1" outlineLevel="1">
      <c r="A669" t="s">
        <v>1552</v>
      </c>
      <c r="B669" t="s">
        <v>2362</v>
      </c>
      <c r="C669" s="26">
        <v>51020</v>
      </c>
      <c r="D669" s="26">
        <v>38111</v>
      </c>
      <c r="E669" s="1">
        <v>37689</v>
      </c>
      <c r="F669" s="1">
        <v>37374</v>
      </c>
      <c r="G669" s="1">
        <v>24082</v>
      </c>
      <c r="H669" s="1">
        <v>23470</v>
      </c>
      <c r="I669" s="2">
        <f t="shared" si="238"/>
        <v>0.61583269922069739</v>
      </c>
      <c r="J669" s="2">
        <f t="shared" si="239"/>
        <v>0.62272811695720232</v>
      </c>
      <c r="K669" s="2">
        <f t="shared" si="240"/>
        <v>0.62797666827206078</v>
      </c>
      <c r="L669" s="10" t="e">
        <f t="shared" si="241"/>
        <v>#N/A</v>
      </c>
      <c r="M669" s="9" t="e">
        <f t="shared" si="242"/>
        <v>#N/A</v>
      </c>
      <c r="N669" s="8" t="e">
        <f t="shared" si="243"/>
        <v>#N/A</v>
      </c>
      <c r="O669" s="2" t="str">
        <f t="shared" si="244"/>
        <v>-</v>
      </c>
      <c r="P669" s="2" t="str">
        <f t="shared" si="245"/>
        <v>-</v>
      </c>
      <c r="Q669" s="2" t="str">
        <f t="shared" si="246"/>
        <v>-</v>
      </c>
      <c r="R669" s="2" t="str">
        <f t="shared" si="247"/>
        <v>-</v>
      </c>
      <c r="BA669" t="s">
        <v>1552</v>
      </c>
      <c r="BB669" t="s">
        <v>2362</v>
      </c>
      <c r="BC669">
        <v>17</v>
      </c>
      <c r="BE669" s="34" t="s">
        <v>3174</v>
      </c>
      <c r="BF669" s="33" t="s">
        <v>3214</v>
      </c>
      <c r="BG669" s="31" t="str">
        <f t="shared" si="237"/>
        <v>17073</v>
      </c>
      <c r="BI669" s="7" t="s">
        <v>363</v>
      </c>
    </row>
    <row r="670" spans="1:61" hidden="1" outlineLevel="1">
      <c r="A670" t="s">
        <v>1355</v>
      </c>
      <c r="B670" t="s">
        <v>2362</v>
      </c>
      <c r="C670" s="26">
        <v>31334</v>
      </c>
      <c r="D670" s="26">
        <v>23345</v>
      </c>
      <c r="E670" s="1">
        <v>22941</v>
      </c>
      <c r="F670" s="1">
        <v>18701</v>
      </c>
      <c r="G670" s="1">
        <v>13775</v>
      </c>
      <c r="H670" s="1">
        <v>13424</v>
      </c>
      <c r="I670" s="2">
        <f t="shared" si="238"/>
        <v>0.5750267723281216</v>
      </c>
      <c r="J670" s="2">
        <f t="shared" si="239"/>
        <v>0.58515321912732665</v>
      </c>
      <c r="K670" s="2">
        <f t="shared" si="240"/>
        <v>0.71782257633281643</v>
      </c>
      <c r="L670" s="10" t="e">
        <f t="shared" si="241"/>
        <v>#N/A</v>
      </c>
      <c r="M670" s="9" t="e">
        <f t="shared" si="242"/>
        <v>#N/A</v>
      </c>
      <c r="N670" s="8" t="e">
        <f t="shared" si="243"/>
        <v>#N/A</v>
      </c>
      <c r="O670" s="2" t="str">
        <f t="shared" si="244"/>
        <v>-</v>
      </c>
      <c r="P670" s="2" t="str">
        <f t="shared" si="245"/>
        <v>-</v>
      </c>
      <c r="Q670" s="2" t="str">
        <f t="shared" si="246"/>
        <v>-</v>
      </c>
      <c r="R670" s="2" t="str">
        <f t="shared" si="247"/>
        <v>-</v>
      </c>
      <c r="BA670" t="s">
        <v>1355</v>
      </c>
      <c r="BB670" t="s">
        <v>2362</v>
      </c>
      <c r="BC670">
        <v>15</v>
      </c>
      <c r="BE670" s="34" t="s">
        <v>3174</v>
      </c>
      <c r="BF670" s="33" t="s">
        <v>3215</v>
      </c>
      <c r="BG670" s="31" t="str">
        <f t="shared" si="237"/>
        <v>17075</v>
      </c>
      <c r="BI670" s="7" t="s">
        <v>363</v>
      </c>
    </row>
    <row r="671" spans="1:61" hidden="1" outlineLevel="1">
      <c r="A671" t="s">
        <v>326</v>
      </c>
      <c r="B671" t="s">
        <v>2362</v>
      </c>
      <c r="C671" s="26">
        <v>59612</v>
      </c>
      <c r="D671" s="26">
        <v>48173</v>
      </c>
      <c r="E671" s="1">
        <v>45930</v>
      </c>
      <c r="F671" s="1">
        <v>53629</v>
      </c>
      <c r="G671" s="1">
        <v>23629</v>
      </c>
      <c r="H671" s="1">
        <v>23090</v>
      </c>
      <c r="I671" s="2">
        <f t="shared" si="238"/>
        <v>0.47931413862537103</v>
      </c>
      <c r="J671" s="2">
        <f t="shared" si="239"/>
        <v>0.50272153276725451</v>
      </c>
      <c r="K671" s="2">
        <f t="shared" si="240"/>
        <v>0.43055063491767515</v>
      </c>
      <c r="L671" s="10" t="e">
        <f t="shared" si="241"/>
        <v>#N/A</v>
      </c>
      <c r="M671" s="9" t="e">
        <f t="shared" si="242"/>
        <v>#N/A</v>
      </c>
      <c r="N671" s="8" t="e">
        <f t="shared" si="243"/>
        <v>#N/A</v>
      </c>
      <c r="O671" s="2" t="str">
        <f t="shared" si="244"/>
        <v>-</v>
      </c>
      <c r="P671" s="2" t="str">
        <f t="shared" si="245"/>
        <v>-</v>
      </c>
      <c r="Q671" s="2" t="str">
        <f t="shared" si="246"/>
        <v>-</v>
      </c>
      <c r="R671" s="2" t="str">
        <f t="shared" si="247"/>
        <v>-</v>
      </c>
      <c r="BA671" t="s">
        <v>326</v>
      </c>
      <c r="BB671" t="s">
        <v>2362</v>
      </c>
      <c r="BC671">
        <v>12</v>
      </c>
      <c r="BE671" s="34" t="s">
        <v>3174</v>
      </c>
      <c r="BF671" s="33" t="s">
        <v>3370</v>
      </c>
      <c r="BG671" s="31" t="str">
        <f t="shared" si="237"/>
        <v>17077</v>
      </c>
      <c r="BI671" s="7" t="s">
        <v>363</v>
      </c>
    </row>
    <row r="672" spans="1:61" hidden="1" outlineLevel="1">
      <c r="A672" t="s">
        <v>838</v>
      </c>
      <c r="B672" t="s">
        <v>2362</v>
      </c>
      <c r="C672" s="26">
        <v>10117</v>
      </c>
      <c r="D672" s="26">
        <v>7497</v>
      </c>
      <c r="E672" s="1">
        <v>7486</v>
      </c>
      <c r="F672" s="1">
        <v>6844</v>
      </c>
      <c r="G672" s="1">
        <v>5066</v>
      </c>
      <c r="H672" s="1">
        <v>5021</v>
      </c>
      <c r="I672" s="2">
        <f t="shared" si="238"/>
        <v>0.669734560490863</v>
      </c>
      <c r="J672" s="2">
        <f t="shared" si="239"/>
        <v>0.67071867485973813</v>
      </c>
      <c r="K672" s="2">
        <f t="shared" si="240"/>
        <v>0.73363530099357099</v>
      </c>
      <c r="L672" s="10" t="e">
        <f t="shared" si="241"/>
        <v>#N/A</v>
      </c>
      <c r="M672" s="9" t="e">
        <f t="shared" si="242"/>
        <v>#N/A</v>
      </c>
      <c r="N672" s="8" t="e">
        <f t="shared" si="243"/>
        <v>#N/A</v>
      </c>
      <c r="O672" s="2" t="str">
        <f t="shared" si="244"/>
        <v>-</v>
      </c>
      <c r="P672" s="2" t="str">
        <f t="shared" si="245"/>
        <v>-</v>
      </c>
      <c r="Q672" s="2" t="str">
        <f t="shared" si="246"/>
        <v>-</v>
      </c>
      <c r="R672" s="2" t="str">
        <f t="shared" si="247"/>
        <v>-</v>
      </c>
      <c r="BA672" t="s">
        <v>838</v>
      </c>
      <c r="BB672" t="s">
        <v>2362</v>
      </c>
      <c r="BC672">
        <v>19</v>
      </c>
      <c r="BE672" s="34" t="s">
        <v>3174</v>
      </c>
      <c r="BF672" s="33" t="s">
        <v>3371</v>
      </c>
      <c r="BG672" s="31" t="str">
        <f t="shared" si="237"/>
        <v>17079</v>
      </c>
      <c r="BI672" s="7" t="s">
        <v>363</v>
      </c>
    </row>
    <row r="673" spans="1:61" hidden="1" outlineLevel="1">
      <c r="A673" t="s">
        <v>466</v>
      </c>
      <c r="B673" t="s">
        <v>2362</v>
      </c>
      <c r="C673" s="26">
        <v>40045</v>
      </c>
      <c r="D673" s="26">
        <v>30323</v>
      </c>
      <c r="E673" s="1">
        <v>30173</v>
      </c>
      <c r="F673" s="1">
        <v>24892</v>
      </c>
      <c r="G673" s="1">
        <v>15785</v>
      </c>
      <c r="H673" s="1">
        <v>15360</v>
      </c>
      <c r="I673" s="2">
        <f t="shared" si="238"/>
        <v>0.5065461860633842</v>
      </c>
      <c r="J673" s="2">
        <f t="shared" si="239"/>
        <v>0.50906439532031944</v>
      </c>
      <c r="K673" s="2">
        <f t="shared" si="240"/>
        <v>0.61706572392736625</v>
      </c>
      <c r="L673" s="10" t="e">
        <f t="shared" si="241"/>
        <v>#N/A</v>
      </c>
      <c r="M673" s="9" t="e">
        <f t="shared" si="242"/>
        <v>#N/A</v>
      </c>
      <c r="N673" s="8" t="e">
        <f t="shared" si="243"/>
        <v>#N/A</v>
      </c>
      <c r="O673" s="2" t="str">
        <f t="shared" si="244"/>
        <v>-</v>
      </c>
      <c r="P673" s="2" t="str">
        <f t="shared" si="245"/>
        <v>-</v>
      </c>
      <c r="Q673" s="2" t="str">
        <f t="shared" si="246"/>
        <v>-</v>
      </c>
      <c r="R673" s="2" t="str">
        <f t="shared" si="247"/>
        <v>-</v>
      </c>
      <c r="BA673" t="s">
        <v>466</v>
      </c>
      <c r="BB673" t="s">
        <v>2362</v>
      </c>
      <c r="BC673">
        <v>20</v>
      </c>
      <c r="BE673" s="34" t="s">
        <v>3174</v>
      </c>
      <c r="BF673" s="33" t="s">
        <v>3228</v>
      </c>
      <c r="BG673" s="31" t="str">
        <f t="shared" si="237"/>
        <v>17081</v>
      </c>
      <c r="BI673" s="7" t="s">
        <v>363</v>
      </c>
    </row>
    <row r="674" spans="1:61" hidden="1" outlineLevel="1">
      <c r="A674" t="s">
        <v>932</v>
      </c>
      <c r="B674" t="s">
        <v>2362</v>
      </c>
      <c r="C674" s="26">
        <v>21668</v>
      </c>
      <c r="D674" s="26">
        <v>16149</v>
      </c>
      <c r="E674" s="1">
        <v>16032</v>
      </c>
      <c r="F674" s="1">
        <v>14661</v>
      </c>
      <c r="G674" s="1">
        <v>9696</v>
      </c>
      <c r="H674" s="1">
        <v>9413</v>
      </c>
      <c r="I674" s="2">
        <f t="shared" si="238"/>
        <v>0.58288438912626173</v>
      </c>
      <c r="J674" s="2">
        <f t="shared" si="239"/>
        <v>0.58713822355289425</v>
      </c>
      <c r="K674" s="2">
        <f t="shared" si="240"/>
        <v>0.64204351681331429</v>
      </c>
      <c r="L674" s="10" t="e">
        <f t="shared" si="241"/>
        <v>#N/A</v>
      </c>
      <c r="M674" s="9" t="e">
        <f t="shared" si="242"/>
        <v>#N/A</v>
      </c>
      <c r="N674" s="8" t="e">
        <f t="shared" si="243"/>
        <v>#N/A</v>
      </c>
      <c r="O674" s="2" t="str">
        <f t="shared" si="244"/>
        <v>-</v>
      </c>
      <c r="P674" s="2" t="str">
        <f t="shared" si="245"/>
        <v>-</v>
      </c>
      <c r="Q674" s="2" t="str">
        <f t="shared" si="246"/>
        <v>-</v>
      </c>
      <c r="R674" s="2" t="str">
        <f t="shared" si="247"/>
        <v>-</v>
      </c>
      <c r="BA674" t="s">
        <v>932</v>
      </c>
      <c r="BB674" t="s">
        <v>2362</v>
      </c>
      <c r="BC674">
        <v>20</v>
      </c>
      <c r="BE674" s="34" t="s">
        <v>3174</v>
      </c>
      <c r="BF674" s="33" t="s">
        <v>3342</v>
      </c>
      <c r="BG674" s="31" t="str">
        <f t="shared" si="237"/>
        <v>17083</v>
      </c>
      <c r="BI674" s="7" t="s">
        <v>363</v>
      </c>
    </row>
    <row r="675" spans="1:61" hidden="1" outlineLevel="1">
      <c r="A675" t="s">
        <v>2407</v>
      </c>
      <c r="B675" t="s">
        <v>2362</v>
      </c>
      <c r="C675" s="26">
        <v>22289</v>
      </c>
      <c r="D675" s="26">
        <v>17140</v>
      </c>
      <c r="E675" s="1">
        <v>16947</v>
      </c>
      <c r="F675" s="1">
        <v>14801</v>
      </c>
      <c r="G675" s="1">
        <v>10661</v>
      </c>
      <c r="H675" s="1">
        <v>10322</v>
      </c>
      <c r="I675" s="2">
        <f t="shared" si="238"/>
        <v>0.6022170361726954</v>
      </c>
      <c r="J675" s="2">
        <f t="shared" si="239"/>
        <v>0.60907535256977641</v>
      </c>
      <c r="K675" s="2">
        <f t="shared" si="240"/>
        <v>0.69738531180325658</v>
      </c>
      <c r="L675" s="10" t="e">
        <f t="shared" si="241"/>
        <v>#N/A</v>
      </c>
      <c r="M675" s="9" t="e">
        <f t="shared" si="242"/>
        <v>#N/A</v>
      </c>
      <c r="N675" s="8" t="e">
        <f t="shared" si="243"/>
        <v>#N/A</v>
      </c>
      <c r="O675" s="2" t="str">
        <f t="shared" si="244"/>
        <v>-</v>
      </c>
      <c r="P675" s="2" t="str">
        <f t="shared" si="245"/>
        <v>-</v>
      </c>
      <c r="Q675" s="2" t="str">
        <f t="shared" si="246"/>
        <v>-</v>
      </c>
      <c r="R675" s="2" t="str">
        <f t="shared" si="247"/>
        <v>-</v>
      </c>
      <c r="BA675" t="s">
        <v>2407</v>
      </c>
      <c r="BB675" t="s">
        <v>2362</v>
      </c>
      <c r="BC675">
        <v>16</v>
      </c>
      <c r="BE675" s="34" t="s">
        <v>3174</v>
      </c>
      <c r="BF675" s="33" t="s">
        <v>3316</v>
      </c>
      <c r="BG675" s="31" t="str">
        <f t="shared" si="237"/>
        <v>17085</v>
      </c>
      <c r="BI675" s="7" t="s">
        <v>363</v>
      </c>
    </row>
    <row r="676" spans="1:61" hidden="1" outlineLevel="1">
      <c r="A676" t="s">
        <v>1433</v>
      </c>
      <c r="B676" t="s">
        <v>2362</v>
      </c>
      <c r="C676" s="26">
        <v>12878</v>
      </c>
      <c r="D676" s="26">
        <v>10488</v>
      </c>
      <c r="E676" s="1">
        <v>10366</v>
      </c>
      <c r="F676" s="1">
        <v>8215</v>
      </c>
      <c r="G676" s="1">
        <v>5579</v>
      </c>
      <c r="H676" s="1">
        <v>5362</v>
      </c>
      <c r="I676" s="2">
        <f t="shared" si="238"/>
        <v>0.5112509534706331</v>
      </c>
      <c r="J676" s="2">
        <f t="shared" si="239"/>
        <v>0.51726799151070812</v>
      </c>
      <c r="K676" s="2">
        <f t="shared" si="240"/>
        <v>0.65270846013390138</v>
      </c>
      <c r="L676" s="10" t="e">
        <f t="shared" si="241"/>
        <v>#N/A</v>
      </c>
      <c r="M676" s="9" t="e">
        <f t="shared" si="242"/>
        <v>#N/A</v>
      </c>
      <c r="N676" s="8" t="e">
        <f t="shared" si="243"/>
        <v>#N/A</v>
      </c>
      <c r="O676" s="2" t="str">
        <f t="shared" si="244"/>
        <v>-</v>
      </c>
      <c r="P676" s="2" t="str">
        <f t="shared" si="245"/>
        <v>-</v>
      </c>
      <c r="Q676" s="2" t="str">
        <f t="shared" si="246"/>
        <v>-</v>
      </c>
      <c r="R676" s="2" t="str">
        <f t="shared" si="247"/>
        <v>-</v>
      </c>
      <c r="BA676" t="s">
        <v>1433</v>
      </c>
      <c r="BB676" t="s">
        <v>2362</v>
      </c>
      <c r="BC676">
        <v>19</v>
      </c>
      <c r="BE676" s="34" t="s">
        <v>3174</v>
      </c>
      <c r="BF676" s="33" t="s">
        <v>3343</v>
      </c>
      <c r="BG676" s="31" t="str">
        <f t="shared" si="237"/>
        <v>17087</v>
      </c>
      <c r="BI676" s="7" t="s">
        <v>363</v>
      </c>
    </row>
    <row r="677" spans="1:61" hidden="1" outlineLevel="1">
      <c r="A677" t="s">
        <v>1889</v>
      </c>
      <c r="B677" t="s">
        <v>2362</v>
      </c>
      <c r="C677" s="26">
        <v>404119</v>
      </c>
      <c r="D677" s="26">
        <v>281833</v>
      </c>
      <c r="E677" s="1">
        <v>244269</v>
      </c>
      <c r="F677" s="1">
        <v>210118</v>
      </c>
      <c r="G677" s="1">
        <v>144187</v>
      </c>
      <c r="H677" s="1">
        <v>141405</v>
      </c>
      <c r="I677" s="2">
        <f t="shared" si="238"/>
        <v>0.50173329595895444</v>
      </c>
      <c r="J677" s="2">
        <f t="shared" si="239"/>
        <v>0.57889048548935806</v>
      </c>
      <c r="K677" s="2">
        <f t="shared" si="240"/>
        <v>0.67297899275645112</v>
      </c>
      <c r="L677" s="10" t="e">
        <f t="shared" si="241"/>
        <v>#N/A</v>
      </c>
      <c r="M677" s="9" t="e">
        <f t="shared" si="242"/>
        <v>#N/A</v>
      </c>
      <c r="N677" s="8" t="e">
        <f t="shared" si="243"/>
        <v>#N/A</v>
      </c>
      <c r="O677" s="2" t="str">
        <f t="shared" si="244"/>
        <v>-</v>
      </c>
      <c r="P677" s="2" t="str">
        <f t="shared" si="245"/>
        <v>-</v>
      </c>
      <c r="Q677" s="2" t="str">
        <f t="shared" si="246"/>
        <v>-</v>
      </c>
      <c r="R677" s="2" t="str">
        <f t="shared" si="247"/>
        <v>-</v>
      </c>
      <c r="BA677" t="s">
        <v>1889</v>
      </c>
      <c r="BB677" t="s">
        <v>2362</v>
      </c>
      <c r="BC677">
        <v>14</v>
      </c>
      <c r="BE677" s="34" t="s">
        <v>3174</v>
      </c>
      <c r="BF677" s="33" t="s">
        <v>3344</v>
      </c>
      <c r="BG677" s="31" t="str">
        <f t="shared" si="237"/>
        <v>17089</v>
      </c>
      <c r="BI677" s="7" t="s">
        <v>363</v>
      </c>
    </row>
    <row r="678" spans="1:61" hidden="1" outlineLevel="1">
      <c r="A678" t="s">
        <v>1031</v>
      </c>
      <c r="B678" t="s">
        <v>2362</v>
      </c>
      <c r="C678" s="26">
        <v>103833</v>
      </c>
      <c r="D678" s="26">
        <v>75756</v>
      </c>
      <c r="E678" s="1">
        <v>74015</v>
      </c>
      <c r="F678" s="1">
        <v>55444</v>
      </c>
      <c r="G678" s="1">
        <v>41092</v>
      </c>
      <c r="H678" s="1">
        <v>40183</v>
      </c>
      <c r="I678" s="2">
        <f t="shared" si="238"/>
        <v>0.53042663287396374</v>
      </c>
      <c r="J678" s="2">
        <f t="shared" si="239"/>
        <v>0.54290346551374724</v>
      </c>
      <c r="K678" s="2">
        <f t="shared" si="240"/>
        <v>0.72474929658754783</v>
      </c>
      <c r="L678" s="10" t="e">
        <f t="shared" si="241"/>
        <v>#N/A</v>
      </c>
      <c r="M678" s="9" t="e">
        <f t="shared" si="242"/>
        <v>#N/A</v>
      </c>
      <c r="N678" s="8" t="e">
        <f t="shared" si="243"/>
        <v>#N/A</v>
      </c>
      <c r="O678" s="2" t="str">
        <f t="shared" si="244"/>
        <v>-</v>
      </c>
      <c r="P678" s="2" t="str">
        <f t="shared" si="245"/>
        <v>-</v>
      </c>
      <c r="Q678" s="2" t="str">
        <f t="shared" si="246"/>
        <v>-</v>
      </c>
      <c r="R678" s="2" t="str">
        <f t="shared" si="247"/>
        <v>-</v>
      </c>
      <c r="BA678" t="s">
        <v>1031</v>
      </c>
      <c r="BB678" t="s">
        <v>2362</v>
      </c>
      <c r="BE678" s="34" t="s">
        <v>3174</v>
      </c>
      <c r="BF678" s="33" t="s">
        <v>3345</v>
      </c>
      <c r="BG678" s="31" t="str">
        <f t="shared" si="237"/>
        <v>17091</v>
      </c>
      <c r="BI678" s="7" t="s">
        <v>363</v>
      </c>
    </row>
    <row r="679" spans="1:61" hidden="1" outlineLevel="1">
      <c r="A679" t="s">
        <v>1784</v>
      </c>
      <c r="B679" t="s">
        <v>2362</v>
      </c>
      <c r="C679" s="26">
        <v>54544</v>
      </c>
      <c r="D679" s="26">
        <v>38452</v>
      </c>
      <c r="E679" s="1">
        <v>37224</v>
      </c>
      <c r="F679" s="1">
        <v>33885</v>
      </c>
      <c r="G679" s="1">
        <v>23253</v>
      </c>
      <c r="H679" s="1">
        <v>22769</v>
      </c>
      <c r="I679" s="2">
        <f t="shared" si="238"/>
        <v>0.59214085093103086</v>
      </c>
      <c r="J679" s="2">
        <f t="shared" si="239"/>
        <v>0.61167526327100796</v>
      </c>
      <c r="K679" s="2">
        <f t="shared" si="240"/>
        <v>0.67194924007673007</v>
      </c>
      <c r="L679" s="10" t="e">
        <f t="shared" si="241"/>
        <v>#N/A</v>
      </c>
      <c r="M679" s="9" t="e">
        <f t="shared" si="242"/>
        <v>#N/A</v>
      </c>
      <c r="N679" s="8" t="e">
        <f t="shared" si="243"/>
        <v>#N/A</v>
      </c>
      <c r="O679" s="2" t="str">
        <f t="shared" si="244"/>
        <v>-</v>
      </c>
      <c r="P679" s="2" t="str">
        <f t="shared" si="245"/>
        <v>-</v>
      </c>
      <c r="Q679" s="2" t="str">
        <f t="shared" si="246"/>
        <v>-</v>
      </c>
      <c r="R679" s="2" t="str">
        <f t="shared" si="247"/>
        <v>-</v>
      </c>
      <c r="BA679" t="s">
        <v>1784</v>
      </c>
      <c r="BB679" t="s">
        <v>2362</v>
      </c>
      <c r="BC679">
        <v>14</v>
      </c>
      <c r="BE679" s="34" t="s">
        <v>3174</v>
      </c>
      <c r="BF679" s="33" t="s">
        <v>3387</v>
      </c>
      <c r="BG679" s="31" t="str">
        <f t="shared" si="237"/>
        <v>17093</v>
      </c>
      <c r="BI679" s="7" t="s">
        <v>363</v>
      </c>
    </row>
    <row r="680" spans="1:61" hidden="1" outlineLevel="1">
      <c r="A680" t="s">
        <v>2334</v>
      </c>
      <c r="B680" t="s">
        <v>2362</v>
      </c>
      <c r="C680" s="26">
        <v>55836</v>
      </c>
      <c r="D680" s="26">
        <v>43588</v>
      </c>
      <c r="E680" s="1">
        <v>43174</v>
      </c>
      <c r="F680" s="1">
        <v>38924</v>
      </c>
      <c r="G680" s="1">
        <v>24404</v>
      </c>
      <c r="H680" s="1">
        <v>23174</v>
      </c>
      <c r="I680" s="2">
        <f t="shared" si="238"/>
        <v>0.53166008993300906</v>
      </c>
      <c r="J680" s="2">
        <f t="shared" si="239"/>
        <v>0.53675823412238843</v>
      </c>
      <c r="K680" s="2">
        <f t="shared" si="240"/>
        <v>0.59536532730449077</v>
      </c>
      <c r="L680" s="10" t="e">
        <f t="shared" si="241"/>
        <v>#N/A</v>
      </c>
      <c r="M680" s="9" t="e">
        <f t="shared" si="242"/>
        <v>#N/A</v>
      </c>
      <c r="N680" s="8" t="e">
        <f t="shared" si="243"/>
        <v>#N/A</v>
      </c>
      <c r="O680" s="2" t="str">
        <f t="shared" si="244"/>
        <v>-</v>
      </c>
      <c r="P680" s="2" t="str">
        <f t="shared" si="245"/>
        <v>-</v>
      </c>
      <c r="Q680" s="2" t="str">
        <f t="shared" si="246"/>
        <v>-</v>
      </c>
      <c r="R680" s="2" t="str">
        <f t="shared" si="247"/>
        <v>-</v>
      </c>
      <c r="BA680" t="s">
        <v>2334</v>
      </c>
      <c r="BB680" t="s">
        <v>2362</v>
      </c>
      <c r="BC680">
        <v>17</v>
      </c>
      <c r="BE680" s="34" t="s">
        <v>3174</v>
      </c>
      <c r="BF680" s="33" t="s">
        <v>3389</v>
      </c>
      <c r="BG680" s="31" t="str">
        <f t="shared" si="237"/>
        <v>17095</v>
      </c>
      <c r="BI680" s="7" t="s">
        <v>363</v>
      </c>
    </row>
    <row r="681" spans="1:61" hidden="1" outlineLevel="1">
      <c r="A681" t="s">
        <v>1349</v>
      </c>
      <c r="B681" t="s">
        <v>2362</v>
      </c>
      <c r="C681" s="26">
        <v>644356</v>
      </c>
      <c r="D681" s="26">
        <v>455264</v>
      </c>
      <c r="E681" s="1">
        <v>404805</v>
      </c>
      <c r="F681" s="1">
        <v>350673</v>
      </c>
      <c r="G681" s="1">
        <v>246706</v>
      </c>
      <c r="H681" s="1">
        <v>242164</v>
      </c>
      <c r="I681" s="2">
        <f t="shared" si="238"/>
        <v>0.53191994095733464</v>
      </c>
      <c r="J681" s="2">
        <f t="shared" si="239"/>
        <v>0.59822383616803154</v>
      </c>
      <c r="K681" s="2">
        <f t="shared" si="240"/>
        <v>0.69056927679062829</v>
      </c>
      <c r="L681" s="10" t="e">
        <f t="shared" si="241"/>
        <v>#N/A</v>
      </c>
      <c r="M681" s="9" t="e">
        <f t="shared" si="242"/>
        <v>#N/A</v>
      </c>
      <c r="N681" s="8" t="e">
        <f t="shared" si="243"/>
        <v>#N/A</v>
      </c>
      <c r="O681" s="2" t="str">
        <f t="shared" si="244"/>
        <v>-</v>
      </c>
      <c r="P681" s="2" t="str">
        <f t="shared" si="245"/>
        <v>-</v>
      </c>
      <c r="Q681" s="2" t="str">
        <f t="shared" si="246"/>
        <v>-</v>
      </c>
      <c r="R681" s="2" t="str">
        <f t="shared" si="247"/>
        <v>-</v>
      </c>
      <c r="BA681" t="s">
        <v>1349</v>
      </c>
      <c r="BB681" t="s">
        <v>2362</v>
      </c>
      <c r="BE681" s="34" t="s">
        <v>3174</v>
      </c>
      <c r="BF681" s="33" t="s">
        <v>3229</v>
      </c>
      <c r="BG681" s="31" t="str">
        <f t="shared" si="237"/>
        <v>17097</v>
      </c>
      <c r="BI681" s="7" t="s">
        <v>363</v>
      </c>
    </row>
    <row r="682" spans="1:61" hidden="1" outlineLevel="1">
      <c r="A682" t="s">
        <v>848</v>
      </c>
      <c r="B682" t="s">
        <v>2362</v>
      </c>
      <c r="C682" s="26">
        <v>111509</v>
      </c>
      <c r="D682" s="26">
        <v>83466</v>
      </c>
      <c r="E682" s="1">
        <v>82127</v>
      </c>
      <c r="F682" s="1">
        <v>70322</v>
      </c>
      <c r="G682" s="1">
        <v>47413</v>
      </c>
      <c r="H682" s="1">
        <v>46007</v>
      </c>
      <c r="I682" s="2">
        <f t="shared" si="238"/>
        <v>0.55120647928497835</v>
      </c>
      <c r="J682" s="2">
        <f t="shared" si="239"/>
        <v>0.560193359065837</v>
      </c>
      <c r="K682" s="2">
        <f t="shared" si="240"/>
        <v>0.65423338357839655</v>
      </c>
      <c r="L682" s="10" t="e">
        <f t="shared" si="241"/>
        <v>#N/A</v>
      </c>
      <c r="M682" s="9" t="e">
        <f t="shared" si="242"/>
        <v>#N/A</v>
      </c>
      <c r="N682" s="8" t="e">
        <f t="shared" si="243"/>
        <v>#N/A</v>
      </c>
      <c r="O682" s="2" t="str">
        <f t="shared" si="244"/>
        <v>-</v>
      </c>
      <c r="P682" s="2" t="str">
        <f t="shared" si="245"/>
        <v>-</v>
      </c>
      <c r="Q682" s="2" t="str">
        <f t="shared" si="246"/>
        <v>-</v>
      </c>
      <c r="R682" s="2" t="str">
        <f t="shared" si="247"/>
        <v>-</v>
      </c>
      <c r="BA682" t="s">
        <v>848</v>
      </c>
      <c r="BB682" t="s">
        <v>2362</v>
      </c>
      <c r="BE682" s="34" t="s">
        <v>3174</v>
      </c>
      <c r="BF682" s="33" t="s">
        <v>3230</v>
      </c>
      <c r="BG682" s="31" t="str">
        <f t="shared" si="237"/>
        <v>17099</v>
      </c>
      <c r="BI682" s="7" t="s">
        <v>363</v>
      </c>
    </row>
    <row r="683" spans="1:61" hidden="1" outlineLevel="1">
      <c r="A683" t="s">
        <v>2287</v>
      </c>
      <c r="B683" t="s">
        <v>2362</v>
      </c>
      <c r="C683" s="26">
        <v>15452</v>
      </c>
      <c r="D683" s="26">
        <v>11953</v>
      </c>
      <c r="E683" s="1">
        <v>11879</v>
      </c>
      <c r="F683" s="1">
        <v>10556</v>
      </c>
      <c r="G683" s="1">
        <v>6822</v>
      </c>
      <c r="H683" s="1">
        <v>6578</v>
      </c>
      <c r="I683" s="2">
        <f t="shared" si="238"/>
        <v>0.55032209487158035</v>
      </c>
      <c r="J683" s="2">
        <f t="shared" si="239"/>
        <v>0.55375031568313826</v>
      </c>
      <c r="K683" s="2">
        <f t="shared" si="240"/>
        <v>0.62315270935960587</v>
      </c>
      <c r="L683" s="10" t="e">
        <f t="shared" si="241"/>
        <v>#N/A</v>
      </c>
      <c r="M683" s="9" t="e">
        <f t="shared" si="242"/>
        <v>#N/A</v>
      </c>
      <c r="N683" s="8" t="e">
        <f t="shared" si="243"/>
        <v>#N/A</v>
      </c>
      <c r="O683" s="2" t="str">
        <f t="shared" si="244"/>
        <v>-</v>
      </c>
      <c r="P683" s="2" t="str">
        <f t="shared" si="245"/>
        <v>-</v>
      </c>
      <c r="Q683" s="2" t="str">
        <f t="shared" si="246"/>
        <v>-</v>
      </c>
      <c r="R683" s="2" t="str">
        <f t="shared" si="247"/>
        <v>-</v>
      </c>
      <c r="BA683" t="s">
        <v>2287</v>
      </c>
      <c r="BB683" t="s">
        <v>2362</v>
      </c>
      <c r="BC683">
        <v>19</v>
      </c>
      <c r="BE683" s="34" t="s">
        <v>3174</v>
      </c>
      <c r="BF683" s="33" t="s">
        <v>3231</v>
      </c>
      <c r="BG683" s="31" t="str">
        <f t="shared" si="237"/>
        <v>17101</v>
      </c>
      <c r="BI683" s="7" t="s">
        <v>363</v>
      </c>
    </row>
    <row r="684" spans="1:61" hidden="1" outlineLevel="1">
      <c r="A684" t="s">
        <v>2288</v>
      </c>
      <c r="B684" t="s">
        <v>2362</v>
      </c>
      <c r="C684" s="26">
        <v>36062</v>
      </c>
      <c r="D684" s="26">
        <v>27334</v>
      </c>
      <c r="E684" s="1">
        <v>27019</v>
      </c>
      <c r="F684" s="1">
        <v>21902</v>
      </c>
      <c r="G684" s="1">
        <v>15074</v>
      </c>
      <c r="H684" s="1">
        <v>14620</v>
      </c>
      <c r="I684" s="2">
        <f t="shared" si="238"/>
        <v>0.53486500329260267</v>
      </c>
      <c r="J684" s="2">
        <f t="shared" si="239"/>
        <v>0.54110070690995227</v>
      </c>
      <c r="K684" s="2">
        <f t="shared" si="240"/>
        <v>0.66751894804127476</v>
      </c>
      <c r="L684" s="10" t="e">
        <f t="shared" si="241"/>
        <v>#N/A</v>
      </c>
      <c r="M684" s="9" t="e">
        <f t="shared" si="242"/>
        <v>#N/A</v>
      </c>
      <c r="N684" s="8" t="e">
        <f t="shared" si="243"/>
        <v>#N/A</v>
      </c>
      <c r="O684" s="2" t="str">
        <f t="shared" si="244"/>
        <v>-</v>
      </c>
      <c r="P684" s="2" t="str">
        <f t="shared" si="245"/>
        <v>-</v>
      </c>
      <c r="Q684" s="2" t="str">
        <f t="shared" si="246"/>
        <v>-</v>
      </c>
      <c r="R684" s="2" t="str">
        <f t="shared" si="247"/>
        <v>-</v>
      </c>
      <c r="BA684" t="s">
        <v>2288</v>
      </c>
      <c r="BB684" t="s">
        <v>2362</v>
      </c>
      <c r="BC684">
        <v>14</v>
      </c>
      <c r="BE684" s="34" t="s">
        <v>3174</v>
      </c>
      <c r="BF684" s="33" t="s">
        <v>3232</v>
      </c>
      <c r="BG684" s="31" t="str">
        <f t="shared" si="237"/>
        <v>17103</v>
      </c>
      <c r="BI684" s="7" t="s">
        <v>363</v>
      </c>
    </row>
    <row r="685" spans="1:61" hidden="1" outlineLevel="1">
      <c r="A685" t="s">
        <v>1374</v>
      </c>
      <c r="B685" t="s">
        <v>2362</v>
      </c>
      <c r="C685" s="26">
        <v>39678</v>
      </c>
      <c r="D685" s="26">
        <v>29777</v>
      </c>
      <c r="E685" s="1">
        <v>29527</v>
      </c>
      <c r="F685" s="1">
        <v>21744</v>
      </c>
      <c r="G685" s="1">
        <v>15873</v>
      </c>
      <c r="H685" s="1">
        <v>15421</v>
      </c>
      <c r="I685" s="2">
        <f t="shared" si="238"/>
        <v>0.51788292977801664</v>
      </c>
      <c r="J685" s="2">
        <f t="shared" si="239"/>
        <v>0.52226775493616018</v>
      </c>
      <c r="K685" s="2">
        <f t="shared" si="240"/>
        <v>0.70920713760117737</v>
      </c>
      <c r="L685" s="10" t="e">
        <f t="shared" si="241"/>
        <v>#N/A</v>
      </c>
      <c r="M685" s="9" t="e">
        <f t="shared" si="242"/>
        <v>#N/A</v>
      </c>
      <c r="N685" s="8" t="e">
        <f t="shared" si="243"/>
        <v>#N/A</v>
      </c>
      <c r="O685" s="2" t="str">
        <f t="shared" si="244"/>
        <v>-</v>
      </c>
      <c r="P685" s="2" t="str">
        <f t="shared" si="245"/>
        <v>-</v>
      </c>
      <c r="Q685" s="2" t="str">
        <f t="shared" si="246"/>
        <v>-</v>
      </c>
      <c r="R685" s="2" t="str">
        <f t="shared" si="247"/>
        <v>-</v>
      </c>
      <c r="BA685" t="s">
        <v>1374</v>
      </c>
      <c r="BB685" t="s">
        <v>2362</v>
      </c>
      <c r="BC685">
        <v>15</v>
      </c>
      <c r="BE685" s="34" t="s">
        <v>3174</v>
      </c>
      <c r="BF685" s="33" t="s">
        <v>3233</v>
      </c>
      <c r="BG685" s="31" t="str">
        <f t="shared" si="237"/>
        <v>17105</v>
      </c>
      <c r="BI685" s="7" t="s">
        <v>363</v>
      </c>
    </row>
    <row r="686" spans="1:61" hidden="1" outlineLevel="1">
      <c r="A686" t="s">
        <v>3311</v>
      </c>
      <c r="B686" t="s">
        <v>2362</v>
      </c>
      <c r="C686" s="26">
        <v>31183</v>
      </c>
      <c r="D686" s="26">
        <v>24362</v>
      </c>
      <c r="E686" s="1">
        <v>24125</v>
      </c>
      <c r="F686" s="1">
        <v>19607</v>
      </c>
      <c r="G686" s="1">
        <v>13598</v>
      </c>
      <c r="H686" s="1">
        <v>13065</v>
      </c>
      <c r="I686" s="2">
        <f t="shared" si="238"/>
        <v>0.53628601921024543</v>
      </c>
      <c r="J686" s="2">
        <f t="shared" si="239"/>
        <v>0.54155440414507772</v>
      </c>
      <c r="K686" s="2">
        <f t="shared" si="240"/>
        <v>0.66634365277706942</v>
      </c>
      <c r="L686" s="10" t="e">
        <f t="shared" si="241"/>
        <v>#N/A</v>
      </c>
      <c r="M686" s="9" t="e">
        <f t="shared" si="242"/>
        <v>#N/A</v>
      </c>
      <c r="N686" s="8" t="e">
        <f t="shared" si="243"/>
        <v>#N/A</v>
      </c>
      <c r="O686" s="2" t="str">
        <f t="shared" si="244"/>
        <v>-</v>
      </c>
      <c r="P686" s="2" t="str">
        <f t="shared" si="245"/>
        <v>-</v>
      </c>
      <c r="Q686" s="2" t="str">
        <f t="shared" si="246"/>
        <v>-</v>
      </c>
      <c r="R686" s="2" t="str">
        <f t="shared" si="247"/>
        <v>-</v>
      </c>
      <c r="BA686" t="s">
        <v>3311</v>
      </c>
      <c r="BB686" t="s">
        <v>2362</v>
      </c>
      <c r="BC686">
        <v>18</v>
      </c>
      <c r="BE686" s="34" t="s">
        <v>3174</v>
      </c>
      <c r="BF686" s="33" t="s">
        <v>3234</v>
      </c>
      <c r="BG686" s="31" t="str">
        <f t="shared" si="237"/>
        <v>17107</v>
      </c>
      <c r="BI686" s="7" t="s">
        <v>363</v>
      </c>
    </row>
    <row r="687" spans="1:61" hidden="1" outlineLevel="1">
      <c r="A687" t="s">
        <v>2212</v>
      </c>
      <c r="B687" t="s">
        <v>2362</v>
      </c>
      <c r="C687" s="26">
        <v>32913</v>
      </c>
      <c r="D687" s="26">
        <v>27082</v>
      </c>
      <c r="E687" s="1">
        <v>26435</v>
      </c>
      <c r="F687" s="1">
        <v>22569</v>
      </c>
      <c r="G687" s="1">
        <v>13097</v>
      </c>
      <c r="H687" s="1">
        <v>13012</v>
      </c>
      <c r="I687" s="2">
        <f t="shared" si="238"/>
        <v>0.4804667306698176</v>
      </c>
      <c r="J687" s="2">
        <f t="shared" si="239"/>
        <v>0.49222621524494042</v>
      </c>
      <c r="K687" s="2">
        <f t="shared" si="240"/>
        <v>0.57654304577074744</v>
      </c>
      <c r="L687" s="10" t="e">
        <f t="shared" si="241"/>
        <v>#N/A</v>
      </c>
      <c r="M687" s="9" t="e">
        <f t="shared" si="242"/>
        <v>#N/A</v>
      </c>
      <c r="N687" s="8" t="e">
        <f t="shared" si="243"/>
        <v>#N/A</v>
      </c>
      <c r="O687" s="2" t="str">
        <f t="shared" si="244"/>
        <v>-</v>
      </c>
      <c r="P687" s="2" t="str">
        <f t="shared" si="245"/>
        <v>-</v>
      </c>
      <c r="Q687" s="2" t="str">
        <f t="shared" si="246"/>
        <v>-</v>
      </c>
      <c r="R687" s="2" t="str">
        <f t="shared" si="247"/>
        <v>-</v>
      </c>
      <c r="BA687" t="s">
        <v>2212</v>
      </c>
      <c r="BB687" t="s">
        <v>2362</v>
      </c>
      <c r="BC687">
        <v>17</v>
      </c>
      <c r="BE687" s="34" t="s">
        <v>3174</v>
      </c>
      <c r="BF687" s="33" t="s">
        <v>3235</v>
      </c>
      <c r="BG687" s="31" t="str">
        <f t="shared" si="237"/>
        <v>17109</v>
      </c>
      <c r="BI687" s="7" t="s">
        <v>363</v>
      </c>
    </row>
    <row r="688" spans="1:61" hidden="1" outlineLevel="1">
      <c r="A688" t="s">
        <v>1501</v>
      </c>
      <c r="B688" t="s">
        <v>2362</v>
      </c>
      <c r="C688" s="26">
        <v>260077</v>
      </c>
      <c r="D688" s="26">
        <v>181491</v>
      </c>
      <c r="E688" s="1">
        <v>171690</v>
      </c>
      <c r="F688" s="1">
        <v>161637</v>
      </c>
      <c r="G688" s="1">
        <v>106528</v>
      </c>
      <c r="H688" s="1">
        <v>106185</v>
      </c>
      <c r="I688" s="2">
        <f t="shared" si="238"/>
        <v>0.58507033406615205</v>
      </c>
      <c r="J688" s="2">
        <f t="shared" si="239"/>
        <v>0.61846933426524553</v>
      </c>
      <c r="K688" s="2">
        <f t="shared" si="240"/>
        <v>0.65693498394550753</v>
      </c>
      <c r="L688" s="10" t="e">
        <f t="shared" si="241"/>
        <v>#N/A</v>
      </c>
      <c r="M688" s="9" t="e">
        <f t="shared" si="242"/>
        <v>#N/A</v>
      </c>
      <c r="N688" s="8" t="e">
        <f t="shared" si="243"/>
        <v>#N/A</v>
      </c>
      <c r="O688" s="2" t="str">
        <f t="shared" si="244"/>
        <v>-</v>
      </c>
      <c r="P688" s="2" t="str">
        <f t="shared" si="245"/>
        <v>-</v>
      </c>
      <c r="Q688" s="2" t="str">
        <f t="shared" si="246"/>
        <v>-</v>
      </c>
      <c r="R688" s="2" t="str">
        <f t="shared" si="247"/>
        <v>-</v>
      </c>
      <c r="BA688" t="s">
        <v>1501</v>
      </c>
      <c r="BB688" t="s">
        <v>2362</v>
      </c>
      <c r="BC688">
        <v>16</v>
      </c>
      <c r="BE688" s="34" t="s">
        <v>3174</v>
      </c>
      <c r="BF688" s="33" t="s">
        <v>3236</v>
      </c>
      <c r="BG688" s="31" t="str">
        <f t="shared" si="237"/>
        <v>17111</v>
      </c>
      <c r="BI688" s="7" t="s">
        <v>363</v>
      </c>
    </row>
    <row r="689" spans="1:61" hidden="1" outlineLevel="1">
      <c r="A689" t="s">
        <v>3444</v>
      </c>
      <c r="B689" t="s">
        <v>2362</v>
      </c>
      <c r="C689" s="26">
        <v>150433</v>
      </c>
      <c r="D689" s="26">
        <v>115229</v>
      </c>
      <c r="E689" s="1">
        <v>112317</v>
      </c>
      <c r="F689" s="1">
        <v>99044</v>
      </c>
      <c r="G689" s="1">
        <v>62372</v>
      </c>
      <c r="H689" s="1">
        <v>60898</v>
      </c>
      <c r="I689" s="2">
        <f t="shared" si="238"/>
        <v>0.5284954308377231</v>
      </c>
      <c r="J689" s="2">
        <f t="shared" si="239"/>
        <v>0.54219753020468853</v>
      </c>
      <c r="K689" s="2">
        <f t="shared" si="240"/>
        <v>0.61485804289002866</v>
      </c>
      <c r="L689" s="10" t="e">
        <f t="shared" si="241"/>
        <v>#N/A</v>
      </c>
      <c r="M689" s="9" t="e">
        <f t="shared" si="242"/>
        <v>#N/A</v>
      </c>
      <c r="N689" s="8" t="e">
        <f t="shared" si="243"/>
        <v>#N/A</v>
      </c>
      <c r="O689" s="2" t="str">
        <f t="shared" si="244"/>
        <v>-</v>
      </c>
      <c r="P689" s="2" t="str">
        <f t="shared" si="245"/>
        <v>-</v>
      </c>
      <c r="Q689" s="2" t="str">
        <f t="shared" si="246"/>
        <v>-</v>
      </c>
      <c r="R689" s="2" t="str">
        <f t="shared" si="247"/>
        <v>-</v>
      </c>
      <c r="BA689" t="s">
        <v>3444</v>
      </c>
      <c r="BB689" t="s">
        <v>2362</v>
      </c>
      <c r="BE689" s="34" t="s">
        <v>3174</v>
      </c>
      <c r="BF689" s="33" t="s">
        <v>3237</v>
      </c>
      <c r="BG689" s="31" t="str">
        <f t="shared" si="237"/>
        <v>17113</v>
      </c>
      <c r="BI689" s="7" t="s">
        <v>363</v>
      </c>
    </row>
    <row r="690" spans="1:61" hidden="1" outlineLevel="1">
      <c r="A690" t="s">
        <v>3304</v>
      </c>
      <c r="B690" t="s">
        <v>2362</v>
      </c>
      <c r="C690" s="26">
        <v>114706</v>
      </c>
      <c r="D690" s="26">
        <v>86562</v>
      </c>
      <c r="E690" s="1">
        <v>85887</v>
      </c>
      <c r="F690" s="1">
        <v>74101</v>
      </c>
      <c r="G690" s="1">
        <v>50960</v>
      </c>
      <c r="H690" s="1">
        <v>49499</v>
      </c>
      <c r="I690" s="2">
        <f t="shared" si="238"/>
        <v>0.57183290589404123</v>
      </c>
      <c r="J690" s="2">
        <f t="shared" si="239"/>
        <v>0.57632703435909971</v>
      </c>
      <c r="K690" s="2">
        <f t="shared" si="240"/>
        <v>0.66799368429575845</v>
      </c>
      <c r="L690" s="10" t="e">
        <f t="shared" si="241"/>
        <v>#N/A</v>
      </c>
      <c r="M690" s="9" t="e">
        <f t="shared" si="242"/>
        <v>#N/A</v>
      </c>
      <c r="N690" s="8" t="e">
        <f t="shared" si="243"/>
        <v>#N/A</v>
      </c>
      <c r="O690" s="2" t="str">
        <f t="shared" si="244"/>
        <v>-</v>
      </c>
      <c r="P690" s="2" t="str">
        <f t="shared" si="245"/>
        <v>-</v>
      </c>
      <c r="Q690" s="2" t="str">
        <f t="shared" si="246"/>
        <v>-</v>
      </c>
      <c r="R690" s="2" t="str">
        <f t="shared" si="247"/>
        <v>-</v>
      </c>
      <c r="BA690" t="s">
        <v>3304</v>
      </c>
      <c r="BB690" t="s">
        <v>2362</v>
      </c>
      <c r="BE690" s="34" t="s">
        <v>3174</v>
      </c>
      <c r="BF690" s="33" t="s">
        <v>3317</v>
      </c>
      <c r="BG690" s="31" t="str">
        <f t="shared" si="237"/>
        <v>17115</v>
      </c>
      <c r="BI690" s="7" t="s">
        <v>363</v>
      </c>
    </row>
    <row r="691" spans="1:61" hidden="1" outlineLevel="1">
      <c r="A691" t="s">
        <v>1032</v>
      </c>
      <c r="B691" t="s">
        <v>2362</v>
      </c>
      <c r="C691" s="26">
        <v>49019</v>
      </c>
      <c r="D691" s="26">
        <v>36896</v>
      </c>
      <c r="E691" s="1">
        <v>36829</v>
      </c>
      <c r="F691" s="1">
        <v>35229</v>
      </c>
      <c r="G691" s="1">
        <v>21835</v>
      </c>
      <c r="H691" s="1">
        <v>21389</v>
      </c>
      <c r="I691" s="2">
        <f t="shared" si="238"/>
        <v>0.57971053772766701</v>
      </c>
      <c r="J691" s="2">
        <f t="shared" si="239"/>
        <v>0.58076515789187866</v>
      </c>
      <c r="K691" s="2">
        <f t="shared" si="240"/>
        <v>0.60714184336768007</v>
      </c>
      <c r="L691" s="10" t="e">
        <f t="shared" si="241"/>
        <v>#N/A</v>
      </c>
      <c r="M691" s="9" t="e">
        <f t="shared" si="242"/>
        <v>#N/A</v>
      </c>
      <c r="N691" s="8" t="e">
        <f t="shared" si="243"/>
        <v>#N/A</v>
      </c>
      <c r="O691" s="2" t="str">
        <f t="shared" si="244"/>
        <v>-</v>
      </c>
      <c r="P691" s="2" t="str">
        <f t="shared" si="245"/>
        <v>-</v>
      </c>
      <c r="Q691" s="2" t="str">
        <f t="shared" si="246"/>
        <v>-</v>
      </c>
      <c r="R691" s="2" t="str">
        <f t="shared" si="247"/>
        <v>-</v>
      </c>
      <c r="BA691" t="s">
        <v>1032</v>
      </c>
      <c r="BB691" t="s">
        <v>2362</v>
      </c>
      <c r="BC691">
        <v>20</v>
      </c>
      <c r="BE691" s="34" t="s">
        <v>3174</v>
      </c>
      <c r="BF691" s="33" t="s">
        <v>3318</v>
      </c>
      <c r="BG691" s="31" t="str">
        <f t="shared" si="237"/>
        <v>17117</v>
      </c>
      <c r="BI691" s="7" t="s">
        <v>363</v>
      </c>
    </row>
    <row r="692" spans="1:61" hidden="1" outlineLevel="1">
      <c r="A692" t="s">
        <v>3305</v>
      </c>
      <c r="B692" t="s">
        <v>2362</v>
      </c>
      <c r="C692" s="26">
        <v>258941</v>
      </c>
      <c r="D692" s="26">
        <v>194440</v>
      </c>
      <c r="E692" s="1">
        <v>193138</v>
      </c>
      <c r="F692" s="1">
        <v>173544</v>
      </c>
      <c r="G692" s="1">
        <v>111717</v>
      </c>
      <c r="H692" s="1">
        <v>111104</v>
      </c>
      <c r="I692" s="2">
        <f t="shared" si="238"/>
        <v>0.5714050606871014</v>
      </c>
      <c r="J692" s="2">
        <f t="shared" si="239"/>
        <v>0.57525707007424742</v>
      </c>
      <c r="K692" s="2">
        <f t="shared" si="240"/>
        <v>0.64020651823168762</v>
      </c>
      <c r="L692" s="10" t="e">
        <f t="shared" si="241"/>
        <v>#N/A</v>
      </c>
      <c r="M692" s="9" t="e">
        <f t="shared" si="242"/>
        <v>#N/A</v>
      </c>
      <c r="N692" s="8" t="e">
        <f t="shared" si="243"/>
        <v>#N/A</v>
      </c>
      <c r="O692" s="2" t="str">
        <f t="shared" si="244"/>
        <v>-</v>
      </c>
      <c r="P692" s="2" t="str">
        <f t="shared" si="245"/>
        <v>-</v>
      </c>
      <c r="Q692" s="2" t="str">
        <f t="shared" si="246"/>
        <v>-</v>
      </c>
      <c r="R692" s="2" t="str">
        <f t="shared" si="247"/>
        <v>-</v>
      </c>
      <c r="BA692" t="s">
        <v>3305</v>
      </c>
      <c r="BB692" t="s">
        <v>2362</v>
      </c>
      <c r="BE692" s="34" t="s">
        <v>3174</v>
      </c>
      <c r="BF692" s="33" t="s">
        <v>2603</v>
      </c>
      <c r="BG692" s="31" t="str">
        <f t="shared" si="237"/>
        <v>17119</v>
      </c>
      <c r="BI692" s="7" t="s">
        <v>363</v>
      </c>
    </row>
    <row r="693" spans="1:61" hidden="1" outlineLevel="1">
      <c r="A693" t="s">
        <v>2048</v>
      </c>
      <c r="B693" t="s">
        <v>2362</v>
      </c>
      <c r="C693" s="26">
        <v>41691</v>
      </c>
      <c r="D693" s="26">
        <v>31078</v>
      </c>
      <c r="E693" s="1">
        <v>30968</v>
      </c>
      <c r="F693" s="1">
        <v>31228</v>
      </c>
      <c r="G693" s="1">
        <v>17270</v>
      </c>
      <c r="H693" s="1">
        <v>16663</v>
      </c>
      <c r="I693" s="2">
        <f t="shared" si="238"/>
        <v>0.53616706351760091</v>
      </c>
      <c r="J693" s="2">
        <f t="shared" si="239"/>
        <v>0.53807155773701887</v>
      </c>
      <c r="K693" s="2">
        <f t="shared" si="240"/>
        <v>0.53359164852055851</v>
      </c>
      <c r="L693" s="10" t="e">
        <f t="shared" si="241"/>
        <v>#N/A</v>
      </c>
      <c r="M693" s="9" t="e">
        <f t="shared" si="242"/>
        <v>#N/A</v>
      </c>
      <c r="N693" s="8" t="e">
        <f t="shared" si="243"/>
        <v>#N/A</v>
      </c>
      <c r="O693" s="2" t="str">
        <f t="shared" si="244"/>
        <v>-</v>
      </c>
      <c r="P693" s="2" t="str">
        <f t="shared" si="245"/>
        <v>-</v>
      </c>
      <c r="Q693" s="2" t="str">
        <f t="shared" si="246"/>
        <v>-</v>
      </c>
      <c r="R693" s="2" t="str">
        <f t="shared" si="247"/>
        <v>-</v>
      </c>
      <c r="BA693" t="s">
        <v>2048</v>
      </c>
      <c r="BB693" t="s">
        <v>2362</v>
      </c>
      <c r="BC693">
        <v>20</v>
      </c>
      <c r="BE693" s="34" t="s">
        <v>3174</v>
      </c>
      <c r="BF693" s="33" t="s">
        <v>2604</v>
      </c>
      <c r="BG693" s="31" t="str">
        <f t="shared" si="237"/>
        <v>17121</v>
      </c>
      <c r="BI693" s="7" t="s">
        <v>363</v>
      </c>
    </row>
    <row r="694" spans="1:61" hidden="1" outlineLevel="1">
      <c r="A694" t="s">
        <v>2850</v>
      </c>
      <c r="B694" t="s">
        <v>2362</v>
      </c>
      <c r="C694" s="26">
        <v>13180</v>
      </c>
      <c r="D694" s="26">
        <v>10099</v>
      </c>
      <c r="E694" s="1">
        <v>10048</v>
      </c>
      <c r="F694" s="1">
        <v>8804</v>
      </c>
      <c r="G694" s="1">
        <v>6102</v>
      </c>
      <c r="H694" s="1">
        <v>5907</v>
      </c>
      <c r="I694" s="2">
        <f t="shared" si="238"/>
        <v>0.584909396969997</v>
      </c>
      <c r="J694" s="2">
        <f t="shared" si="239"/>
        <v>0.58787818471337583</v>
      </c>
      <c r="K694" s="2">
        <f t="shared" si="240"/>
        <v>0.6709450249886415</v>
      </c>
      <c r="L694" s="10" t="e">
        <f t="shared" si="241"/>
        <v>#N/A</v>
      </c>
      <c r="M694" s="9" t="e">
        <f t="shared" si="242"/>
        <v>#N/A</v>
      </c>
      <c r="N694" s="8" t="e">
        <f t="shared" si="243"/>
        <v>#N/A</v>
      </c>
      <c r="O694" s="2" t="str">
        <f t="shared" si="244"/>
        <v>-</v>
      </c>
      <c r="P694" s="2" t="str">
        <f t="shared" si="245"/>
        <v>-</v>
      </c>
      <c r="Q694" s="2" t="str">
        <f t="shared" si="246"/>
        <v>-</v>
      </c>
      <c r="R694" s="2" t="str">
        <f t="shared" si="247"/>
        <v>-</v>
      </c>
      <c r="BA694" t="s">
        <v>2850</v>
      </c>
      <c r="BB694" t="s">
        <v>2362</v>
      </c>
      <c r="BC694">
        <v>18</v>
      </c>
      <c r="BE694" s="34" t="s">
        <v>3174</v>
      </c>
      <c r="BF694" s="33" t="s">
        <v>1689</v>
      </c>
      <c r="BG694" s="31" t="str">
        <f t="shared" si="237"/>
        <v>17123</v>
      </c>
      <c r="BI694" s="7" t="s">
        <v>363</v>
      </c>
    </row>
    <row r="695" spans="1:61" hidden="1" outlineLevel="1">
      <c r="A695" t="s">
        <v>1128</v>
      </c>
      <c r="B695" t="s">
        <v>2362</v>
      </c>
      <c r="C695" s="26">
        <v>16038</v>
      </c>
      <c r="D695" s="26">
        <v>12139</v>
      </c>
      <c r="E695" s="1">
        <v>12118</v>
      </c>
      <c r="F695" s="1">
        <v>11107</v>
      </c>
      <c r="G695" s="1">
        <v>6956</v>
      </c>
      <c r="H695" s="1">
        <v>6772</v>
      </c>
      <c r="I695" s="2">
        <f t="shared" si="238"/>
        <v>0.55787132383227611</v>
      </c>
      <c r="J695" s="2">
        <f t="shared" si="239"/>
        <v>0.55883809209440505</v>
      </c>
      <c r="K695" s="2">
        <f t="shared" si="240"/>
        <v>0.60970559106869537</v>
      </c>
      <c r="L695" s="10" t="e">
        <f t="shared" si="241"/>
        <v>#N/A</v>
      </c>
      <c r="M695" s="9" t="e">
        <f t="shared" si="242"/>
        <v>#N/A</v>
      </c>
      <c r="N695" s="8" t="e">
        <f t="shared" si="243"/>
        <v>#N/A</v>
      </c>
      <c r="O695" s="2" t="str">
        <f t="shared" si="244"/>
        <v>-</v>
      </c>
      <c r="P695" s="2" t="str">
        <f t="shared" si="245"/>
        <v>-</v>
      </c>
      <c r="Q695" s="2" t="str">
        <f t="shared" si="246"/>
        <v>-</v>
      </c>
      <c r="R695" s="2" t="str">
        <f t="shared" si="247"/>
        <v>-</v>
      </c>
      <c r="BA695" t="s">
        <v>1128</v>
      </c>
      <c r="BB695" t="s">
        <v>2362</v>
      </c>
      <c r="BC695">
        <v>18</v>
      </c>
      <c r="BE695" s="34" t="s">
        <v>3174</v>
      </c>
      <c r="BF695" s="33" t="s">
        <v>1690</v>
      </c>
      <c r="BG695" s="31" t="str">
        <f t="shared" si="237"/>
        <v>17125</v>
      </c>
      <c r="BI695" s="7" t="s">
        <v>363</v>
      </c>
    </row>
    <row r="696" spans="1:61" hidden="1" outlineLevel="1">
      <c r="A696" t="s">
        <v>1033</v>
      </c>
      <c r="B696" t="s">
        <v>2362</v>
      </c>
      <c r="C696" s="26">
        <v>15161</v>
      </c>
      <c r="D696" s="26">
        <v>11683</v>
      </c>
      <c r="E696" s="1">
        <v>11649</v>
      </c>
      <c r="F696" s="1">
        <v>12274</v>
      </c>
      <c r="G696" s="1">
        <v>7030</v>
      </c>
      <c r="H696" s="1">
        <v>6744</v>
      </c>
      <c r="I696" s="2">
        <f t="shared" si="238"/>
        <v>0.57724899426517162</v>
      </c>
      <c r="J696" s="2">
        <f t="shared" si="239"/>
        <v>0.57893381406129285</v>
      </c>
      <c r="K696" s="2">
        <f t="shared" si="240"/>
        <v>0.54945413068274396</v>
      </c>
      <c r="L696" s="10" t="e">
        <f t="shared" si="241"/>
        <v>#N/A</v>
      </c>
      <c r="M696" s="9" t="e">
        <f t="shared" si="242"/>
        <v>#N/A</v>
      </c>
      <c r="N696" s="8" t="e">
        <f t="shared" si="243"/>
        <v>#N/A</v>
      </c>
      <c r="O696" s="2" t="str">
        <f t="shared" si="244"/>
        <v>-</v>
      </c>
      <c r="P696" s="2" t="str">
        <f t="shared" si="245"/>
        <v>-</v>
      </c>
      <c r="Q696" s="2" t="str">
        <f t="shared" si="246"/>
        <v>-</v>
      </c>
      <c r="R696" s="2" t="str">
        <f t="shared" si="247"/>
        <v>-</v>
      </c>
      <c r="BA696" t="s">
        <v>1033</v>
      </c>
      <c r="BB696" t="s">
        <v>2362</v>
      </c>
      <c r="BC696">
        <v>19</v>
      </c>
      <c r="BE696" s="34" t="s">
        <v>3174</v>
      </c>
      <c r="BF696" s="33" t="s">
        <v>1907</v>
      </c>
      <c r="BG696" s="31" t="str">
        <f t="shared" si="237"/>
        <v>17127</v>
      </c>
      <c r="BI696" s="7" t="s">
        <v>363</v>
      </c>
    </row>
    <row r="697" spans="1:61" hidden="1" outlineLevel="1">
      <c r="A697" t="s">
        <v>243</v>
      </c>
      <c r="B697" t="s">
        <v>2362</v>
      </c>
      <c r="C697" s="26">
        <v>12486</v>
      </c>
      <c r="D697" s="26">
        <v>9163</v>
      </c>
      <c r="E697" s="1">
        <v>9135</v>
      </c>
      <c r="F697" s="1">
        <v>7902</v>
      </c>
      <c r="G697" s="1">
        <v>6309</v>
      </c>
      <c r="H697" s="1">
        <v>6202</v>
      </c>
      <c r="I697" s="2">
        <f t="shared" ref="I697:I728" si="248">H697/D697</f>
        <v>0.67685255920550036</v>
      </c>
      <c r="J697" s="2">
        <f t="shared" ref="J697:J728" si="249">H697/E697</f>
        <v>0.6789272030651341</v>
      </c>
      <c r="K697" s="2">
        <f t="shared" ref="K697:K728" si="250">H697/F697</f>
        <v>0.78486459124272334</v>
      </c>
      <c r="L697" s="10" t="e">
        <f t="shared" ref="L697:L728" si="251">RANK(S697,S697:AP697)</f>
        <v>#N/A</v>
      </c>
      <c r="M697" s="9" t="e">
        <f t="shared" ref="M697:M728" si="252">RANK(T697,S697:AP697)</f>
        <v>#N/A</v>
      </c>
      <c r="N697" s="8" t="e">
        <f t="shared" ref="N697:N728" si="253">RANK(U697,S697:AP697)</f>
        <v>#N/A</v>
      </c>
      <c r="O697" s="2" t="str">
        <f t="shared" ref="O697:O728" si="254">IF(SUM($S697:$AO697)=0,"-",S697/SUM($S697:$AO697))</f>
        <v>-</v>
      </c>
      <c r="P697" s="2" t="str">
        <f t="shared" ref="P697:P728" si="255">IF(SUM($S697:$AO697)=0,"-",T697/SUM($S697:$AO697))</f>
        <v>-</v>
      </c>
      <c r="Q697" s="2" t="str">
        <f t="shared" ref="Q697:Q728" si="256">IF(SUM($S697:$AO697)=0,"-",U697/SUM($S697:$AO697))</f>
        <v>-</v>
      </c>
      <c r="R697" s="2" t="str">
        <f t="shared" ref="R697:R728" si="257">IF(SUM($S697:$AO697)=0,"-",(1-O697-P697-Q697))</f>
        <v>-</v>
      </c>
      <c r="BA697" t="s">
        <v>243</v>
      </c>
      <c r="BB697" t="s">
        <v>2362</v>
      </c>
      <c r="BC697">
        <v>18</v>
      </c>
      <c r="BE697" s="34" t="s">
        <v>3174</v>
      </c>
      <c r="BF697" s="33" t="s">
        <v>1967</v>
      </c>
      <c r="BG697" s="31" t="str">
        <f t="shared" ref="BG697:BG735" si="258">BE697&amp;BF697</f>
        <v>17129</v>
      </c>
      <c r="BI697" s="7" t="s">
        <v>363</v>
      </c>
    </row>
    <row r="698" spans="1:61" hidden="1" outlineLevel="1">
      <c r="A698" t="s">
        <v>2164</v>
      </c>
      <c r="B698" t="s">
        <v>2362</v>
      </c>
      <c r="C698" s="26">
        <v>16957</v>
      </c>
      <c r="D698" s="26">
        <v>12768</v>
      </c>
      <c r="E698" s="1">
        <v>12725</v>
      </c>
      <c r="F698" s="1">
        <v>12783</v>
      </c>
      <c r="G698" s="1">
        <v>8536</v>
      </c>
      <c r="H698" s="1">
        <v>8318</v>
      </c>
      <c r="I698" s="2">
        <f t="shared" si="248"/>
        <v>0.65147243107769426</v>
      </c>
      <c r="J698" s="2">
        <f t="shared" si="249"/>
        <v>0.65367387033398816</v>
      </c>
      <c r="K698" s="2">
        <f t="shared" si="250"/>
        <v>0.65070797152468118</v>
      </c>
      <c r="L698" s="10" t="e">
        <f t="shared" si="251"/>
        <v>#N/A</v>
      </c>
      <c r="M698" s="9" t="e">
        <f t="shared" si="252"/>
        <v>#N/A</v>
      </c>
      <c r="N698" s="8" t="e">
        <f t="shared" si="253"/>
        <v>#N/A</v>
      </c>
      <c r="O698" s="2" t="str">
        <f t="shared" si="254"/>
        <v>-</v>
      </c>
      <c r="P698" s="2" t="str">
        <f t="shared" si="255"/>
        <v>-</v>
      </c>
      <c r="Q698" s="2" t="str">
        <f t="shared" si="256"/>
        <v>-</v>
      </c>
      <c r="R698" s="2" t="str">
        <f t="shared" si="257"/>
        <v>-</v>
      </c>
      <c r="BA698" t="s">
        <v>2164</v>
      </c>
      <c r="BB698" t="s">
        <v>2362</v>
      </c>
      <c r="BC698">
        <v>17</v>
      </c>
      <c r="BE698" s="34" t="s">
        <v>3174</v>
      </c>
      <c r="BF698" s="33" t="s">
        <v>1968</v>
      </c>
      <c r="BG698" s="31" t="str">
        <f t="shared" si="258"/>
        <v>17131</v>
      </c>
      <c r="BI698" s="7" t="s">
        <v>363</v>
      </c>
    </row>
    <row r="699" spans="1:61" hidden="1" outlineLevel="1">
      <c r="A699" t="s">
        <v>2643</v>
      </c>
      <c r="B699" t="s">
        <v>2362</v>
      </c>
      <c r="C699" s="26">
        <v>27619</v>
      </c>
      <c r="D699" s="26">
        <v>20300</v>
      </c>
      <c r="E699" s="1">
        <v>20241</v>
      </c>
      <c r="F699" s="1">
        <v>20244</v>
      </c>
      <c r="G699" s="1">
        <v>14244</v>
      </c>
      <c r="H699" s="1">
        <v>13796</v>
      </c>
      <c r="I699" s="2">
        <f t="shared" si="248"/>
        <v>0.67960591133004922</v>
      </c>
      <c r="J699" s="2">
        <f t="shared" si="249"/>
        <v>0.68158687811867003</v>
      </c>
      <c r="K699" s="2">
        <f t="shared" si="250"/>
        <v>0.68148587235724167</v>
      </c>
      <c r="L699" s="10" t="e">
        <f t="shared" si="251"/>
        <v>#N/A</v>
      </c>
      <c r="M699" s="9" t="e">
        <f t="shared" si="252"/>
        <v>#N/A</v>
      </c>
      <c r="N699" s="8" t="e">
        <f t="shared" si="253"/>
        <v>#N/A</v>
      </c>
      <c r="O699" s="2" t="str">
        <f t="shared" si="254"/>
        <v>-</v>
      </c>
      <c r="P699" s="2" t="str">
        <f t="shared" si="255"/>
        <v>-</v>
      </c>
      <c r="Q699" s="2" t="str">
        <f t="shared" si="256"/>
        <v>-</v>
      </c>
      <c r="R699" s="2" t="str">
        <f t="shared" si="257"/>
        <v>-</v>
      </c>
      <c r="BA699" t="s">
        <v>2643</v>
      </c>
      <c r="BB699" t="s">
        <v>2362</v>
      </c>
      <c r="BC699">
        <v>12</v>
      </c>
      <c r="BE699" s="34" t="s">
        <v>3174</v>
      </c>
      <c r="BF699" s="33" t="s">
        <v>2388</v>
      </c>
      <c r="BG699" s="31" t="str">
        <f t="shared" si="258"/>
        <v>17133</v>
      </c>
      <c r="BI699" s="7" t="s">
        <v>363</v>
      </c>
    </row>
    <row r="700" spans="1:61" hidden="1" outlineLevel="1">
      <c r="A700" t="s">
        <v>2235</v>
      </c>
      <c r="B700" t="s">
        <v>2362</v>
      </c>
      <c r="C700" s="26">
        <v>30652</v>
      </c>
      <c r="D700" s="26">
        <v>23416</v>
      </c>
      <c r="E700" s="1">
        <v>23312</v>
      </c>
      <c r="F700" s="1">
        <v>21539</v>
      </c>
      <c r="G700" s="1">
        <v>13510</v>
      </c>
      <c r="H700" s="1">
        <v>13093</v>
      </c>
      <c r="I700" s="2">
        <f t="shared" si="248"/>
        <v>0.55914759139050219</v>
      </c>
      <c r="J700" s="2">
        <f t="shared" si="249"/>
        <v>0.56164207275223066</v>
      </c>
      <c r="K700" s="2">
        <f t="shared" si="250"/>
        <v>0.60787408886206418</v>
      </c>
      <c r="L700" s="10" t="e">
        <f t="shared" si="251"/>
        <v>#N/A</v>
      </c>
      <c r="M700" s="9" t="e">
        <f t="shared" si="252"/>
        <v>#N/A</v>
      </c>
      <c r="N700" s="8" t="e">
        <f t="shared" si="253"/>
        <v>#N/A</v>
      </c>
      <c r="O700" s="2" t="str">
        <f t="shared" si="254"/>
        <v>-</v>
      </c>
      <c r="P700" s="2" t="str">
        <f t="shared" si="255"/>
        <v>-</v>
      </c>
      <c r="Q700" s="2" t="str">
        <f t="shared" si="256"/>
        <v>-</v>
      </c>
      <c r="R700" s="2" t="str">
        <f t="shared" si="257"/>
        <v>-</v>
      </c>
      <c r="BA700" t="s">
        <v>2235</v>
      </c>
      <c r="BB700" t="s">
        <v>2362</v>
      </c>
      <c r="BC700">
        <v>20</v>
      </c>
      <c r="BE700" s="34" t="s">
        <v>3174</v>
      </c>
      <c r="BF700" s="33" t="s">
        <v>2378</v>
      </c>
      <c r="BG700" s="31" t="str">
        <f t="shared" si="258"/>
        <v>17135</v>
      </c>
      <c r="BI700" s="7" t="s">
        <v>363</v>
      </c>
    </row>
    <row r="701" spans="1:61" hidden="1" outlineLevel="1">
      <c r="A701" t="s">
        <v>2778</v>
      </c>
      <c r="B701" t="s">
        <v>2362</v>
      </c>
      <c r="C701" s="26">
        <v>36616</v>
      </c>
      <c r="D701" s="26">
        <v>28317</v>
      </c>
      <c r="E701" s="1">
        <v>28111</v>
      </c>
      <c r="F701" s="1">
        <v>21370</v>
      </c>
      <c r="G701" s="1">
        <v>14832</v>
      </c>
      <c r="H701" s="1">
        <v>14334</v>
      </c>
      <c r="I701" s="2">
        <f t="shared" si="248"/>
        <v>0.50619769043330864</v>
      </c>
      <c r="J701" s="2">
        <f t="shared" si="249"/>
        <v>0.50990715378321649</v>
      </c>
      <c r="K701" s="2">
        <f t="shared" si="250"/>
        <v>0.67075339260645761</v>
      </c>
      <c r="L701" s="10" t="e">
        <f t="shared" si="251"/>
        <v>#N/A</v>
      </c>
      <c r="M701" s="9" t="e">
        <f t="shared" si="252"/>
        <v>#N/A</v>
      </c>
      <c r="N701" s="8" t="e">
        <f t="shared" si="253"/>
        <v>#N/A</v>
      </c>
      <c r="O701" s="2" t="str">
        <f t="shared" si="254"/>
        <v>-</v>
      </c>
      <c r="P701" s="2" t="str">
        <f t="shared" si="255"/>
        <v>-</v>
      </c>
      <c r="Q701" s="2" t="str">
        <f t="shared" si="256"/>
        <v>-</v>
      </c>
      <c r="R701" s="2" t="str">
        <f t="shared" si="257"/>
        <v>-</v>
      </c>
      <c r="BA701" t="s">
        <v>2778</v>
      </c>
      <c r="BB701" t="s">
        <v>2362</v>
      </c>
      <c r="BC701">
        <v>18</v>
      </c>
      <c r="BE701" s="34" t="s">
        <v>3174</v>
      </c>
      <c r="BF701" s="33" t="s">
        <v>2372</v>
      </c>
      <c r="BG701" s="31" t="str">
        <f t="shared" si="258"/>
        <v>17137</v>
      </c>
      <c r="BI701" s="7" t="s">
        <v>363</v>
      </c>
    </row>
    <row r="702" spans="1:61" hidden="1" outlineLevel="1">
      <c r="A702" t="s">
        <v>442</v>
      </c>
      <c r="B702" t="s">
        <v>2362</v>
      </c>
      <c r="C702" s="26">
        <v>14287</v>
      </c>
      <c r="D702" s="26">
        <v>10637</v>
      </c>
      <c r="E702" s="1">
        <v>10617</v>
      </c>
      <c r="F702" s="1">
        <v>9379</v>
      </c>
      <c r="G702" s="1">
        <v>5894</v>
      </c>
      <c r="H702" s="1">
        <v>5725</v>
      </c>
      <c r="I702" s="2">
        <f t="shared" si="248"/>
        <v>0.53821566231080187</v>
      </c>
      <c r="J702" s="2">
        <f t="shared" si="249"/>
        <v>0.53922953753414338</v>
      </c>
      <c r="K702" s="2">
        <f t="shared" si="250"/>
        <v>0.61040622667661792</v>
      </c>
      <c r="L702" s="10" t="e">
        <f t="shared" si="251"/>
        <v>#N/A</v>
      </c>
      <c r="M702" s="9" t="e">
        <f t="shared" si="252"/>
        <v>#N/A</v>
      </c>
      <c r="N702" s="8" t="e">
        <f t="shared" si="253"/>
        <v>#N/A</v>
      </c>
      <c r="O702" s="2" t="str">
        <f t="shared" si="254"/>
        <v>-</v>
      </c>
      <c r="P702" s="2" t="str">
        <f t="shared" si="255"/>
        <v>-</v>
      </c>
      <c r="Q702" s="2" t="str">
        <f t="shared" si="256"/>
        <v>-</v>
      </c>
      <c r="R702" s="2" t="str">
        <f t="shared" si="257"/>
        <v>-</v>
      </c>
      <c r="BA702" t="s">
        <v>442</v>
      </c>
      <c r="BB702" t="s">
        <v>2362</v>
      </c>
      <c r="BC702">
        <v>19</v>
      </c>
      <c r="BE702" s="34" t="s">
        <v>3174</v>
      </c>
      <c r="BF702" s="33" t="s">
        <v>2373</v>
      </c>
      <c r="BG702" s="31" t="str">
        <f t="shared" si="258"/>
        <v>17139</v>
      </c>
      <c r="BI702" s="7" t="s">
        <v>363</v>
      </c>
    </row>
    <row r="703" spans="1:61" hidden="1" outlineLevel="1">
      <c r="A703" t="s">
        <v>2888</v>
      </c>
      <c r="B703" t="s">
        <v>2362</v>
      </c>
      <c r="C703" s="26">
        <v>51032</v>
      </c>
      <c r="D703" s="26">
        <v>37027</v>
      </c>
      <c r="E703" s="1">
        <v>35952</v>
      </c>
      <c r="F703" s="1">
        <v>33530</v>
      </c>
      <c r="G703" s="1">
        <v>21144</v>
      </c>
      <c r="H703" s="1">
        <v>20601</v>
      </c>
      <c r="I703" s="2">
        <f t="shared" si="248"/>
        <v>0.55637777837794045</v>
      </c>
      <c r="J703" s="2">
        <f t="shared" si="249"/>
        <v>0.57301401869158874</v>
      </c>
      <c r="K703" s="2">
        <f t="shared" si="250"/>
        <v>0.61440501043841333</v>
      </c>
      <c r="L703" s="10" t="e">
        <f t="shared" si="251"/>
        <v>#N/A</v>
      </c>
      <c r="M703" s="9" t="e">
        <f t="shared" si="252"/>
        <v>#N/A</v>
      </c>
      <c r="N703" s="8" t="e">
        <f t="shared" si="253"/>
        <v>#N/A</v>
      </c>
      <c r="O703" s="2" t="str">
        <f t="shared" si="254"/>
        <v>-</v>
      </c>
      <c r="P703" s="2" t="str">
        <f t="shared" si="255"/>
        <v>-</v>
      </c>
      <c r="Q703" s="2" t="str">
        <f t="shared" si="256"/>
        <v>-</v>
      </c>
      <c r="R703" s="2" t="str">
        <f t="shared" si="257"/>
        <v>-</v>
      </c>
      <c r="BA703" t="s">
        <v>2888</v>
      </c>
      <c r="BB703" t="s">
        <v>2362</v>
      </c>
      <c r="BE703" s="34" t="s">
        <v>3174</v>
      </c>
      <c r="BF703" s="33" t="s">
        <v>2374</v>
      </c>
      <c r="BG703" s="31" t="str">
        <f t="shared" si="258"/>
        <v>17141</v>
      </c>
      <c r="BI703" s="7" t="s">
        <v>363</v>
      </c>
    </row>
    <row r="704" spans="1:61" hidden="1" outlineLevel="1">
      <c r="A704" t="s">
        <v>1787</v>
      </c>
      <c r="B704" t="s">
        <v>2362</v>
      </c>
      <c r="C704" s="26">
        <v>183433</v>
      </c>
      <c r="D704" s="26">
        <v>137389</v>
      </c>
      <c r="E704" s="1">
        <v>134710</v>
      </c>
      <c r="F704" s="1">
        <v>123969</v>
      </c>
      <c r="G704" s="1">
        <v>79230</v>
      </c>
      <c r="H704" s="1">
        <v>76812</v>
      </c>
      <c r="I704" s="2">
        <f t="shared" si="248"/>
        <v>0.55908406058709215</v>
      </c>
      <c r="J704" s="2">
        <f t="shared" si="249"/>
        <v>0.57020265756068589</v>
      </c>
      <c r="K704" s="2">
        <f t="shared" si="250"/>
        <v>0.61960651453185878</v>
      </c>
      <c r="L704" s="10" t="e">
        <f t="shared" si="251"/>
        <v>#N/A</v>
      </c>
      <c r="M704" s="9" t="e">
        <f t="shared" si="252"/>
        <v>#N/A</v>
      </c>
      <c r="N704" s="8" t="e">
        <f t="shared" si="253"/>
        <v>#N/A</v>
      </c>
      <c r="O704" s="2" t="str">
        <f t="shared" si="254"/>
        <v>-</v>
      </c>
      <c r="P704" s="2" t="str">
        <f t="shared" si="255"/>
        <v>-</v>
      </c>
      <c r="Q704" s="2" t="str">
        <f t="shared" si="256"/>
        <v>-</v>
      </c>
      <c r="R704" s="2" t="str">
        <f t="shared" si="257"/>
        <v>-</v>
      </c>
      <c r="BA704" t="s">
        <v>1787</v>
      </c>
      <c r="BB704" t="s">
        <v>2362</v>
      </c>
      <c r="BC704">
        <v>18</v>
      </c>
      <c r="BE704" s="34" t="s">
        <v>3174</v>
      </c>
      <c r="BF704" s="33" t="s">
        <v>2375</v>
      </c>
      <c r="BG704" s="31" t="str">
        <f t="shared" si="258"/>
        <v>17143</v>
      </c>
      <c r="BI704" s="7" t="s">
        <v>363</v>
      </c>
    </row>
    <row r="705" spans="1:61" hidden="1" outlineLevel="1">
      <c r="A705" t="s">
        <v>1131</v>
      </c>
      <c r="B705" t="s">
        <v>2362</v>
      </c>
      <c r="C705" s="26">
        <v>23094</v>
      </c>
      <c r="D705" s="26">
        <v>18040</v>
      </c>
      <c r="E705" s="1">
        <v>17934</v>
      </c>
      <c r="F705" s="1">
        <v>15560</v>
      </c>
      <c r="G705" s="1">
        <v>10306</v>
      </c>
      <c r="H705" s="1">
        <v>9942</v>
      </c>
      <c r="I705" s="2">
        <f t="shared" si="248"/>
        <v>0.5511086474501109</v>
      </c>
      <c r="J705" s="2">
        <f t="shared" si="249"/>
        <v>0.55436600869856134</v>
      </c>
      <c r="K705" s="2">
        <f t="shared" si="250"/>
        <v>0.63894601542416452</v>
      </c>
      <c r="L705" s="10" t="e">
        <f t="shared" si="251"/>
        <v>#N/A</v>
      </c>
      <c r="M705" s="9" t="e">
        <f t="shared" si="252"/>
        <v>#N/A</v>
      </c>
      <c r="N705" s="8" t="e">
        <f t="shared" si="253"/>
        <v>#N/A</v>
      </c>
      <c r="O705" s="2" t="str">
        <f t="shared" si="254"/>
        <v>-</v>
      </c>
      <c r="P705" s="2" t="str">
        <f t="shared" si="255"/>
        <v>-</v>
      </c>
      <c r="Q705" s="2" t="str">
        <f t="shared" si="256"/>
        <v>-</v>
      </c>
      <c r="R705" s="2" t="str">
        <f t="shared" si="257"/>
        <v>-</v>
      </c>
      <c r="BA705" t="s">
        <v>1131</v>
      </c>
      <c r="BB705" t="s">
        <v>2362</v>
      </c>
      <c r="BC705">
        <v>12</v>
      </c>
      <c r="BE705" s="34" t="s">
        <v>3174</v>
      </c>
      <c r="BF705" s="33" t="s">
        <v>2376</v>
      </c>
      <c r="BG705" s="31" t="str">
        <f t="shared" si="258"/>
        <v>17145</v>
      </c>
      <c r="BI705" s="7" t="s">
        <v>363</v>
      </c>
    </row>
    <row r="706" spans="1:61" hidden="1" outlineLevel="1">
      <c r="A706" t="s">
        <v>2746</v>
      </c>
      <c r="B706" t="s">
        <v>2362</v>
      </c>
      <c r="C706" s="26">
        <v>16365</v>
      </c>
      <c r="D706" s="26">
        <v>12236</v>
      </c>
      <c r="E706" s="1">
        <v>12201</v>
      </c>
      <c r="F706" s="1">
        <v>11411</v>
      </c>
      <c r="G706" s="1">
        <v>8606</v>
      </c>
      <c r="H706" s="1">
        <v>8385</v>
      </c>
      <c r="I706" s="2">
        <f t="shared" si="248"/>
        <v>0.68527296502124879</v>
      </c>
      <c r="J706" s="2">
        <f t="shared" si="249"/>
        <v>0.68723875092205555</v>
      </c>
      <c r="K706" s="2">
        <f t="shared" si="250"/>
        <v>0.73481728157041448</v>
      </c>
      <c r="L706" s="10" t="e">
        <f t="shared" si="251"/>
        <v>#N/A</v>
      </c>
      <c r="M706" s="9" t="e">
        <f t="shared" si="252"/>
        <v>#N/A</v>
      </c>
      <c r="N706" s="8" t="e">
        <f t="shared" si="253"/>
        <v>#N/A</v>
      </c>
      <c r="O706" s="2" t="str">
        <f t="shared" si="254"/>
        <v>-</v>
      </c>
      <c r="P706" s="2" t="str">
        <f t="shared" si="255"/>
        <v>-</v>
      </c>
      <c r="Q706" s="2" t="str">
        <f t="shared" si="256"/>
        <v>-</v>
      </c>
      <c r="R706" s="2" t="str">
        <f t="shared" si="257"/>
        <v>-</v>
      </c>
      <c r="BA706" t="s">
        <v>2746</v>
      </c>
      <c r="BB706" t="s">
        <v>2362</v>
      </c>
      <c r="BC706">
        <v>15</v>
      </c>
      <c r="BE706" s="34" t="s">
        <v>3174</v>
      </c>
      <c r="BF706" s="33" t="s">
        <v>2783</v>
      </c>
      <c r="BG706" s="31" t="str">
        <f t="shared" si="258"/>
        <v>17147</v>
      </c>
      <c r="BI706" s="7" t="s">
        <v>363</v>
      </c>
    </row>
    <row r="707" spans="1:61" hidden="1" outlineLevel="1">
      <c r="A707" t="s">
        <v>981</v>
      </c>
      <c r="B707" t="s">
        <v>2362</v>
      </c>
      <c r="C707" s="26">
        <v>17384</v>
      </c>
      <c r="D707" s="26">
        <v>13202</v>
      </c>
      <c r="E707" s="1">
        <v>13145</v>
      </c>
      <c r="F707" s="1">
        <v>12441</v>
      </c>
      <c r="G707" s="1">
        <v>8392</v>
      </c>
      <c r="H707" s="1">
        <v>8112</v>
      </c>
      <c r="I707" s="2">
        <f t="shared" si="248"/>
        <v>0.61445235570368129</v>
      </c>
      <c r="J707" s="2">
        <f t="shared" si="249"/>
        <v>0.61711677443895019</v>
      </c>
      <c r="K707" s="2">
        <f t="shared" si="250"/>
        <v>0.65203761755485889</v>
      </c>
      <c r="L707" s="10" t="e">
        <f t="shared" si="251"/>
        <v>#N/A</v>
      </c>
      <c r="M707" s="9" t="e">
        <f t="shared" si="252"/>
        <v>#N/A</v>
      </c>
      <c r="N707" s="8" t="e">
        <f t="shared" si="253"/>
        <v>#N/A</v>
      </c>
      <c r="O707" s="2" t="str">
        <f t="shared" si="254"/>
        <v>-</v>
      </c>
      <c r="P707" s="2" t="str">
        <f t="shared" si="255"/>
        <v>-</v>
      </c>
      <c r="Q707" s="2" t="str">
        <f t="shared" si="256"/>
        <v>-</v>
      </c>
      <c r="R707" s="2" t="str">
        <f t="shared" si="257"/>
        <v>-</v>
      </c>
      <c r="BA707" t="s">
        <v>981</v>
      </c>
      <c r="BB707" t="s">
        <v>2362</v>
      </c>
      <c r="BC707">
        <v>20</v>
      </c>
      <c r="BE707" s="34" t="s">
        <v>3174</v>
      </c>
      <c r="BF707" s="33" t="s">
        <v>2784</v>
      </c>
      <c r="BG707" s="31" t="str">
        <f t="shared" si="258"/>
        <v>17149</v>
      </c>
      <c r="BI707" s="7" t="s">
        <v>363</v>
      </c>
    </row>
    <row r="708" spans="1:61" hidden="1" outlineLevel="1">
      <c r="A708" t="s">
        <v>2962</v>
      </c>
      <c r="B708" t="s">
        <v>2362</v>
      </c>
      <c r="C708" s="26">
        <v>4413</v>
      </c>
      <c r="D708" s="26">
        <v>3462</v>
      </c>
      <c r="E708" s="1">
        <v>3445</v>
      </c>
      <c r="F708" s="1">
        <v>3578</v>
      </c>
      <c r="G708" s="1">
        <v>2434</v>
      </c>
      <c r="H708" s="1">
        <v>2330</v>
      </c>
      <c r="I708" s="2">
        <f t="shared" si="248"/>
        <v>0.67302137492778735</v>
      </c>
      <c r="J708" s="2">
        <f t="shared" si="249"/>
        <v>0.6763425253991292</v>
      </c>
      <c r="K708" s="2">
        <f t="shared" si="250"/>
        <v>0.65120178870877587</v>
      </c>
      <c r="L708" s="10" t="e">
        <f t="shared" si="251"/>
        <v>#N/A</v>
      </c>
      <c r="M708" s="9" t="e">
        <f t="shared" si="252"/>
        <v>#N/A</v>
      </c>
      <c r="N708" s="8" t="e">
        <f t="shared" si="253"/>
        <v>#N/A</v>
      </c>
      <c r="O708" s="2" t="str">
        <f t="shared" si="254"/>
        <v>-</v>
      </c>
      <c r="P708" s="2" t="str">
        <f t="shared" si="255"/>
        <v>-</v>
      </c>
      <c r="Q708" s="2" t="str">
        <f t="shared" si="256"/>
        <v>-</v>
      </c>
      <c r="R708" s="2" t="str">
        <f t="shared" si="257"/>
        <v>-</v>
      </c>
      <c r="BA708" t="s">
        <v>2962</v>
      </c>
      <c r="BB708" t="s">
        <v>2362</v>
      </c>
      <c r="BC708">
        <v>19</v>
      </c>
      <c r="BE708" s="34" t="s">
        <v>3174</v>
      </c>
      <c r="BF708" s="33" t="s">
        <v>2619</v>
      </c>
      <c r="BG708" s="31" t="str">
        <f t="shared" si="258"/>
        <v>17151</v>
      </c>
      <c r="BI708" s="7" t="s">
        <v>363</v>
      </c>
    </row>
    <row r="709" spans="1:61" hidden="1" outlineLevel="1">
      <c r="A709" t="s">
        <v>3097</v>
      </c>
      <c r="B709" t="s">
        <v>2362</v>
      </c>
      <c r="C709" s="26">
        <v>7348</v>
      </c>
      <c r="D709" s="26">
        <v>5336</v>
      </c>
      <c r="E709" s="1">
        <v>5304</v>
      </c>
      <c r="F709" s="1">
        <v>6942</v>
      </c>
      <c r="G709" s="1">
        <v>3260</v>
      </c>
      <c r="H709" s="1">
        <v>3016</v>
      </c>
      <c r="I709" s="2">
        <f t="shared" si="248"/>
        <v>0.56521739130434778</v>
      </c>
      <c r="J709" s="2">
        <f t="shared" si="249"/>
        <v>0.56862745098039214</v>
      </c>
      <c r="K709" s="2">
        <f t="shared" si="250"/>
        <v>0.43445692883895132</v>
      </c>
      <c r="L709" s="10" t="e">
        <f t="shared" si="251"/>
        <v>#N/A</v>
      </c>
      <c r="M709" s="9" t="e">
        <f t="shared" si="252"/>
        <v>#N/A</v>
      </c>
      <c r="N709" s="8" t="e">
        <f t="shared" si="253"/>
        <v>#N/A</v>
      </c>
      <c r="O709" s="2" t="str">
        <f t="shared" si="254"/>
        <v>-</v>
      </c>
      <c r="P709" s="2" t="str">
        <f t="shared" si="255"/>
        <v>-</v>
      </c>
      <c r="Q709" s="2" t="str">
        <f t="shared" si="256"/>
        <v>-</v>
      </c>
      <c r="R709" s="2" t="str">
        <f t="shared" si="257"/>
        <v>-</v>
      </c>
      <c r="BA709" t="s">
        <v>3097</v>
      </c>
      <c r="BB709" t="s">
        <v>2362</v>
      </c>
      <c r="BC709">
        <v>19</v>
      </c>
      <c r="BE709" s="34" t="s">
        <v>3174</v>
      </c>
      <c r="BF709" s="33" t="s">
        <v>2386</v>
      </c>
      <c r="BG709" s="31" t="str">
        <f t="shared" si="258"/>
        <v>17153</v>
      </c>
      <c r="BI709" s="7" t="s">
        <v>363</v>
      </c>
    </row>
    <row r="710" spans="1:61" hidden="1" outlineLevel="1">
      <c r="A710" t="s">
        <v>2254</v>
      </c>
      <c r="B710" t="s">
        <v>2362</v>
      </c>
      <c r="C710" s="26">
        <v>6086</v>
      </c>
      <c r="D710" s="26">
        <v>4560</v>
      </c>
      <c r="E710" s="1">
        <v>4511</v>
      </c>
      <c r="F710" s="1">
        <v>4498</v>
      </c>
      <c r="G710" s="1">
        <v>3275</v>
      </c>
      <c r="H710" s="1">
        <v>3179</v>
      </c>
      <c r="I710" s="2">
        <f t="shared" si="248"/>
        <v>0.69714912280701757</v>
      </c>
      <c r="J710" s="2">
        <f t="shared" si="249"/>
        <v>0.70472179117712264</v>
      </c>
      <c r="K710" s="2">
        <f t="shared" si="250"/>
        <v>0.70675855935971543</v>
      </c>
      <c r="L710" s="10" t="e">
        <f t="shared" si="251"/>
        <v>#N/A</v>
      </c>
      <c r="M710" s="9" t="e">
        <f t="shared" si="252"/>
        <v>#N/A</v>
      </c>
      <c r="N710" s="8" t="e">
        <f t="shared" si="253"/>
        <v>#N/A</v>
      </c>
      <c r="O710" s="2" t="str">
        <f t="shared" si="254"/>
        <v>-</v>
      </c>
      <c r="P710" s="2" t="str">
        <f t="shared" si="255"/>
        <v>-</v>
      </c>
      <c r="Q710" s="2" t="str">
        <f t="shared" si="256"/>
        <v>-</v>
      </c>
      <c r="R710" s="2" t="str">
        <f t="shared" si="257"/>
        <v>-</v>
      </c>
      <c r="BA710" t="s">
        <v>2254</v>
      </c>
      <c r="BB710" t="s">
        <v>2362</v>
      </c>
      <c r="BC710">
        <v>18</v>
      </c>
      <c r="BE710" s="34" t="s">
        <v>3174</v>
      </c>
      <c r="BF710" s="33" t="s">
        <v>2387</v>
      </c>
      <c r="BG710" s="31" t="str">
        <f t="shared" si="258"/>
        <v>17155</v>
      </c>
      <c r="BI710" s="7" t="s">
        <v>363</v>
      </c>
    </row>
    <row r="711" spans="1:61" hidden="1" outlineLevel="1">
      <c r="A711" t="s">
        <v>929</v>
      </c>
      <c r="B711" t="s">
        <v>2362</v>
      </c>
      <c r="C711" s="26">
        <v>33893</v>
      </c>
      <c r="D711" s="26">
        <v>26380</v>
      </c>
      <c r="E711" s="1">
        <v>26211</v>
      </c>
      <c r="F711" s="1">
        <v>24413</v>
      </c>
      <c r="G711" s="1">
        <v>15173</v>
      </c>
      <c r="H711" s="1">
        <v>14287</v>
      </c>
      <c r="I711" s="2">
        <f t="shared" si="248"/>
        <v>0.54158453373768001</v>
      </c>
      <c r="J711" s="2">
        <f t="shared" si="249"/>
        <v>0.5450764946015032</v>
      </c>
      <c r="K711" s="2">
        <f t="shared" si="250"/>
        <v>0.58522098881743334</v>
      </c>
      <c r="L711" s="10" t="e">
        <f t="shared" si="251"/>
        <v>#N/A</v>
      </c>
      <c r="M711" s="9" t="e">
        <f t="shared" si="252"/>
        <v>#N/A</v>
      </c>
      <c r="N711" s="8" t="e">
        <f t="shared" si="253"/>
        <v>#N/A</v>
      </c>
      <c r="O711" s="2" t="str">
        <f t="shared" si="254"/>
        <v>-</v>
      </c>
      <c r="P711" s="2" t="str">
        <f t="shared" si="255"/>
        <v>-</v>
      </c>
      <c r="Q711" s="2" t="str">
        <f t="shared" si="256"/>
        <v>-</v>
      </c>
      <c r="R711" s="2" t="str">
        <f t="shared" si="257"/>
        <v>-</v>
      </c>
      <c r="BA711" t="s">
        <v>929</v>
      </c>
      <c r="BB711" t="s">
        <v>2362</v>
      </c>
      <c r="BC711">
        <v>12</v>
      </c>
      <c r="BE711" s="34" t="s">
        <v>3174</v>
      </c>
      <c r="BF711" s="33" t="s">
        <v>2699</v>
      </c>
      <c r="BG711" s="31" t="str">
        <f t="shared" si="258"/>
        <v>17157</v>
      </c>
      <c r="BI711" s="7" t="s">
        <v>363</v>
      </c>
    </row>
    <row r="712" spans="1:61" hidden="1" outlineLevel="1">
      <c r="A712" t="s">
        <v>3123</v>
      </c>
      <c r="B712" t="s">
        <v>2362</v>
      </c>
      <c r="C712" s="26">
        <v>16149</v>
      </c>
      <c r="D712" s="26">
        <v>12185</v>
      </c>
      <c r="E712" s="1">
        <v>12152</v>
      </c>
      <c r="F712" s="1">
        <v>11398</v>
      </c>
      <c r="G712" s="1">
        <v>7652</v>
      </c>
      <c r="H712" s="1">
        <v>7428</v>
      </c>
      <c r="I712" s="2">
        <f t="shared" si="248"/>
        <v>0.60960196963479685</v>
      </c>
      <c r="J712" s="2">
        <f t="shared" si="249"/>
        <v>0.61125740618828173</v>
      </c>
      <c r="K712" s="2">
        <f t="shared" si="250"/>
        <v>0.65169327952272327</v>
      </c>
      <c r="L712" s="10" t="e">
        <f t="shared" si="251"/>
        <v>#N/A</v>
      </c>
      <c r="M712" s="9" t="e">
        <f t="shared" si="252"/>
        <v>#N/A</v>
      </c>
      <c r="N712" s="8" t="e">
        <f t="shared" si="253"/>
        <v>#N/A</v>
      </c>
      <c r="O712" s="2" t="str">
        <f t="shared" si="254"/>
        <v>-</v>
      </c>
      <c r="P712" s="2" t="str">
        <f t="shared" si="255"/>
        <v>-</v>
      </c>
      <c r="Q712" s="2" t="str">
        <f t="shared" si="256"/>
        <v>-</v>
      </c>
      <c r="R712" s="2" t="str">
        <f t="shared" si="257"/>
        <v>-</v>
      </c>
      <c r="BA712" t="s">
        <v>3123</v>
      </c>
      <c r="BB712" t="s">
        <v>2362</v>
      </c>
      <c r="BC712">
        <v>19</v>
      </c>
      <c r="BE712" s="34" t="s">
        <v>3174</v>
      </c>
      <c r="BF712" s="33" t="s">
        <v>2689</v>
      </c>
      <c r="BG712" s="31" t="str">
        <f t="shared" si="258"/>
        <v>17159</v>
      </c>
      <c r="BI712" s="7" t="s">
        <v>363</v>
      </c>
    </row>
    <row r="713" spans="1:61" hidden="1" outlineLevel="1">
      <c r="A713" t="s">
        <v>1036</v>
      </c>
      <c r="B713" t="s">
        <v>2362</v>
      </c>
      <c r="C713" s="26">
        <v>149374</v>
      </c>
      <c r="D713" s="26">
        <v>113848</v>
      </c>
      <c r="E713" s="1">
        <v>110496</v>
      </c>
      <c r="F713" s="1">
        <v>103667</v>
      </c>
      <c r="G713" s="1">
        <v>66677</v>
      </c>
      <c r="H713" s="1">
        <v>65095</v>
      </c>
      <c r="I713" s="2">
        <f t="shared" si="248"/>
        <v>0.57177113344107933</v>
      </c>
      <c r="J713" s="2">
        <f t="shared" si="249"/>
        <v>0.58911634810309876</v>
      </c>
      <c r="K713" s="2">
        <f t="shared" si="250"/>
        <v>0.6279240259677622</v>
      </c>
      <c r="L713" s="10" t="e">
        <f t="shared" si="251"/>
        <v>#N/A</v>
      </c>
      <c r="M713" s="9" t="e">
        <f t="shared" si="252"/>
        <v>#N/A</v>
      </c>
      <c r="N713" s="8" t="e">
        <f t="shared" si="253"/>
        <v>#N/A</v>
      </c>
      <c r="O713" s="2" t="str">
        <f t="shared" si="254"/>
        <v>-</v>
      </c>
      <c r="P713" s="2" t="str">
        <f t="shared" si="255"/>
        <v>-</v>
      </c>
      <c r="Q713" s="2" t="str">
        <f t="shared" si="256"/>
        <v>-</v>
      </c>
      <c r="R713" s="2" t="str">
        <f t="shared" si="257"/>
        <v>-</v>
      </c>
      <c r="BA713" t="s">
        <v>1036</v>
      </c>
      <c r="BB713" t="s">
        <v>2362</v>
      </c>
      <c r="BC713">
        <v>17</v>
      </c>
      <c r="BE713" s="34" t="s">
        <v>3174</v>
      </c>
      <c r="BF713" s="33" t="s">
        <v>2690</v>
      </c>
      <c r="BG713" s="31" t="str">
        <f t="shared" si="258"/>
        <v>17161</v>
      </c>
      <c r="BI713" s="7" t="s">
        <v>363</v>
      </c>
    </row>
    <row r="714" spans="1:61" hidden="1" outlineLevel="1">
      <c r="A714" t="s">
        <v>2824</v>
      </c>
      <c r="B714" t="s">
        <v>2362</v>
      </c>
      <c r="C714" s="26">
        <v>256082</v>
      </c>
      <c r="D714" s="26">
        <v>185127</v>
      </c>
      <c r="E714" s="1">
        <v>182830</v>
      </c>
      <c r="F714" s="1">
        <v>164993</v>
      </c>
      <c r="G714" s="1">
        <v>104663</v>
      </c>
      <c r="H714" s="1">
        <v>100393</v>
      </c>
      <c r="I714" s="2">
        <f t="shared" si="248"/>
        <v>0.54229258833125371</v>
      </c>
      <c r="J714" s="2">
        <f t="shared" si="249"/>
        <v>0.54910572663129686</v>
      </c>
      <c r="K714" s="2">
        <f t="shared" si="250"/>
        <v>0.60846823804646255</v>
      </c>
      <c r="L714" s="10" t="e">
        <f t="shared" si="251"/>
        <v>#N/A</v>
      </c>
      <c r="M714" s="9" t="e">
        <f t="shared" si="252"/>
        <v>#N/A</v>
      </c>
      <c r="N714" s="8" t="e">
        <f t="shared" si="253"/>
        <v>#N/A</v>
      </c>
      <c r="O714" s="2" t="str">
        <f t="shared" si="254"/>
        <v>-</v>
      </c>
      <c r="P714" s="2" t="str">
        <f t="shared" si="255"/>
        <v>-</v>
      </c>
      <c r="Q714" s="2" t="str">
        <f t="shared" si="256"/>
        <v>-</v>
      </c>
      <c r="R714" s="2" t="str">
        <f t="shared" si="257"/>
        <v>-</v>
      </c>
      <c r="BA714" t="s">
        <v>2824</v>
      </c>
      <c r="BB714" t="s">
        <v>2362</v>
      </c>
      <c r="BC714">
        <v>12</v>
      </c>
      <c r="BE714" s="34" t="s">
        <v>3174</v>
      </c>
      <c r="BF714" s="33" t="s">
        <v>2691</v>
      </c>
      <c r="BG714" s="31" t="str">
        <f t="shared" si="258"/>
        <v>17163</v>
      </c>
      <c r="BI714" s="7" t="s">
        <v>363</v>
      </c>
    </row>
    <row r="715" spans="1:61" hidden="1" outlineLevel="1">
      <c r="A715" t="s">
        <v>2988</v>
      </c>
      <c r="B715" t="s">
        <v>2362</v>
      </c>
      <c r="C715" s="26">
        <v>26733</v>
      </c>
      <c r="D715" s="26">
        <v>20305</v>
      </c>
      <c r="E715" s="1">
        <v>20253</v>
      </c>
      <c r="F715" s="1">
        <v>19577</v>
      </c>
      <c r="G715" s="1">
        <v>12046</v>
      </c>
      <c r="H715" s="1">
        <v>11650</v>
      </c>
      <c r="I715" s="2">
        <f t="shared" si="248"/>
        <v>0.57375030780595915</v>
      </c>
      <c r="J715" s="2">
        <f t="shared" si="249"/>
        <v>0.57522342369031754</v>
      </c>
      <c r="K715" s="2">
        <f t="shared" si="250"/>
        <v>0.59508607038872141</v>
      </c>
      <c r="L715" s="10" t="e">
        <f t="shared" si="251"/>
        <v>#N/A</v>
      </c>
      <c r="M715" s="9" t="e">
        <f t="shared" si="252"/>
        <v>#N/A</v>
      </c>
      <c r="N715" s="8" t="e">
        <f t="shared" si="253"/>
        <v>#N/A</v>
      </c>
      <c r="O715" s="2" t="str">
        <f t="shared" si="254"/>
        <v>-</v>
      </c>
      <c r="P715" s="2" t="str">
        <f t="shared" si="255"/>
        <v>-</v>
      </c>
      <c r="Q715" s="2" t="str">
        <f t="shared" si="256"/>
        <v>-</v>
      </c>
      <c r="R715" s="2" t="str">
        <f t="shared" si="257"/>
        <v>-</v>
      </c>
      <c r="BA715" t="s">
        <v>2988</v>
      </c>
      <c r="BB715" t="s">
        <v>2362</v>
      </c>
      <c r="BC715">
        <v>19</v>
      </c>
      <c r="BE715" s="34" t="s">
        <v>3174</v>
      </c>
      <c r="BF715" s="33" t="s">
        <v>2692</v>
      </c>
      <c r="BG715" s="31" t="str">
        <f t="shared" si="258"/>
        <v>17165</v>
      </c>
      <c r="BI715" s="7" t="s">
        <v>363</v>
      </c>
    </row>
    <row r="716" spans="1:61" hidden="1" outlineLevel="1">
      <c r="A716" t="s">
        <v>1030</v>
      </c>
      <c r="B716" t="s">
        <v>2362</v>
      </c>
      <c r="C716" s="26">
        <v>188951</v>
      </c>
      <c r="D716" s="26">
        <v>141871</v>
      </c>
      <c r="E716" s="1">
        <v>140408</v>
      </c>
      <c r="F716" s="1">
        <v>122502</v>
      </c>
      <c r="G716" s="1">
        <v>93492</v>
      </c>
      <c r="H716" s="1">
        <v>91485</v>
      </c>
      <c r="I716" s="2">
        <f t="shared" si="248"/>
        <v>0.6448463745233346</v>
      </c>
      <c r="J716" s="2">
        <f t="shared" si="249"/>
        <v>0.65156543786678822</v>
      </c>
      <c r="K716" s="2">
        <f t="shared" si="250"/>
        <v>0.74680413381006028</v>
      </c>
      <c r="L716" s="10" t="e">
        <f t="shared" si="251"/>
        <v>#N/A</v>
      </c>
      <c r="M716" s="9" t="e">
        <f t="shared" si="252"/>
        <v>#N/A</v>
      </c>
      <c r="N716" s="8" t="e">
        <f t="shared" si="253"/>
        <v>#N/A</v>
      </c>
      <c r="O716" s="2" t="str">
        <f t="shared" si="254"/>
        <v>-</v>
      </c>
      <c r="P716" s="2" t="str">
        <f t="shared" si="255"/>
        <v>-</v>
      </c>
      <c r="Q716" s="2" t="str">
        <f t="shared" si="256"/>
        <v>-</v>
      </c>
      <c r="R716" s="2" t="str">
        <f t="shared" si="257"/>
        <v>-</v>
      </c>
      <c r="BA716" t="s">
        <v>1030</v>
      </c>
      <c r="BB716" t="s">
        <v>2362</v>
      </c>
      <c r="BE716" s="34" t="s">
        <v>3174</v>
      </c>
      <c r="BF716" s="33" t="s">
        <v>2693</v>
      </c>
      <c r="BG716" s="31" t="str">
        <f t="shared" si="258"/>
        <v>17167</v>
      </c>
      <c r="BI716" s="7" t="s">
        <v>363</v>
      </c>
    </row>
    <row r="717" spans="1:61" hidden="1" outlineLevel="1">
      <c r="A717" t="s">
        <v>1159</v>
      </c>
      <c r="B717" t="s">
        <v>2362</v>
      </c>
      <c r="C717" s="26">
        <v>7189</v>
      </c>
      <c r="D717" s="26">
        <v>5524</v>
      </c>
      <c r="E717" s="1">
        <v>5509</v>
      </c>
      <c r="F717" s="1">
        <v>6298</v>
      </c>
      <c r="G717" s="1">
        <v>3804</v>
      </c>
      <c r="H717" s="1">
        <v>3772</v>
      </c>
      <c r="I717" s="2">
        <f t="shared" si="248"/>
        <v>0.68283852280955826</v>
      </c>
      <c r="J717" s="2">
        <f t="shared" si="249"/>
        <v>0.68469776728988929</v>
      </c>
      <c r="K717" s="2">
        <f t="shared" si="250"/>
        <v>0.5989202921562401</v>
      </c>
      <c r="L717" s="10" t="e">
        <f t="shared" si="251"/>
        <v>#N/A</v>
      </c>
      <c r="M717" s="9" t="e">
        <f t="shared" si="252"/>
        <v>#N/A</v>
      </c>
      <c r="N717" s="8" t="e">
        <f t="shared" si="253"/>
        <v>#N/A</v>
      </c>
      <c r="O717" s="2" t="str">
        <f t="shared" si="254"/>
        <v>-</v>
      </c>
      <c r="P717" s="2" t="str">
        <f t="shared" si="255"/>
        <v>-</v>
      </c>
      <c r="Q717" s="2" t="str">
        <f t="shared" si="256"/>
        <v>-</v>
      </c>
      <c r="R717" s="2" t="str">
        <f t="shared" si="257"/>
        <v>-</v>
      </c>
      <c r="BA717" t="s">
        <v>1159</v>
      </c>
      <c r="BB717" t="s">
        <v>2362</v>
      </c>
      <c r="BC717">
        <v>20</v>
      </c>
      <c r="BE717" s="34" t="s">
        <v>3174</v>
      </c>
      <c r="BF717" s="33" t="s">
        <v>3223</v>
      </c>
      <c r="BG717" s="31" t="str">
        <f t="shared" si="258"/>
        <v>17169</v>
      </c>
      <c r="BI717" s="7" t="s">
        <v>363</v>
      </c>
    </row>
    <row r="718" spans="1:61" hidden="1" outlineLevel="1">
      <c r="A718" t="s">
        <v>2609</v>
      </c>
      <c r="B718" t="s">
        <v>2362</v>
      </c>
      <c r="C718" s="26">
        <v>5537</v>
      </c>
      <c r="D718" s="26">
        <v>4158</v>
      </c>
      <c r="E718" s="1">
        <v>4143</v>
      </c>
      <c r="F718" s="1">
        <v>3749</v>
      </c>
      <c r="G718" s="1">
        <v>2561</v>
      </c>
      <c r="H718" s="1">
        <v>2469</v>
      </c>
      <c r="I718" s="2">
        <f t="shared" si="248"/>
        <v>0.59379509379509376</v>
      </c>
      <c r="J718" s="2">
        <f t="shared" si="249"/>
        <v>0.59594496741491676</v>
      </c>
      <c r="K718" s="2">
        <f t="shared" si="250"/>
        <v>0.65857562016537741</v>
      </c>
      <c r="L718" s="10" t="e">
        <f t="shared" si="251"/>
        <v>#N/A</v>
      </c>
      <c r="M718" s="9" t="e">
        <f t="shared" si="252"/>
        <v>#N/A</v>
      </c>
      <c r="N718" s="8" t="e">
        <f t="shared" si="253"/>
        <v>#N/A</v>
      </c>
      <c r="O718" s="2" t="str">
        <f t="shared" si="254"/>
        <v>-</v>
      </c>
      <c r="P718" s="2" t="str">
        <f t="shared" si="255"/>
        <v>-</v>
      </c>
      <c r="Q718" s="2" t="str">
        <f t="shared" si="256"/>
        <v>-</v>
      </c>
      <c r="R718" s="2" t="str">
        <f t="shared" si="257"/>
        <v>-</v>
      </c>
      <c r="BA718" t="s">
        <v>2609</v>
      </c>
      <c r="BB718" t="s">
        <v>2362</v>
      </c>
      <c r="BC718">
        <v>20</v>
      </c>
      <c r="BE718" s="34" t="s">
        <v>3174</v>
      </c>
      <c r="BF718" s="33" t="s">
        <v>1947</v>
      </c>
      <c r="BG718" s="31" t="str">
        <f t="shared" si="258"/>
        <v>17171</v>
      </c>
      <c r="BI718" s="7" t="s">
        <v>363</v>
      </c>
    </row>
    <row r="719" spans="1:61" hidden="1" outlineLevel="1">
      <c r="A719" t="s">
        <v>2754</v>
      </c>
      <c r="B719" t="s">
        <v>2362</v>
      </c>
      <c r="C719" s="26">
        <v>22893</v>
      </c>
      <c r="D719" s="26">
        <v>17194</v>
      </c>
      <c r="E719" s="1">
        <v>17175</v>
      </c>
      <c r="F719" s="1">
        <v>16065</v>
      </c>
      <c r="G719" s="1">
        <v>10495</v>
      </c>
      <c r="H719" s="1">
        <v>10163</v>
      </c>
      <c r="I719" s="2">
        <f t="shared" si="248"/>
        <v>0.59107828312201927</v>
      </c>
      <c r="J719" s="2">
        <f t="shared" si="249"/>
        <v>0.59173216885007274</v>
      </c>
      <c r="K719" s="2">
        <f t="shared" si="250"/>
        <v>0.63261749144102086</v>
      </c>
      <c r="L719" s="10" t="e">
        <f t="shared" si="251"/>
        <v>#N/A</v>
      </c>
      <c r="M719" s="9" t="e">
        <f t="shared" si="252"/>
        <v>#N/A</v>
      </c>
      <c r="N719" s="8" t="e">
        <f t="shared" si="253"/>
        <v>#N/A</v>
      </c>
      <c r="O719" s="2" t="str">
        <f t="shared" si="254"/>
        <v>-</v>
      </c>
      <c r="P719" s="2" t="str">
        <f t="shared" si="255"/>
        <v>-</v>
      </c>
      <c r="Q719" s="2" t="str">
        <f t="shared" si="256"/>
        <v>-</v>
      </c>
      <c r="R719" s="2" t="str">
        <f t="shared" si="257"/>
        <v>-</v>
      </c>
      <c r="BA719" t="s">
        <v>2754</v>
      </c>
      <c r="BB719" t="s">
        <v>2362</v>
      </c>
      <c r="BC719">
        <v>19</v>
      </c>
      <c r="BE719" s="34" t="s">
        <v>3174</v>
      </c>
      <c r="BF719" s="33" t="s">
        <v>1948</v>
      </c>
      <c r="BG719" s="31" t="str">
        <f t="shared" si="258"/>
        <v>17173</v>
      </c>
      <c r="BI719" s="7" t="s">
        <v>363</v>
      </c>
    </row>
    <row r="720" spans="1:61" hidden="1" outlineLevel="1">
      <c r="A720" t="s">
        <v>2877</v>
      </c>
      <c r="B720" t="s">
        <v>2362</v>
      </c>
      <c r="C720" s="26">
        <v>6332</v>
      </c>
      <c r="D720" s="26">
        <v>4743</v>
      </c>
      <c r="E720" s="1">
        <v>4735</v>
      </c>
      <c r="F720" s="1">
        <v>4476</v>
      </c>
      <c r="G720" s="1">
        <v>3076</v>
      </c>
      <c r="H720" s="1">
        <v>2989</v>
      </c>
      <c r="I720" s="2">
        <f t="shared" si="248"/>
        <v>0.6301918616909129</v>
      </c>
      <c r="J720" s="2">
        <f t="shared" si="249"/>
        <v>0.63125659978880677</v>
      </c>
      <c r="K720" s="2">
        <f t="shared" si="250"/>
        <v>0.66778373547810543</v>
      </c>
      <c r="L720" s="10" t="e">
        <f t="shared" si="251"/>
        <v>#N/A</v>
      </c>
      <c r="M720" s="9" t="e">
        <f t="shared" si="252"/>
        <v>#N/A</v>
      </c>
      <c r="N720" s="8" t="e">
        <f t="shared" si="253"/>
        <v>#N/A</v>
      </c>
      <c r="O720" s="2" t="str">
        <f t="shared" si="254"/>
        <v>-</v>
      </c>
      <c r="P720" s="2" t="str">
        <f t="shared" si="255"/>
        <v>-</v>
      </c>
      <c r="Q720" s="2" t="str">
        <f t="shared" si="256"/>
        <v>-</v>
      </c>
      <c r="R720" s="2" t="str">
        <f t="shared" si="257"/>
        <v>-</v>
      </c>
      <c r="BA720" t="s">
        <v>2877</v>
      </c>
      <c r="BB720" t="s">
        <v>2362</v>
      </c>
      <c r="BC720">
        <v>18</v>
      </c>
      <c r="BE720" s="34" t="s">
        <v>3174</v>
      </c>
      <c r="BF720" s="33" t="s">
        <v>1939</v>
      </c>
      <c r="BG720" s="31" t="str">
        <f t="shared" si="258"/>
        <v>17175</v>
      </c>
      <c r="BI720" s="7" t="s">
        <v>363</v>
      </c>
    </row>
    <row r="721" spans="1:61" hidden="1" outlineLevel="1">
      <c r="A721" t="s">
        <v>349</v>
      </c>
      <c r="B721" t="s">
        <v>2362</v>
      </c>
      <c r="C721" s="26">
        <v>48979</v>
      </c>
      <c r="D721" s="26">
        <v>36619</v>
      </c>
      <c r="E721" s="1">
        <v>36220</v>
      </c>
      <c r="F721" s="1">
        <v>30059</v>
      </c>
      <c r="G721" s="1">
        <v>20146</v>
      </c>
      <c r="H721" s="1">
        <v>19378</v>
      </c>
      <c r="I721" s="2">
        <f t="shared" si="248"/>
        <v>0.52917884158496953</v>
      </c>
      <c r="J721" s="2">
        <f t="shared" si="249"/>
        <v>0.53500828271673107</v>
      </c>
      <c r="K721" s="2">
        <f t="shared" si="250"/>
        <v>0.64466549120063876</v>
      </c>
      <c r="L721" s="10" t="e">
        <f t="shared" si="251"/>
        <v>#N/A</v>
      </c>
      <c r="M721" s="9" t="e">
        <f t="shared" si="252"/>
        <v>#N/A</v>
      </c>
      <c r="N721" s="8" t="e">
        <f t="shared" si="253"/>
        <v>#N/A</v>
      </c>
      <c r="O721" s="2" t="str">
        <f t="shared" si="254"/>
        <v>-</v>
      </c>
      <c r="P721" s="2" t="str">
        <f t="shared" si="255"/>
        <v>-</v>
      </c>
      <c r="Q721" s="2" t="str">
        <f t="shared" si="256"/>
        <v>-</v>
      </c>
      <c r="R721" s="2" t="str">
        <f t="shared" si="257"/>
        <v>-</v>
      </c>
      <c r="BA721" t="s">
        <v>349</v>
      </c>
      <c r="BB721" t="s">
        <v>2362</v>
      </c>
      <c r="BC721">
        <v>16</v>
      </c>
      <c r="BE721" s="34" t="s">
        <v>3174</v>
      </c>
      <c r="BF721" s="33" t="s">
        <v>2084</v>
      </c>
      <c r="BG721" s="31" t="str">
        <f t="shared" si="258"/>
        <v>17177</v>
      </c>
      <c r="BI721" s="7" t="s">
        <v>363</v>
      </c>
    </row>
    <row r="722" spans="1:61" hidden="1" outlineLevel="1">
      <c r="A722" t="s">
        <v>1844</v>
      </c>
      <c r="B722" t="s">
        <v>2362</v>
      </c>
      <c r="C722" s="26">
        <v>128485</v>
      </c>
      <c r="D722" s="26">
        <v>97232</v>
      </c>
      <c r="E722" s="1">
        <v>96686</v>
      </c>
      <c r="F722" s="1">
        <v>90264</v>
      </c>
      <c r="G722" s="1">
        <v>59796</v>
      </c>
      <c r="H722" s="1">
        <v>58348</v>
      </c>
      <c r="I722" s="2">
        <f t="shared" si="248"/>
        <v>0.60009050518347873</v>
      </c>
      <c r="J722" s="2">
        <f t="shared" si="249"/>
        <v>0.60347930413917217</v>
      </c>
      <c r="K722" s="2">
        <f t="shared" si="250"/>
        <v>0.6464149605601347</v>
      </c>
      <c r="L722" s="10" t="e">
        <f t="shared" si="251"/>
        <v>#N/A</v>
      </c>
      <c r="M722" s="9" t="e">
        <f t="shared" si="252"/>
        <v>#N/A</v>
      </c>
      <c r="N722" s="8" t="e">
        <f t="shared" si="253"/>
        <v>#N/A</v>
      </c>
      <c r="O722" s="2" t="str">
        <f t="shared" si="254"/>
        <v>-</v>
      </c>
      <c r="P722" s="2" t="str">
        <f t="shared" si="255"/>
        <v>-</v>
      </c>
      <c r="Q722" s="2" t="str">
        <f t="shared" si="256"/>
        <v>-</v>
      </c>
      <c r="R722" s="2" t="str">
        <f t="shared" si="257"/>
        <v>-</v>
      </c>
      <c r="BA722" t="s">
        <v>1844</v>
      </c>
      <c r="BB722" t="s">
        <v>2362</v>
      </c>
      <c r="BC722">
        <v>18</v>
      </c>
      <c r="BE722" s="34" t="s">
        <v>3174</v>
      </c>
      <c r="BF722" s="33" t="s">
        <v>2173</v>
      </c>
      <c r="BG722" s="31" t="str">
        <f t="shared" si="258"/>
        <v>17179</v>
      </c>
      <c r="BI722" s="7" t="s">
        <v>363</v>
      </c>
    </row>
    <row r="723" spans="1:61" hidden="1" outlineLevel="1">
      <c r="A723" t="s">
        <v>2708</v>
      </c>
      <c r="B723" t="s">
        <v>2362</v>
      </c>
      <c r="C723" s="26">
        <v>18293</v>
      </c>
      <c r="D723" s="26">
        <v>14043</v>
      </c>
      <c r="E723" s="1">
        <v>13864</v>
      </c>
      <c r="F723" s="1">
        <v>15250</v>
      </c>
      <c r="G723" s="1">
        <v>8953</v>
      </c>
      <c r="H723" s="1">
        <v>8660</v>
      </c>
      <c r="I723" s="2">
        <f t="shared" si="248"/>
        <v>0.61667734814498332</v>
      </c>
      <c r="J723" s="2">
        <f t="shared" si="249"/>
        <v>0.62463935372186963</v>
      </c>
      <c r="K723" s="2">
        <f t="shared" si="250"/>
        <v>0.56786885245901642</v>
      </c>
      <c r="L723" s="10" t="e">
        <f t="shared" si="251"/>
        <v>#N/A</v>
      </c>
      <c r="M723" s="9" t="e">
        <f t="shared" si="252"/>
        <v>#N/A</v>
      </c>
      <c r="N723" s="8" t="e">
        <f t="shared" si="253"/>
        <v>#N/A</v>
      </c>
      <c r="O723" s="2" t="str">
        <f t="shared" si="254"/>
        <v>-</v>
      </c>
      <c r="P723" s="2" t="str">
        <f t="shared" si="255"/>
        <v>-</v>
      </c>
      <c r="Q723" s="2" t="str">
        <f t="shared" si="256"/>
        <v>-</v>
      </c>
      <c r="R723" s="2" t="str">
        <f t="shared" si="257"/>
        <v>-</v>
      </c>
      <c r="BA723" t="s">
        <v>2708</v>
      </c>
      <c r="BB723" t="s">
        <v>2362</v>
      </c>
      <c r="BC723">
        <v>12</v>
      </c>
      <c r="BE723" s="34" t="s">
        <v>3174</v>
      </c>
      <c r="BF723" s="33" t="s">
        <v>2074</v>
      </c>
      <c r="BG723" s="31" t="str">
        <f t="shared" si="258"/>
        <v>17181</v>
      </c>
      <c r="BI723" s="7" t="s">
        <v>363</v>
      </c>
    </row>
    <row r="724" spans="1:61" hidden="1" outlineLevel="1">
      <c r="A724" t="s">
        <v>2771</v>
      </c>
      <c r="B724" t="s">
        <v>2362</v>
      </c>
      <c r="C724" s="26">
        <v>83919</v>
      </c>
      <c r="D724" s="26">
        <v>62980</v>
      </c>
      <c r="E724" s="1">
        <v>62290</v>
      </c>
      <c r="F724" s="1">
        <v>52636</v>
      </c>
      <c r="G724" s="1">
        <v>33223</v>
      </c>
      <c r="H724" s="1">
        <v>32100</v>
      </c>
      <c r="I724" s="2">
        <f t="shared" si="248"/>
        <v>0.50968561448078753</v>
      </c>
      <c r="J724" s="2">
        <f t="shared" si="249"/>
        <v>0.51533151388665921</v>
      </c>
      <c r="K724" s="2">
        <f t="shared" si="250"/>
        <v>0.6098487727030929</v>
      </c>
      <c r="L724" s="10" t="e">
        <f t="shared" si="251"/>
        <v>#N/A</v>
      </c>
      <c r="M724" s="9" t="e">
        <f t="shared" si="252"/>
        <v>#N/A</v>
      </c>
      <c r="N724" s="8" t="e">
        <f t="shared" si="253"/>
        <v>#N/A</v>
      </c>
      <c r="O724" s="2" t="str">
        <f t="shared" si="254"/>
        <v>-</v>
      </c>
      <c r="P724" s="2" t="str">
        <f t="shared" si="255"/>
        <v>-</v>
      </c>
      <c r="Q724" s="2" t="str">
        <f t="shared" si="256"/>
        <v>-</v>
      </c>
      <c r="R724" s="2" t="str">
        <f t="shared" si="257"/>
        <v>-</v>
      </c>
      <c r="BA724" t="s">
        <v>2771</v>
      </c>
      <c r="BB724" t="s">
        <v>2362</v>
      </c>
      <c r="BC724">
        <v>15</v>
      </c>
      <c r="BE724" s="34" t="s">
        <v>3174</v>
      </c>
      <c r="BF724" s="33" t="s">
        <v>2075</v>
      </c>
      <c r="BG724" s="31" t="str">
        <f t="shared" si="258"/>
        <v>17183</v>
      </c>
      <c r="BI724" s="7" t="s">
        <v>363</v>
      </c>
    </row>
    <row r="725" spans="1:61" hidden="1" outlineLevel="1">
      <c r="A725" t="s">
        <v>161</v>
      </c>
      <c r="B725" t="s">
        <v>2362</v>
      </c>
      <c r="C725" s="26">
        <v>12937</v>
      </c>
      <c r="D725" s="26">
        <v>9805</v>
      </c>
      <c r="E725" s="1">
        <v>9782</v>
      </c>
      <c r="F725" s="1">
        <v>9731</v>
      </c>
      <c r="G725" s="1">
        <v>5671</v>
      </c>
      <c r="H725" s="1">
        <v>5508</v>
      </c>
      <c r="I725" s="2">
        <f t="shared" si="248"/>
        <v>0.56175420703722589</v>
      </c>
      <c r="J725" s="2">
        <f t="shared" si="249"/>
        <v>0.56307503578000406</v>
      </c>
      <c r="K725" s="2">
        <f t="shared" si="250"/>
        <v>0.56602610214777516</v>
      </c>
      <c r="L725" s="10" t="e">
        <f t="shared" si="251"/>
        <v>#N/A</v>
      </c>
      <c r="M725" s="9" t="e">
        <f t="shared" si="252"/>
        <v>#N/A</v>
      </c>
      <c r="N725" s="8" t="e">
        <f t="shared" si="253"/>
        <v>#N/A</v>
      </c>
      <c r="O725" s="2" t="str">
        <f t="shared" si="254"/>
        <v>-</v>
      </c>
      <c r="P725" s="2" t="str">
        <f t="shared" si="255"/>
        <v>-</v>
      </c>
      <c r="Q725" s="2" t="str">
        <f t="shared" si="256"/>
        <v>-</v>
      </c>
      <c r="R725" s="2" t="str">
        <f t="shared" si="257"/>
        <v>-</v>
      </c>
      <c r="BA725" t="s">
        <v>161</v>
      </c>
      <c r="BB725" t="s">
        <v>2362</v>
      </c>
      <c r="BC725">
        <v>19</v>
      </c>
      <c r="BE725" s="34" t="s">
        <v>3174</v>
      </c>
      <c r="BF725" s="33" t="s">
        <v>2597</v>
      </c>
      <c r="BG725" s="31" t="str">
        <f t="shared" si="258"/>
        <v>17185</v>
      </c>
      <c r="BI725" s="7" t="s">
        <v>363</v>
      </c>
    </row>
    <row r="726" spans="1:61" hidden="1" outlineLevel="1">
      <c r="A726" t="s">
        <v>3247</v>
      </c>
      <c r="B726" t="s">
        <v>2362</v>
      </c>
      <c r="C726" s="26">
        <v>18735</v>
      </c>
      <c r="D726" s="26">
        <v>14406</v>
      </c>
      <c r="E726" s="1">
        <v>14286</v>
      </c>
      <c r="F726" s="1">
        <v>12417</v>
      </c>
      <c r="G726" s="1">
        <v>7885</v>
      </c>
      <c r="H726" s="1">
        <v>7631</v>
      </c>
      <c r="I726" s="2">
        <f t="shared" si="248"/>
        <v>0.52970984312092184</v>
      </c>
      <c r="J726" s="2">
        <f t="shared" si="249"/>
        <v>0.53415931681366369</v>
      </c>
      <c r="K726" s="2">
        <f t="shared" si="250"/>
        <v>0.61456068293468635</v>
      </c>
      <c r="L726" s="10" t="e">
        <f t="shared" si="251"/>
        <v>#N/A</v>
      </c>
      <c r="M726" s="9" t="e">
        <f t="shared" si="252"/>
        <v>#N/A</v>
      </c>
      <c r="N726" s="8" t="e">
        <f t="shared" si="253"/>
        <v>#N/A</v>
      </c>
      <c r="O726" s="2" t="str">
        <f t="shared" si="254"/>
        <v>-</v>
      </c>
      <c r="P726" s="2" t="str">
        <f t="shared" si="255"/>
        <v>-</v>
      </c>
      <c r="Q726" s="2" t="str">
        <f t="shared" si="256"/>
        <v>-</v>
      </c>
      <c r="R726" s="2" t="str">
        <f t="shared" si="257"/>
        <v>-</v>
      </c>
      <c r="BA726" t="s">
        <v>3247</v>
      </c>
      <c r="BB726" t="s">
        <v>2362</v>
      </c>
      <c r="BC726">
        <v>17</v>
      </c>
      <c r="BE726" s="34" t="s">
        <v>3174</v>
      </c>
      <c r="BF726" s="33" t="s">
        <v>2598</v>
      </c>
      <c r="BG726" s="31" t="str">
        <f t="shared" si="258"/>
        <v>17187</v>
      </c>
      <c r="BI726" s="7" t="s">
        <v>363</v>
      </c>
    </row>
    <row r="727" spans="1:61" hidden="1" outlineLevel="1">
      <c r="A727" t="s">
        <v>1702</v>
      </c>
      <c r="B727" t="s">
        <v>2362</v>
      </c>
      <c r="C727" s="26">
        <v>15148</v>
      </c>
      <c r="D727" s="26">
        <v>11323</v>
      </c>
      <c r="E727" s="1">
        <v>11305</v>
      </c>
      <c r="F727" s="1">
        <v>10986</v>
      </c>
      <c r="G727" s="1">
        <v>7375</v>
      </c>
      <c r="H727" s="1">
        <v>7138</v>
      </c>
      <c r="I727" s="2">
        <f t="shared" si="248"/>
        <v>0.63039830433630661</v>
      </c>
      <c r="J727" s="2">
        <f t="shared" si="249"/>
        <v>0.63140203449800969</v>
      </c>
      <c r="K727" s="2">
        <f t="shared" si="250"/>
        <v>0.64973602767158201</v>
      </c>
      <c r="L727" s="10" t="e">
        <f t="shared" si="251"/>
        <v>#N/A</v>
      </c>
      <c r="M727" s="9" t="e">
        <f t="shared" si="252"/>
        <v>#N/A</v>
      </c>
      <c r="N727" s="8" t="e">
        <f t="shared" si="253"/>
        <v>#N/A</v>
      </c>
      <c r="O727" s="2" t="str">
        <f t="shared" si="254"/>
        <v>-</v>
      </c>
      <c r="P727" s="2" t="str">
        <f t="shared" si="255"/>
        <v>-</v>
      </c>
      <c r="Q727" s="2" t="str">
        <f t="shared" si="256"/>
        <v>-</v>
      </c>
      <c r="R727" s="2" t="str">
        <f t="shared" si="257"/>
        <v>-</v>
      </c>
      <c r="BA727" t="s">
        <v>1702</v>
      </c>
      <c r="BB727" t="s">
        <v>2362</v>
      </c>
      <c r="BC727">
        <v>20</v>
      </c>
      <c r="BE727" s="34" t="s">
        <v>3174</v>
      </c>
      <c r="BF727" s="33" t="s">
        <v>2601</v>
      </c>
      <c r="BG727" s="31" t="str">
        <f t="shared" si="258"/>
        <v>17189</v>
      </c>
      <c r="BI727" s="7" t="s">
        <v>363</v>
      </c>
    </row>
    <row r="728" spans="1:61" hidden="1" outlineLevel="1">
      <c r="A728" t="s">
        <v>3248</v>
      </c>
      <c r="B728" t="s">
        <v>2362</v>
      </c>
      <c r="C728" s="26">
        <v>17151</v>
      </c>
      <c r="D728" s="26">
        <v>13074</v>
      </c>
      <c r="E728" s="1">
        <v>13034</v>
      </c>
      <c r="F728" s="1">
        <v>12909</v>
      </c>
      <c r="G728" s="1">
        <v>7977</v>
      </c>
      <c r="H728" s="1">
        <v>7693</v>
      </c>
      <c r="I728" s="2">
        <f t="shared" si="248"/>
        <v>0.58841976441792876</v>
      </c>
      <c r="J728" s="2">
        <f t="shared" si="249"/>
        <v>0.59022556390977443</v>
      </c>
      <c r="K728" s="2">
        <f t="shared" si="250"/>
        <v>0.59594081648462316</v>
      </c>
      <c r="L728" s="10" t="e">
        <f t="shared" si="251"/>
        <v>#N/A</v>
      </c>
      <c r="M728" s="9" t="e">
        <f t="shared" si="252"/>
        <v>#N/A</v>
      </c>
      <c r="N728" s="8" t="e">
        <f t="shared" si="253"/>
        <v>#N/A</v>
      </c>
      <c r="O728" s="2" t="str">
        <f t="shared" si="254"/>
        <v>-</v>
      </c>
      <c r="P728" s="2" t="str">
        <f t="shared" si="255"/>
        <v>-</v>
      </c>
      <c r="Q728" s="2" t="str">
        <f t="shared" si="256"/>
        <v>-</v>
      </c>
      <c r="R728" s="2" t="str">
        <f t="shared" si="257"/>
        <v>-</v>
      </c>
      <c r="BA728" t="s">
        <v>3248</v>
      </c>
      <c r="BB728" t="s">
        <v>2362</v>
      </c>
      <c r="BC728">
        <v>19</v>
      </c>
      <c r="BE728" s="34" t="s">
        <v>3174</v>
      </c>
      <c r="BF728" s="33" t="s">
        <v>2592</v>
      </c>
      <c r="BG728" s="31" t="str">
        <f t="shared" si="258"/>
        <v>17191</v>
      </c>
      <c r="BI728" s="7" t="s">
        <v>363</v>
      </c>
    </row>
    <row r="729" spans="1:61" hidden="1" outlineLevel="1">
      <c r="A729" t="s">
        <v>406</v>
      </c>
      <c r="B729" t="s">
        <v>2362</v>
      </c>
      <c r="C729" s="26">
        <v>15371</v>
      </c>
      <c r="D729" s="26">
        <v>12071</v>
      </c>
      <c r="E729" s="1">
        <v>12069</v>
      </c>
      <c r="F729" s="1">
        <v>11762</v>
      </c>
      <c r="G729" s="1">
        <v>7932</v>
      </c>
      <c r="H729" s="1">
        <v>7637</v>
      </c>
      <c r="I729" s="2">
        <f t="shared" ref="I729:I760" si="259">H729/D729</f>
        <v>0.632673349349681</v>
      </c>
      <c r="J729" s="2">
        <f t="shared" ref="J729:J735" si="260">H729/E729</f>
        <v>0.63277819206230834</v>
      </c>
      <c r="K729" s="2">
        <f t="shared" ref="K729:K735" si="261">H729/F729</f>
        <v>0.64929433769767042</v>
      </c>
      <c r="L729" s="10" t="e">
        <f t="shared" ref="L729:L735" si="262">RANK(S729,S729:AP729)</f>
        <v>#N/A</v>
      </c>
      <c r="M729" s="9" t="e">
        <f t="shared" ref="M729:M735" si="263">RANK(T729,S729:AP729)</f>
        <v>#N/A</v>
      </c>
      <c r="N729" s="8" t="e">
        <f t="shared" ref="N729:N735" si="264">RANK(U729,S729:AP729)</f>
        <v>#N/A</v>
      </c>
      <c r="O729" s="2" t="str">
        <f t="shared" ref="O729:O735" si="265">IF(SUM($S729:$AO729)=0,"-",S729/SUM($S729:$AO729))</f>
        <v>-</v>
      </c>
      <c r="P729" s="2" t="str">
        <f t="shared" ref="P729:P735" si="266">IF(SUM($S729:$AO729)=0,"-",T729/SUM($S729:$AO729))</f>
        <v>-</v>
      </c>
      <c r="Q729" s="2" t="str">
        <f t="shared" ref="Q729:Q735" si="267">IF(SUM($S729:$AO729)=0,"-",U729/SUM($S729:$AO729))</f>
        <v>-</v>
      </c>
      <c r="R729" s="2" t="str">
        <f t="shared" ref="R729:R735" si="268">IF(SUM($S729:$AO729)=0,"-",(1-O729-P729-Q729))</f>
        <v>-</v>
      </c>
      <c r="BA729" t="s">
        <v>406</v>
      </c>
      <c r="BB729" t="s">
        <v>2362</v>
      </c>
      <c r="BC729">
        <v>19</v>
      </c>
      <c r="BE729" s="34" t="s">
        <v>3174</v>
      </c>
      <c r="BF729" s="33" t="s">
        <v>2593</v>
      </c>
      <c r="BG729" s="31" t="str">
        <f t="shared" si="258"/>
        <v>17193</v>
      </c>
      <c r="BI729" s="7" t="s">
        <v>363</v>
      </c>
    </row>
    <row r="730" spans="1:61" hidden="1" outlineLevel="1">
      <c r="A730" t="s">
        <v>3103</v>
      </c>
      <c r="B730" t="s">
        <v>2362</v>
      </c>
      <c r="C730" s="26">
        <v>60653</v>
      </c>
      <c r="D730" s="26">
        <v>45418</v>
      </c>
      <c r="E730" s="1">
        <v>44596</v>
      </c>
      <c r="F730" s="1">
        <v>37748</v>
      </c>
      <c r="G730" s="1">
        <v>25650</v>
      </c>
      <c r="H730" s="1">
        <v>24837</v>
      </c>
      <c r="I730" s="2">
        <f t="shared" si="259"/>
        <v>0.54685367035096222</v>
      </c>
      <c r="J730" s="2">
        <f t="shared" si="260"/>
        <v>0.55693335725177151</v>
      </c>
      <c r="K730" s="2">
        <f t="shared" si="261"/>
        <v>0.65796863409981987</v>
      </c>
      <c r="L730" s="10" t="e">
        <f t="shared" si="262"/>
        <v>#N/A</v>
      </c>
      <c r="M730" s="9" t="e">
        <f t="shared" si="263"/>
        <v>#N/A</v>
      </c>
      <c r="N730" s="8" t="e">
        <f t="shared" si="264"/>
        <v>#N/A</v>
      </c>
      <c r="O730" s="2" t="str">
        <f t="shared" si="265"/>
        <v>-</v>
      </c>
      <c r="P730" s="2" t="str">
        <f t="shared" si="266"/>
        <v>-</v>
      </c>
      <c r="Q730" s="2" t="str">
        <f t="shared" si="267"/>
        <v>-</v>
      </c>
      <c r="R730" s="2" t="str">
        <f t="shared" si="268"/>
        <v>-</v>
      </c>
      <c r="BA730" t="s">
        <v>3103</v>
      </c>
      <c r="BB730" t="s">
        <v>2362</v>
      </c>
      <c r="BC730">
        <v>17</v>
      </c>
      <c r="BE730" s="34" t="s">
        <v>3174</v>
      </c>
      <c r="BF730" s="33" t="s">
        <v>2858</v>
      </c>
      <c r="BG730" s="31" t="str">
        <f t="shared" si="258"/>
        <v>17195</v>
      </c>
      <c r="BI730" s="7" t="s">
        <v>363</v>
      </c>
    </row>
    <row r="731" spans="1:61" hidden="1" outlineLevel="1">
      <c r="A731" t="s">
        <v>3106</v>
      </c>
      <c r="B731" t="s">
        <v>2362</v>
      </c>
      <c r="C731" s="26">
        <v>502266</v>
      </c>
      <c r="D731" s="26">
        <v>351881</v>
      </c>
      <c r="E731" s="1">
        <v>334863</v>
      </c>
      <c r="F731" s="1">
        <v>277862</v>
      </c>
      <c r="G731" s="1">
        <v>196542</v>
      </c>
      <c r="H731" s="1">
        <v>191670</v>
      </c>
      <c r="I731" s="2">
        <f t="shared" si="259"/>
        <v>0.54470119159602248</v>
      </c>
      <c r="J731" s="2">
        <f t="shared" si="260"/>
        <v>0.5723833328853889</v>
      </c>
      <c r="K731" s="2">
        <f t="shared" si="261"/>
        <v>0.68980285177534173</v>
      </c>
      <c r="L731" s="10" t="e">
        <f t="shared" si="262"/>
        <v>#N/A</v>
      </c>
      <c r="M731" s="9" t="e">
        <f t="shared" si="263"/>
        <v>#N/A</v>
      </c>
      <c r="N731" s="8" t="e">
        <f t="shared" si="264"/>
        <v>#N/A</v>
      </c>
      <c r="O731" s="2" t="str">
        <f t="shared" si="265"/>
        <v>-</v>
      </c>
      <c r="P731" s="2" t="str">
        <f t="shared" si="266"/>
        <v>-</v>
      </c>
      <c r="Q731" s="2" t="str">
        <f t="shared" si="267"/>
        <v>-</v>
      </c>
      <c r="R731" s="2" t="str">
        <f t="shared" si="268"/>
        <v>-</v>
      </c>
      <c r="BA731" t="s">
        <v>3106</v>
      </c>
      <c r="BB731" t="s">
        <v>2362</v>
      </c>
      <c r="BE731" s="34" t="s">
        <v>3174</v>
      </c>
      <c r="BF731" s="33" t="s">
        <v>1941</v>
      </c>
      <c r="BG731" s="31" t="str">
        <f t="shared" si="258"/>
        <v>17197</v>
      </c>
      <c r="BI731" s="7" t="s">
        <v>363</v>
      </c>
    </row>
    <row r="732" spans="1:61" hidden="1" outlineLevel="1">
      <c r="A732" t="s">
        <v>2274</v>
      </c>
      <c r="B732" t="s">
        <v>2362</v>
      </c>
      <c r="C732" s="26">
        <v>61296</v>
      </c>
      <c r="D732" s="26">
        <v>47249</v>
      </c>
      <c r="E732" s="1">
        <v>47022</v>
      </c>
      <c r="F732" s="1">
        <v>40266</v>
      </c>
      <c r="G732" s="1">
        <v>27949</v>
      </c>
      <c r="H732" s="1">
        <v>26939</v>
      </c>
      <c r="I732" s="2">
        <f t="shared" si="259"/>
        <v>0.57014963279646125</v>
      </c>
      <c r="J732" s="2">
        <f t="shared" si="260"/>
        <v>0.57290204585087834</v>
      </c>
      <c r="K732" s="2">
        <f t="shared" si="261"/>
        <v>0.66902597725127899</v>
      </c>
      <c r="L732" s="10" t="e">
        <f t="shared" si="262"/>
        <v>#N/A</v>
      </c>
      <c r="M732" s="9" t="e">
        <f t="shared" si="263"/>
        <v>#N/A</v>
      </c>
      <c r="N732" s="8" t="e">
        <f t="shared" si="264"/>
        <v>#N/A</v>
      </c>
      <c r="O732" s="2" t="str">
        <f t="shared" si="265"/>
        <v>-</v>
      </c>
      <c r="P732" s="2" t="str">
        <f t="shared" si="266"/>
        <v>-</v>
      </c>
      <c r="Q732" s="2" t="str">
        <f t="shared" si="267"/>
        <v>-</v>
      </c>
      <c r="R732" s="2" t="str">
        <f t="shared" si="268"/>
        <v>-</v>
      </c>
      <c r="BA732" t="s">
        <v>2274</v>
      </c>
      <c r="BB732" t="s">
        <v>2362</v>
      </c>
      <c r="BE732" s="34" t="s">
        <v>3174</v>
      </c>
      <c r="BF732" s="33" t="s">
        <v>2482</v>
      </c>
      <c r="BG732" s="31" t="str">
        <f t="shared" si="258"/>
        <v>17199</v>
      </c>
      <c r="BI732" s="7" t="s">
        <v>363</v>
      </c>
    </row>
    <row r="733" spans="1:61" hidden="1" outlineLevel="1">
      <c r="A733" t="s">
        <v>1577</v>
      </c>
      <c r="B733" t="s">
        <v>2362</v>
      </c>
      <c r="C733" s="26">
        <v>278418</v>
      </c>
      <c r="D733" s="26">
        <v>204912</v>
      </c>
      <c r="E733" s="1">
        <v>195827</v>
      </c>
      <c r="F733" s="1">
        <v>171589</v>
      </c>
      <c r="G733" s="1">
        <v>111571</v>
      </c>
      <c r="H733" s="1">
        <v>109297</v>
      </c>
      <c r="I733" s="2">
        <f t="shared" si="259"/>
        <v>0.53338506285625054</v>
      </c>
      <c r="J733" s="2">
        <f t="shared" si="260"/>
        <v>0.55813039059986624</v>
      </c>
      <c r="K733" s="2">
        <f t="shared" si="261"/>
        <v>0.63696973582222638</v>
      </c>
      <c r="L733" s="10" t="e">
        <f t="shared" si="262"/>
        <v>#N/A</v>
      </c>
      <c r="M733" s="9" t="e">
        <f t="shared" si="263"/>
        <v>#N/A</v>
      </c>
      <c r="N733" s="8" t="e">
        <f t="shared" si="264"/>
        <v>#N/A</v>
      </c>
      <c r="O733" s="2" t="str">
        <f t="shared" si="265"/>
        <v>-</v>
      </c>
      <c r="P733" s="2" t="str">
        <f t="shared" si="266"/>
        <v>-</v>
      </c>
      <c r="Q733" s="2" t="str">
        <f t="shared" si="267"/>
        <v>-</v>
      </c>
      <c r="R733" s="2" t="str">
        <f t="shared" si="268"/>
        <v>-</v>
      </c>
      <c r="BA733" t="s">
        <v>1577</v>
      </c>
      <c r="BB733" t="s">
        <v>2362</v>
      </c>
      <c r="BC733">
        <v>16</v>
      </c>
      <c r="BE733" s="34" t="s">
        <v>3174</v>
      </c>
      <c r="BF733" s="33" t="s">
        <v>2366</v>
      </c>
      <c r="BG733" s="31" t="str">
        <f t="shared" si="258"/>
        <v>17201</v>
      </c>
      <c r="BI733" s="7" t="s">
        <v>363</v>
      </c>
    </row>
    <row r="734" spans="1:61" hidden="1" outlineLevel="1">
      <c r="A734" t="s">
        <v>2768</v>
      </c>
      <c r="B734" t="s">
        <v>2362</v>
      </c>
      <c r="C734" s="26">
        <v>35469</v>
      </c>
      <c r="D734" s="26">
        <v>25987</v>
      </c>
      <c r="E734" s="1">
        <v>25859</v>
      </c>
      <c r="F734" s="1">
        <v>26109</v>
      </c>
      <c r="G734" s="1">
        <v>17087</v>
      </c>
      <c r="H734" s="1">
        <v>16793</v>
      </c>
      <c r="I734" s="2">
        <f t="shared" si="259"/>
        <v>0.64620771924423748</v>
      </c>
      <c r="J734" s="2">
        <f t="shared" si="260"/>
        <v>0.64940639622568541</v>
      </c>
      <c r="K734" s="2">
        <f t="shared" si="261"/>
        <v>0.64318817266076833</v>
      </c>
      <c r="L734" s="10" t="e">
        <f t="shared" si="262"/>
        <v>#N/A</v>
      </c>
      <c r="M734" s="9" t="e">
        <f t="shared" si="263"/>
        <v>#N/A</v>
      </c>
      <c r="N734" s="8" t="e">
        <f t="shared" si="264"/>
        <v>#N/A</v>
      </c>
      <c r="O734" s="2" t="str">
        <f t="shared" si="265"/>
        <v>-</v>
      </c>
      <c r="P734" s="2" t="str">
        <f t="shared" si="266"/>
        <v>-</v>
      </c>
      <c r="Q734" s="2" t="str">
        <f t="shared" si="267"/>
        <v>-</v>
      </c>
      <c r="R734" s="2" t="str">
        <f t="shared" si="268"/>
        <v>-</v>
      </c>
      <c r="BA734" t="s">
        <v>2768</v>
      </c>
      <c r="BB734" t="s">
        <v>2362</v>
      </c>
      <c r="BC734">
        <v>18</v>
      </c>
      <c r="BE734" s="34" t="s">
        <v>3174</v>
      </c>
      <c r="BF734" s="33" t="s">
        <v>2574</v>
      </c>
      <c r="BG734" s="31" t="str">
        <f t="shared" si="258"/>
        <v>17203</v>
      </c>
      <c r="BI734" s="7" t="s">
        <v>363</v>
      </c>
    </row>
    <row r="735" spans="1:61" collapsed="1">
      <c r="A735" t="s">
        <v>1937</v>
      </c>
      <c r="B735" t="s">
        <v>1705</v>
      </c>
      <c r="C735" s="1">
        <f>SUM(C633:C734)</f>
        <v>12419293</v>
      </c>
      <c r="D735" s="1">
        <f>SUM(D633:D734)</f>
        <v>9180064</v>
      </c>
      <c r="E735" s="1">
        <f>SUM(E633:E734)</f>
        <v>8387117</v>
      </c>
      <c r="F735" s="1">
        <f>SUM(F633:F734)</f>
        <v>7129026</v>
      </c>
      <c r="G735" s="1">
        <f>SUM(G633:G734)</f>
        <v>4932192</v>
      </c>
      <c r="H735" s="1">
        <v>4742123</v>
      </c>
      <c r="I735" s="2">
        <f t="shared" si="259"/>
        <v>0.51656753155533552</v>
      </c>
      <c r="J735" s="2">
        <f t="shared" si="260"/>
        <v>0.56540560957954922</v>
      </c>
      <c r="K735" s="2">
        <f t="shared" si="261"/>
        <v>0.6651852581264257</v>
      </c>
      <c r="L735" s="10" t="e">
        <f t="shared" si="262"/>
        <v>#N/A</v>
      </c>
      <c r="M735" s="9" t="e">
        <f t="shared" si="263"/>
        <v>#N/A</v>
      </c>
      <c r="N735" s="8" t="e">
        <f t="shared" si="264"/>
        <v>#N/A</v>
      </c>
      <c r="O735" s="2" t="str">
        <f t="shared" si="265"/>
        <v>-</v>
      </c>
      <c r="P735" s="2" t="str">
        <f t="shared" si="266"/>
        <v>-</v>
      </c>
      <c r="Q735" s="2" t="str">
        <f t="shared" si="267"/>
        <v>-</v>
      </c>
      <c r="R735" s="2" t="str">
        <f t="shared" si="268"/>
        <v>-</v>
      </c>
      <c r="BA735" t="s">
        <v>1937</v>
      </c>
      <c r="BB735" t="s">
        <v>1705</v>
      </c>
      <c r="BE735" s="34" t="s">
        <v>3174</v>
      </c>
      <c r="BF735" s="41"/>
      <c r="BG735" s="31" t="str">
        <f t="shared" si="258"/>
        <v>17</v>
      </c>
      <c r="BI735" s="7" t="s">
        <v>844</v>
      </c>
    </row>
    <row r="736" spans="1:61">
      <c r="C736" s="26"/>
      <c r="D736" s="26"/>
      <c r="I736" s="2"/>
      <c r="J736" s="2"/>
      <c r="K736" s="2"/>
      <c r="N736" s="8"/>
    </row>
    <row r="737" spans="1:61" hidden="1" outlineLevel="1">
      <c r="A737" t="s">
        <v>1794</v>
      </c>
      <c r="B737" t="s">
        <v>2364</v>
      </c>
      <c r="C737" s="26">
        <v>33625</v>
      </c>
      <c r="D737" s="26">
        <v>23143</v>
      </c>
      <c r="E737" s="1">
        <v>23011</v>
      </c>
      <c r="F737" s="1">
        <v>19311</v>
      </c>
      <c r="G737" s="1">
        <v>12866</v>
      </c>
      <c r="H737" s="1">
        <v>12590</v>
      </c>
      <c r="I737" s="2">
        <f t="shared" ref="I737:I768" si="269">H737/D737</f>
        <v>0.54400898759884198</v>
      </c>
      <c r="J737" s="2">
        <f t="shared" ref="J737:J768" si="270">H737/E737</f>
        <v>0.54712963365347012</v>
      </c>
      <c r="K737" s="2">
        <f t="shared" ref="K737:K768" si="271">H737/F737</f>
        <v>0.65196002278494125</v>
      </c>
      <c r="L737" s="10" t="e">
        <f t="shared" ref="L737:L768" si="272">RANK(S737,S737:AP737)</f>
        <v>#N/A</v>
      </c>
      <c r="M737" s="9" t="e">
        <f t="shared" ref="M737:M768" si="273">RANK(T737,S737:AP737)</f>
        <v>#N/A</v>
      </c>
      <c r="N737" s="8" t="e">
        <f t="shared" ref="N737:N768" si="274">RANK(U737,S737:AP737)</f>
        <v>#N/A</v>
      </c>
      <c r="O737" s="2" t="str">
        <f t="shared" ref="O737:O768" si="275">IF(SUM($S737:$AO737)=0,"-",S737/SUM($S737:$AO737))</f>
        <v>-</v>
      </c>
      <c r="P737" s="2" t="str">
        <f t="shared" ref="P737:P768" si="276">IF(SUM($S737:$AO737)=0,"-",T737/SUM($S737:$AO737))</f>
        <v>-</v>
      </c>
      <c r="Q737" s="2" t="str">
        <f t="shared" ref="Q737:Q768" si="277">IF(SUM($S737:$AO737)=0,"-",U737/SUM($S737:$AO737))</f>
        <v>-</v>
      </c>
      <c r="R737" s="2" t="str">
        <f t="shared" ref="R737:R768" si="278">IF(SUM($S737:$AO737)=0,"-",(1-O737-P737-Q737))</f>
        <v>-</v>
      </c>
      <c r="BA737" t="s">
        <v>1794</v>
      </c>
      <c r="BB737" t="s">
        <v>2364</v>
      </c>
      <c r="BC737">
        <v>4</v>
      </c>
      <c r="BE737" s="34" t="s">
        <v>3176</v>
      </c>
      <c r="BF737" s="33" t="s">
        <v>1951</v>
      </c>
      <c r="BG737" s="31" t="str">
        <f t="shared" ref="BG737:BG800" si="279">BE737&amp;BF737</f>
        <v>18001</v>
      </c>
      <c r="BI737" s="7" t="s">
        <v>363</v>
      </c>
    </row>
    <row r="738" spans="1:61" hidden="1" outlineLevel="1">
      <c r="A738" t="s">
        <v>2365</v>
      </c>
      <c r="B738" t="s">
        <v>2364</v>
      </c>
      <c r="C738" s="26">
        <v>331849</v>
      </c>
      <c r="D738" s="26">
        <v>240103</v>
      </c>
      <c r="E738" s="1">
        <v>233494</v>
      </c>
      <c r="F738" s="1">
        <v>211438</v>
      </c>
      <c r="G738" s="1">
        <v>117221</v>
      </c>
      <c r="H738" s="1">
        <v>114320</v>
      </c>
      <c r="I738" s="2">
        <f t="shared" si="269"/>
        <v>0.47612899463980041</v>
      </c>
      <c r="J738" s="2">
        <f t="shared" si="270"/>
        <v>0.4896057286268598</v>
      </c>
      <c r="K738" s="2">
        <f t="shared" si="271"/>
        <v>0.54067859136011498</v>
      </c>
      <c r="L738" s="10" t="e">
        <f t="shared" si="272"/>
        <v>#N/A</v>
      </c>
      <c r="M738" s="9" t="e">
        <f t="shared" si="273"/>
        <v>#N/A</v>
      </c>
      <c r="N738" s="8" t="e">
        <f t="shared" si="274"/>
        <v>#N/A</v>
      </c>
      <c r="O738" s="2" t="str">
        <f t="shared" si="275"/>
        <v>-</v>
      </c>
      <c r="P738" s="2" t="str">
        <f t="shared" si="276"/>
        <v>-</v>
      </c>
      <c r="Q738" s="2" t="str">
        <f t="shared" si="277"/>
        <v>-</v>
      </c>
      <c r="R738" s="2" t="str">
        <f t="shared" si="278"/>
        <v>-</v>
      </c>
      <c r="BA738" t="s">
        <v>2365</v>
      </c>
      <c r="BB738" t="s">
        <v>2364</v>
      </c>
      <c r="BC738">
        <v>4</v>
      </c>
      <c r="BE738" s="34" t="s">
        <v>3176</v>
      </c>
      <c r="BF738" s="33" t="s">
        <v>1952</v>
      </c>
      <c r="BG738" s="31" t="str">
        <f t="shared" si="279"/>
        <v>18003</v>
      </c>
      <c r="BI738" s="7" t="s">
        <v>363</v>
      </c>
    </row>
    <row r="739" spans="1:61" hidden="1" outlineLevel="1">
      <c r="A739" t="s">
        <v>2873</v>
      </c>
      <c r="B739" t="s">
        <v>2364</v>
      </c>
      <c r="C739" s="26">
        <v>71435</v>
      </c>
      <c r="D739" s="26">
        <v>52586</v>
      </c>
      <c r="E739" s="1">
        <v>50907</v>
      </c>
      <c r="F739" s="1">
        <v>45147</v>
      </c>
      <c r="G739" s="1">
        <v>26551</v>
      </c>
      <c r="H739" s="1">
        <v>25769</v>
      </c>
      <c r="I739" s="2">
        <f t="shared" si="269"/>
        <v>0.49003537063096642</v>
      </c>
      <c r="J739" s="2">
        <f t="shared" si="270"/>
        <v>0.50619757597187032</v>
      </c>
      <c r="K739" s="2">
        <f t="shared" si="271"/>
        <v>0.57077989678162444</v>
      </c>
      <c r="L739" s="10" t="e">
        <f t="shared" si="272"/>
        <v>#N/A</v>
      </c>
      <c r="M739" s="9" t="e">
        <f t="shared" si="273"/>
        <v>#N/A</v>
      </c>
      <c r="N739" s="8" t="e">
        <f t="shared" si="274"/>
        <v>#N/A</v>
      </c>
      <c r="O739" s="2" t="str">
        <f t="shared" si="275"/>
        <v>-</v>
      </c>
      <c r="P739" s="2" t="str">
        <f t="shared" si="276"/>
        <v>-</v>
      </c>
      <c r="Q739" s="2" t="str">
        <f t="shared" si="277"/>
        <v>-</v>
      </c>
      <c r="R739" s="2" t="str">
        <f t="shared" si="278"/>
        <v>-</v>
      </c>
      <c r="BA739" t="s">
        <v>2873</v>
      </c>
      <c r="BB739" t="s">
        <v>2364</v>
      </c>
      <c r="BE739" s="34" t="s">
        <v>3176</v>
      </c>
      <c r="BF739" s="33" t="s">
        <v>1888</v>
      </c>
      <c r="BG739" s="31" t="str">
        <f t="shared" si="279"/>
        <v>18005</v>
      </c>
      <c r="BI739" s="7" t="s">
        <v>363</v>
      </c>
    </row>
    <row r="740" spans="1:61" hidden="1" outlineLevel="1">
      <c r="A740" t="s">
        <v>1954</v>
      </c>
      <c r="B740" t="s">
        <v>2364</v>
      </c>
      <c r="C740" s="26">
        <v>9421</v>
      </c>
      <c r="D740" s="26">
        <v>6831</v>
      </c>
      <c r="E740" s="1">
        <v>6822</v>
      </c>
      <c r="F740" s="1">
        <v>6378</v>
      </c>
      <c r="G740" s="1">
        <v>3940</v>
      </c>
      <c r="H740" s="1">
        <v>3874</v>
      </c>
      <c r="I740" s="2">
        <f t="shared" si="269"/>
        <v>0.56712048016395844</v>
      </c>
      <c r="J740" s="2">
        <f t="shared" si="270"/>
        <v>0.56786866021694515</v>
      </c>
      <c r="K740" s="2">
        <f t="shared" si="271"/>
        <v>0.6074004390090938</v>
      </c>
      <c r="L740" s="10" t="e">
        <f t="shared" si="272"/>
        <v>#N/A</v>
      </c>
      <c r="M740" s="9" t="e">
        <f t="shared" si="273"/>
        <v>#N/A</v>
      </c>
      <c r="N740" s="8" t="e">
        <f t="shared" si="274"/>
        <v>#N/A</v>
      </c>
      <c r="O740" s="2" t="str">
        <f t="shared" si="275"/>
        <v>-</v>
      </c>
      <c r="P740" s="2" t="str">
        <f t="shared" si="276"/>
        <v>-</v>
      </c>
      <c r="Q740" s="2" t="str">
        <f t="shared" si="277"/>
        <v>-</v>
      </c>
      <c r="R740" s="2" t="str">
        <f t="shared" si="278"/>
        <v>-</v>
      </c>
      <c r="BA740" t="s">
        <v>1954</v>
      </c>
      <c r="BB740" t="s">
        <v>2364</v>
      </c>
      <c r="BC740">
        <v>5</v>
      </c>
      <c r="BE740" s="34" t="s">
        <v>3176</v>
      </c>
      <c r="BF740" s="33" t="s">
        <v>1148</v>
      </c>
      <c r="BG740" s="31" t="str">
        <f t="shared" si="279"/>
        <v>18007</v>
      </c>
      <c r="BI740" s="7" t="s">
        <v>363</v>
      </c>
    </row>
    <row r="741" spans="1:61" hidden="1" outlineLevel="1">
      <c r="A741" t="s">
        <v>2977</v>
      </c>
      <c r="B741" t="s">
        <v>2364</v>
      </c>
      <c r="C741" s="26">
        <v>14048</v>
      </c>
      <c r="D741" s="26">
        <v>10577</v>
      </c>
      <c r="E741" s="1">
        <v>10567</v>
      </c>
      <c r="F741" s="1">
        <v>9574</v>
      </c>
      <c r="G741" s="1">
        <v>5054</v>
      </c>
      <c r="H741" s="1">
        <v>4893</v>
      </c>
      <c r="I741" s="2">
        <f t="shared" si="269"/>
        <v>0.46260754467240239</v>
      </c>
      <c r="J741" s="2">
        <f t="shared" si="270"/>
        <v>0.46304532980032176</v>
      </c>
      <c r="K741" s="2">
        <f t="shared" si="271"/>
        <v>0.51107165239189467</v>
      </c>
      <c r="L741" s="10" t="e">
        <f t="shared" si="272"/>
        <v>#N/A</v>
      </c>
      <c r="M741" s="9" t="e">
        <f t="shared" si="273"/>
        <v>#N/A</v>
      </c>
      <c r="N741" s="8" t="e">
        <f t="shared" si="274"/>
        <v>#N/A</v>
      </c>
      <c r="O741" s="2" t="str">
        <f t="shared" si="275"/>
        <v>-</v>
      </c>
      <c r="P741" s="2" t="str">
        <f t="shared" si="276"/>
        <v>-</v>
      </c>
      <c r="Q741" s="2" t="str">
        <f t="shared" si="277"/>
        <v>-</v>
      </c>
      <c r="R741" s="2" t="str">
        <f t="shared" si="278"/>
        <v>-</v>
      </c>
      <c r="BA741" t="s">
        <v>2977</v>
      </c>
      <c r="BB741" t="s">
        <v>2364</v>
      </c>
      <c r="BC741">
        <v>5</v>
      </c>
      <c r="BE741" s="34" t="s">
        <v>3176</v>
      </c>
      <c r="BF741" s="33" t="s">
        <v>1155</v>
      </c>
      <c r="BG741" s="31" t="str">
        <f t="shared" si="279"/>
        <v>18009</v>
      </c>
      <c r="BI741" s="7" t="s">
        <v>363</v>
      </c>
    </row>
    <row r="742" spans="1:61" hidden="1" outlineLevel="1">
      <c r="A742" t="s">
        <v>3273</v>
      </c>
      <c r="B742" t="s">
        <v>2364</v>
      </c>
      <c r="C742" s="26">
        <v>46107</v>
      </c>
      <c r="D742" s="26">
        <v>33068</v>
      </c>
      <c r="E742" s="1">
        <v>32785</v>
      </c>
      <c r="F742" s="1">
        <v>30514</v>
      </c>
      <c r="G742" s="1">
        <v>18612</v>
      </c>
      <c r="H742" s="1">
        <v>18396</v>
      </c>
      <c r="I742" s="2">
        <f t="shared" si="269"/>
        <v>0.55630821337849279</v>
      </c>
      <c r="J742" s="2">
        <f t="shared" si="270"/>
        <v>0.56111026384017082</v>
      </c>
      <c r="K742" s="2">
        <f t="shared" si="271"/>
        <v>0.60287081339712922</v>
      </c>
      <c r="L742" s="10" t="e">
        <f t="shared" si="272"/>
        <v>#N/A</v>
      </c>
      <c r="M742" s="9" t="e">
        <f t="shared" si="273"/>
        <v>#N/A</v>
      </c>
      <c r="N742" s="8" t="e">
        <f t="shared" si="274"/>
        <v>#N/A</v>
      </c>
      <c r="O742" s="2" t="str">
        <f t="shared" si="275"/>
        <v>-</v>
      </c>
      <c r="P742" s="2" t="str">
        <f t="shared" si="276"/>
        <v>-</v>
      </c>
      <c r="Q742" s="2" t="str">
        <f t="shared" si="277"/>
        <v>-</v>
      </c>
      <c r="R742" s="2" t="str">
        <f t="shared" si="278"/>
        <v>-</v>
      </c>
      <c r="BA742" t="s">
        <v>3273</v>
      </c>
      <c r="BB742" t="s">
        <v>2364</v>
      </c>
      <c r="BE742" s="34" t="s">
        <v>3176</v>
      </c>
      <c r="BF742" s="33" t="s">
        <v>1156</v>
      </c>
      <c r="BG742" s="31" t="str">
        <f t="shared" si="279"/>
        <v>18011</v>
      </c>
      <c r="BI742" s="7" t="s">
        <v>363</v>
      </c>
    </row>
    <row r="743" spans="1:61" hidden="1" outlineLevel="1">
      <c r="A743" t="s">
        <v>776</v>
      </c>
      <c r="B743" t="s">
        <v>2364</v>
      </c>
      <c r="C743" s="26">
        <v>14957</v>
      </c>
      <c r="D743" s="26">
        <v>11468</v>
      </c>
      <c r="E743" s="1">
        <v>11421</v>
      </c>
      <c r="F743" s="1">
        <v>12430</v>
      </c>
      <c r="G743" s="1">
        <v>6983</v>
      </c>
      <c r="H743" s="1">
        <v>6817</v>
      </c>
      <c r="I743" s="2">
        <f t="shared" si="269"/>
        <v>0.5944366934077433</v>
      </c>
      <c r="J743" s="2">
        <f t="shared" si="270"/>
        <v>0.5968829349444007</v>
      </c>
      <c r="K743" s="2">
        <f t="shared" si="271"/>
        <v>0.54843121480289625</v>
      </c>
      <c r="L743" s="10" t="e">
        <f t="shared" si="272"/>
        <v>#N/A</v>
      </c>
      <c r="M743" s="9" t="e">
        <f t="shared" si="273"/>
        <v>#N/A</v>
      </c>
      <c r="N743" s="8" t="e">
        <f t="shared" si="274"/>
        <v>#N/A</v>
      </c>
      <c r="O743" s="2" t="str">
        <f t="shared" si="275"/>
        <v>-</v>
      </c>
      <c r="P743" s="2" t="str">
        <f t="shared" si="276"/>
        <v>-</v>
      </c>
      <c r="Q743" s="2" t="str">
        <f t="shared" si="277"/>
        <v>-</v>
      </c>
      <c r="R743" s="2" t="str">
        <f t="shared" si="278"/>
        <v>-</v>
      </c>
      <c r="BA743" t="s">
        <v>776</v>
      </c>
      <c r="BB743" t="s">
        <v>2364</v>
      </c>
      <c r="BC743">
        <v>9</v>
      </c>
      <c r="BE743" s="34" t="s">
        <v>3176</v>
      </c>
      <c r="BF743" s="33" t="s">
        <v>1157</v>
      </c>
      <c r="BG743" s="31" t="str">
        <f t="shared" si="279"/>
        <v>18013</v>
      </c>
      <c r="BI743" s="7" t="s">
        <v>363</v>
      </c>
    </row>
    <row r="744" spans="1:61" hidden="1" outlineLevel="1">
      <c r="A744" t="s">
        <v>2975</v>
      </c>
      <c r="B744" t="s">
        <v>2364</v>
      </c>
      <c r="C744" s="26">
        <v>20165</v>
      </c>
      <c r="D744" s="26">
        <v>14852</v>
      </c>
      <c r="E744" s="1">
        <v>14607</v>
      </c>
      <c r="F744" s="1">
        <v>13336</v>
      </c>
      <c r="G744" s="1">
        <v>8386</v>
      </c>
      <c r="H744" s="1">
        <v>8268</v>
      </c>
      <c r="I744" s="2">
        <f t="shared" si="269"/>
        <v>0.55669270131968762</v>
      </c>
      <c r="J744" s="2">
        <f t="shared" si="270"/>
        <v>0.56602998562333129</v>
      </c>
      <c r="K744" s="2">
        <f t="shared" si="271"/>
        <v>0.61997600479904014</v>
      </c>
      <c r="L744" s="10" t="e">
        <f t="shared" si="272"/>
        <v>#N/A</v>
      </c>
      <c r="M744" s="9" t="e">
        <f t="shared" si="273"/>
        <v>#N/A</v>
      </c>
      <c r="N744" s="8" t="e">
        <f t="shared" si="274"/>
        <v>#N/A</v>
      </c>
      <c r="O744" s="2" t="str">
        <f t="shared" si="275"/>
        <v>-</v>
      </c>
      <c r="P744" s="2" t="str">
        <f t="shared" si="276"/>
        <v>-</v>
      </c>
      <c r="Q744" s="2" t="str">
        <f t="shared" si="277"/>
        <v>-</v>
      </c>
      <c r="R744" s="2" t="str">
        <f t="shared" si="278"/>
        <v>-</v>
      </c>
      <c r="BA744" t="s">
        <v>3251</v>
      </c>
      <c r="BB744" t="s">
        <v>2364</v>
      </c>
      <c r="BC744">
        <v>5</v>
      </c>
      <c r="BE744" s="34" t="s">
        <v>3176</v>
      </c>
      <c r="BF744" s="33" t="s">
        <v>1932</v>
      </c>
      <c r="BG744" s="31" t="str">
        <f t="shared" si="279"/>
        <v>18015</v>
      </c>
      <c r="BI744" s="7" t="s">
        <v>363</v>
      </c>
    </row>
    <row r="745" spans="1:61" hidden="1" outlineLevel="1">
      <c r="A745" t="s">
        <v>3252</v>
      </c>
      <c r="B745" t="s">
        <v>2364</v>
      </c>
      <c r="C745" s="26">
        <v>40930</v>
      </c>
      <c r="D745" s="26">
        <v>30373</v>
      </c>
      <c r="E745" s="1">
        <v>29324</v>
      </c>
      <c r="F745" s="1">
        <v>27339</v>
      </c>
      <c r="G745" s="1">
        <v>15430</v>
      </c>
      <c r="H745" s="1">
        <v>15106</v>
      </c>
      <c r="I745" s="2">
        <f t="shared" si="269"/>
        <v>0.49734961972804792</v>
      </c>
      <c r="J745" s="2">
        <f t="shared" si="270"/>
        <v>0.51514118128495434</v>
      </c>
      <c r="K745" s="2">
        <f t="shared" si="271"/>
        <v>0.55254398478364242</v>
      </c>
      <c r="L745" s="10" t="e">
        <f t="shared" si="272"/>
        <v>#N/A</v>
      </c>
      <c r="M745" s="9" t="e">
        <f t="shared" si="273"/>
        <v>#N/A</v>
      </c>
      <c r="N745" s="8" t="e">
        <f t="shared" si="274"/>
        <v>#N/A</v>
      </c>
      <c r="O745" s="2" t="str">
        <f t="shared" si="275"/>
        <v>-</v>
      </c>
      <c r="P745" s="2" t="str">
        <f t="shared" si="276"/>
        <v>-</v>
      </c>
      <c r="Q745" s="2" t="str">
        <f t="shared" si="277"/>
        <v>-</v>
      </c>
      <c r="R745" s="2" t="str">
        <f t="shared" si="278"/>
        <v>-</v>
      </c>
      <c r="BA745" t="s">
        <v>3252</v>
      </c>
      <c r="BB745" t="s">
        <v>2364</v>
      </c>
      <c r="BC745">
        <v>5</v>
      </c>
      <c r="BE745" s="34" t="s">
        <v>3176</v>
      </c>
      <c r="BF745" s="33" t="s">
        <v>1933</v>
      </c>
      <c r="BG745" s="31" t="str">
        <f t="shared" si="279"/>
        <v>18017</v>
      </c>
      <c r="BI745" s="7" t="s">
        <v>363</v>
      </c>
    </row>
    <row r="746" spans="1:61" hidden="1" outlineLevel="1">
      <c r="A746" t="s">
        <v>2308</v>
      </c>
      <c r="B746" t="s">
        <v>2364</v>
      </c>
      <c r="C746" s="26">
        <v>96472</v>
      </c>
      <c r="D746" s="26">
        <v>73109</v>
      </c>
      <c r="E746" s="1">
        <v>72253</v>
      </c>
      <c r="F746" s="1">
        <v>68760</v>
      </c>
      <c r="G746" s="1">
        <v>37894</v>
      </c>
      <c r="H746" s="1">
        <v>37336</v>
      </c>
      <c r="I746" s="2">
        <f t="shared" si="269"/>
        <v>0.51068951839034871</v>
      </c>
      <c r="J746" s="2">
        <f t="shared" si="270"/>
        <v>0.51673978935130727</v>
      </c>
      <c r="K746" s="2">
        <f t="shared" si="271"/>
        <v>0.54299011052937751</v>
      </c>
      <c r="L746" s="10" t="e">
        <f t="shared" si="272"/>
        <v>#N/A</v>
      </c>
      <c r="M746" s="9" t="e">
        <f t="shared" si="273"/>
        <v>#N/A</v>
      </c>
      <c r="N746" s="8" t="e">
        <f t="shared" si="274"/>
        <v>#N/A</v>
      </c>
      <c r="O746" s="2" t="str">
        <f t="shared" si="275"/>
        <v>-</v>
      </c>
      <c r="P746" s="2" t="str">
        <f t="shared" si="276"/>
        <v>-</v>
      </c>
      <c r="Q746" s="2" t="str">
        <f t="shared" si="277"/>
        <v>-</v>
      </c>
      <c r="R746" s="2" t="str">
        <f t="shared" si="278"/>
        <v>-</v>
      </c>
      <c r="BA746" t="s">
        <v>2308</v>
      </c>
      <c r="BB746" t="s">
        <v>2364</v>
      </c>
      <c r="BC746">
        <v>9</v>
      </c>
      <c r="BE746" s="34" t="s">
        <v>3176</v>
      </c>
      <c r="BF746" s="33" t="s">
        <v>1934</v>
      </c>
      <c r="BG746" s="31" t="str">
        <f t="shared" si="279"/>
        <v>18019</v>
      </c>
      <c r="BI746" s="7" t="s">
        <v>363</v>
      </c>
    </row>
    <row r="747" spans="1:61" hidden="1" outlineLevel="1">
      <c r="A747" t="s">
        <v>133</v>
      </c>
      <c r="B747" t="s">
        <v>2364</v>
      </c>
      <c r="C747" s="26">
        <v>26556</v>
      </c>
      <c r="D747" s="26">
        <v>19606</v>
      </c>
      <c r="E747" s="1">
        <v>19529</v>
      </c>
      <c r="F747" s="1">
        <v>18065</v>
      </c>
      <c r="G747" s="1">
        <v>10377</v>
      </c>
      <c r="H747" s="1">
        <v>10158</v>
      </c>
      <c r="I747" s="2">
        <f t="shared" si="269"/>
        <v>0.51810670202999087</v>
      </c>
      <c r="J747" s="2">
        <f t="shared" si="270"/>
        <v>0.52014952122484515</v>
      </c>
      <c r="K747" s="2">
        <f t="shared" si="271"/>
        <v>0.56230279546083584</v>
      </c>
      <c r="L747" s="10" t="e">
        <f t="shared" si="272"/>
        <v>#N/A</v>
      </c>
      <c r="M747" s="9" t="e">
        <f t="shared" si="273"/>
        <v>#N/A</v>
      </c>
      <c r="N747" s="8" t="e">
        <f t="shared" si="274"/>
        <v>#N/A</v>
      </c>
      <c r="O747" s="2" t="str">
        <f t="shared" si="275"/>
        <v>-</v>
      </c>
      <c r="P747" s="2" t="str">
        <f t="shared" si="276"/>
        <v>-</v>
      </c>
      <c r="Q747" s="2" t="str">
        <f t="shared" si="277"/>
        <v>-</v>
      </c>
      <c r="R747" s="2" t="str">
        <f t="shared" si="278"/>
        <v>-</v>
      </c>
      <c r="BA747" t="s">
        <v>133</v>
      </c>
      <c r="BB747" t="s">
        <v>2364</v>
      </c>
      <c r="BC747">
        <v>7</v>
      </c>
      <c r="BE747" s="34" t="s">
        <v>3176</v>
      </c>
      <c r="BF747" s="33" t="s">
        <v>2368</v>
      </c>
      <c r="BG747" s="31" t="str">
        <f t="shared" si="279"/>
        <v>18021</v>
      </c>
      <c r="BI747" s="7" t="s">
        <v>363</v>
      </c>
    </row>
    <row r="748" spans="1:61" hidden="1" outlineLevel="1">
      <c r="A748" t="s">
        <v>1204</v>
      </c>
      <c r="B748" t="s">
        <v>2364</v>
      </c>
      <c r="C748" s="26">
        <v>33866</v>
      </c>
      <c r="D748" s="26">
        <v>24610</v>
      </c>
      <c r="E748" s="1">
        <v>23469</v>
      </c>
      <c r="F748" s="1">
        <v>20718</v>
      </c>
      <c r="G748" s="1">
        <v>11227</v>
      </c>
      <c r="H748" s="1">
        <v>10991</v>
      </c>
      <c r="I748" s="2">
        <f t="shared" si="269"/>
        <v>0.44660707029662738</v>
      </c>
      <c r="J748" s="2">
        <f t="shared" si="270"/>
        <v>0.46831991137244877</v>
      </c>
      <c r="K748" s="2">
        <f t="shared" si="271"/>
        <v>0.53050487498793319</v>
      </c>
      <c r="L748" s="10" t="e">
        <f t="shared" si="272"/>
        <v>#N/A</v>
      </c>
      <c r="M748" s="9" t="e">
        <f t="shared" si="273"/>
        <v>#N/A</v>
      </c>
      <c r="N748" s="8" t="e">
        <f t="shared" si="274"/>
        <v>#N/A</v>
      </c>
      <c r="O748" s="2" t="str">
        <f t="shared" si="275"/>
        <v>-</v>
      </c>
      <c r="P748" s="2" t="str">
        <f t="shared" si="276"/>
        <v>-</v>
      </c>
      <c r="Q748" s="2" t="str">
        <f t="shared" si="277"/>
        <v>-</v>
      </c>
      <c r="R748" s="2" t="str">
        <f t="shared" si="278"/>
        <v>-</v>
      </c>
      <c r="BA748" t="s">
        <v>1204</v>
      </c>
      <c r="BB748" t="s">
        <v>2364</v>
      </c>
      <c r="BC748">
        <v>6</v>
      </c>
      <c r="BE748" s="34" t="s">
        <v>3176</v>
      </c>
      <c r="BF748" s="33" t="s">
        <v>2369</v>
      </c>
      <c r="BG748" s="31" t="str">
        <f t="shared" si="279"/>
        <v>18023</v>
      </c>
      <c r="BI748" s="7" t="s">
        <v>363</v>
      </c>
    </row>
    <row r="749" spans="1:61" hidden="1" outlineLevel="1">
      <c r="A749" t="s">
        <v>1752</v>
      </c>
      <c r="B749" t="s">
        <v>2364</v>
      </c>
      <c r="C749" s="26">
        <v>10743</v>
      </c>
      <c r="D749" s="26">
        <v>7994</v>
      </c>
      <c r="E749" s="1">
        <v>7993</v>
      </c>
      <c r="F749" s="1">
        <v>8621</v>
      </c>
      <c r="G749" s="1">
        <v>4345</v>
      </c>
      <c r="H749" s="1">
        <v>4209</v>
      </c>
      <c r="I749" s="2">
        <f t="shared" si="269"/>
        <v>0.52651988991743803</v>
      </c>
      <c r="J749" s="2">
        <f t="shared" si="270"/>
        <v>0.52658576254222444</v>
      </c>
      <c r="K749" s="2">
        <f t="shared" si="271"/>
        <v>0.48822642384874143</v>
      </c>
      <c r="L749" s="10" t="e">
        <f t="shared" si="272"/>
        <v>#N/A</v>
      </c>
      <c r="M749" s="9" t="e">
        <f t="shared" si="273"/>
        <v>#N/A</v>
      </c>
      <c r="N749" s="8" t="e">
        <f t="shared" si="274"/>
        <v>#N/A</v>
      </c>
      <c r="O749" s="2" t="str">
        <f t="shared" si="275"/>
        <v>-</v>
      </c>
      <c r="P749" s="2" t="str">
        <f t="shared" si="276"/>
        <v>-</v>
      </c>
      <c r="Q749" s="2" t="str">
        <f t="shared" si="277"/>
        <v>-</v>
      </c>
      <c r="R749" s="2" t="str">
        <f t="shared" si="278"/>
        <v>-</v>
      </c>
      <c r="BA749" t="s">
        <v>1752</v>
      </c>
      <c r="BB749" t="s">
        <v>2364</v>
      </c>
      <c r="BC749">
        <v>9</v>
      </c>
      <c r="BE749" s="34" t="s">
        <v>3176</v>
      </c>
      <c r="BF749" s="33" t="s">
        <v>1949</v>
      </c>
      <c r="BG749" s="31" t="str">
        <f t="shared" si="279"/>
        <v>18025</v>
      </c>
      <c r="BI749" s="7" t="s">
        <v>363</v>
      </c>
    </row>
    <row r="750" spans="1:61" hidden="1" outlineLevel="1">
      <c r="A750" t="s">
        <v>119</v>
      </c>
      <c r="B750" t="s">
        <v>2364</v>
      </c>
      <c r="C750" s="26">
        <v>29820</v>
      </c>
      <c r="D750" s="26">
        <v>21170</v>
      </c>
      <c r="E750" s="1">
        <v>20818</v>
      </c>
      <c r="F750" s="1">
        <v>17311</v>
      </c>
      <c r="G750" s="1">
        <v>10028</v>
      </c>
      <c r="H750" s="1">
        <v>9761</v>
      </c>
      <c r="I750" s="2">
        <f t="shared" si="269"/>
        <v>0.46107699574870098</v>
      </c>
      <c r="J750" s="2">
        <f t="shared" si="270"/>
        <v>0.46887309059467769</v>
      </c>
      <c r="K750" s="2">
        <f t="shared" si="271"/>
        <v>0.56386112876205885</v>
      </c>
      <c r="L750" s="10" t="e">
        <f t="shared" si="272"/>
        <v>#N/A</v>
      </c>
      <c r="M750" s="9" t="e">
        <f t="shared" si="273"/>
        <v>#N/A</v>
      </c>
      <c r="N750" s="8" t="e">
        <f t="shared" si="274"/>
        <v>#N/A</v>
      </c>
      <c r="O750" s="2" t="str">
        <f t="shared" si="275"/>
        <v>-</v>
      </c>
      <c r="P750" s="2" t="str">
        <f t="shared" si="276"/>
        <v>-</v>
      </c>
      <c r="Q750" s="2" t="str">
        <f t="shared" si="277"/>
        <v>-</v>
      </c>
      <c r="R750" s="2" t="str">
        <f t="shared" si="278"/>
        <v>-</v>
      </c>
      <c r="BA750" t="s">
        <v>119</v>
      </c>
      <c r="BB750" t="s">
        <v>2364</v>
      </c>
      <c r="BC750">
        <v>8</v>
      </c>
      <c r="BE750" s="34" t="s">
        <v>3176</v>
      </c>
      <c r="BF750" s="33" t="s">
        <v>2478</v>
      </c>
      <c r="BG750" s="31" t="str">
        <f t="shared" si="279"/>
        <v>18027</v>
      </c>
      <c r="BI750" s="7" t="s">
        <v>363</v>
      </c>
    </row>
    <row r="751" spans="1:61" hidden="1" outlineLevel="1">
      <c r="A751" t="s">
        <v>271</v>
      </c>
      <c r="B751" t="s">
        <v>2364</v>
      </c>
      <c r="C751" s="26">
        <v>46109</v>
      </c>
      <c r="D751" s="26">
        <v>33371</v>
      </c>
      <c r="E751" s="1">
        <v>33215</v>
      </c>
      <c r="F751" s="1">
        <v>34415</v>
      </c>
      <c r="G751" s="1">
        <v>17495</v>
      </c>
      <c r="H751" s="1">
        <v>17650</v>
      </c>
      <c r="I751" s="2">
        <f t="shared" si="269"/>
        <v>0.5289023403553984</v>
      </c>
      <c r="J751" s="2">
        <f t="shared" si="270"/>
        <v>0.53138642179738071</v>
      </c>
      <c r="K751" s="2">
        <f t="shared" si="271"/>
        <v>0.51285776550922568</v>
      </c>
      <c r="L751" s="10" t="e">
        <f t="shared" si="272"/>
        <v>#N/A</v>
      </c>
      <c r="M751" s="9" t="e">
        <f t="shared" si="273"/>
        <v>#N/A</v>
      </c>
      <c r="N751" s="8" t="e">
        <f t="shared" si="274"/>
        <v>#N/A</v>
      </c>
      <c r="O751" s="2" t="str">
        <f t="shared" si="275"/>
        <v>-</v>
      </c>
      <c r="P751" s="2" t="str">
        <f t="shared" si="276"/>
        <v>-</v>
      </c>
      <c r="Q751" s="2" t="str">
        <f t="shared" si="277"/>
        <v>-</v>
      </c>
      <c r="R751" s="2" t="str">
        <f t="shared" si="278"/>
        <v>-</v>
      </c>
      <c r="BA751" t="s">
        <v>271</v>
      </c>
      <c r="BB751" t="s">
        <v>2364</v>
      </c>
      <c r="BC751">
        <v>9</v>
      </c>
      <c r="BE751" s="34" t="s">
        <v>3176</v>
      </c>
      <c r="BF751" s="33" t="s">
        <v>2479</v>
      </c>
      <c r="BG751" s="31" t="str">
        <f t="shared" si="279"/>
        <v>18029</v>
      </c>
      <c r="BI751" s="7" t="s">
        <v>363</v>
      </c>
    </row>
    <row r="752" spans="1:61" hidden="1" outlineLevel="1">
      <c r="A752" t="s">
        <v>2794</v>
      </c>
      <c r="B752" t="s">
        <v>2364</v>
      </c>
      <c r="C752" s="26">
        <v>24555</v>
      </c>
      <c r="D752" s="26">
        <v>18098</v>
      </c>
      <c r="E752" s="1">
        <v>17954</v>
      </c>
      <c r="F752" s="1">
        <v>16061</v>
      </c>
      <c r="G752" s="1">
        <v>9431</v>
      </c>
      <c r="H752" s="1">
        <v>9171</v>
      </c>
      <c r="I752" s="2">
        <f t="shared" si="269"/>
        <v>0.50674107636202892</v>
      </c>
      <c r="J752" s="2">
        <f t="shared" si="270"/>
        <v>0.5108053915561992</v>
      </c>
      <c r="K752" s="2">
        <f t="shared" si="271"/>
        <v>0.57101052238341321</v>
      </c>
      <c r="L752" s="10" t="e">
        <f t="shared" si="272"/>
        <v>#N/A</v>
      </c>
      <c r="M752" s="9" t="e">
        <f t="shared" si="273"/>
        <v>#N/A</v>
      </c>
      <c r="N752" s="8" t="e">
        <f t="shared" si="274"/>
        <v>#N/A</v>
      </c>
      <c r="O752" s="2" t="str">
        <f t="shared" si="275"/>
        <v>-</v>
      </c>
      <c r="P752" s="2" t="str">
        <f t="shared" si="276"/>
        <v>-</v>
      </c>
      <c r="Q752" s="2" t="str">
        <f t="shared" si="277"/>
        <v>-</v>
      </c>
      <c r="R752" s="2" t="str">
        <f t="shared" si="278"/>
        <v>-</v>
      </c>
      <c r="BA752" t="s">
        <v>2794</v>
      </c>
      <c r="BB752" t="s">
        <v>2364</v>
      </c>
      <c r="BC752">
        <v>2</v>
      </c>
      <c r="BE752" s="34" t="s">
        <v>3176</v>
      </c>
      <c r="BF752" s="33" t="s">
        <v>2480</v>
      </c>
      <c r="BG752" s="31" t="str">
        <f t="shared" si="279"/>
        <v>18031</v>
      </c>
      <c r="BI752" s="7" t="s">
        <v>363</v>
      </c>
    </row>
    <row r="753" spans="1:61" hidden="1" outlineLevel="1">
      <c r="A753" t="s">
        <v>2638</v>
      </c>
      <c r="B753" t="s">
        <v>2364</v>
      </c>
      <c r="C753" s="26">
        <v>40285</v>
      </c>
      <c r="D753" s="26">
        <v>28941</v>
      </c>
      <c r="E753" s="1">
        <v>28789</v>
      </c>
      <c r="F753" s="1">
        <v>25621</v>
      </c>
      <c r="G753" s="1">
        <v>14126</v>
      </c>
      <c r="H753" s="1">
        <v>13785</v>
      </c>
      <c r="I753" s="2">
        <f t="shared" si="269"/>
        <v>0.47631387996268271</v>
      </c>
      <c r="J753" s="2">
        <f t="shared" si="270"/>
        <v>0.47882871930251136</v>
      </c>
      <c r="K753" s="2">
        <f t="shared" si="271"/>
        <v>0.538035205495492</v>
      </c>
      <c r="L753" s="10" t="e">
        <f t="shared" si="272"/>
        <v>#N/A</v>
      </c>
      <c r="M753" s="9" t="e">
        <f t="shared" si="273"/>
        <v>#N/A</v>
      </c>
      <c r="N753" s="8" t="e">
        <f t="shared" si="274"/>
        <v>#N/A</v>
      </c>
      <c r="O753" s="2" t="str">
        <f t="shared" si="275"/>
        <v>-</v>
      </c>
      <c r="P753" s="2" t="str">
        <f t="shared" si="276"/>
        <v>-</v>
      </c>
      <c r="Q753" s="2" t="str">
        <f t="shared" si="277"/>
        <v>-</v>
      </c>
      <c r="R753" s="2" t="str">
        <f t="shared" si="278"/>
        <v>-</v>
      </c>
      <c r="BA753" t="s">
        <v>2638</v>
      </c>
      <c r="BB753" t="s">
        <v>2364</v>
      </c>
      <c r="BC753">
        <v>4</v>
      </c>
      <c r="BE753" s="34" t="s">
        <v>3176</v>
      </c>
      <c r="BF753" s="33" t="s">
        <v>2481</v>
      </c>
      <c r="BG753" s="31" t="str">
        <f t="shared" si="279"/>
        <v>18033</v>
      </c>
      <c r="BI753" s="7" t="s">
        <v>363</v>
      </c>
    </row>
    <row r="754" spans="1:61" hidden="1" outlineLevel="1">
      <c r="A754" t="s">
        <v>1353</v>
      </c>
      <c r="B754" t="s">
        <v>2364</v>
      </c>
      <c r="C754" s="26">
        <v>118769</v>
      </c>
      <c r="D754" s="26">
        <v>92473</v>
      </c>
      <c r="E754" s="1">
        <v>91419</v>
      </c>
      <c r="F754" s="1">
        <v>83726</v>
      </c>
      <c r="G754" s="1">
        <v>44879</v>
      </c>
      <c r="H754" s="1">
        <v>44147</v>
      </c>
      <c r="I754" s="2">
        <f t="shared" si="269"/>
        <v>0.47740421528446142</v>
      </c>
      <c r="J754" s="2">
        <f t="shared" si="270"/>
        <v>0.48290836696966716</v>
      </c>
      <c r="K754" s="2">
        <f t="shared" si="271"/>
        <v>0.52727945918830466</v>
      </c>
      <c r="L754" s="10" t="e">
        <f t="shared" si="272"/>
        <v>#N/A</v>
      </c>
      <c r="M754" s="9" t="e">
        <f t="shared" si="273"/>
        <v>#N/A</v>
      </c>
      <c r="N754" s="8" t="e">
        <f t="shared" si="274"/>
        <v>#N/A</v>
      </c>
      <c r="O754" s="2" t="str">
        <f t="shared" si="275"/>
        <v>-</v>
      </c>
      <c r="P754" s="2" t="str">
        <f t="shared" si="276"/>
        <v>-</v>
      </c>
      <c r="Q754" s="2" t="str">
        <f t="shared" si="277"/>
        <v>-</v>
      </c>
      <c r="R754" s="2" t="str">
        <f t="shared" si="278"/>
        <v>-</v>
      </c>
      <c r="BA754" t="s">
        <v>1353</v>
      </c>
      <c r="BB754" t="s">
        <v>2364</v>
      </c>
      <c r="BC754">
        <v>2</v>
      </c>
      <c r="BE754" s="34" t="s">
        <v>3176</v>
      </c>
      <c r="BF754" s="33" t="s">
        <v>2476</v>
      </c>
      <c r="BG754" s="31" t="str">
        <f t="shared" si="279"/>
        <v>18035</v>
      </c>
      <c r="BI754" s="7" t="s">
        <v>363</v>
      </c>
    </row>
    <row r="755" spans="1:61" hidden="1" outlineLevel="1">
      <c r="A755" t="s">
        <v>1901</v>
      </c>
      <c r="B755" t="s">
        <v>2364</v>
      </c>
      <c r="C755" s="26">
        <v>39674</v>
      </c>
      <c r="D755" s="26">
        <v>28808</v>
      </c>
      <c r="E755" s="1">
        <v>28312</v>
      </c>
      <c r="F755" s="1">
        <v>26097</v>
      </c>
      <c r="G755" s="1">
        <v>15798</v>
      </c>
      <c r="H755" s="1">
        <v>15504</v>
      </c>
      <c r="I755" s="2">
        <f t="shared" si="269"/>
        <v>0.53818383782282697</v>
      </c>
      <c r="J755" s="2">
        <f t="shared" si="270"/>
        <v>0.54761231986436842</v>
      </c>
      <c r="K755" s="2">
        <f t="shared" si="271"/>
        <v>0.59409127485917923</v>
      </c>
      <c r="L755" s="10" t="e">
        <f t="shared" si="272"/>
        <v>#N/A</v>
      </c>
      <c r="M755" s="9" t="e">
        <f t="shared" si="273"/>
        <v>#N/A</v>
      </c>
      <c r="N755" s="8" t="e">
        <f t="shared" si="274"/>
        <v>#N/A</v>
      </c>
      <c r="O755" s="2" t="str">
        <f t="shared" si="275"/>
        <v>-</v>
      </c>
      <c r="P755" s="2" t="str">
        <f t="shared" si="276"/>
        <v>-</v>
      </c>
      <c r="Q755" s="2" t="str">
        <f t="shared" si="277"/>
        <v>-</v>
      </c>
      <c r="R755" s="2" t="str">
        <f t="shared" si="278"/>
        <v>-</v>
      </c>
      <c r="BA755" t="s">
        <v>1901</v>
      </c>
      <c r="BB755" t="s">
        <v>2364</v>
      </c>
      <c r="BC755">
        <v>9</v>
      </c>
      <c r="BE755" s="34" t="s">
        <v>3176</v>
      </c>
      <c r="BF755" s="33" t="s">
        <v>2477</v>
      </c>
      <c r="BG755" s="31" t="str">
        <f t="shared" si="279"/>
        <v>18037</v>
      </c>
      <c r="BI755" s="7" t="s">
        <v>363</v>
      </c>
    </row>
    <row r="756" spans="1:61" hidden="1" outlineLevel="1">
      <c r="A756" t="s">
        <v>345</v>
      </c>
      <c r="B756" t="s">
        <v>2364</v>
      </c>
      <c r="C756" s="26">
        <v>182791</v>
      </c>
      <c r="D756" s="26">
        <v>130065</v>
      </c>
      <c r="E756" s="1">
        <v>121715</v>
      </c>
      <c r="F756" s="1">
        <v>100638</v>
      </c>
      <c r="G756" s="1">
        <v>55450</v>
      </c>
      <c r="H756" s="1">
        <v>54482</v>
      </c>
      <c r="I756" s="2">
        <f t="shared" si="269"/>
        <v>0.41888286625917809</v>
      </c>
      <c r="J756" s="2">
        <f t="shared" si="270"/>
        <v>0.44761943885305838</v>
      </c>
      <c r="K756" s="2">
        <f t="shared" si="271"/>
        <v>0.54136608438164513</v>
      </c>
      <c r="L756" s="10" t="e">
        <f t="shared" si="272"/>
        <v>#N/A</v>
      </c>
      <c r="M756" s="9" t="e">
        <f t="shared" si="273"/>
        <v>#N/A</v>
      </c>
      <c r="N756" s="8" t="e">
        <f t="shared" si="274"/>
        <v>#N/A</v>
      </c>
      <c r="O756" s="2" t="str">
        <f t="shared" si="275"/>
        <v>-</v>
      </c>
      <c r="P756" s="2" t="str">
        <f t="shared" si="276"/>
        <v>-</v>
      </c>
      <c r="Q756" s="2" t="str">
        <f t="shared" si="277"/>
        <v>-</v>
      </c>
      <c r="R756" s="2" t="str">
        <f t="shared" si="278"/>
        <v>-</v>
      </c>
      <c r="BA756" t="s">
        <v>345</v>
      </c>
      <c r="BB756" t="s">
        <v>2364</v>
      </c>
      <c r="BC756">
        <v>3</v>
      </c>
      <c r="BE756" s="34" t="s">
        <v>3176</v>
      </c>
      <c r="BF756" s="33" t="s">
        <v>2626</v>
      </c>
      <c r="BG756" s="31" t="str">
        <f t="shared" si="279"/>
        <v>18039</v>
      </c>
      <c r="BI756" s="7" t="s">
        <v>363</v>
      </c>
    </row>
    <row r="757" spans="1:61" hidden="1" outlineLevel="1">
      <c r="A757" t="s">
        <v>2047</v>
      </c>
      <c r="B757" t="s">
        <v>2364</v>
      </c>
      <c r="C757" s="26">
        <v>25588</v>
      </c>
      <c r="D757" s="26">
        <v>19350</v>
      </c>
      <c r="E757" s="1">
        <v>19289</v>
      </c>
      <c r="F757" s="1">
        <v>17905</v>
      </c>
      <c r="G757" s="1">
        <v>8903</v>
      </c>
      <c r="H757" s="1">
        <v>8647</v>
      </c>
      <c r="I757" s="2">
        <f t="shared" si="269"/>
        <v>0.4468733850129199</v>
      </c>
      <c r="J757" s="2">
        <f t="shared" si="270"/>
        <v>0.4482865882108974</v>
      </c>
      <c r="K757" s="2">
        <f t="shared" si="271"/>
        <v>0.48293772689192965</v>
      </c>
      <c r="L757" s="10" t="e">
        <f t="shared" si="272"/>
        <v>#N/A</v>
      </c>
      <c r="M757" s="9" t="e">
        <f t="shared" si="273"/>
        <v>#N/A</v>
      </c>
      <c r="N757" s="8" t="e">
        <f t="shared" si="274"/>
        <v>#N/A</v>
      </c>
      <c r="O757" s="2" t="str">
        <f t="shared" si="275"/>
        <v>-</v>
      </c>
      <c r="P757" s="2" t="str">
        <f t="shared" si="276"/>
        <v>-</v>
      </c>
      <c r="Q757" s="2" t="str">
        <f t="shared" si="277"/>
        <v>-</v>
      </c>
      <c r="R757" s="2" t="str">
        <f t="shared" si="278"/>
        <v>-</v>
      </c>
      <c r="BA757" t="s">
        <v>2047</v>
      </c>
      <c r="BB757" t="s">
        <v>2364</v>
      </c>
      <c r="BC757">
        <v>9</v>
      </c>
      <c r="BE757" s="34" t="s">
        <v>3176</v>
      </c>
      <c r="BF757" s="33" t="s">
        <v>2627</v>
      </c>
      <c r="BG757" s="31" t="str">
        <f t="shared" si="279"/>
        <v>18041</v>
      </c>
      <c r="BI757" s="7" t="s">
        <v>363</v>
      </c>
    </row>
    <row r="758" spans="1:61" hidden="1" outlineLevel="1">
      <c r="A758" t="s">
        <v>1255</v>
      </c>
      <c r="B758" t="s">
        <v>2364</v>
      </c>
      <c r="C758" s="26">
        <v>70823</v>
      </c>
      <c r="D758" s="26">
        <v>52533</v>
      </c>
      <c r="E758" s="1">
        <v>52312</v>
      </c>
      <c r="F758" s="1">
        <v>54473</v>
      </c>
      <c r="G758" s="1">
        <v>30772</v>
      </c>
      <c r="H758" s="1">
        <v>30030</v>
      </c>
      <c r="I758" s="2">
        <f t="shared" si="269"/>
        <v>0.57164068299925763</v>
      </c>
      <c r="J758" s="2">
        <f t="shared" si="270"/>
        <v>0.57405566600397617</v>
      </c>
      <c r="K758" s="2">
        <f t="shared" si="271"/>
        <v>0.55128228663741674</v>
      </c>
      <c r="L758" s="10" t="e">
        <f t="shared" si="272"/>
        <v>#N/A</v>
      </c>
      <c r="M758" s="9" t="e">
        <f t="shared" si="273"/>
        <v>#N/A</v>
      </c>
      <c r="N758" s="8" t="e">
        <f t="shared" si="274"/>
        <v>#N/A</v>
      </c>
      <c r="O758" s="2" t="str">
        <f t="shared" si="275"/>
        <v>-</v>
      </c>
      <c r="P758" s="2" t="str">
        <f t="shared" si="276"/>
        <v>-</v>
      </c>
      <c r="Q758" s="2" t="str">
        <f t="shared" si="277"/>
        <v>-</v>
      </c>
      <c r="R758" s="2" t="str">
        <f t="shared" si="278"/>
        <v>-</v>
      </c>
      <c r="BA758" t="s">
        <v>1255</v>
      </c>
      <c r="BB758" t="s">
        <v>2364</v>
      </c>
      <c r="BC758">
        <v>9</v>
      </c>
      <c r="BE758" s="34" t="s">
        <v>3176</v>
      </c>
      <c r="BF758" s="33" t="s">
        <v>2964</v>
      </c>
      <c r="BG758" s="31" t="str">
        <f t="shared" si="279"/>
        <v>18043</v>
      </c>
      <c r="BI758" s="7" t="s">
        <v>363</v>
      </c>
    </row>
    <row r="759" spans="1:61" hidden="1" outlineLevel="1">
      <c r="A759" t="s">
        <v>346</v>
      </c>
      <c r="B759" t="s">
        <v>2364</v>
      </c>
      <c r="C759" s="26">
        <v>17954</v>
      </c>
      <c r="D759" s="26">
        <v>13240</v>
      </c>
      <c r="E759" s="1">
        <v>13170</v>
      </c>
      <c r="F759" s="1">
        <v>12395</v>
      </c>
      <c r="G759" s="1">
        <v>7440</v>
      </c>
      <c r="H759" s="1">
        <v>7281</v>
      </c>
      <c r="I759" s="2">
        <f t="shared" si="269"/>
        <v>0.54992447129909361</v>
      </c>
      <c r="J759" s="2">
        <f t="shared" si="270"/>
        <v>0.55284738041002279</v>
      </c>
      <c r="K759" s="2">
        <f t="shared" si="271"/>
        <v>0.58741427995159334</v>
      </c>
      <c r="L759" s="10" t="e">
        <f t="shared" si="272"/>
        <v>#N/A</v>
      </c>
      <c r="M759" s="9" t="e">
        <f t="shared" si="273"/>
        <v>#N/A</v>
      </c>
      <c r="N759" s="8" t="e">
        <f t="shared" si="274"/>
        <v>#N/A</v>
      </c>
      <c r="O759" s="2" t="str">
        <f t="shared" si="275"/>
        <v>-</v>
      </c>
      <c r="P759" s="2" t="str">
        <f t="shared" si="276"/>
        <v>-</v>
      </c>
      <c r="Q759" s="2" t="str">
        <f t="shared" si="277"/>
        <v>-</v>
      </c>
      <c r="R759" s="2" t="str">
        <f t="shared" si="278"/>
        <v>-</v>
      </c>
      <c r="BA759" t="s">
        <v>346</v>
      </c>
      <c r="BB759" t="s">
        <v>2364</v>
      </c>
      <c r="BC759">
        <v>7</v>
      </c>
      <c r="BE759" s="34" t="s">
        <v>3176</v>
      </c>
      <c r="BF759" s="33" t="s">
        <v>1940</v>
      </c>
      <c r="BG759" s="31" t="str">
        <f t="shared" si="279"/>
        <v>18045</v>
      </c>
      <c r="BI759" s="7" t="s">
        <v>363</v>
      </c>
    </row>
    <row r="760" spans="1:61" hidden="1" outlineLevel="1">
      <c r="A760" t="s">
        <v>886</v>
      </c>
      <c r="B760" t="s">
        <v>2364</v>
      </c>
      <c r="C760" s="26">
        <v>22151</v>
      </c>
      <c r="D760" s="26">
        <v>15927</v>
      </c>
      <c r="E760" s="1">
        <v>15893</v>
      </c>
      <c r="F760" s="1">
        <v>14577</v>
      </c>
      <c r="G760" s="1">
        <v>8576</v>
      </c>
      <c r="H760" s="1">
        <v>8339</v>
      </c>
      <c r="I760" s="2">
        <f t="shared" si="269"/>
        <v>0.52357631694606643</v>
      </c>
      <c r="J760" s="2">
        <f t="shared" si="270"/>
        <v>0.52469640722330591</v>
      </c>
      <c r="K760" s="2">
        <f t="shared" si="271"/>
        <v>0.57206558276737329</v>
      </c>
      <c r="L760" s="10" t="e">
        <f t="shared" si="272"/>
        <v>#N/A</v>
      </c>
      <c r="M760" s="9" t="e">
        <f t="shared" si="273"/>
        <v>#N/A</v>
      </c>
      <c r="N760" s="8" t="e">
        <f t="shared" si="274"/>
        <v>#N/A</v>
      </c>
      <c r="O760" s="2" t="str">
        <f t="shared" si="275"/>
        <v>-</v>
      </c>
      <c r="P760" s="2" t="str">
        <f t="shared" si="276"/>
        <v>-</v>
      </c>
      <c r="Q760" s="2" t="str">
        <f t="shared" si="277"/>
        <v>-</v>
      </c>
      <c r="R760" s="2" t="str">
        <f t="shared" si="278"/>
        <v>-</v>
      </c>
      <c r="BA760" t="s">
        <v>886</v>
      </c>
      <c r="BB760" t="s">
        <v>2364</v>
      </c>
      <c r="BC760">
        <v>9</v>
      </c>
      <c r="BE760" s="34" t="s">
        <v>3176</v>
      </c>
      <c r="BF760" s="33" t="s">
        <v>2354</v>
      </c>
      <c r="BG760" s="31" t="str">
        <f t="shared" si="279"/>
        <v>18047</v>
      </c>
      <c r="BI760" s="7" t="s">
        <v>363</v>
      </c>
    </row>
    <row r="761" spans="1:61" hidden="1" outlineLevel="1">
      <c r="A761" t="s">
        <v>107</v>
      </c>
      <c r="B761" t="s">
        <v>2364</v>
      </c>
      <c r="C761" s="26">
        <v>20511</v>
      </c>
      <c r="D761" s="26">
        <v>15217</v>
      </c>
      <c r="E761" s="1">
        <v>15029</v>
      </c>
      <c r="F761" s="1">
        <v>14016</v>
      </c>
      <c r="G761" s="1">
        <v>8503</v>
      </c>
      <c r="H761" s="1">
        <v>8327</v>
      </c>
      <c r="I761" s="2">
        <f t="shared" si="269"/>
        <v>0.54721692843530267</v>
      </c>
      <c r="J761" s="2">
        <f t="shared" si="270"/>
        <v>0.55406214651673436</v>
      </c>
      <c r="K761" s="2">
        <f t="shared" si="271"/>
        <v>0.59410673515981738</v>
      </c>
      <c r="L761" s="10" t="e">
        <f t="shared" si="272"/>
        <v>#N/A</v>
      </c>
      <c r="M761" s="9" t="e">
        <f t="shared" si="273"/>
        <v>#N/A</v>
      </c>
      <c r="N761" s="8" t="e">
        <f t="shared" si="274"/>
        <v>#N/A</v>
      </c>
      <c r="O761" s="2" t="str">
        <f t="shared" si="275"/>
        <v>-</v>
      </c>
      <c r="P761" s="2" t="str">
        <f t="shared" si="276"/>
        <v>-</v>
      </c>
      <c r="Q761" s="2" t="str">
        <f t="shared" si="277"/>
        <v>-</v>
      </c>
      <c r="R761" s="2" t="str">
        <f t="shared" si="278"/>
        <v>-</v>
      </c>
      <c r="BA761" t="s">
        <v>107</v>
      </c>
      <c r="BB761" t="s">
        <v>2364</v>
      </c>
      <c r="BC761">
        <v>5</v>
      </c>
      <c r="BE761" s="34" t="s">
        <v>3176</v>
      </c>
      <c r="BF761" s="33" t="s">
        <v>2355</v>
      </c>
      <c r="BG761" s="31" t="str">
        <f t="shared" si="279"/>
        <v>18049</v>
      </c>
      <c r="BI761" s="7" t="s">
        <v>363</v>
      </c>
    </row>
    <row r="762" spans="1:61" hidden="1" outlineLevel="1">
      <c r="A762" t="s">
        <v>82</v>
      </c>
      <c r="B762" t="s">
        <v>2364</v>
      </c>
      <c r="C762" s="26">
        <v>32500</v>
      </c>
      <c r="D762" s="26">
        <v>24425</v>
      </c>
      <c r="E762" s="1">
        <v>24239</v>
      </c>
      <c r="F762" s="1">
        <v>23809</v>
      </c>
      <c r="G762" s="1">
        <v>14112</v>
      </c>
      <c r="H762" s="1">
        <v>13772</v>
      </c>
      <c r="I762" s="2">
        <f t="shared" si="269"/>
        <v>0.56384851586489249</v>
      </c>
      <c r="J762" s="2">
        <f t="shared" si="270"/>
        <v>0.56817525475473407</v>
      </c>
      <c r="K762" s="2">
        <f t="shared" si="271"/>
        <v>0.57843672560796333</v>
      </c>
      <c r="L762" s="10" t="e">
        <f t="shared" si="272"/>
        <v>#N/A</v>
      </c>
      <c r="M762" s="9" t="e">
        <f t="shared" si="273"/>
        <v>#N/A</v>
      </c>
      <c r="N762" s="8" t="e">
        <f t="shared" si="274"/>
        <v>#N/A</v>
      </c>
      <c r="O762" s="2" t="str">
        <f t="shared" si="275"/>
        <v>-</v>
      </c>
      <c r="P762" s="2" t="str">
        <f t="shared" si="276"/>
        <v>-</v>
      </c>
      <c r="Q762" s="2" t="str">
        <f t="shared" si="277"/>
        <v>-</v>
      </c>
      <c r="R762" s="2" t="str">
        <f t="shared" si="278"/>
        <v>-</v>
      </c>
      <c r="BA762" t="s">
        <v>82</v>
      </c>
      <c r="BB762" t="s">
        <v>2364</v>
      </c>
      <c r="BC762">
        <v>8</v>
      </c>
      <c r="BE762" s="34" t="s">
        <v>3176</v>
      </c>
      <c r="BF762" s="33" t="s">
        <v>2611</v>
      </c>
      <c r="BG762" s="31" t="str">
        <f t="shared" si="279"/>
        <v>18051</v>
      </c>
      <c r="BI762" s="7" t="s">
        <v>363</v>
      </c>
    </row>
    <row r="763" spans="1:61" hidden="1" outlineLevel="1">
      <c r="A763" t="s">
        <v>1542</v>
      </c>
      <c r="B763" t="s">
        <v>2364</v>
      </c>
      <c r="C763" s="26">
        <v>73403</v>
      </c>
      <c r="D763" s="26">
        <v>56033</v>
      </c>
      <c r="E763" s="1">
        <v>55707</v>
      </c>
      <c r="F763" s="1">
        <v>50232</v>
      </c>
      <c r="G763" s="1">
        <v>27173</v>
      </c>
      <c r="H763" s="1">
        <v>26386</v>
      </c>
      <c r="I763" s="2">
        <f t="shared" si="269"/>
        <v>0.47090107615155352</v>
      </c>
      <c r="J763" s="2">
        <f t="shared" si="270"/>
        <v>0.47365681153176442</v>
      </c>
      <c r="K763" s="2">
        <f t="shared" si="271"/>
        <v>0.52528268832616654</v>
      </c>
      <c r="L763" s="10" t="e">
        <f t="shared" si="272"/>
        <v>#N/A</v>
      </c>
      <c r="M763" s="9" t="e">
        <f t="shared" si="273"/>
        <v>#N/A</v>
      </c>
      <c r="N763" s="8" t="e">
        <f t="shared" si="274"/>
        <v>#N/A</v>
      </c>
      <c r="O763" s="2" t="str">
        <f t="shared" si="275"/>
        <v>-</v>
      </c>
      <c r="P763" s="2" t="str">
        <f t="shared" si="276"/>
        <v>-</v>
      </c>
      <c r="Q763" s="2" t="str">
        <f t="shared" si="277"/>
        <v>-</v>
      </c>
      <c r="R763" s="2" t="str">
        <f t="shared" si="278"/>
        <v>-</v>
      </c>
      <c r="BA763" t="s">
        <v>1542</v>
      </c>
      <c r="BB763" t="s">
        <v>2364</v>
      </c>
      <c r="BC763">
        <v>5</v>
      </c>
      <c r="BE763" s="34" t="s">
        <v>3176</v>
      </c>
      <c r="BF763" s="33" t="s">
        <v>3109</v>
      </c>
      <c r="BG763" s="31" t="str">
        <f t="shared" si="279"/>
        <v>18053</v>
      </c>
      <c r="BI763" s="7" t="s">
        <v>363</v>
      </c>
    </row>
    <row r="764" spans="1:61" hidden="1" outlineLevel="1">
      <c r="A764" t="s">
        <v>860</v>
      </c>
      <c r="B764" t="s">
        <v>2364</v>
      </c>
      <c r="C764" s="26">
        <v>33157</v>
      </c>
      <c r="D764" s="26">
        <v>24957</v>
      </c>
      <c r="E764" s="1">
        <v>24902</v>
      </c>
      <c r="F764" s="1">
        <v>21640</v>
      </c>
      <c r="G764" s="1">
        <v>12878</v>
      </c>
      <c r="H764" s="1">
        <v>12619</v>
      </c>
      <c r="I764" s="2">
        <f t="shared" si="269"/>
        <v>0.50562968305485434</v>
      </c>
      <c r="J764" s="2">
        <f t="shared" si="270"/>
        <v>0.50674644606858887</v>
      </c>
      <c r="K764" s="2">
        <f t="shared" si="271"/>
        <v>0.58313308687615528</v>
      </c>
      <c r="L764" s="10" t="e">
        <f t="shared" si="272"/>
        <v>#N/A</v>
      </c>
      <c r="M764" s="9" t="e">
        <f t="shared" si="273"/>
        <v>#N/A</v>
      </c>
      <c r="N764" s="8" t="e">
        <f t="shared" si="274"/>
        <v>#N/A</v>
      </c>
      <c r="O764" s="2" t="str">
        <f t="shared" si="275"/>
        <v>-</v>
      </c>
      <c r="P764" s="2" t="str">
        <f t="shared" si="276"/>
        <v>-</v>
      </c>
      <c r="Q764" s="2" t="str">
        <f t="shared" si="277"/>
        <v>-</v>
      </c>
      <c r="R764" s="2" t="str">
        <f t="shared" si="278"/>
        <v>-</v>
      </c>
      <c r="BA764" t="s">
        <v>860</v>
      </c>
      <c r="BB764" t="s">
        <v>2364</v>
      </c>
      <c r="BC764">
        <v>8</v>
      </c>
      <c r="BE764" s="34" t="s">
        <v>3176</v>
      </c>
      <c r="BF764" s="33" t="s">
        <v>2779</v>
      </c>
      <c r="BG764" s="31" t="str">
        <f t="shared" si="279"/>
        <v>18055</v>
      </c>
      <c r="BI764" s="7" t="s">
        <v>363</v>
      </c>
    </row>
    <row r="765" spans="1:61" hidden="1" outlineLevel="1">
      <c r="A765" t="s">
        <v>1028</v>
      </c>
      <c r="B765" t="s">
        <v>2364</v>
      </c>
      <c r="C765" s="26">
        <v>182740</v>
      </c>
      <c r="D765" s="26">
        <v>126569</v>
      </c>
      <c r="E765" s="1">
        <v>123671</v>
      </c>
      <c r="F765" s="1">
        <v>117438</v>
      </c>
      <c r="G765" s="1">
        <v>76916</v>
      </c>
      <c r="H765" s="1">
        <v>75926</v>
      </c>
      <c r="I765" s="2">
        <f t="shared" si="269"/>
        <v>0.59987832723652712</v>
      </c>
      <c r="J765" s="2">
        <f t="shared" si="270"/>
        <v>0.61393536075555299</v>
      </c>
      <c r="K765" s="2">
        <f t="shared" si="271"/>
        <v>0.64651986580152931</v>
      </c>
      <c r="L765" s="10" t="e">
        <f t="shared" si="272"/>
        <v>#N/A</v>
      </c>
      <c r="M765" s="9" t="e">
        <f t="shared" si="273"/>
        <v>#N/A</v>
      </c>
      <c r="N765" s="8" t="e">
        <f t="shared" si="274"/>
        <v>#N/A</v>
      </c>
      <c r="O765" s="2" t="str">
        <f t="shared" si="275"/>
        <v>-</v>
      </c>
      <c r="P765" s="2" t="str">
        <f t="shared" si="276"/>
        <v>-</v>
      </c>
      <c r="Q765" s="2" t="str">
        <f t="shared" si="277"/>
        <v>-</v>
      </c>
      <c r="R765" s="2" t="str">
        <f t="shared" si="278"/>
        <v>-</v>
      </c>
      <c r="BA765" t="s">
        <v>1028</v>
      </c>
      <c r="BB765" t="s">
        <v>2364</v>
      </c>
      <c r="BC765">
        <v>6</v>
      </c>
      <c r="BE765" s="34" t="s">
        <v>3176</v>
      </c>
      <c r="BF765" s="33" t="s">
        <v>2087</v>
      </c>
      <c r="BG765" s="31" t="str">
        <f t="shared" si="279"/>
        <v>18057</v>
      </c>
      <c r="BI765" s="7" t="s">
        <v>363</v>
      </c>
    </row>
    <row r="766" spans="1:61" hidden="1" outlineLevel="1">
      <c r="A766" t="s">
        <v>3032</v>
      </c>
      <c r="B766" t="s">
        <v>2364</v>
      </c>
      <c r="C766" s="26">
        <v>55391</v>
      </c>
      <c r="D766" s="26">
        <v>40751</v>
      </c>
      <c r="E766" s="1">
        <v>40642</v>
      </c>
      <c r="F766" s="1">
        <v>36829</v>
      </c>
      <c r="G766" s="1">
        <v>23327</v>
      </c>
      <c r="H766" s="1">
        <v>22950</v>
      </c>
      <c r="I766" s="2">
        <f t="shared" si="269"/>
        <v>0.56317636377021418</v>
      </c>
      <c r="J766" s="2">
        <f t="shared" si="270"/>
        <v>0.56468677722553029</v>
      </c>
      <c r="K766" s="2">
        <f t="shared" si="271"/>
        <v>0.62315023486926069</v>
      </c>
      <c r="L766" s="10" t="e">
        <f t="shared" si="272"/>
        <v>#N/A</v>
      </c>
      <c r="M766" s="9" t="e">
        <f t="shared" si="273"/>
        <v>#N/A</v>
      </c>
      <c r="N766" s="8" t="e">
        <f t="shared" si="274"/>
        <v>#N/A</v>
      </c>
      <c r="O766" s="2" t="str">
        <f t="shared" si="275"/>
        <v>-</v>
      </c>
      <c r="P766" s="2" t="str">
        <f t="shared" si="276"/>
        <v>-</v>
      </c>
      <c r="Q766" s="2" t="str">
        <f t="shared" si="277"/>
        <v>-</v>
      </c>
      <c r="R766" s="2" t="str">
        <f t="shared" si="278"/>
        <v>-</v>
      </c>
      <c r="BA766" t="s">
        <v>3032</v>
      </c>
      <c r="BB766" t="s">
        <v>2364</v>
      </c>
      <c r="BC766">
        <v>6</v>
      </c>
      <c r="BE766" s="34" t="s">
        <v>3176</v>
      </c>
      <c r="BF766" s="33" t="s">
        <v>2088</v>
      </c>
      <c r="BG766" s="31" t="str">
        <f t="shared" si="279"/>
        <v>18059</v>
      </c>
      <c r="BI766" s="7" t="s">
        <v>363</v>
      </c>
    </row>
    <row r="767" spans="1:61" hidden="1" outlineLevel="1">
      <c r="A767" t="s">
        <v>1543</v>
      </c>
      <c r="B767" t="s">
        <v>2364</v>
      </c>
      <c r="C767" s="26">
        <v>34325</v>
      </c>
      <c r="D767" s="26">
        <v>25386</v>
      </c>
      <c r="E767" s="1">
        <v>25231</v>
      </c>
      <c r="F767" s="1">
        <v>25144</v>
      </c>
      <c r="G767" s="1">
        <v>15282</v>
      </c>
      <c r="H767" s="1">
        <v>14896</v>
      </c>
      <c r="I767" s="2">
        <f t="shared" si="269"/>
        <v>0.58678011502402905</v>
      </c>
      <c r="J767" s="2">
        <f t="shared" si="270"/>
        <v>0.59038484404106062</v>
      </c>
      <c r="K767" s="2">
        <f t="shared" si="271"/>
        <v>0.59242761692650336</v>
      </c>
      <c r="L767" s="10" t="e">
        <f t="shared" si="272"/>
        <v>#N/A</v>
      </c>
      <c r="M767" s="9" t="e">
        <f t="shared" si="273"/>
        <v>#N/A</v>
      </c>
      <c r="N767" s="8" t="e">
        <f t="shared" si="274"/>
        <v>#N/A</v>
      </c>
      <c r="O767" s="2" t="str">
        <f t="shared" si="275"/>
        <v>-</v>
      </c>
      <c r="P767" s="2" t="str">
        <f t="shared" si="276"/>
        <v>-</v>
      </c>
      <c r="Q767" s="2" t="str">
        <f t="shared" si="277"/>
        <v>-</v>
      </c>
      <c r="R767" s="2" t="str">
        <f t="shared" si="278"/>
        <v>-</v>
      </c>
      <c r="BA767" t="s">
        <v>1543</v>
      </c>
      <c r="BB767" t="s">
        <v>2364</v>
      </c>
      <c r="BC767">
        <v>9</v>
      </c>
      <c r="BE767" s="34" t="s">
        <v>3176</v>
      </c>
      <c r="BF767" s="33" t="s">
        <v>2089</v>
      </c>
      <c r="BG767" s="31" t="str">
        <f t="shared" si="279"/>
        <v>18061</v>
      </c>
      <c r="BI767" s="7" t="s">
        <v>363</v>
      </c>
    </row>
    <row r="768" spans="1:61" hidden="1" outlineLevel="1">
      <c r="A768" t="s">
        <v>3169</v>
      </c>
      <c r="B768" t="s">
        <v>2364</v>
      </c>
      <c r="C768" s="26">
        <v>104093</v>
      </c>
      <c r="D768" s="26">
        <v>74958</v>
      </c>
      <c r="E768" s="1">
        <v>74253</v>
      </c>
      <c r="F768" s="1">
        <v>65025</v>
      </c>
      <c r="G768" s="1">
        <v>41140</v>
      </c>
      <c r="H768" s="1">
        <v>40221</v>
      </c>
      <c r="I768" s="2">
        <f t="shared" si="269"/>
        <v>0.53658048507164013</v>
      </c>
      <c r="J768" s="2">
        <f t="shared" si="270"/>
        <v>0.54167508383499652</v>
      </c>
      <c r="K768" s="2">
        <f t="shared" si="271"/>
        <v>0.61854671280276818</v>
      </c>
      <c r="L768" s="10" t="e">
        <f t="shared" si="272"/>
        <v>#N/A</v>
      </c>
      <c r="M768" s="9" t="e">
        <f t="shared" si="273"/>
        <v>#N/A</v>
      </c>
      <c r="N768" s="8" t="e">
        <f t="shared" si="274"/>
        <v>#N/A</v>
      </c>
      <c r="O768" s="2" t="str">
        <f t="shared" si="275"/>
        <v>-</v>
      </c>
      <c r="P768" s="2" t="str">
        <f t="shared" si="276"/>
        <v>-</v>
      </c>
      <c r="Q768" s="2" t="str">
        <f t="shared" si="277"/>
        <v>-</v>
      </c>
      <c r="R768" s="2" t="str">
        <f t="shared" si="278"/>
        <v>-</v>
      </c>
      <c r="BA768" t="s">
        <v>3169</v>
      </c>
      <c r="BB768" t="s">
        <v>2364</v>
      </c>
      <c r="BC768">
        <v>7</v>
      </c>
      <c r="BE768" s="34" t="s">
        <v>3176</v>
      </c>
      <c r="BF768" s="33" t="s">
        <v>2140</v>
      </c>
      <c r="BG768" s="31" t="str">
        <f t="shared" si="279"/>
        <v>18063</v>
      </c>
      <c r="BI768" s="7" t="s">
        <v>363</v>
      </c>
    </row>
    <row r="769" spans="1:61" hidden="1" outlineLevel="1">
      <c r="A769" t="s">
        <v>1552</v>
      </c>
      <c r="B769" t="s">
        <v>2364</v>
      </c>
      <c r="C769" s="26">
        <v>48508</v>
      </c>
      <c r="D769" s="26">
        <v>36802</v>
      </c>
      <c r="E769" s="1">
        <v>36726</v>
      </c>
      <c r="F769" s="1">
        <v>33364</v>
      </c>
      <c r="G769" s="1">
        <v>18828</v>
      </c>
      <c r="H769" s="1">
        <v>18315</v>
      </c>
      <c r="I769" s="2">
        <f t="shared" ref="I769:I800" si="280">H769/D769</f>
        <v>0.49766317047986525</v>
      </c>
      <c r="J769" s="2">
        <f t="shared" ref="J769:J800" si="281">H769/E769</f>
        <v>0.49869302401568372</v>
      </c>
      <c r="K769" s="2">
        <f t="shared" ref="K769:K800" si="282">H769/F769</f>
        <v>0.54894497062702319</v>
      </c>
      <c r="L769" s="10" t="e">
        <f t="shared" ref="L769:L800" si="283">RANK(S769,S769:AP769)</f>
        <v>#N/A</v>
      </c>
      <c r="M769" s="9" t="e">
        <f t="shared" ref="M769:M800" si="284">RANK(T769,S769:AP769)</f>
        <v>#N/A</v>
      </c>
      <c r="N769" s="8" t="e">
        <f t="shared" ref="N769:N800" si="285">RANK(U769,S769:AP769)</f>
        <v>#N/A</v>
      </c>
      <c r="O769" s="2" t="str">
        <f t="shared" ref="O769:O800" si="286">IF(SUM($S769:$AO769)=0,"-",S769/SUM($S769:$AO769))</f>
        <v>-</v>
      </c>
      <c r="P769" s="2" t="str">
        <f t="shared" ref="P769:P800" si="287">IF(SUM($S769:$AO769)=0,"-",T769/SUM($S769:$AO769))</f>
        <v>-</v>
      </c>
      <c r="Q769" s="2" t="str">
        <f t="shared" ref="Q769:Q800" si="288">IF(SUM($S769:$AO769)=0,"-",U769/SUM($S769:$AO769))</f>
        <v>-</v>
      </c>
      <c r="R769" s="2" t="str">
        <f t="shared" ref="R769:R800" si="289">IF(SUM($S769:$AO769)=0,"-",(1-O769-P769-Q769))</f>
        <v>-</v>
      </c>
      <c r="BA769" t="s">
        <v>1552</v>
      </c>
      <c r="BB769" t="s">
        <v>2364</v>
      </c>
      <c r="BE769" s="34" t="s">
        <v>3176</v>
      </c>
      <c r="BF769" s="33" t="s">
        <v>1956</v>
      </c>
      <c r="BG769" s="31" t="str">
        <f t="shared" si="279"/>
        <v>18065</v>
      </c>
      <c r="BI769" s="7" t="s">
        <v>363</v>
      </c>
    </row>
    <row r="770" spans="1:61" hidden="1" outlineLevel="1">
      <c r="A770" t="s">
        <v>2486</v>
      </c>
      <c r="B770" t="s">
        <v>2364</v>
      </c>
      <c r="C770" s="26">
        <v>84964</v>
      </c>
      <c r="D770" s="26">
        <v>63211</v>
      </c>
      <c r="E770" s="1">
        <v>62518</v>
      </c>
      <c r="F770" s="1">
        <v>57532</v>
      </c>
      <c r="G770" s="1">
        <v>34550</v>
      </c>
      <c r="H770" s="1">
        <v>34095</v>
      </c>
      <c r="I770" s="2">
        <f t="shared" si="280"/>
        <v>0.53938396798025656</v>
      </c>
      <c r="J770" s="2">
        <f t="shared" si="281"/>
        <v>0.54536293547458337</v>
      </c>
      <c r="K770" s="2">
        <f t="shared" si="282"/>
        <v>0.59262671209066253</v>
      </c>
      <c r="L770" s="10" t="e">
        <f t="shared" si="283"/>
        <v>#N/A</v>
      </c>
      <c r="M770" s="9" t="e">
        <f t="shared" si="284"/>
        <v>#N/A</v>
      </c>
      <c r="N770" s="8" t="e">
        <f t="shared" si="285"/>
        <v>#N/A</v>
      </c>
      <c r="O770" s="2" t="str">
        <f t="shared" si="286"/>
        <v>-</v>
      </c>
      <c r="P770" s="2" t="str">
        <f t="shared" si="287"/>
        <v>-</v>
      </c>
      <c r="Q770" s="2" t="str">
        <f t="shared" si="288"/>
        <v>-</v>
      </c>
      <c r="R770" s="2" t="str">
        <f t="shared" si="289"/>
        <v>-</v>
      </c>
      <c r="BA770" t="s">
        <v>2486</v>
      </c>
      <c r="BB770" t="s">
        <v>2364</v>
      </c>
      <c r="BC770">
        <v>5</v>
      </c>
      <c r="BE770" s="34" t="s">
        <v>3176</v>
      </c>
      <c r="BF770" s="33" t="s">
        <v>1957</v>
      </c>
      <c r="BG770" s="31" t="str">
        <f t="shared" si="279"/>
        <v>18067</v>
      </c>
      <c r="BI770" s="7" t="s">
        <v>363</v>
      </c>
    </row>
    <row r="771" spans="1:61" s="1" customFormat="1" hidden="1" outlineLevel="1">
      <c r="A771" t="s">
        <v>897</v>
      </c>
      <c r="B771" t="s">
        <v>2364</v>
      </c>
      <c r="C771" s="26">
        <v>38075</v>
      </c>
      <c r="D771" s="26">
        <v>28114</v>
      </c>
      <c r="E771" s="1">
        <v>27993</v>
      </c>
      <c r="F771" s="1">
        <v>26244</v>
      </c>
      <c r="G771" s="1">
        <v>14893</v>
      </c>
      <c r="H771" s="1">
        <v>14620</v>
      </c>
      <c r="I771" s="2">
        <f t="shared" si="280"/>
        <v>0.52002561001636194</v>
      </c>
      <c r="J771" s="2">
        <f t="shared" si="281"/>
        <v>0.52227342549923195</v>
      </c>
      <c r="K771" s="2">
        <f t="shared" si="282"/>
        <v>0.55707971345831431</v>
      </c>
      <c r="L771" s="10" t="e">
        <f t="shared" si="283"/>
        <v>#N/A</v>
      </c>
      <c r="M771" s="9" t="e">
        <f t="shared" si="284"/>
        <v>#N/A</v>
      </c>
      <c r="N771" s="8" t="e">
        <f t="shared" si="285"/>
        <v>#N/A</v>
      </c>
      <c r="O771" s="2" t="str">
        <f t="shared" si="286"/>
        <v>-</v>
      </c>
      <c r="P771" s="2" t="str">
        <f t="shared" si="287"/>
        <v>-</v>
      </c>
      <c r="Q771" s="2" t="str">
        <f t="shared" si="288"/>
        <v>-</v>
      </c>
      <c r="R771" s="2" t="str">
        <f t="shared" si="289"/>
        <v>-</v>
      </c>
      <c r="AP771"/>
      <c r="AQ771"/>
      <c r="AR771" s="8"/>
      <c r="AS771" s="8"/>
      <c r="AT771" s="8"/>
      <c r="AU771" s="8"/>
      <c r="AV771" s="2"/>
      <c r="AW771" s="2"/>
      <c r="AX771" s="2"/>
      <c r="AY771" s="2"/>
      <c r="AZ771" s="2"/>
      <c r="BA771" t="s">
        <v>1986</v>
      </c>
      <c r="BB771" t="s">
        <v>2364</v>
      </c>
      <c r="BC771" s="1">
        <v>4</v>
      </c>
      <c r="BE771" s="34" t="s">
        <v>3176</v>
      </c>
      <c r="BF771" s="33" t="s">
        <v>1958</v>
      </c>
      <c r="BG771" s="31" t="str">
        <f t="shared" si="279"/>
        <v>18069</v>
      </c>
      <c r="BI771" s="7" t="s">
        <v>363</v>
      </c>
    </row>
    <row r="772" spans="1:61" s="1" customFormat="1" hidden="1" outlineLevel="1">
      <c r="A772" t="s">
        <v>326</v>
      </c>
      <c r="B772" t="s">
        <v>2364</v>
      </c>
      <c r="C772" s="26">
        <v>41335</v>
      </c>
      <c r="D772" s="26">
        <v>30762</v>
      </c>
      <c r="E772" s="1">
        <v>30139</v>
      </c>
      <c r="F772" s="1">
        <v>27154</v>
      </c>
      <c r="G772" s="1">
        <v>14891</v>
      </c>
      <c r="H772" s="1">
        <v>14602</v>
      </c>
      <c r="I772" s="2">
        <f t="shared" si="280"/>
        <v>0.4746765489890124</v>
      </c>
      <c r="J772" s="2">
        <f t="shared" si="281"/>
        <v>0.48448853644779188</v>
      </c>
      <c r="K772" s="2">
        <f t="shared" si="282"/>
        <v>0.53774766148633724</v>
      </c>
      <c r="L772" s="10" t="e">
        <f t="shared" si="283"/>
        <v>#N/A</v>
      </c>
      <c r="M772" s="9" t="e">
        <f t="shared" si="284"/>
        <v>#N/A</v>
      </c>
      <c r="N772" s="8" t="e">
        <f t="shared" si="285"/>
        <v>#N/A</v>
      </c>
      <c r="O772" s="2" t="str">
        <f t="shared" si="286"/>
        <v>-</v>
      </c>
      <c r="P772" s="2" t="str">
        <f t="shared" si="287"/>
        <v>-</v>
      </c>
      <c r="Q772" s="2" t="str">
        <f t="shared" si="288"/>
        <v>-</v>
      </c>
      <c r="R772" s="2" t="str">
        <f t="shared" si="289"/>
        <v>-</v>
      </c>
      <c r="AP772"/>
      <c r="AQ772"/>
      <c r="AR772" s="8"/>
      <c r="AS772" s="8"/>
      <c r="AT772" s="8"/>
      <c r="AU772" s="8"/>
      <c r="AV772" s="2"/>
      <c r="AW772" s="2"/>
      <c r="AX772" s="2"/>
      <c r="AY772" s="2"/>
      <c r="AZ772" s="2"/>
      <c r="BA772" t="s">
        <v>326</v>
      </c>
      <c r="BB772" t="s">
        <v>2364</v>
      </c>
      <c r="BC772" s="1">
        <v>9</v>
      </c>
      <c r="BE772" s="34" t="s">
        <v>3176</v>
      </c>
      <c r="BF772" s="33" t="s">
        <v>3384</v>
      </c>
      <c r="BG772" s="31" t="str">
        <f t="shared" si="279"/>
        <v>18071</v>
      </c>
      <c r="BI772" s="7" t="s">
        <v>363</v>
      </c>
    </row>
    <row r="773" spans="1:61" s="1" customFormat="1" hidden="1" outlineLevel="1">
      <c r="A773" t="s">
        <v>838</v>
      </c>
      <c r="B773" t="s">
        <v>2364</v>
      </c>
      <c r="C773" s="26">
        <v>30043</v>
      </c>
      <c r="D773" s="26">
        <v>21787</v>
      </c>
      <c r="E773" s="1">
        <v>21628</v>
      </c>
      <c r="F773" s="1">
        <v>19732</v>
      </c>
      <c r="G773" s="1">
        <v>11526</v>
      </c>
      <c r="H773" s="1">
        <v>11167</v>
      </c>
      <c r="I773" s="2">
        <f t="shared" si="280"/>
        <v>0.51255335750677011</v>
      </c>
      <c r="J773" s="2">
        <f t="shared" si="281"/>
        <v>0.51632143517662288</v>
      </c>
      <c r="K773" s="2">
        <f t="shared" si="282"/>
        <v>0.5659335090208798</v>
      </c>
      <c r="L773" s="10" t="e">
        <f t="shared" si="283"/>
        <v>#N/A</v>
      </c>
      <c r="M773" s="9" t="e">
        <f t="shared" si="284"/>
        <v>#N/A</v>
      </c>
      <c r="N773" s="8" t="e">
        <f t="shared" si="285"/>
        <v>#N/A</v>
      </c>
      <c r="O773" s="2" t="str">
        <f t="shared" si="286"/>
        <v>-</v>
      </c>
      <c r="P773" s="2" t="str">
        <f t="shared" si="287"/>
        <v>-</v>
      </c>
      <c r="Q773" s="2" t="str">
        <f t="shared" si="288"/>
        <v>-</v>
      </c>
      <c r="R773" s="2" t="str">
        <f t="shared" si="289"/>
        <v>-</v>
      </c>
      <c r="AP773"/>
      <c r="AQ773"/>
      <c r="AR773" s="8"/>
      <c r="AS773" s="8"/>
      <c r="AT773" s="8"/>
      <c r="AU773" s="8"/>
      <c r="AV773" s="2"/>
      <c r="AW773" s="2"/>
      <c r="AX773" s="2"/>
      <c r="AY773" s="2"/>
      <c r="AZ773" s="2"/>
      <c r="BA773" t="s">
        <v>838</v>
      </c>
      <c r="BB773" t="s">
        <v>2364</v>
      </c>
      <c r="BC773" s="1">
        <v>5</v>
      </c>
      <c r="BE773" s="34" t="s">
        <v>3176</v>
      </c>
      <c r="BF773" s="33" t="s">
        <v>3214</v>
      </c>
      <c r="BG773" s="31" t="str">
        <f t="shared" si="279"/>
        <v>18073</v>
      </c>
      <c r="BI773" s="7" t="s">
        <v>363</v>
      </c>
    </row>
    <row r="774" spans="1:61" s="1" customFormat="1" hidden="1" outlineLevel="1">
      <c r="A774" t="s">
        <v>2177</v>
      </c>
      <c r="B774" t="s">
        <v>2364</v>
      </c>
      <c r="C774" s="26">
        <v>21806</v>
      </c>
      <c r="D774" s="26">
        <v>15934</v>
      </c>
      <c r="E774" s="1">
        <v>15729</v>
      </c>
      <c r="F774" s="1">
        <v>14371</v>
      </c>
      <c r="G774" s="1">
        <v>8177</v>
      </c>
      <c r="H774" s="1">
        <v>8030</v>
      </c>
      <c r="I774" s="2">
        <f t="shared" si="280"/>
        <v>0.50395380946403912</v>
      </c>
      <c r="J774" s="2">
        <f t="shared" si="281"/>
        <v>0.51052196579566411</v>
      </c>
      <c r="K774" s="2">
        <f t="shared" si="282"/>
        <v>0.55876417785818666</v>
      </c>
      <c r="L774" s="10" t="e">
        <f t="shared" si="283"/>
        <v>#N/A</v>
      </c>
      <c r="M774" s="9" t="e">
        <f t="shared" si="284"/>
        <v>#N/A</v>
      </c>
      <c r="N774" s="8" t="e">
        <f t="shared" si="285"/>
        <v>#N/A</v>
      </c>
      <c r="O774" s="2" t="str">
        <f t="shared" si="286"/>
        <v>-</v>
      </c>
      <c r="P774" s="2" t="str">
        <f t="shared" si="287"/>
        <v>-</v>
      </c>
      <c r="Q774" s="2" t="str">
        <f t="shared" si="288"/>
        <v>-</v>
      </c>
      <c r="R774" s="2" t="str">
        <f t="shared" si="289"/>
        <v>-</v>
      </c>
      <c r="AP774"/>
      <c r="AQ774"/>
      <c r="AR774" s="8"/>
      <c r="AS774" s="8"/>
      <c r="AT774" s="8"/>
      <c r="AU774" s="8"/>
      <c r="AV774" s="2"/>
      <c r="AW774" s="2"/>
      <c r="AX774" s="2"/>
      <c r="AY774" s="2"/>
      <c r="AZ774" s="2"/>
      <c r="BA774" t="s">
        <v>2177</v>
      </c>
      <c r="BB774" t="s">
        <v>2364</v>
      </c>
      <c r="BE774" s="34" t="s">
        <v>3176</v>
      </c>
      <c r="BF774" s="33" t="s">
        <v>3215</v>
      </c>
      <c r="BG774" s="31" t="str">
        <f t="shared" si="279"/>
        <v>18075</v>
      </c>
      <c r="BI774" s="7" t="s">
        <v>363</v>
      </c>
    </row>
    <row r="775" spans="1:61" hidden="1" outlineLevel="1">
      <c r="A775" t="s">
        <v>466</v>
      </c>
      <c r="B775" t="s">
        <v>2364</v>
      </c>
      <c r="C775" s="26">
        <v>31705</v>
      </c>
      <c r="D775" s="26">
        <v>23974</v>
      </c>
      <c r="E775" s="1">
        <v>23785</v>
      </c>
      <c r="F775" s="1">
        <v>22138</v>
      </c>
      <c r="G775" s="1">
        <v>12303</v>
      </c>
      <c r="H775" s="1">
        <v>11931</v>
      </c>
      <c r="I775" s="2">
        <f t="shared" si="280"/>
        <v>0.49766413614749311</v>
      </c>
      <c r="J775" s="2">
        <f t="shared" si="281"/>
        <v>0.50161866722724402</v>
      </c>
      <c r="K775" s="2">
        <f t="shared" si="282"/>
        <v>0.53893757340319814</v>
      </c>
      <c r="L775" s="10" t="e">
        <f t="shared" si="283"/>
        <v>#N/A</v>
      </c>
      <c r="M775" s="9" t="e">
        <f t="shared" si="284"/>
        <v>#N/A</v>
      </c>
      <c r="N775" s="8" t="e">
        <f t="shared" si="285"/>
        <v>#N/A</v>
      </c>
      <c r="O775" s="2" t="str">
        <f t="shared" si="286"/>
        <v>-</v>
      </c>
      <c r="P775" s="2" t="str">
        <f t="shared" si="287"/>
        <v>-</v>
      </c>
      <c r="Q775" s="2" t="str">
        <f t="shared" si="288"/>
        <v>-</v>
      </c>
      <c r="R775" s="2" t="str">
        <f t="shared" si="289"/>
        <v>-</v>
      </c>
      <c r="BA775" t="s">
        <v>466</v>
      </c>
      <c r="BB775" t="s">
        <v>2364</v>
      </c>
      <c r="BC775" s="1">
        <v>9</v>
      </c>
      <c r="BE775" s="34" t="s">
        <v>3176</v>
      </c>
      <c r="BF775" s="33" t="s">
        <v>3370</v>
      </c>
      <c r="BG775" s="31" t="str">
        <f t="shared" si="279"/>
        <v>18077</v>
      </c>
      <c r="BI775" s="7" t="s">
        <v>363</v>
      </c>
    </row>
    <row r="776" spans="1:61" hidden="1" outlineLevel="1">
      <c r="A776" t="s">
        <v>2333</v>
      </c>
      <c r="B776" t="s">
        <v>2364</v>
      </c>
      <c r="C776" s="26">
        <v>27554</v>
      </c>
      <c r="D776" s="26">
        <v>19926</v>
      </c>
      <c r="E776" s="1">
        <v>19861</v>
      </c>
      <c r="F776" s="1">
        <v>19216</v>
      </c>
      <c r="G776" s="1">
        <v>9796</v>
      </c>
      <c r="H776" s="1">
        <v>9494</v>
      </c>
      <c r="I776" s="2">
        <f t="shared" si="280"/>
        <v>0.47646291277727593</v>
      </c>
      <c r="J776" s="2">
        <f t="shared" si="281"/>
        <v>0.47802225466995618</v>
      </c>
      <c r="K776" s="2">
        <f t="shared" si="282"/>
        <v>0.49406744379683598</v>
      </c>
      <c r="L776" s="10" t="e">
        <f t="shared" si="283"/>
        <v>#N/A</v>
      </c>
      <c r="M776" s="9" t="e">
        <f t="shared" si="284"/>
        <v>#N/A</v>
      </c>
      <c r="N776" s="8" t="e">
        <f t="shared" si="285"/>
        <v>#N/A</v>
      </c>
      <c r="O776" s="2" t="str">
        <f t="shared" si="286"/>
        <v>-</v>
      </c>
      <c r="P776" s="2" t="str">
        <f t="shared" si="287"/>
        <v>-</v>
      </c>
      <c r="Q776" s="2" t="str">
        <f t="shared" si="288"/>
        <v>-</v>
      </c>
      <c r="R776" s="2" t="str">
        <f t="shared" si="289"/>
        <v>-</v>
      </c>
      <c r="BA776" t="s">
        <v>2333</v>
      </c>
      <c r="BB776" t="s">
        <v>2364</v>
      </c>
      <c r="BC776" s="1">
        <v>9</v>
      </c>
      <c r="BE776" s="34" t="s">
        <v>3176</v>
      </c>
      <c r="BF776" s="33" t="s">
        <v>3371</v>
      </c>
      <c r="BG776" s="31" t="str">
        <f t="shared" si="279"/>
        <v>18079</v>
      </c>
      <c r="BI776" s="7" t="s">
        <v>363</v>
      </c>
    </row>
    <row r="777" spans="1:61" hidden="1" outlineLevel="1">
      <c r="A777" t="s">
        <v>1433</v>
      </c>
      <c r="B777" t="s">
        <v>2364</v>
      </c>
      <c r="C777" s="26">
        <v>115209</v>
      </c>
      <c r="D777" s="26">
        <v>83901</v>
      </c>
      <c r="E777" s="1">
        <v>82868</v>
      </c>
      <c r="F777" s="1">
        <v>76696</v>
      </c>
      <c r="G777" s="1">
        <v>42941</v>
      </c>
      <c r="H777" s="1">
        <v>42284</v>
      </c>
      <c r="I777" s="2">
        <f t="shared" si="280"/>
        <v>0.50397492282571121</v>
      </c>
      <c r="J777" s="2">
        <f t="shared" si="281"/>
        <v>0.51025727663271714</v>
      </c>
      <c r="K777" s="2">
        <f t="shared" si="282"/>
        <v>0.55131949514968182</v>
      </c>
      <c r="L777" s="10" t="e">
        <f t="shared" si="283"/>
        <v>#N/A</v>
      </c>
      <c r="M777" s="9" t="e">
        <f t="shared" si="284"/>
        <v>#N/A</v>
      </c>
      <c r="N777" s="8" t="e">
        <f t="shared" si="285"/>
        <v>#N/A</v>
      </c>
      <c r="O777" s="2" t="str">
        <f t="shared" si="286"/>
        <v>-</v>
      </c>
      <c r="P777" s="2" t="str">
        <f t="shared" si="287"/>
        <v>-</v>
      </c>
      <c r="Q777" s="2" t="str">
        <f t="shared" si="288"/>
        <v>-</v>
      </c>
      <c r="R777" s="2" t="str">
        <f t="shared" si="289"/>
        <v>-</v>
      </c>
      <c r="BA777" t="s">
        <v>1433</v>
      </c>
      <c r="BB777" t="s">
        <v>2364</v>
      </c>
      <c r="BE777" s="34" t="s">
        <v>3176</v>
      </c>
      <c r="BF777" s="33" t="s">
        <v>3228</v>
      </c>
      <c r="BG777" s="31" t="str">
        <f t="shared" si="279"/>
        <v>18081</v>
      </c>
      <c r="BI777" s="7" t="s">
        <v>363</v>
      </c>
    </row>
    <row r="778" spans="1:61" hidden="1" outlineLevel="1">
      <c r="A778" t="s">
        <v>2334</v>
      </c>
      <c r="B778" t="s">
        <v>2364</v>
      </c>
      <c r="C778" s="26">
        <v>39256</v>
      </c>
      <c r="D778" s="26">
        <v>30234</v>
      </c>
      <c r="E778" s="1">
        <v>30007</v>
      </c>
      <c r="F778" s="1">
        <v>27983</v>
      </c>
      <c r="G778" s="1">
        <v>15068</v>
      </c>
      <c r="H778" s="1">
        <v>15054</v>
      </c>
      <c r="I778" s="2">
        <f t="shared" si="280"/>
        <v>0.49791625322484617</v>
      </c>
      <c r="J778" s="2">
        <f t="shared" si="281"/>
        <v>0.50168294064718233</v>
      </c>
      <c r="K778" s="2">
        <f t="shared" si="282"/>
        <v>0.53796948147089307</v>
      </c>
      <c r="L778" s="10" t="e">
        <f t="shared" si="283"/>
        <v>#N/A</v>
      </c>
      <c r="M778" s="9" t="e">
        <f t="shared" si="284"/>
        <v>#N/A</v>
      </c>
      <c r="N778" s="8" t="e">
        <f t="shared" si="285"/>
        <v>#N/A</v>
      </c>
      <c r="O778" s="2" t="str">
        <f t="shared" si="286"/>
        <v>-</v>
      </c>
      <c r="P778" s="2" t="str">
        <f t="shared" si="287"/>
        <v>-</v>
      </c>
      <c r="Q778" s="2" t="str">
        <f t="shared" si="288"/>
        <v>-</v>
      </c>
      <c r="R778" s="2" t="str">
        <f t="shared" si="289"/>
        <v>-</v>
      </c>
      <c r="BA778" t="s">
        <v>2334</v>
      </c>
      <c r="BB778" t="s">
        <v>2364</v>
      </c>
      <c r="BC778">
        <v>8</v>
      </c>
      <c r="BE778" s="34" t="s">
        <v>3176</v>
      </c>
      <c r="BF778" s="33" t="s">
        <v>3342</v>
      </c>
      <c r="BG778" s="31" t="str">
        <f t="shared" si="279"/>
        <v>18083</v>
      </c>
      <c r="BI778" s="7" t="s">
        <v>363</v>
      </c>
    </row>
    <row r="779" spans="1:61" hidden="1" outlineLevel="1">
      <c r="A779" t="s">
        <v>1771</v>
      </c>
      <c r="B779" t="s">
        <v>2364</v>
      </c>
      <c r="C779" s="26">
        <v>74057</v>
      </c>
      <c r="D779" s="26">
        <v>53548</v>
      </c>
      <c r="E779" s="1">
        <v>52304</v>
      </c>
      <c r="F779" s="1">
        <v>44702</v>
      </c>
      <c r="G779" s="1">
        <v>25754</v>
      </c>
      <c r="H779" s="1">
        <v>25284</v>
      </c>
      <c r="I779" s="2">
        <f t="shared" si="280"/>
        <v>0.47217449764697095</v>
      </c>
      <c r="J779" s="2">
        <f t="shared" si="281"/>
        <v>0.48340471092077086</v>
      </c>
      <c r="K779" s="2">
        <f t="shared" si="282"/>
        <v>0.56561227685562165</v>
      </c>
      <c r="L779" s="10" t="e">
        <f t="shared" si="283"/>
        <v>#N/A</v>
      </c>
      <c r="M779" s="9" t="e">
        <f t="shared" si="284"/>
        <v>#N/A</v>
      </c>
      <c r="N779" s="8" t="e">
        <f t="shared" si="285"/>
        <v>#N/A</v>
      </c>
      <c r="O779" s="2" t="str">
        <f t="shared" si="286"/>
        <v>-</v>
      </c>
      <c r="P779" s="2" t="str">
        <f t="shared" si="287"/>
        <v>-</v>
      </c>
      <c r="Q779" s="2" t="str">
        <f t="shared" si="288"/>
        <v>-</v>
      </c>
      <c r="R779" s="2" t="str">
        <f t="shared" si="289"/>
        <v>-</v>
      </c>
      <c r="BA779" t="s">
        <v>1771</v>
      </c>
      <c r="BB779" t="s">
        <v>2364</v>
      </c>
      <c r="BE779" s="34" t="s">
        <v>3176</v>
      </c>
      <c r="BF779" s="33" t="s">
        <v>3316</v>
      </c>
      <c r="BG779" s="31" t="str">
        <f t="shared" si="279"/>
        <v>18085</v>
      </c>
      <c r="BI779" s="7" t="s">
        <v>363</v>
      </c>
    </row>
    <row r="780" spans="1:61" hidden="1" outlineLevel="1">
      <c r="A780" t="s">
        <v>2844</v>
      </c>
      <c r="B780" t="s">
        <v>2364</v>
      </c>
      <c r="C780" s="26">
        <v>34909</v>
      </c>
      <c r="D780" s="26">
        <v>23149</v>
      </c>
      <c r="E780" s="1">
        <v>22655</v>
      </c>
      <c r="F780" s="1">
        <v>14104</v>
      </c>
      <c r="G780" s="1">
        <v>8411</v>
      </c>
      <c r="H780" s="1">
        <v>8333</v>
      </c>
      <c r="I780" s="2">
        <f t="shared" si="280"/>
        <v>0.35997235301740899</v>
      </c>
      <c r="J780" s="2">
        <f t="shared" si="281"/>
        <v>0.36782167291988521</v>
      </c>
      <c r="K780" s="2">
        <f t="shared" si="282"/>
        <v>0.59082529778786164</v>
      </c>
      <c r="L780" s="10" t="e">
        <f t="shared" si="283"/>
        <v>#N/A</v>
      </c>
      <c r="M780" s="9" t="e">
        <f t="shared" si="284"/>
        <v>#N/A</v>
      </c>
      <c r="N780" s="8" t="e">
        <f t="shared" si="285"/>
        <v>#N/A</v>
      </c>
      <c r="O780" s="2" t="str">
        <f t="shared" si="286"/>
        <v>-</v>
      </c>
      <c r="P780" s="2" t="str">
        <f t="shared" si="287"/>
        <v>-</v>
      </c>
      <c r="Q780" s="2" t="str">
        <f t="shared" si="288"/>
        <v>-</v>
      </c>
      <c r="R780" s="2" t="str">
        <f t="shared" si="289"/>
        <v>-</v>
      </c>
      <c r="BA780" t="s">
        <v>2844</v>
      </c>
      <c r="BB780" t="s">
        <v>2364</v>
      </c>
      <c r="BC780">
        <v>4</v>
      </c>
      <c r="BE780" s="34" t="s">
        <v>3176</v>
      </c>
      <c r="BF780" s="33" t="s">
        <v>3343</v>
      </c>
      <c r="BG780" s="31" t="str">
        <f t="shared" si="279"/>
        <v>18087</v>
      </c>
      <c r="BI780" s="7" t="s">
        <v>363</v>
      </c>
    </row>
    <row r="781" spans="1:61" hidden="1" outlineLevel="1">
      <c r="A781" t="s">
        <v>1349</v>
      </c>
      <c r="B781" t="s">
        <v>2364</v>
      </c>
      <c r="C781" s="26">
        <v>484564</v>
      </c>
      <c r="D781" s="26">
        <v>354799</v>
      </c>
      <c r="E781" s="1">
        <v>344952</v>
      </c>
      <c r="F781" s="1">
        <v>327645</v>
      </c>
      <c r="G781" s="1">
        <v>181240</v>
      </c>
      <c r="H781" s="1">
        <v>175994</v>
      </c>
      <c r="I781" s="2">
        <f t="shared" si="280"/>
        <v>0.49603860213811202</v>
      </c>
      <c r="J781" s="2">
        <f t="shared" si="281"/>
        <v>0.51019852037384916</v>
      </c>
      <c r="K781" s="2">
        <f t="shared" si="282"/>
        <v>0.53714843809611013</v>
      </c>
      <c r="L781" s="10" t="e">
        <f t="shared" si="283"/>
        <v>#N/A</v>
      </c>
      <c r="M781" s="9" t="e">
        <f t="shared" si="284"/>
        <v>#N/A</v>
      </c>
      <c r="N781" s="8" t="e">
        <f t="shared" si="285"/>
        <v>#N/A</v>
      </c>
      <c r="O781" s="2" t="str">
        <f t="shared" si="286"/>
        <v>-</v>
      </c>
      <c r="P781" s="2" t="str">
        <f t="shared" si="287"/>
        <v>-</v>
      </c>
      <c r="Q781" s="2" t="str">
        <f t="shared" si="288"/>
        <v>-</v>
      </c>
      <c r="R781" s="2" t="str">
        <f t="shared" si="289"/>
        <v>-</v>
      </c>
      <c r="BA781" t="s">
        <v>1349</v>
      </c>
      <c r="BB781" t="s">
        <v>2364</v>
      </c>
      <c r="BE781" s="34" t="s">
        <v>3176</v>
      </c>
      <c r="BF781" s="33" t="s">
        <v>3344</v>
      </c>
      <c r="BG781" s="31" t="str">
        <f t="shared" si="279"/>
        <v>18089</v>
      </c>
      <c r="BI781" s="7" t="s">
        <v>363</v>
      </c>
    </row>
    <row r="782" spans="1:61" hidden="1" outlineLevel="1">
      <c r="A782" t="s">
        <v>2703</v>
      </c>
      <c r="B782" t="s">
        <v>2364</v>
      </c>
      <c r="C782" s="26">
        <v>110106</v>
      </c>
      <c r="D782" s="26">
        <v>83115</v>
      </c>
      <c r="E782" s="1">
        <v>81991</v>
      </c>
      <c r="F782" s="1">
        <v>74074</v>
      </c>
      <c r="G782" s="1">
        <v>40507</v>
      </c>
      <c r="H782" s="1">
        <v>39747</v>
      </c>
      <c r="I782" s="2">
        <f t="shared" si="280"/>
        <v>0.47821692835228297</v>
      </c>
      <c r="J782" s="2">
        <f t="shared" si="281"/>
        <v>0.48477271895695867</v>
      </c>
      <c r="K782" s="2">
        <f t="shared" si="282"/>
        <v>0.53658503658503653</v>
      </c>
      <c r="L782" s="10" t="e">
        <f t="shared" si="283"/>
        <v>#N/A</v>
      </c>
      <c r="M782" s="9" t="e">
        <f t="shared" si="284"/>
        <v>#N/A</v>
      </c>
      <c r="N782" s="8" t="e">
        <f t="shared" si="285"/>
        <v>#N/A</v>
      </c>
      <c r="O782" s="2" t="str">
        <f t="shared" si="286"/>
        <v>-</v>
      </c>
      <c r="P782" s="2" t="str">
        <f t="shared" si="287"/>
        <v>-</v>
      </c>
      <c r="Q782" s="2" t="str">
        <f t="shared" si="288"/>
        <v>-</v>
      </c>
      <c r="R782" s="2" t="str">
        <f t="shared" si="289"/>
        <v>-</v>
      </c>
      <c r="BA782" t="s">
        <v>2703</v>
      </c>
      <c r="BB782" t="s">
        <v>2364</v>
      </c>
      <c r="BC782">
        <v>3</v>
      </c>
      <c r="BE782" s="34" t="s">
        <v>3176</v>
      </c>
      <c r="BF782" s="33" t="s">
        <v>3345</v>
      </c>
      <c r="BG782" s="31" t="str">
        <f t="shared" si="279"/>
        <v>18091</v>
      </c>
      <c r="BI782" s="7" t="s">
        <v>363</v>
      </c>
    </row>
    <row r="783" spans="1:61" hidden="1" outlineLevel="1">
      <c r="A783" t="s">
        <v>2287</v>
      </c>
      <c r="B783" t="s">
        <v>2364</v>
      </c>
      <c r="C783" s="26">
        <v>45922</v>
      </c>
      <c r="D783" s="26">
        <v>34651</v>
      </c>
      <c r="E783" s="1">
        <v>34455</v>
      </c>
      <c r="F783" s="1">
        <v>31298</v>
      </c>
      <c r="G783" s="1">
        <v>16621</v>
      </c>
      <c r="H783" s="1">
        <v>16142</v>
      </c>
      <c r="I783" s="2">
        <f t="shared" si="280"/>
        <v>0.4658451415543563</v>
      </c>
      <c r="J783" s="2">
        <f t="shared" si="281"/>
        <v>0.46849513858656217</v>
      </c>
      <c r="K783" s="2">
        <f t="shared" si="282"/>
        <v>0.51575180522717101</v>
      </c>
      <c r="L783" s="10" t="e">
        <f t="shared" si="283"/>
        <v>#N/A</v>
      </c>
      <c r="M783" s="9" t="e">
        <f t="shared" si="284"/>
        <v>#N/A</v>
      </c>
      <c r="N783" s="8" t="e">
        <f t="shared" si="285"/>
        <v>#N/A</v>
      </c>
      <c r="O783" s="2" t="str">
        <f t="shared" si="286"/>
        <v>-</v>
      </c>
      <c r="P783" s="2" t="str">
        <f t="shared" si="287"/>
        <v>-</v>
      </c>
      <c r="Q783" s="2" t="str">
        <f t="shared" si="288"/>
        <v>-</v>
      </c>
      <c r="R783" s="2" t="str">
        <f t="shared" si="289"/>
        <v>-</v>
      </c>
      <c r="BA783" t="s">
        <v>2287</v>
      </c>
      <c r="BB783" t="s">
        <v>2364</v>
      </c>
      <c r="BC783">
        <v>8</v>
      </c>
      <c r="BE783" s="34" t="s">
        <v>3176</v>
      </c>
      <c r="BF783" s="33" t="s">
        <v>3387</v>
      </c>
      <c r="BG783" s="31" t="str">
        <f t="shared" si="279"/>
        <v>18093</v>
      </c>
      <c r="BI783" s="7" t="s">
        <v>363</v>
      </c>
    </row>
    <row r="784" spans="1:61" hidden="1" outlineLevel="1">
      <c r="A784" t="s">
        <v>3305</v>
      </c>
      <c r="B784" t="s">
        <v>2364</v>
      </c>
      <c r="C784" s="26">
        <v>133358</v>
      </c>
      <c r="D784" s="26">
        <v>101636</v>
      </c>
      <c r="E784" s="1">
        <v>100782</v>
      </c>
      <c r="F784" s="1">
        <v>95604</v>
      </c>
      <c r="G784" s="1">
        <v>53371</v>
      </c>
      <c r="H784" s="1">
        <v>52216</v>
      </c>
      <c r="I784" s="2">
        <f t="shared" si="280"/>
        <v>0.51375496871187376</v>
      </c>
      <c r="J784" s="2">
        <f t="shared" si="281"/>
        <v>0.51810839237165363</v>
      </c>
      <c r="K784" s="2">
        <f t="shared" si="282"/>
        <v>0.54616961633404459</v>
      </c>
      <c r="L784" s="10" t="e">
        <f t="shared" si="283"/>
        <v>#N/A</v>
      </c>
      <c r="M784" s="9" t="e">
        <f t="shared" si="284"/>
        <v>#N/A</v>
      </c>
      <c r="N784" s="8" t="e">
        <f t="shared" si="285"/>
        <v>#N/A</v>
      </c>
      <c r="O784" s="2" t="str">
        <f t="shared" si="286"/>
        <v>-</v>
      </c>
      <c r="P784" s="2" t="str">
        <f t="shared" si="287"/>
        <v>-</v>
      </c>
      <c r="Q784" s="2" t="str">
        <f t="shared" si="288"/>
        <v>-</v>
      </c>
      <c r="R784" s="2" t="str">
        <f t="shared" si="289"/>
        <v>-</v>
      </c>
      <c r="BA784" t="s">
        <v>3305</v>
      </c>
      <c r="BB784" t="s">
        <v>2364</v>
      </c>
      <c r="BC784">
        <v>2</v>
      </c>
      <c r="BE784" s="34" t="s">
        <v>3176</v>
      </c>
      <c r="BF784" s="33" t="s">
        <v>3389</v>
      </c>
      <c r="BG784" s="31" t="str">
        <f t="shared" si="279"/>
        <v>18095</v>
      </c>
      <c r="BI784" s="7" t="s">
        <v>363</v>
      </c>
    </row>
    <row r="785" spans="1:61" hidden="1" outlineLevel="1">
      <c r="A785" t="s">
        <v>2048</v>
      </c>
      <c r="B785" t="s">
        <v>2364</v>
      </c>
      <c r="C785" s="26">
        <v>860454</v>
      </c>
      <c r="D785" s="26">
        <v>639180</v>
      </c>
      <c r="E785" s="1">
        <v>616566</v>
      </c>
      <c r="F785" s="1">
        <v>550615</v>
      </c>
      <c r="G785" s="1">
        <v>273486</v>
      </c>
      <c r="H785" s="1">
        <v>279903</v>
      </c>
      <c r="I785" s="2">
        <f t="shared" si="280"/>
        <v>0.43790950905848119</v>
      </c>
      <c r="J785" s="2">
        <f t="shared" si="281"/>
        <v>0.45397086443300472</v>
      </c>
      <c r="K785" s="2">
        <f t="shared" si="282"/>
        <v>0.50834612206351082</v>
      </c>
      <c r="L785" s="10" t="e">
        <f t="shared" si="283"/>
        <v>#N/A</v>
      </c>
      <c r="M785" s="9" t="e">
        <f t="shared" si="284"/>
        <v>#N/A</v>
      </c>
      <c r="N785" s="8" t="e">
        <f t="shared" si="285"/>
        <v>#N/A</v>
      </c>
      <c r="O785" s="2" t="str">
        <f t="shared" si="286"/>
        <v>-</v>
      </c>
      <c r="P785" s="2" t="str">
        <f t="shared" si="287"/>
        <v>-</v>
      </c>
      <c r="Q785" s="2" t="str">
        <f t="shared" si="288"/>
        <v>-</v>
      </c>
      <c r="R785" s="2" t="str">
        <f t="shared" si="289"/>
        <v>-</v>
      </c>
      <c r="BA785" t="s">
        <v>2048</v>
      </c>
      <c r="BB785" t="s">
        <v>2364</v>
      </c>
      <c r="BE785" s="34" t="s">
        <v>3176</v>
      </c>
      <c r="BF785" s="33" t="s">
        <v>3229</v>
      </c>
      <c r="BG785" s="31" t="str">
        <f t="shared" si="279"/>
        <v>18097</v>
      </c>
      <c r="BI785" s="7" t="s">
        <v>363</v>
      </c>
    </row>
    <row r="786" spans="1:61" hidden="1" outlineLevel="1">
      <c r="A786" t="s">
        <v>2850</v>
      </c>
      <c r="B786" t="s">
        <v>2364</v>
      </c>
      <c r="C786" s="26">
        <v>45128</v>
      </c>
      <c r="D786" s="26">
        <v>32498</v>
      </c>
      <c r="E786" s="1">
        <v>31321</v>
      </c>
      <c r="F786" s="1">
        <v>27887</v>
      </c>
      <c r="G786" s="1">
        <v>16553</v>
      </c>
      <c r="H786" s="1">
        <v>16150</v>
      </c>
      <c r="I786" s="2">
        <f t="shared" si="280"/>
        <v>0.49695365868668839</v>
      </c>
      <c r="J786" s="2">
        <f t="shared" si="281"/>
        <v>0.51562849206602601</v>
      </c>
      <c r="K786" s="2">
        <f t="shared" si="282"/>
        <v>0.57912288880123353</v>
      </c>
      <c r="L786" s="10" t="e">
        <f t="shared" si="283"/>
        <v>#N/A</v>
      </c>
      <c r="M786" s="9" t="e">
        <f t="shared" si="284"/>
        <v>#N/A</v>
      </c>
      <c r="N786" s="8" t="e">
        <f t="shared" si="285"/>
        <v>#N/A</v>
      </c>
      <c r="O786" s="2" t="str">
        <f t="shared" si="286"/>
        <v>-</v>
      </c>
      <c r="P786" s="2" t="str">
        <f t="shared" si="287"/>
        <v>-</v>
      </c>
      <c r="Q786" s="2" t="str">
        <f t="shared" si="288"/>
        <v>-</v>
      </c>
      <c r="R786" s="2" t="str">
        <f t="shared" si="289"/>
        <v>-</v>
      </c>
      <c r="BA786" t="s">
        <v>2850</v>
      </c>
      <c r="BB786" t="s">
        <v>2364</v>
      </c>
      <c r="BC786">
        <v>5</v>
      </c>
      <c r="BE786" s="34" t="s">
        <v>3176</v>
      </c>
      <c r="BF786" s="33" t="s">
        <v>3230</v>
      </c>
      <c r="BG786" s="31" t="str">
        <f t="shared" si="279"/>
        <v>18099</v>
      </c>
      <c r="BI786" s="7" t="s">
        <v>363</v>
      </c>
    </row>
    <row r="787" spans="1:61" hidden="1" outlineLevel="1">
      <c r="A787" t="s">
        <v>2523</v>
      </c>
      <c r="B787" t="s">
        <v>2364</v>
      </c>
      <c r="C787" s="26">
        <v>10369</v>
      </c>
      <c r="D787" s="26">
        <v>7757</v>
      </c>
      <c r="E787" s="1">
        <v>7747</v>
      </c>
      <c r="F787" s="1">
        <v>7912</v>
      </c>
      <c r="G787" s="1">
        <v>4777</v>
      </c>
      <c r="H787" s="1">
        <v>4609</v>
      </c>
      <c r="I787" s="2">
        <f t="shared" si="280"/>
        <v>0.59417300502771686</v>
      </c>
      <c r="J787" s="2">
        <f t="shared" si="281"/>
        <v>0.59493997676519939</v>
      </c>
      <c r="K787" s="2">
        <f t="shared" si="282"/>
        <v>0.58253286147623862</v>
      </c>
      <c r="L787" s="10" t="e">
        <f t="shared" si="283"/>
        <v>#N/A</v>
      </c>
      <c r="M787" s="9" t="e">
        <f t="shared" si="284"/>
        <v>#N/A</v>
      </c>
      <c r="N787" s="8" t="e">
        <f t="shared" si="285"/>
        <v>#N/A</v>
      </c>
      <c r="O787" s="2" t="str">
        <f t="shared" si="286"/>
        <v>-</v>
      </c>
      <c r="P787" s="2" t="str">
        <f t="shared" si="287"/>
        <v>-</v>
      </c>
      <c r="Q787" s="2" t="str">
        <f t="shared" si="288"/>
        <v>-</v>
      </c>
      <c r="R787" s="2" t="str">
        <f t="shared" si="289"/>
        <v>-</v>
      </c>
      <c r="BA787" t="s">
        <v>2523</v>
      </c>
      <c r="BB787" t="s">
        <v>2364</v>
      </c>
      <c r="BC787">
        <v>8</v>
      </c>
      <c r="BE787" s="34" t="s">
        <v>3176</v>
      </c>
      <c r="BF787" s="33" t="s">
        <v>3231</v>
      </c>
      <c r="BG787" s="31" t="str">
        <f t="shared" si="279"/>
        <v>18101</v>
      </c>
      <c r="BI787" s="7" t="s">
        <v>363</v>
      </c>
    </row>
    <row r="788" spans="1:61" hidden="1" outlineLevel="1">
      <c r="A788" t="s">
        <v>2704</v>
      </c>
      <c r="B788" t="s">
        <v>2364</v>
      </c>
      <c r="C788" s="26">
        <v>36082</v>
      </c>
      <c r="D788" s="26">
        <v>26718</v>
      </c>
      <c r="E788" s="1">
        <v>26587</v>
      </c>
      <c r="F788" s="1">
        <v>24346</v>
      </c>
      <c r="G788" s="1">
        <v>12944</v>
      </c>
      <c r="H788" s="1">
        <v>12928</v>
      </c>
      <c r="I788" s="2">
        <f t="shared" si="280"/>
        <v>0.48386855303540682</v>
      </c>
      <c r="J788" s="2">
        <f t="shared" si="281"/>
        <v>0.4862526798811449</v>
      </c>
      <c r="K788" s="2">
        <f t="shared" si="282"/>
        <v>0.53101125441550978</v>
      </c>
      <c r="L788" s="10" t="e">
        <f t="shared" si="283"/>
        <v>#N/A</v>
      </c>
      <c r="M788" s="9" t="e">
        <f t="shared" si="284"/>
        <v>#N/A</v>
      </c>
      <c r="N788" s="8" t="e">
        <f t="shared" si="285"/>
        <v>#N/A</v>
      </c>
      <c r="O788" s="2" t="str">
        <f t="shared" si="286"/>
        <v>-</v>
      </c>
      <c r="P788" s="2" t="str">
        <f t="shared" si="287"/>
        <v>-</v>
      </c>
      <c r="Q788" s="2" t="str">
        <f t="shared" si="288"/>
        <v>-</v>
      </c>
      <c r="R788" s="2" t="str">
        <f t="shared" si="289"/>
        <v>-</v>
      </c>
      <c r="BA788" t="s">
        <v>2704</v>
      </c>
      <c r="BB788" t="s">
        <v>2364</v>
      </c>
      <c r="BC788">
        <v>5</v>
      </c>
      <c r="BE788" s="34" t="s">
        <v>3176</v>
      </c>
      <c r="BF788" s="33" t="s">
        <v>3232</v>
      </c>
      <c r="BG788" s="31" t="str">
        <f t="shared" si="279"/>
        <v>18103</v>
      </c>
      <c r="BI788" s="7" t="s">
        <v>363</v>
      </c>
    </row>
    <row r="789" spans="1:61" hidden="1" outlineLevel="1">
      <c r="A789" t="s">
        <v>2643</v>
      </c>
      <c r="B789" t="s">
        <v>2364</v>
      </c>
      <c r="C789" s="26">
        <v>120563</v>
      </c>
      <c r="D789" s="26">
        <v>98997</v>
      </c>
      <c r="E789" s="1">
        <v>94590</v>
      </c>
      <c r="F789" s="1">
        <v>95358</v>
      </c>
      <c r="G789" s="1">
        <v>41375</v>
      </c>
      <c r="H789" s="1">
        <v>40220</v>
      </c>
      <c r="I789" s="2">
        <f t="shared" si="280"/>
        <v>0.40627493762437245</v>
      </c>
      <c r="J789" s="2">
        <f t="shared" si="281"/>
        <v>0.42520350988476585</v>
      </c>
      <c r="K789" s="2">
        <f t="shared" si="282"/>
        <v>0.4217789802638478</v>
      </c>
      <c r="L789" s="10" t="e">
        <f t="shared" si="283"/>
        <v>#N/A</v>
      </c>
      <c r="M789" s="9" t="e">
        <f t="shared" si="284"/>
        <v>#N/A</v>
      </c>
      <c r="N789" s="8" t="e">
        <f t="shared" si="285"/>
        <v>#N/A</v>
      </c>
      <c r="O789" s="2" t="str">
        <f t="shared" si="286"/>
        <v>-</v>
      </c>
      <c r="P789" s="2" t="str">
        <f t="shared" si="287"/>
        <v>-</v>
      </c>
      <c r="Q789" s="2" t="str">
        <f t="shared" si="288"/>
        <v>-</v>
      </c>
      <c r="R789" s="2" t="str">
        <f t="shared" si="289"/>
        <v>-</v>
      </c>
      <c r="BA789" t="s">
        <v>2643</v>
      </c>
      <c r="BB789" t="s">
        <v>2364</v>
      </c>
      <c r="BE789" s="34" t="s">
        <v>3176</v>
      </c>
      <c r="BF789" s="33" t="s">
        <v>3233</v>
      </c>
      <c r="BG789" s="31" t="str">
        <f t="shared" si="279"/>
        <v>18105</v>
      </c>
      <c r="BI789" s="7" t="s">
        <v>363</v>
      </c>
    </row>
    <row r="790" spans="1:61" hidden="1" outlineLevel="1">
      <c r="A790" t="s">
        <v>2235</v>
      </c>
      <c r="B790" t="s">
        <v>2364</v>
      </c>
      <c r="C790" s="26">
        <v>37629</v>
      </c>
      <c r="D790" s="26">
        <v>27889</v>
      </c>
      <c r="E790" s="1">
        <v>27462</v>
      </c>
      <c r="F790" s="1">
        <v>23404</v>
      </c>
      <c r="G790" s="1">
        <v>13305</v>
      </c>
      <c r="H790" s="1">
        <v>13101</v>
      </c>
      <c r="I790" s="2">
        <f t="shared" si="280"/>
        <v>0.46975510057728853</v>
      </c>
      <c r="J790" s="2">
        <f t="shared" si="281"/>
        <v>0.47705920908892285</v>
      </c>
      <c r="K790" s="2">
        <f t="shared" si="282"/>
        <v>0.55977610664843613</v>
      </c>
      <c r="L790" s="10" t="e">
        <f t="shared" si="283"/>
        <v>#N/A</v>
      </c>
      <c r="M790" s="9" t="e">
        <f t="shared" si="284"/>
        <v>#N/A</v>
      </c>
      <c r="N790" s="8" t="e">
        <f t="shared" si="285"/>
        <v>#N/A</v>
      </c>
      <c r="O790" s="2" t="str">
        <f t="shared" si="286"/>
        <v>-</v>
      </c>
      <c r="P790" s="2" t="str">
        <f t="shared" si="287"/>
        <v>-</v>
      </c>
      <c r="Q790" s="2" t="str">
        <f t="shared" si="288"/>
        <v>-</v>
      </c>
      <c r="R790" s="2" t="str">
        <f t="shared" si="289"/>
        <v>-</v>
      </c>
      <c r="BA790" t="s">
        <v>2235</v>
      </c>
      <c r="BB790" t="s">
        <v>2364</v>
      </c>
      <c r="BC790">
        <v>7</v>
      </c>
      <c r="BE790" s="34" t="s">
        <v>3176</v>
      </c>
      <c r="BF790" s="33" t="s">
        <v>3234</v>
      </c>
      <c r="BG790" s="31" t="str">
        <f t="shared" si="279"/>
        <v>18107</v>
      </c>
      <c r="BI790" s="7" t="s">
        <v>363</v>
      </c>
    </row>
    <row r="791" spans="1:61" hidden="1" outlineLevel="1">
      <c r="A791" t="s">
        <v>2778</v>
      </c>
      <c r="B791" t="s">
        <v>2364</v>
      </c>
      <c r="C791" s="26">
        <v>66689</v>
      </c>
      <c r="D791" s="26">
        <v>48550</v>
      </c>
      <c r="E791" s="1">
        <v>48303</v>
      </c>
      <c r="F791" s="1">
        <v>41771</v>
      </c>
      <c r="G791" s="1">
        <v>22675</v>
      </c>
      <c r="H791" s="1">
        <v>22036</v>
      </c>
      <c r="I791" s="2">
        <f t="shared" si="280"/>
        <v>0.45388259526261587</v>
      </c>
      <c r="J791" s="2">
        <f t="shared" si="281"/>
        <v>0.4562035484338447</v>
      </c>
      <c r="K791" s="2">
        <f t="shared" si="282"/>
        <v>0.52754303224725285</v>
      </c>
      <c r="L791" s="10" t="e">
        <f t="shared" si="283"/>
        <v>#N/A</v>
      </c>
      <c r="M791" s="9" t="e">
        <f t="shared" si="284"/>
        <v>#N/A</v>
      </c>
      <c r="N791" s="8" t="e">
        <f t="shared" si="285"/>
        <v>#N/A</v>
      </c>
      <c r="O791" s="2" t="str">
        <f t="shared" si="286"/>
        <v>-</v>
      </c>
      <c r="P791" s="2" t="str">
        <f t="shared" si="287"/>
        <v>-</v>
      </c>
      <c r="Q791" s="2" t="str">
        <f t="shared" si="288"/>
        <v>-</v>
      </c>
      <c r="R791" s="2" t="str">
        <f t="shared" si="289"/>
        <v>-</v>
      </c>
      <c r="BA791" t="s">
        <v>2778</v>
      </c>
      <c r="BB791" t="s">
        <v>2364</v>
      </c>
      <c r="BE791" s="34" t="s">
        <v>3176</v>
      </c>
      <c r="BF791" s="33" t="s">
        <v>3235</v>
      </c>
      <c r="BG791" s="31" t="str">
        <f t="shared" si="279"/>
        <v>18109</v>
      </c>
      <c r="BI791" s="7" t="s">
        <v>363</v>
      </c>
    </row>
    <row r="792" spans="1:61" hidden="1" outlineLevel="1">
      <c r="A792" t="s">
        <v>2174</v>
      </c>
      <c r="B792" t="s">
        <v>2364</v>
      </c>
      <c r="C792" s="26">
        <v>14566</v>
      </c>
      <c r="D792" s="26">
        <v>10707</v>
      </c>
      <c r="E792" s="1">
        <v>10555</v>
      </c>
      <c r="F792" s="1">
        <v>9989</v>
      </c>
      <c r="G792" s="1">
        <v>5631</v>
      </c>
      <c r="H792" s="1">
        <v>5510</v>
      </c>
      <c r="I792" s="2">
        <f t="shared" si="280"/>
        <v>0.51461660595871861</v>
      </c>
      <c r="J792" s="2">
        <f t="shared" si="281"/>
        <v>0.52202747513027004</v>
      </c>
      <c r="K792" s="2">
        <f t="shared" si="282"/>
        <v>0.55160676744418857</v>
      </c>
      <c r="L792" s="10" t="e">
        <f t="shared" si="283"/>
        <v>#N/A</v>
      </c>
      <c r="M792" s="9" t="e">
        <f t="shared" si="284"/>
        <v>#N/A</v>
      </c>
      <c r="N792" s="8" t="e">
        <f t="shared" si="285"/>
        <v>#N/A</v>
      </c>
      <c r="O792" s="2" t="str">
        <f t="shared" si="286"/>
        <v>-</v>
      </c>
      <c r="P792" s="2" t="str">
        <f t="shared" si="287"/>
        <v>-</v>
      </c>
      <c r="Q792" s="2" t="str">
        <f t="shared" si="288"/>
        <v>-</v>
      </c>
      <c r="R792" s="2" t="str">
        <f t="shared" si="289"/>
        <v>-</v>
      </c>
      <c r="BA792" t="s">
        <v>2174</v>
      </c>
      <c r="BB792" t="s">
        <v>2364</v>
      </c>
      <c r="BC792">
        <v>5</v>
      </c>
      <c r="BE792" s="34" t="s">
        <v>3176</v>
      </c>
      <c r="BF792" s="33" t="s">
        <v>3236</v>
      </c>
      <c r="BG792" s="31" t="str">
        <f t="shared" si="279"/>
        <v>18111</v>
      </c>
      <c r="BI792" s="7" t="s">
        <v>363</v>
      </c>
    </row>
    <row r="793" spans="1:61" hidden="1" outlineLevel="1">
      <c r="A793" t="s">
        <v>1936</v>
      </c>
      <c r="B793" t="s">
        <v>2364</v>
      </c>
      <c r="C793" s="26">
        <v>46275</v>
      </c>
      <c r="D793" s="26">
        <v>32901</v>
      </c>
      <c r="E793" s="1">
        <v>31586</v>
      </c>
      <c r="F793" s="1">
        <v>26539</v>
      </c>
      <c r="G793" s="1">
        <v>14514</v>
      </c>
      <c r="H793" s="1">
        <v>14216</v>
      </c>
      <c r="I793" s="2">
        <f t="shared" si="280"/>
        <v>0.43208413118142308</v>
      </c>
      <c r="J793" s="2">
        <f t="shared" si="281"/>
        <v>0.45007281707085417</v>
      </c>
      <c r="K793" s="2">
        <f t="shared" si="282"/>
        <v>0.53566449376389469</v>
      </c>
      <c r="L793" s="10" t="e">
        <f t="shared" si="283"/>
        <v>#N/A</v>
      </c>
      <c r="M793" s="9" t="e">
        <f t="shared" si="284"/>
        <v>#N/A</v>
      </c>
      <c r="N793" s="8" t="e">
        <f t="shared" si="285"/>
        <v>#N/A</v>
      </c>
      <c r="O793" s="2" t="str">
        <f t="shared" si="286"/>
        <v>-</v>
      </c>
      <c r="P793" s="2" t="str">
        <f t="shared" si="287"/>
        <v>-</v>
      </c>
      <c r="Q793" s="2" t="str">
        <f t="shared" si="288"/>
        <v>-</v>
      </c>
      <c r="R793" s="2" t="str">
        <f t="shared" si="289"/>
        <v>-</v>
      </c>
      <c r="BA793" t="s">
        <v>1936</v>
      </c>
      <c r="BB793" t="s">
        <v>2364</v>
      </c>
      <c r="BC793">
        <v>4</v>
      </c>
      <c r="BE793" s="34" t="s">
        <v>3176</v>
      </c>
      <c r="BF793" s="33" t="s">
        <v>3237</v>
      </c>
      <c r="BG793" s="31" t="str">
        <f t="shared" si="279"/>
        <v>18113</v>
      </c>
      <c r="BI793" s="7" t="s">
        <v>363</v>
      </c>
    </row>
    <row r="794" spans="1:61" hidden="1" outlineLevel="1">
      <c r="A794" t="s">
        <v>1891</v>
      </c>
      <c r="B794" t="s">
        <v>2364</v>
      </c>
      <c r="C794" s="26">
        <v>5623</v>
      </c>
      <c r="D794" s="26">
        <v>4227</v>
      </c>
      <c r="E794" s="1">
        <v>4227</v>
      </c>
      <c r="F794" s="1">
        <v>4306</v>
      </c>
      <c r="G794" s="1">
        <v>2560</v>
      </c>
      <c r="H794" s="1">
        <v>2492</v>
      </c>
      <c r="I794" s="2">
        <f t="shared" si="280"/>
        <v>0.58954341140288624</v>
      </c>
      <c r="J794" s="2">
        <f t="shared" si="281"/>
        <v>0.58954341140288624</v>
      </c>
      <c r="K794" s="2">
        <f t="shared" si="282"/>
        <v>0.57872735717603341</v>
      </c>
      <c r="L794" s="10" t="e">
        <f t="shared" si="283"/>
        <v>#N/A</v>
      </c>
      <c r="M794" s="9" t="e">
        <f t="shared" si="284"/>
        <v>#N/A</v>
      </c>
      <c r="N794" s="8" t="e">
        <f t="shared" si="285"/>
        <v>#N/A</v>
      </c>
      <c r="O794" s="2" t="str">
        <f t="shared" si="286"/>
        <v>-</v>
      </c>
      <c r="P794" s="2" t="str">
        <f t="shared" si="287"/>
        <v>-</v>
      </c>
      <c r="Q794" s="2" t="str">
        <f t="shared" si="288"/>
        <v>-</v>
      </c>
      <c r="R794" s="2" t="str">
        <f t="shared" si="289"/>
        <v>-</v>
      </c>
      <c r="BA794" t="s">
        <v>1891</v>
      </c>
      <c r="BB794" t="s">
        <v>2364</v>
      </c>
      <c r="BC794">
        <v>9</v>
      </c>
      <c r="BE794" s="34" t="s">
        <v>3176</v>
      </c>
      <c r="BF794" s="33" t="s">
        <v>3317</v>
      </c>
      <c r="BG794" s="31" t="str">
        <f t="shared" si="279"/>
        <v>18115</v>
      </c>
      <c r="BI794" s="7" t="s">
        <v>363</v>
      </c>
    </row>
    <row r="795" spans="1:61" hidden="1" outlineLevel="1">
      <c r="A795" t="s">
        <v>3276</v>
      </c>
      <c r="B795" t="s">
        <v>2364</v>
      </c>
      <c r="C795" s="26">
        <v>19306</v>
      </c>
      <c r="D795" s="26">
        <v>14342</v>
      </c>
      <c r="E795" s="1">
        <v>14271</v>
      </c>
      <c r="F795" s="1">
        <v>14263</v>
      </c>
      <c r="G795" s="1">
        <v>7686</v>
      </c>
      <c r="H795" s="1">
        <v>7458</v>
      </c>
      <c r="I795" s="2">
        <f t="shared" si="280"/>
        <v>0.520011156045182</v>
      </c>
      <c r="J795" s="2">
        <f t="shared" si="281"/>
        <v>0.52259827622451127</v>
      </c>
      <c r="K795" s="2">
        <f t="shared" si="282"/>
        <v>0.52289139732174161</v>
      </c>
      <c r="L795" s="10" t="e">
        <f t="shared" si="283"/>
        <v>#N/A</v>
      </c>
      <c r="M795" s="9" t="e">
        <f t="shared" si="284"/>
        <v>#N/A</v>
      </c>
      <c r="N795" s="8" t="e">
        <f t="shared" si="285"/>
        <v>#N/A</v>
      </c>
      <c r="O795" s="2" t="str">
        <f t="shared" si="286"/>
        <v>-</v>
      </c>
      <c r="P795" s="2" t="str">
        <f t="shared" si="287"/>
        <v>-</v>
      </c>
      <c r="Q795" s="2" t="str">
        <f t="shared" si="288"/>
        <v>-</v>
      </c>
      <c r="R795" s="2" t="str">
        <f t="shared" si="289"/>
        <v>-</v>
      </c>
      <c r="BA795" t="s">
        <v>3276</v>
      </c>
      <c r="BB795" t="s">
        <v>2364</v>
      </c>
      <c r="BC795">
        <v>8</v>
      </c>
      <c r="BE795" s="34" t="s">
        <v>3176</v>
      </c>
      <c r="BF795" s="33" t="s">
        <v>3318</v>
      </c>
      <c r="BG795" s="31" t="str">
        <f t="shared" si="279"/>
        <v>18117</v>
      </c>
      <c r="BI795" s="7" t="s">
        <v>363</v>
      </c>
    </row>
    <row r="796" spans="1:61" hidden="1" outlineLevel="1">
      <c r="A796" t="s">
        <v>920</v>
      </c>
      <c r="B796" t="s">
        <v>2364</v>
      </c>
      <c r="C796" s="26">
        <v>21786</v>
      </c>
      <c r="D796" s="26">
        <v>15979</v>
      </c>
      <c r="E796" s="1">
        <v>15966</v>
      </c>
      <c r="F796" s="1">
        <v>12989</v>
      </c>
      <c r="G796" s="1">
        <v>6854</v>
      </c>
      <c r="H796" s="1">
        <v>6503</v>
      </c>
      <c r="I796" s="2">
        <f t="shared" si="280"/>
        <v>0.40697165029100696</v>
      </c>
      <c r="J796" s="2">
        <f t="shared" si="281"/>
        <v>0.40730301891519477</v>
      </c>
      <c r="K796" s="2">
        <f t="shared" si="282"/>
        <v>0.50065439987681881</v>
      </c>
      <c r="L796" s="10" t="e">
        <f t="shared" si="283"/>
        <v>#N/A</v>
      </c>
      <c r="M796" s="9" t="e">
        <f t="shared" si="284"/>
        <v>#N/A</v>
      </c>
      <c r="N796" s="8" t="e">
        <f t="shared" si="285"/>
        <v>#N/A</v>
      </c>
      <c r="O796" s="2" t="str">
        <f t="shared" si="286"/>
        <v>-</v>
      </c>
      <c r="P796" s="2" t="str">
        <f t="shared" si="287"/>
        <v>-</v>
      </c>
      <c r="Q796" s="2" t="str">
        <f t="shared" si="288"/>
        <v>-</v>
      </c>
      <c r="R796" s="2" t="str">
        <f t="shared" si="289"/>
        <v>-</v>
      </c>
      <c r="BA796" t="s">
        <v>920</v>
      </c>
      <c r="BB796" t="s">
        <v>2364</v>
      </c>
      <c r="BC796">
        <v>7</v>
      </c>
      <c r="BE796" s="34" t="s">
        <v>3176</v>
      </c>
      <c r="BF796" s="33" t="s">
        <v>2603</v>
      </c>
      <c r="BG796" s="31" t="str">
        <f t="shared" si="279"/>
        <v>18119</v>
      </c>
      <c r="BI796" s="7" t="s">
        <v>363</v>
      </c>
    </row>
    <row r="797" spans="1:61" hidden="1" outlineLevel="1">
      <c r="A797" t="s">
        <v>429</v>
      </c>
      <c r="B797" t="s">
        <v>2364</v>
      </c>
      <c r="C797" s="26">
        <v>17241</v>
      </c>
      <c r="D797" s="26">
        <v>13105</v>
      </c>
      <c r="E797" s="1">
        <v>13079</v>
      </c>
      <c r="F797" s="1">
        <v>11536</v>
      </c>
      <c r="G797" s="1">
        <v>6581</v>
      </c>
      <c r="H797" s="1">
        <v>6447</v>
      </c>
      <c r="I797" s="2">
        <f t="shared" si="280"/>
        <v>0.49194963754292254</v>
      </c>
      <c r="J797" s="2">
        <f t="shared" si="281"/>
        <v>0.49292759385274104</v>
      </c>
      <c r="K797" s="2">
        <f t="shared" si="282"/>
        <v>0.55885922330097082</v>
      </c>
      <c r="L797" s="10" t="e">
        <f t="shared" si="283"/>
        <v>#N/A</v>
      </c>
      <c r="M797" s="9" t="e">
        <f t="shared" si="284"/>
        <v>#N/A</v>
      </c>
      <c r="N797" s="8" t="e">
        <f t="shared" si="285"/>
        <v>#N/A</v>
      </c>
      <c r="O797" s="2" t="str">
        <f t="shared" si="286"/>
        <v>-</v>
      </c>
      <c r="P797" s="2" t="str">
        <f t="shared" si="287"/>
        <v>-</v>
      </c>
      <c r="Q797" s="2" t="str">
        <f t="shared" si="288"/>
        <v>-</v>
      </c>
      <c r="R797" s="2" t="str">
        <f t="shared" si="289"/>
        <v>-</v>
      </c>
      <c r="BA797" t="s">
        <v>429</v>
      </c>
      <c r="BB797" t="s">
        <v>2364</v>
      </c>
      <c r="BC797">
        <v>7</v>
      </c>
      <c r="BE797" s="34" t="s">
        <v>3176</v>
      </c>
      <c r="BF797" s="33" t="s">
        <v>2604</v>
      </c>
      <c r="BG797" s="31" t="str">
        <f t="shared" si="279"/>
        <v>18121</v>
      </c>
      <c r="BI797" s="7" t="s">
        <v>363</v>
      </c>
    </row>
    <row r="798" spans="1:61" hidden="1" outlineLevel="1">
      <c r="A798" t="s">
        <v>1131</v>
      </c>
      <c r="B798" t="s">
        <v>2364</v>
      </c>
      <c r="C798" s="26">
        <v>18899</v>
      </c>
      <c r="D798" s="26">
        <v>14560</v>
      </c>
      <c r="E798" s="1">
        <v>14519</v>
      </c>
      <c r="F798" s="1">
        <v>14681</v>
      </c>
      <c r="G798" s="1">
        <v>7636</v>
      </c>
      <c r="H798" s="1">
        <v>7387</v>
      </c>
      <c r="I798" s="2">
        <f t="shared" si="280"/>
        <v>0.50734890109890107</v>
      </c>
      <c r="J798" s="2">
        <f t="shared" si="281"/>
        <v>0.5087815965286866</v>
      </c>
      <c r="K798" s="2">
        <f t="shared" si="282"/>
        <v>0.50316735917171851</v>
      </c>
      <c r="L798" s="10" t="e">
        <f t="shared" si="283"/>
        <v>#N/A</v>
      </c>
      <c r="M798" s="9" t="e">
        <f t="shared" si="284"/>
        <v>#N/A</v>
      </c>
      <c r="N798" s="8" t="e">
        <f t="shared" si="285"/>
        <v>#N/A</v>
      </c>
      <c r="O798" s="2" t="str">
        <f t="shared" si="286"/>
        <v>-</v>
      </c>
      <c r="P798" s="2" t="str">
        <f t="shared" si="287"/>
        <v>-</v>
      </c>
      <c r="Q798" s="2" t="str">
        <f t="shared" si="288"/>
        <v>-</v>
      </c>
      <c r="R798" s="2" t="str">
        <f t="shared" si="289"/>
        <v>-</v>
      </c>
      <c r="BA798" t="s">
        <v>1131</v>
      </c>
      <c r="BB798" t="s">
        <v>2364</v>
      </c>
      <c r="BC798">
        <v>9</v>
      </c>
      <c r="BE798" s="34" t="s">
        <v>3176</v>
      </c>
      <c r="BF798" s="33" t="s">
        <v>1689</v>
      </c>
      <c r="BG798" s="31" t="str">
        <f t="shared" si="279"/>
        <v>18123</v>
      </c>
      <c r="BI798" s="7" t="s">
        <v>363</v>
      </c>
    </row>
    <row r="799" spans="1:61" hidden="1" outlineLevel="1">
      <c r="A799" t="s">
        <v>981</v>
      </c>
      <c r="B799" t="s">
        <v>2364</v>
      </c>
      <c r="C799" s="26">
        <v>12837</v>
      </c>
      <c r="D799" s="26">
        <v>9760</v>
      </c>
      <c r="E799" s="1">
        <v>9718</v>
      </c>
      <c r="F799" s="1">
        <v>10115</v>
      </c>
      <c r="G799" s="1">
        <v>6518</v>
      </c>
      <c r="H799" s="1">
        <v>6302</v>
      </c>
      <c r="I799" s="2">
        <f t="shared" si="280"/>
        <v>0.64569672131147537</v>
      </c>
      <c r="J799" s="2">
        <f t="shared" si="281"/>
        <v>0.64848734307470668</v>
      </c>
      <c r="K799" s="2">
        <f t="shared" si="282"/>
        <v>0.62303509639149779</v>
      </c>
      <c r="L799" s="10" t="e">
        <f t="shared" si="283"/>
        <v>#N/A</v>
      </c>
      <c r="M799" s="9" t="e">
        <f t="shared" si="284"/>
        <v>#N/A</v>
      </c>
      <c r="N799" s="8" t="e">
        <f t="shared" si="285"/>
        <v>#N/A</v>
      </c>
      <c r="O799" s="2" t="str">
        <f t="shared" si="286"/>
        <v>-</v>
      </c>
      <c r="P799" s="2" t="str">
        <f t="shared" si="287"/>
        <v>-</v>
      </c>
      <c r="Q799" s="2" t="str">
        <f t="shared" si="288"/>
        <v>-</v>
      </c>
      <c r="R799" s="2" t="str">
        <f t="shared" si="289"/>
        <v>-</v>
      </c>
      <c r="BA799" t="s">
        <v>981</v>
      </c>
      <c r="BB799" t="s">
        <v>2364</v>
      </c>
      <c r="BC799">
        <v>8</v>
      </c>
      <c r="BE799" s="34" t="s">
        <v>3176</v>
      </c>
      <c r="BF799" s="33" t="s">
        <v>1690</v>
      </c>
      <c r="BG799" s="31" t="str">
        <f t="shared" si="279"/>
        <v>18125</v>
      </c>
      <c r="BI799" s="7" t="s">
        <v>363</v>
      </c>
    </row>
    <row r="800" spans="1:61" hidden="1" outlineLevel="1">
      <c r="A800" t="s">
        <v>2495</v>
      </c>
      <c r="B800" t="s">
        <v>2364</v>
      </c>
      <c r="C800" s="26">
        <v>146798</v>
      </c>
      <c r="D800" s="26">
        <v>109168</v>
      </c>
      <c r="E800" s="1">
        <v>107456</v>
      </c>
      <c r="F800" s="1">
        <v>86166</v>
      </c>
      <c r="G800" s="1">
        <v>60503</v>
      </c>
      <c r="H800" s="1">
        <v>59378</v>
      </c>
      <c r="I800" s="2">
        <f t="shared" si="280"/>
        <v>0.54391396746299281</v>
      </c>
      <c r="J800" s="2">
        <f t="shared" si="281"/>
        <v>0.55257966051220964</v>
      </c>
      <c r="K800" s="2">
        <f t="shared" si="282"/>
        <v>0.68911171459740506</v>
      </c>
      <c r="L800" s="10" t="e">
        <f t="shared" si="283"/>
        <v>#N/A</v>
      </c>
      <c r="M800" s="9" t="e">
        <f t="shared" si="284"/>
        <v>#N/A</v>
      </c>
      <c r="N800" s="8" t="e">
        <f t="shared" si="285"/>
        <v>#N/A</v>
      </c>
      <c r="O800" s="2" t="str">
        <f t="shared" si="286"/>
        <v>-</v>
      </c>
      <c r="P800" s="2" t="str">
        <f t="shared" si="287"/>
        <v>-</v>
      </c>
      <c r="Q800" s="2" t="str">
        <f t="shared" si="288"/>
        <v>-</v>
      </c>
      <c r="R800" s="2" t="str">
        <f t="shared" si="289"/>
        <v>-</v>
      </c>
      <c r="BA800" t="s">
        <v>2495</v>
      </c>
      <c r="BB800" t="s">
        <v>2364</v>
      </c>
      <c r="BE800" s="34" t="s">
        <v>3176</v>
      </c>
      <c r="BF800" s="33" t="s">
        <v>1907</v>
      </c>
      <c r="BG800" s="31" t="str">
        <f t="shared" si="279"/>
        <v>18127</v>
      </c>
      <c r="BI800" s="7" t="s">
        <v>363</v>
      </c>
    </row>
    <row r="801" spans="1:61" hidden="1" outlineLevel="1">
      <c r="A801" t="s">
        <v>388</v>
      </c>
      <c r="B801" t="s">
        <v>2364</v>
      </c>
      <c r="C801" s="26">
        <v>27061</v>
      </c>
      <c r="D801" s="26">
        <v>19672</v>
      </c>
      <c r="E801" s="1">
        <v>19627</v>
      </c>
      <c r="F801" s="1">
        <v>18582</v>
      </c>
      <c r="G801" s="1">
        <v>11294</v>
      </c>
      <c r="H801" s="1">
        <v>11110</v>
      </c>
      <c r="I801" s="2">
        <f t="shared" ref="I801:I832" si="290">H801/D801</f>
        <v>0.56476209841398939</v>
      </c>
      <c r="J801" s="2">
        <f t="shared" ref="J801:J829" si="291">H801/E801</f>
        <v>0.56605696234778624</v>
      </c>
      <c r="K801" s="2">
        <f t="shared" ref="K801:K829" si="292">H801/F801</f>
        <v>0.59789043160047362</v>
      </c>
      <c r="L801" s="10" t="e">
        <f t="shared" ref="L801:L829" si="293">RANK(S801,S801:AP801)</f>
        <v>#N/A</v>
      </c>
      <c r="M801" s="9" t="e">
        <f t="shared" ref="M801:M829" si="294">RANK(T801,S801:AP801)</f>
        <v>#N/A</v>
      </c>
      <c r="N801" s="8" t="e">
        <f t="shared" ref="N801:N829" si="295">RANK(U801,S801:AP801)</f>
        <v>#N/A</v>
      </c>
      <c r="O801" s="2" t="str">
        <f t="shared" ref="O801:O829" si="296">IF(SUM($S801:$AO801)=0,"-",S801/SUM($S801:$AO801))</f>
        <v>-</v>
      </c>
      <c r="P801" s="2" t="str">
        <f t="shared" ref="P801:P829" si="297">IF(SUM($S801:$AO801)=0,"-",T801/SUM($S801:$AO801))</f>
        <v>-</v>
      </c>
      <c r="Q801" s="2" t="str">
        <f t="shared" ref="Q801:Q829" si="298">IF(SUM($S801:$AO801)=0,"-",U801/SUM($S801:$AO801))</f>
        <v>-</v>
      </c>
      <c r="R801" s="2" t="str">
        <f t="shared" ref="R801:R829" si="299">IF(SUM($S801:$AO801)=0,"-",(1-O801-P801-Q801))</f>
        <v>-</v>
      </c>
      <c r="BA801" t="s">
        <v>388</v>
      </c>
      <c r="BB801" t="s">
        <v>2364</v>
      </c>
      <c r="BC801">
        <v>8</v>
      </c>
      <c r="BE801" s="34" t="s">
        <v>3176</v>
      </c>
      <c r="BF801" s="33" t="s">
        <v>1967</v>
      </c>
      <c r="BG801" s="31" t="str">
        <f t="shared" ref="BG801:BG829" si="300">BE801&amp;BF801</f>
        <v>18129</v>
      </c>
      <c r="BI801" s="7" t="s">
        <v>363</v>
      </c>
    </row>
    <row r="802" spans="1:61" hidden="1" outlineLevel="1">
      <c r="A802" t="s">
        <v>3097</v>
      </c>
      <c r="B802" t="s">
        <v>2364</v>
      </c>
      <c r="C802" s="26">
        <v>13755</v>
      </c>
      <c r="D802" s="26">
        <v>10057</v>
      </c>
      <c r="E802" s="1">
        <v>9988</v>
      </c>
      <c r="F802" s="1">
        <v>8992</v>
      </c>
      <c r="G802" s="1">
        <v>5600</v>
      </c>
      <c r="H802" s="1">
        <v>5518</v>
      </c>
      <c r="I802" s="2">
        <f t="shared" si="290"/>
        <v>0.54867256637168138</v>
      </c>
      <c r="J802" s="2">
        <f t="shared" si="291"/>
        <v>0.55246295554665603</v>
      </c>
      <c r="K802" s="2">
        <f t="shared" si="292"/>
        <v>0.61365658362989328</v>
      </c>
      <c r="L802" s="10" t="e">
        <f t="shared" si="293"/>
        <v>#N/A</v>
      </c>
      <c r="M802" s="9" t="e">
        <f t="shared" si="294"/>
        <v>#N/A</v>
      </c>
      <c r="N802" s="8" t="e">
        <f t="shared" si="295"/>
        <v>#N/A</v>
      </c>
      <c r="O802" s="2" t="str">
        <f t="shared" si="296"/>
        <v>-</v>
      </c>
      <c r="P802" s="2" t="str">
        <f t="shared" si="297"/>
        <v>-</v>
      </c>
      <c r="Q802" s="2" t="str">
        <f t="shared" si="298"/>
        <v>-</v>
      </c>
      <c r="R802" s="2" t="str">
        <f t="shared" si="299"/>
        <v>-</v>
      </c>
      <c r="BA802" t="s">
        <v>3097</v>
      </c>
      <c r="BB802" t="s">
        <v>2364</v>
      </c>
      <c r="BC802">
        <v>5</v>
      </c>
      <c r="BE802" s="34" t="s">
        <v>3176</v>
      </c>
      <c r="BF802" s="33" t="s">
        <v>1968</v>
      </c>
      <c r="BG802" s="31" t="str">
        <f t="shared" si="300"/>
        <v>18131</v>
      </c>
      <c r="BI802" s="7" t="s">
        <v>363</v>
      </c>
    </row>
    <row r="803" spans="1:61" hidden="1" outlineLevel="1">
      <c r="A803" t="s">
        <v>2254</v>
      </c>
      <c r="B803" t="s">
        <v>2364</v>
      </c>
      <c r="C803" s="26">
        <v>36019</v>
      </c>
      <c r="D803" s="26">
        <v>27494</v>
      </c>
      <c r="E803" s="1">
        <v>27273</v>
      </c>
      <c r="F803" s="1">
        <v>21447</v>
      </c>
      <c r="G803" s="1">
        <v>12110</v>
      </c>
      <c r="H803" s="1">
        <v>11871</v>
      </c>
      <c r="I803" s="2">
        <f t="shared" si="290"/>
        <v>0.43176693096675639</v>
      </c>
      <c r="J803" s="2">
        <f t="shared" si="291"/>
        <v>0.43526564734352657</v>
      </c>
      <c r="K803" s="2">
        <f t="shared" si="292"/>
        <v>0.55350398657154842</v>
      </c>
      <c r="L803" s="10" t="e">
        <f t="shared" si="293"/>
        <v>#N/A</v>
      </c>
      <c r="M803" s="9" t="e">
        <f t="shared" si="294"/>
        <v>#N/A</v>
      </c>
      <c r="N803" s="8" t="e">
        <f t="shared" si="295"/>
        <v>#N/A</v>
      </c>
      <c r="O803" s="2" t="str">
        <f t="shared" si="296"/>
        <v>-</v>
      </c>
      <c r="P803" s="2" t="str">
        <f t="shared" si="297"/>
        <v>-</v>
      </c>
      <c r="Q803" s="2" t="str">
        <f t="shared" si="298"/>
        <v>-</v>
      </c>
      <c r="R803" s="2" t="str">
        <f t="shared" si="299"/>
        <v>-</v>
      </c>
      <c r="BA803" t="s">
        <v>2254</v>
      </c>
      <c r="BB803" t="s">
        <v>2364</v>
      </c>
      <c r="BC803">
        <v>7</v>
      </c>
      <c r="BE803" s="34" t="s">
        <v>3176</v>
      </c>
      <c r="BF803" s="33" t="s">
        <v>2388</v>
      </c>
      <c r="BG803" s="31" t="str">
        <f t="shared" si="300"/>
        <v>18133</v>
      </c>
      <c r="BI803" s="7" t="s">
        <v>363</v>
      </c>
    </row>
    <row r="804" spans="1:61" hidden="1" outlineLevel="1">
      <c r="A804" t="s">
        <v>929</v>
      </c>
      <c r="B804" t="s">
        <v>2364</v>
      </c>
      <c r="C804" s="26">
        <v>27401</v>
      </c>
      <c r="D804" s="26">
        <v>20480</v>
      </c>
      <c r="E804" s="1">
        <v>20357</v>
      </c>
      <c r="F804" s="1">
        <v>19019</v>
      </c>
      <c r="G804" s="1">
        <v>10392</v>
      </c>
      <c r="H804" s="1">
        <v>10132</v>
      </c>
      <c r="I804" s="2">
        <f t="shared" si="290"/>
        <v>0.49472656250000002</v>
      </c>
      <c r="J804" s="2">
        <f t="shared" si="291"/>
        <v>0.49771577344402418</v>
      </c>
      <c r="K804" s="2">
        <f t="shared" si="292"/>
        <v>0.53273042746726962</v>
      </c>
      <c r="L804" s="10" t="e">
        <f t="shared" si="293"/>
        <v>#N/A</v>
      </c>
      <c r="M804" s="9" t="e">
        <f t="shared" si="294"/>
        <v>#N/A</v>
      </c>
      <c r="N804" s="8" t="e">
        <f t="shared" si="295"/>
        <v>#N/A</v>
      </c>
      <c r="O804" s="2" t="str">
        <f t="shared" si="296"/>
        <v>-</v>
      </c>
      <c r="P804" s="2" t="str">
        <f t="shared" si="297"/>
        <v>-</v>
      </c>
      <c r="Q804" s="2" t="str">
        <f t="shared" si="298"/>
        <v>-</v>
      </c>
      <c r="R804" s="2" t="str">
        <f t="shared" si="299"/>
        <v>-</v>
      </c>
      <c r="BA804" t="s">
        <v>929</v>
      </c>
      <c r="BB804" t="s">
        <v>2364</v>
      </c>
      <c r="BC804">
        <v>2</v>
      </c>
      <c r="BE804" s="34" t="s">
        <v>3176</v>
      </c>
      <c r="BF804" s="33" t="s">
        <v>2378</v>
      </c>
      <c r="BG804" s="31" t="str">
        <f t="shared" si="300"/>
        <v>18135</v>
      </c>
      <c r="BI804" s="7" t="s">
        <v>363</v>
      </c>
    </row>
    <row r="805" spans="1:61" hidden="1" outlineLevel="1">
      <c r="A805" t="s">
        <v>880</v>
      </c>
      <c r="B805" t="s">
        <v>2364</v>
      </c>
      <c r="C805" s="26">
        <v>26523</v>
      </c>
      <c r="D805" s="26">
        <v>19071</v>
      </c>
      <c r="E805" s="1">
        <v>18961</v>
      </c>
      <c r="F805" s="1">
        <v>18564</v>
      </c>
      <c r="G805" s="1">
        <v>10875</v>
      </c>
      <c r="H805" s="1">
        <v>10675</v>
      </c>
      <c r="I805" s="2">
        <f t="shared" si="290"/>
        <v>0.55975040637617324</v>
      </c>
      <c r="J805" s="2">
        <f t="shared" si="291"/>
        <v>0.5629977321871209</v>
      </c>
      <c r="K805" s="2">
        <f t="shared" si="292"/>
        <v>0.57503770739064852</v>
      </c>
      <c r="L805" s="10" t="e">
        <f t="shared" si="293"/>
        <v>#N/A</v>
      </c>
      <c r="M805" s="9" t="e">
        <f t="shared" si="294"/>
        <v>#N/A</v>
      </c>
      <c r="N805" s="8" t="e">
        <f t="shared" si="295"/>
        <v>#N/A</v>
      </c>
      <c r="O805" s="2" t="str">
        <f t="shared" si="296"/>
        <v>-</v>
      </c>
      <c r="P805" s="2" t="str">
        <f t="shared" si="297"/>
        <v>-</v>
      </c>
      <c r="Q805" s="2" t="str">
        <f t="shared" si="298"/>
        <v>-</v>
      </c>
      <c r="R805" s="2" t="str">
        <f t="shared" si="299"/>
        <v>-</v>
      </c>
      <c r="BA805" t="s">
        <v>880</v>
      </c>
      <c r="BB805" t="s">
        <v>2364</v>
      </c>
      <c r="BC805">
        <v>9</v>
      </c>
      <c r="BE805" s="34" t="s">
        <v>3176</v>
      </c>
      <c r="BF805" s="33" t="s">
        <v>2372</v>
      </c>
      <c r="BG805" s="31" t="str">
        <f t="shared" si="300"/>
        <v>18137</v>
      </c>
      <c r="BI805" s="7" t="s">
        <v>363</v>
      </c>
    </row>
    <row r="806" spans="1:61" hidden="1" outlineLevel="1">
      <c r="A806" t="s">
        <v>679</v>
      </c>
      <c r="B806" t="s">
        <v>2364</v>
      </c>
      <c r="C806" s="26">
        <v>18261</v>
      </c>
      <c r="D806" s="26">
        <v>13386</v>
      </c>
      <c r="E806" s="1">
        <v>13364</v>
      </c>
      <c r="F806" s="1">
        <v>11132</v>
      </c>
      <c r="G806" s="1">
        <v>7462</v>
      </c>
      <c r="H806" s="1">
        <v>7284</v>
      </c>
      <c r="I806" s="2">
        <f t="shared" si="290"/>
        <v>0.54415060510981628</v>
      </c>
      <c r="J806" s="2">
        <f t="shared" si="291"/>
        <v>0.54504639329542048</v>
      </c>
      <c r="K806" s="2">
        <f t="shared" si="292"/>
        <v>0.65432985986345671</v>
      </c>
      <c r="L806" s="10" t="e">
        <f t="shared" si="293"/>
        <v>#N/A</v>
      </c>
      <c r="M806" s="9" t="e">
        <f t="shared" si="294"/>
        <v>#N/A</v>
      </c>
      <c r="N806" s="8" t="e">
        <f t="shared" si="295"/>
        <v>#N/A</v>
      </c>
      <c r="O806" s="2" t="str">
        <f t="shared" si="296"/>
        <v>-</v>
      </c>
      <c r="P806" s="2" t="str">
        <f t="shared" si="297"/>
        <v>-</v>
      </c>
      <c r="Q806" s="2" t="str">
        <f t="shared" si="298"/>
        <v>-</v>
      </c>
      <c r="R806" s="2" t="str">
        <f t="shared" si="299"/>
        <v>-</v>
      </c>
      <c r="BA806" t="s">
        <v>679</v>
      </c>
      <c r="BB806" t="s">
        <v>2364</v>
      </c>
      <c r="BC806">
        <v>2</v>
      </c>
      <c r="BE806" s="34" t="s">
        <v>3176</v>
      </c>
      <c r="BF806" s="33" t="s">
        <v>2373</v>
      </c>
      <c r="BG806" s="31" t="str">
        <f t="shared" si="300"/>
        <v>18139</v>
      </c>
      <c r="BI806" s="7" t="s">
        <v>363</v>
      </c>
    </row>
    <row r="807" spans="1:61" hidden="1" outlineLevel="1">
      <c r="A807" t="s">
        <v>1421</v>
      </c>
      <c r="B807" t="s">
        <v>2364</v>
      </c>
      <c r="C807" s="26">
        <v>265559</v>
      </c>
      <c r="D807" s="26">
        <v>197259</v>
      </c>
      <c r="E807" s="1">
        <v>190935</v>
      </c>
      <c r="F807" s="1">
        <v>167603</v>
      </c>
      <c r="G807" s="1">
        <v>98184</v>
      </c>
      <c r="H807" s="1">
        <v>97474</v>
      </c>
      <c r="I807" s="2">
        <f t="shared" si="290"/>
        <v>0.49414221911294287</v>
      </c>
      <c r="J807" s="2">
        <f t="shared" si="291"/>
        <v>0.5105088118993375</v>
      </c>
      <c r="K807" s="2">
        <f t="shared" si="292"/>
        <v>0.58157670208767143</v>
      </c>
      <c r="L807" s="10" t="e">
        <f t="shared" si="293"/>
        <v>#N/A</v>
      </c>
      <c r="M807" s="9" t="e">
        <f t="shared" si="294"/>
        <v>#N/A</v>
      </c>
      <c r="N807" s="8" t="e">
        <f t="shared" si="295"/>
        <v>#N/A</v>
      </c>
      <c r="O807" s="2" t="str">
        <f t="shared" si="296"/>
        <v>-</v>
      </c>
      <c r="P807" s="2" t="str">
        <f t="shared" si="297"/>
        <v>-</v>
      </c>
      <c r="Q807" s="2" t="str">
        <f t="shared" si="298"/>
        <v>-</v>
      </c>
      <c r="R807" s="2" t="str">
        <f t="shared" si="299"/>
        <v>-</v>
      </c>
      <c r="BA807" t="s">
        <v>1421</v>
      </c>
      <c r="BB807" t="s">
        <v>2364</v>
      </c>
      <c r="BC807">
        <v>3</v>
      </c>
      <c r="BE807" s="34" t="s">
        <v>3176</v>
      </c>
      <c r="BF807" s="33" t="s">
        <v>2374</v>
      </c>
      <c r="BG807" s="31" t="str">
        <f t="shared" si="300"/>
        <v>18141</v>
      </c>
      <c r="BI807" s="7" t="s">
        <v>363</v>
      </c>
    </row>
    <row r="808" spans="1:61" hidden="1" outlineLevel="1">
      <c r="A808" t="s">
        <v>2609</v>
      </c>
      <c r="B808" t="s">
        <v>2364</v>
      </c>
      <c r="C808" s="26">
        <v>22960</v>
      </c>
      <c r="D808" s="26">
        <v>16940</v>
      </c>
      <c r="E808" s="1">
        <v>16912</v>
      </c>
      <c r="F808" s="1">
        <v>16626</v>
      </c>
      <c r="G808" s="1">
        <v>7962</v>
      </c>
      <c r="H808" s="1">
        <v>7846</v>
      </c>
      <c r="I808" s="2">
        <f t="shared" si="290"/>
        <v>0.46316410861865409</v>
      </c>
      <c r="J808" s="2">
        <f t="shared" si="291"/>
        <v>0.46393093661305584</v>
      </c>
      <c r="K808" s="2">
        <f t="shared" si="292"/>
        <v>0.47191146397209188</v>
      </c>
      <c r="L808" s="10" t="e">
        <f t="shared" si="293"/>
        <v>#N/A</v>
      </c>
      <c r="M808" s="9" t="e">
        <f t="shared" si="294"/>
        <v>#N/A</v>
      </c>
      <c r="N808" s="8" t="e">
        <f t="shared" si="295"/>
        <v>#N/A</v>
      </c>
      <c r="O808" s="2" t="str">
        <f t="shared" si="296"/>
        <v>-</v>
      </c>
      <c r="P808" s="2" t="str">
        <f t="shared" si="297"/>
        <v>-</v>
      </c>
      <c r="Q808" s="2" t="str">
        <f t="shared" si="298"/>
        <v>-</v>
      </c>
      <c r="R808" s="2" t="str">
        <f t="shared" si="299"/>
        <v>-</v>
      </c>
      <c r="BA808" t="s">
        <v>2609</v>
      </c>
      <c r="BB808" t="s">
        <v>2364</v>
      </c>
      <c r="BC808">
        <v>9</v>
      </c>
      <c r="BE808" s="34" t="s">
        <v>3176</v>
      </c>
      <c r="BF808" s="33" t="s">
        <v>2375</v>
      </c>
      <c r="BG808" s="31" t="str">
        <f t="shared" si="300"/>
        <v>18143</v>
      </c>
      <c r="BI808" s="7" t="s">
        <v>363</v>
      </c>
    </row>
    <row r="809" spans="1:61" hidden="1" outlineLevel="1">
      <c r="A809" t="s">
        <v>2754</v>
      </c>
      <c r="B809" t="s">
        <v>2364</v>
      </c>
      <c r="C809" s="26">
        <v>43445</v>
      </c>
      <c r="D809" s="26">
        <v>31890</v>
      </c>
      <c r="E809" s="1">
        <v>31481</v>
      </c>
      <c r="F809" s="1">
        <v>25574</v>
      </c>
      <c r="G809" s="1">
        <v>15604</v>
      </c>
      <c r="H809" s="1">
        <v>15310</v>
      </c>
      <c r="I809" s="2">
        <f t="shared" si="290"/>
        <v>0.48008780181875194</v>
      </c>
      <c r="J809" s="2">
        <f t="shared" si="291"/>
        <v>0.48632508497188781</v>
      </c>
      <c r="K809" s="2">
        <f t="shared" si="292"/>
        <v>0.59865488386642685</v>
      </c>
      <c r="L809" s="10" t="e">
        <f t="shared" si="293"/>
        <v>#N/A</v>
      </c>
      <c r="M809" s="9" t="e">
        <f t="shared" si="294"/>
        <v>#N/A</v>
      </c>
      <c r="N809" s="8" t="e">
        <f t="shared" si="295"/>
        <v>#N/A</v>
      </c>
      <c r="O809" s="2" t="str">
        <f t="shared" si="296"/>
        <v>-</v>
      </c>
      <c r="P809" s="2" t="str">
        <f t="shared" si="297"/>
        <v>-</v>
      </c>
      <c r="Q809" s="2" t="str">
        <f t="shared" si="298"/>
        <v>-</v>
      </c>
      <c r="R809" s="2" t="str">
        <f t="shared" si="299"/>
        <v>-</v>
      </c>
      <c r="BA809" t="s">
        <v>2754</v>
      </c>
      <c r="BB809" t="s">
        <v>2364</v>
      </c>
      <c r="BC809">
        <v>2</v>
      </c>
      <c r="BE809" s="34" t="s">
        <v>3176</v>
      </c>
      <c r="BF809" s="33" t="s">
        <v>2376</v>
      </c>
      <c r="BG809" s="31" t="str">
        <f t="shared" si="300"/>
        <v>18145</v>
      </c>
      <c r="BI809" s="7" t="s">
        <v>363</v>
      </c>
    </row>
    <row r="810" spans="1:61" hidden="1" outlineLevel="1">
      <c r="A810" t="s">
        <v>3282</v>
      </c>
      <c r="B810" t="s">
        <v>2364</v>
      </c>
      <c r="C810" s="26">
        <v>20391</v>
      </c>
      <c r="D810" s="26">
        <v>14986</v>
      </c>
      <c r="E810" s="1">
        <v>14863</v>
      </c>
      <c r="F810" s="1">
        <v>15169</v>
      </c>
      <c r="G810" s="1">
        <v>9207</v>
      </c>
      <c r="H810" s="1">
        <v>8987</v>
      </c>
      <c r="I810" s="2">
        <f t="shared" si="290"/>
        <v>0.59969304684372082</v>
      </c>
      <c r="J810" s="2">
        <f t="shared" si="291"/>
        <v>0.60465585682567446</v>
      </c>
      <c r="K810" s="2">
        <f t="shared" si="292"/>
        <v>0.59245830311820158</v>
      </c>
      <c r="L810" s="10" t="e">
        <f t="shared" si="293"/>
        <v>#N/A</v>
      </c>
      <c r="M810" s="9" t="e">
        <f t="shared" si="294"/>
        <v>#N/A</v>
      </c>
      <c r="N810" s="8" t="e">
        <f t="shared" si="295"/>
        <v>#N/A</v>
      </c>
      <c r="O810" s="2" t="str">
        <f t="shared" si="296"/>
        <v>-</v>
      </c>
      <c r="P810" s="2" t="str">
        <f t="shared" si="297"/>
        <v>-</v>
      </c>
      <c r="Q810" s="2" t="str">
        <f t="shared" si="298"/>
        <v>-</v>
      </c>
      <c r="R810" s="2" t="str">
        <f t="shared" si="299"/>
        <v>-</v>
      </c>
      <c r="BA810" t="s">
        <v>2281</v>
      </c>
      <c r="BB810" t="s">
        <v>2364</v>
      </c>
      <c r="BC810">
        <v>9</v>
      </c>
      <c r="BE810" s="34" t="s">
        <v>3176</v>
      </c>
      <c r="BF810" s="33" t="s">
        <v>2783</v>
      </c>
      <c r="BG810" s="31" t="str">
        <f t="shared" si="300"/>
        <v>18147</v>
      </c>
      <c r="BI810" s="7" t="s">
        <v>363</v>
      </c>
    </row>
    <row r="811" spans="1:61" hidden="1" outlineLevel="1">
      <c r="A811" t="s">
        <v>2889</v>
      </c>
      <c r="B811" t="s">
        <v>2364</v>
      </c>
      <c r="C811" s="26">
        <v>23556</v>
      </c>
      <c r="D811" s="26">
        <v>17266</v>
      </c>
      <c r="E811" s="1">
        <v>17009</v>
      </c>
      <c r="F811" s="1">
        <v>16278</v>
      </c>
      <c r="G811" s="1">
        <v>8776</v>
      </c>
      <c r="H811" s="1">
        <v>8701</v>
      </c>
      <c r="I811" s="2">
        <f t="shared" si="290"/>
        <v>0.50393837599907332</v>
      </c>
      <c r="J811" s="2">
        <f t="shared" si="291"/>
        <v>0.5115527073902052</v>
      </c>
      <c r="K811" s="2">
        <f t="shared" si="292"/>
        <v>0.53452512593684731</v>
      </c>
      <c r="L811" s="10" t="e">
        <f t="shared" si="293"/>
        <v>#N/A</v>
      </c>
      <c r="M811" s="9" t="e">
        <f t="shared" si="294"/>
        <v>#N/A</v>
      </c>
      <c r="N811" s="8" t="e">
        <f t="shared" si="295"/>
        <v>#N/A</v>
      </c>
      <c r="O811" s="2" t="str">
        <f t="shared" si="296"/>
        <v>-</v>
      </c>
      <c r="P811" s="2" t="str">
        <f t="shared" si="297"/>
        <v>-</v>
      </c>
      <c r="Q811" s="2" t="str">
        <f t="shared" si="298"/>
        <v>-</v>
      </c>
      <c r="R811" s="2" t="str">
        <f t="shared" si="299"/>
        <v>-</v>
      </c>
      <c r="BA811" t="s">
        <v>2889</v>
      </c>
      <c r="BB811" t="s">
        <v>2364</v>
      </c>
      <c r="BE811" s="34" t="s">
        <v>3176</v>
      </c>
      <c r="BF811" s="33" t="s">
        <v>2784</v>
      </c>
      <c r="BG811" s="31" t="str">
        <f t="shared" si="300"/>
        <v>18149</v>
      </c>
      <c r="BI811" s="7" t="s">
        <v>363</v>
      </c>
    </row>
    <row r="812" spans="1:61" hidden="1" outlineLevel="1">
      <c r="A812" t="s">
        <v>2554</v>
      </c>
      <c r="B812" t="s">
        <v>2364</v>
      </c>
      <c r="C812" s="26">
        <v>33214</v>
      </c>
      <c r="D812" s="26">
        <v>24702</v>
      </c>
      <c r="E812" s="1">
        <v>24448</v>
      </c>
      <c r="F812" s="1">
        <v>20688</v>
      </c>
      <c r="G812" s="1">
        <v>11500</v>
      </c>
      <c r="H812" s="1">
        <v>11277</v>
      </c>
      <c r="I812" s="2">
        <f t="shared" si="290"/>
        <v>0.45652173913043476</v>
      </c>
      <c r="J812" s="2">
        <f t="shared" si="291"/>
        <v>0.46126472513089006</v>
      </c>
      <c r="K812" s="2">
        <f t="shared" si="292"/>
        <v>0.54509860788863107</v>
      </c>
      <c r="L812" s="10" t="e">
        <f t="shared" si="293"/>
        <v>#N/A</v>
      </c>
      <c r="M812" s="9" t="e">
        <f t="shared" si="294"/>
        <v>#N/A</v>
      </c>
      <c r="N812" s="8" t="e">
        <f t="shared" si="295"/>
        <v>#N/A</v>
      </c>
      <c r="O812" s="2" t="str">
        <f t="shared" si="296"/>
        <v>-</v>
      </c>
      <c r="P812" s="2" t="str">
        <f t="shared" si="297"/>
        <v>-</v>
      </c>
      <c r="Q812" s="2" t="str">
        <f t="shared" si="298"/>
        <v>-</v>
      </c>
      <c r="R812" s="2" t="str">
        <f t="shared" si="299"/>
        <v>-</v>
      </c>
      <c r="BA812" t="s">
        <v>2554</v>
      </c>
      <c r="BB812" t="s">
        <v>2364</v>
      </c>
      <c r="BC812">
        <v>4</v>
      </c>
      <c r="BE812" s="34" t="s">
        <v>3176</v>
      </c>
      <c r="BF812" s="33" t="s">
        <v>2619</v>
      </c>
      <c r="BG812" s="31" t="str">
        <f t="shared" si="300"/>
        <v>18151</v>
      </c>
      <c r="BI812" s="7" t="s">
        <v>363</v>
      </c>
    </row>
    <row r="813" spans="1:61" hidden="1" outlineLevel="1">
      <c r="A813" t="s">
        <v>2884</v>
      </c>
      <c r="B813" t="s">
        <v>2364</v>
      </c>
      <c r="C813" s="26">
        <v>21751</v>
      </c>
      <c r="D813" s="26">
        <v>16833</v>
      </c>
      <c r="E813" s="1">
        <v>16814</v>
      </c>
      <c r="F813" s="1">
        <v>14939</v>
      </c>
      <c r="G813" s="1">
        <v>8433</v>
      </c>
      <c r="H813" s="1">
        <v>8262</v>
      </c>
      <c r="I813" s="2">
        <f t="shared" si="290"/>
        <v>0.49082160042773126</v>
      </c>
      <c r="J813" s="2">
        <f t="shared" si="291"/>
        <v>0.49137623409063874</v>
      </c>
      <c r="K813" s="2">
        <f t="shared" si="292"/>
        <v>0.55304906620255712</v>
      </c>
      <c r="L813" s="10" t="e">
        <f t="shared" si="293"/>
        <v>#N/A</v>
      </c>
      <c r="M813" s="9" t="e">
        <f t="shared" si="294"/>
        <v>#N/A</v>
      </c>
      <c r="N813" s="8" t="e">
        <f t="shared" si="295"/>
        <v>#N/A</v>
      </c>
      <c r="O813" s="2" t="str">
        <f t="shared" si="296"/>
        <v>-</v>
      </c>
      <c r="P813" s="2" t="str">
        <f t="shared" si="297"/>
        <v>-</v>
      </c>
      <c r="Q813" s="2" t="str">
        <f t="shared" si="298"/>
        <v>-</v>
      </c>
      <c r="R813" s="2" t="str">
        <f t="shared" si="299"/>
        <v>-</v>
      </c>
      <c r="BA813" t="s">
        <v>2884</v>
      </c>
      <c r="BB813" t="s">
        <v>2364</v>
      </c>
      <c r="BC813">
        <v>8</v>
      </c>
      <c r="BE813" s="34" t="s">
        <v>3176</v>
      </c>
      <c r="BF813" s="33" t="s">
        <v>2386</v>
      </c>
      <c r="BG813" s="31" t="str">
        <f t="shared" si="300"/>
        <v>18153</v>
      </c>
      <c r="BI813" s="7" t="s">
        <v>363</v>
      </c>
    </row>
    <row r="814" spans="1:61" hidden="1" outlineLevel="1">
      <c r="A814" t="s">
        <v>3045</v>
      </c>
      <c r="B814" t="s">
        <v>2364</v>
      </c>
      <c r="C814" s="26">
        <v>9065</v>
      </c>
      <c r="D814" s="26">
        <v>6691</v>
      </c>
      <c r="E814" s="1">
        <v>6666</v>
      </c>
      <c r="F814" s="1">
        <v>6232</v>
      </c>
      <c r="G814" s="1">
        <v>3294</v>
      </c>
      <c r="H814" s="1">
        <v>3239</v>
      </c>
      <c r="I814" s="2">
        <f t="shared" si="290"/>
        <v>0.48408309669705574</v>
      </c>
      <c r="J814" s="2">
        <f t="shared" si="291"/>
        <v>0.48589858985898587</v>
      </c>
      <c r="K814" s="2">
        <f t="shared" si="292"/>
        <v>0.51973684210526316</v>
      </c>
      <c r="L814" s="10" t="e">
        <f t="shared" si="293"/>
        <v>#N/A</v>
      </c>
      <c r="M814" s="9" t="e">
        <f t="shared" si="294"/>
        <v>#N/A</v>
      </c>
      <c r="N814" s="8" t="e">
        <f t="shared" si="295"/>
        <v>#N/A</v>
      </c>
      <c r="O814" s="2" t="str">
        <f t="shared" si="296"/>
        <v>-</v>
      </c>
      <c r="P814" s="2" t="str">
        <f t="shared" si="297"/>
        <v>-</v>
      </c>
      <c r="Q814" s="2" t="str">
        <f t="shared" si="298"/>
        <v>-</v>
      </c>
      <c r="R814" s="2" t="str">
        <f t="shared" si="299"/>
        <v>-</v>
      </c>
      <c r="BA814" t="s">
        <v>3045</v>
      </c>
      <c r="BB814" t="s">
        <v>2364</v>
      </c>
      <c r="BC814">
        <v>9</v>
      </c>
      <c r="BE814" s="34" t="s">
        <v>3176</v>
      </c>
      <c r="BF814" s="33" t="s">
        <v>2387</v>
      </c>
      <c r="BG814" s="31" t="str">
        <f t="shared" si="300"/>
        <v>18155</v>
      </c>
      <c r="BI814" s="7" t="s">
        <v>363</v>
      </c>
    </row>
    <row r="815" spans="1:61" hidden="1" outlineLevel="1">
      <c r="A815" t="s">
        <v>3390</v>
      </c>
      <c r="B815" t="s">
        <v>2364</v>
      </c>
      <c r="C815" s="26">
        <v>148955</v>
      </c>
      <c r="D815" s="26">
        <v>117873</v>
      </c>
      <c r="E815" s="1">
        <v>109100</v>
      </c>
      <c r="F815" s="1">
        <v>83924</v>
      </c>
      <c r="G815" s="1">
        <v>46785</v>
      </c>
      <c r="H815" s="1">
        <v>46295</v>
      </c>
      <c r="I815" s="2">
        <f t="shared" si="290"/>
        <v>0.39275321744589514</v>
      </c>
      <c r="J815" s="2">
        <f t="shared" si="291"/>
        <v>0.42433547204399635</v>
      </c>
      <c r="K815" s="2">
        <f t="shared" si="292"/>
        <v>0.55163004623230538</v>
      </c>
      <c r="L815" s="10" t="e">
        <f t="shared" si="293"/>
        <v>#N/A</v>
      </c>
      <c r="M815" s="9" t="e">
        <f t="shared" si="294"/>
        <v>#N/A</v>
      </c>
      <c r="N815" s="8" t="e">
        <f t="shared" si="295"/>
        <v>#N/A</v>
      </c>
      <c r="O815" s="2" t="str">
        <f t="shared" si="296"/>
        <v>-</v>
      </c>
      <c r="P815" s="2" t="str">
        <f t="shared" si="297"/>
        <v>-</v>
      </c>
      <c r="Q815" s="2" t="str">
        <f t="shared" si="298"/>
        <v>-</v>
      </c>
      <c r="R815" s="2" t="str">
        <f t="shared" si="299"/>
        <v>-</v>
      </c>
      <c r="BA815" t="s">
        <v>3390</v>
      </c>
      <c r="BB815" t="s">
        <v>2364</v>
      </c>
      <c r="BC815">
        <v>7</v>
      </c>
      <c r="BE815" s="34" t="s">
        <v>3176</v>
      </c>
      <c r="BF815" s="33" t="s">
        <v>2699</v>
      </c>
      <c r="BG815" s="31" t="str">
        <f t="shared" si="300"/>
        <v>18157</v>
      </c>
      <c r="BI815" s="7" t="s">
        <v>363</v>
      </c>
    </row>
    <row r="816" spans="1:61" hidden="1" outlineLevel="1">
      <c r="A816" t="s">
        <v>3391</v>
      </c>
      <c r="B816" t="s">
        <v>2364</v>
      </c>
      <c r="C816" s="26">
        <v>16577</v>
      </c>
      <c r="D816" s="26">
        <v>12427</v>
      </c>
      <c r="E816" s="1">
        <v>12327</v>
      </c>
      <c r="F816" s="1">
        <v>13144</v>
      </c>
      <c r="G816" s="1">
        <v>7176</v>
      </c>
      <c r="H816" s="1">
        <v>7316</v>
      </c>
      <c r="I816" s="2">
        <f t="shared" si="290"/>
        <v>0.58871811378450145</v>
      </c>
      <c r="J816" s="2">
        <f t="shared" si="291"/>
        <v>0.59349395635596658</v>
      </c>
      <c r="K816" s="2">
        <f t="shared" si="292"/>
        <v>0.55660377358490565</v>
      </c>
      <c r="L816" s="10" t="e">
        <f t="shared" si="293"/>
        <v>#N/A</v>
      </c>
      <c r="M816" s="9" t="e">
        <f t="shared" si="294"/>
        <v>#N/A</v>
      </c>
      <c r="N816" s="8" t="e">
        <f t="shared" si="295"/>
        <v>#N/A</v>
      </c>
      <c r="O816" s="2" t="str">
        <f t="shared" si="296"/>
        <v>-</v>
      </c>
      <c r="P816" s="2" t="str">
        <f t="shared" si="297"/>
        <v>-</v>
      </c>
      <c r="Q816" s="2" t="str">
        <f t="shared" si="298"/>
        <v>-</v>
      </c>
      <c r="R816" s="2" t="str">
        <f t="shared" si="299"/>
        <v>-</v>
      </c>
      <c r="BA816" t="s">
        <v>3391</v>
      </c>
      <c r="BB816" t="s">
        <v>2364</v>
      </c>
      <c r="BC816">
        <v>6</v>
      </c>
      <c r="BE816" s="34" t="s">
        <v>3176</v>
      </c>
      <c r="BF816" s="33" t="s">
        <v>2689</v>
      </c>
      <c r="BG816" s="31" t="str">
        <f t="shared" si="300"/>
        <v>18159</v>
      </c>
      <c r="BI816" s="7" t="s">
        <v>363</v>
      </c>
    </row>
    <row r="817" spans="1:61" hidden="1" outlineLevel="1">
      <c r="A817" t="s">
        <v>2708</v>
      </c>
      <c r="B817" t="s">
        <v>2364</v>
      </c>
      <c r="C817" s="26">
        <v>7349</v>
      </c>
      <c r="D817" s="26">
        <v>5348</v>
      </c>
      <c r="E817" s="1">
        <v>5347</v>
      </c>
      <c r="F817" s="1">
        <v>5186</v>
      </c>
      <c r="G817" s="1">
        <v>2883</v>
      </c>
      <c r="H817" s="1">
        <v>2828</v>
      </c>
      <c r="I817" s="2">
        <f t="shared" si="290"/>
        <v>0.52879581151832455</v>
      </c>
      <c r="J817" s="2">
        <f t="shared" si="291"/>
        <v>0.52889470731251165</v>
      </c>
      <c r="K817" s="2">
        <f t="shared" si="292"/>
        <v>0.54531430775163903</v>
      </c>
      <c r="L817" s="10" t="e">
        <f t="shared" si="293"/>
        <v>#N/A</v>
      </c>
      <c r="M817" s="9" t="e">
        <f t="shared" si="294"/>
        <v>#N/A</v>
      </c>
      <c r="N817" s="8" t="e">
        <f t="shared" si="295"/>
        <v>#N/A</v>
      </c>
      <c r="O817" s="2" t="str">
        <f t="shared" si="296"/>
        <v>-</v>
      </c>
      <c r="P817" s="2" t="str">
        <f t="shared" si="297"/>
        <v>-</v>
      </c>
      <c r="Q817" s="2" t="str">
        <f t="shared" si="298"/>
        <v>-</v>
      </c>
      <c r="R817" s="2" t="str">
        <f t="shared" si="299"/>
        <v>-</v>
      </c>
      <c r="BA817" t="s">
        <v>2708</v>
      </c>
      <c r="BB817" t="s">
        <v>2364</v>
      </c>
      <c r="BC817">
        <v>9</v>
      </c>
      <c r="BE817" s="34" t="s">
        <v>3176</v>
      </c>
      <c r="BF817" s="33" t="s">
        <v>2690</v>
      </c>
      <c r="BG817" s="31" t="str">
        <f t="shared" si="300"/>
        <v>18161</v>
      </c>
      <c r="BI817" s="7" t="s">
        <v>363</v>
      </c>
    </row>
    <row r="818" spans="1:61" hidden="1" outlineLevel="1">
      <c r="A818" t="s">
        <v>109</v>
      </c>
      <c r="B818" t="s">
        <v>2364</v>
      </c>
      <c r="C818" s="26">
        <v>171922</v>
      </c>
      <c r="D818" s="26">
        <v>132189</v>
      </c>
      <c r="E818" s="1">
        <v>130887</v>
      </c>
      <c r="F818" s="1">
        <v>113650</v>
      </c>
      <c r="G818" s="1">
        <v>67769</v>
      </c>
      <c r="H818" s="1">
        <v>66221</v>
      </c>
      <c r="I818" s="2">
        <f t="shared" si="290"/>
        <v>0.50095696313611571</v>
      </c>
      <c r="J818" s="2">
        <f t="shared" si="291"/>
        <v>0.50594023852636238</v>
      </c>
      <c r="K818" s="2">
        <f t="shared" si="292"/>
        <v>0.58267487901451831</v>
      </c>
      <c r="L818" s="10" t="e">
        <f t="shared" si="293"/>
        <v>#N/A</v>
      </c>
      <c r="M818" s="9" t="e">
        <f t="shared" si="294"/>
        <v>#N/A</v>
      </c>
      <c r="N818" s="8" t="e">
        <f t="shared" si="295"/>
        <v>#N/A</v>
      </c>
      <c r="O818" s="2" t="str">
        <f t="shared" si="296"/>
        <v>-</v>
      </c>
      <c r="P818" s="2" t="str">
        <f t="shared" si="297"/>
        <v>-</v>
      </c>
      <c r="Q818" s="2" t="str">
        <f t="shared" si="298"/>
        <v>-</v>
      </c>
      <c r="R818" s="2" t="str">
        <f t="shared" si="299"/>
        <v>-</v>
      </c>
      <c r="BA818" t="s">
        <v>109</v>
      </c>
      <c r="BB818" t="s">
        <v>2364</v>
      </c>
      <c r="BC818">
        <v>8</v>
      </c>
      <c r="BE818" s="34" t="s">
        <v>3176</v>
      </c>
      <c r="BF818" s="33" t="s">
        <v>2691</v>
      </c>
      <c r="BG818" s="31" t="str">
        <f t="shared" si="300"/>
        <v>18163</v>
      </c>
      <c r="BI818" s="7" t="s">
        <v>363</v>
      </c>
    </row>
    <row r="819" spans="1:61" hidden="1" outlineLevel="1">
      <c r="A819" t="s">
        <v>2451</v>
      </c>
      <c r="B819" t="s">
        <v>2364</v>
      </c>
      <c r="C819" s="26">
        <v>16788</v>
      </c>
      <c r="D819" s="26">
        <v>12793</v>
      </c>
      <c r="E819" s="1">
        <v>12718</v>
      </c>
      <c r="F819" s="1">
        <v>11896</v>
      </c>
      <c r="G819" s="1">
        <v>6780</v>
      </c>
      <c r="H819" s="1">
        <v>6633</v>
      </c>
      <c r="I819" s="2">
        <f t="shared" si="290"/>
        <v>0.51848667239896817</v>
      </c>
      <c r="J819" s="2">
        <f t="shared" si="291"/>
        <v>0.52154426796666142</v>
      </c>
      <c r="K819" s="2">
        <f t="shared" si="292"/>
        <v>0.55758238063214527</v>
      </c>
      <c r="L819" s="10" t="e">
        <f t="shared" si="293"/>
        <v>#N/A</v>
      </c>
      <c r="M819" s="9" t="e">
        <f t="shared" si="294"/>
        <v>#N/A</v>
      </c>
      <c r="N819" s="8" t="e">
        <f t="shared" si="295"/>
        <v>#N/A</v>
      </c>
      <c r="O819" s="2" t="str">
        <f t="shared" si="296"/>
        <v>-</v>
      </c>
      <c r="P819" s="2" t="str">
        <f t="shared" si="297"/>
        <v>-</v>
      </c>
      <c r="Q819" s="2" t="str">
        <f t="shared" si="298"/>
        <v>-</v>
      </c>
      <c r="R819" s="2" t="str">
        <f t="shared" si="299"/>
        <v>-</v>
      </c>
      <c r="BA819" t="s">
        <v>2451</v>
      </c>
      <c r="BB819" t="s">
        <v>2364</v>
      </c>
      <c r="BE819" s="34" t="s">
        <v>3176</v>
      </c>
      <c r="BF819" s="33" t="s">
        <v>2692</v>
      </c>
      <c r="BG819" s="31" t="str">
        <f t="shared" si="300"/>
        <v>18165</v>
      </c>
      <c r="BI819" s="7" t="s">
        <v>363</v>
      </c>
    </row>
    <row r="820" spans="1:61" hidden="1" outlineLevel="1">
      <c r="A820" t="s">
        <v>1638</v>
      </c>
      <c r="B820" t="s">
        <v>2364</v>
      </c>
      <c r="C820" s="26">
        <v>105848</v>
      </c>
      <c r="D820" s="26">
        <v>81706</v>
      </c>
      <c r="E820" s="1">
        <v>80485</v>
      </c>
      <c r="F820" s="1">
        <v>72162</v>
      </c>
      <c r="G820" s="1">
        <v>37123</v>
      </c>
      <c r="H820" s="1">
        <v>36228</v>
      </c>
      <c r="I820" s="2">
        <f t="shared" si="290"/>
        <v>0.44339460994296626</v>
      </c>
      <c r="J820" s="2">
        <f t="shared" si="291"/>
        <v>0.4501211405852022</v>
      </c>
      <c r="K820" s="2">
        <f t="shared" si="292"/>
        <v>0.50203708322940055</v>
      </c>
      <c r="L820" s="10" t="e">
        <f t="shared" si="293"/>
        <v>#N/A</v>
      </c>
      <c r="M820" s="9" t="e">
        <f t="shared" si="294"/>
        <v>#N/A</v>
      </c>
      <c r="N820" s="8" t="e">
        <f t="shared" si="295"/>
        <v>#N/A</v>
      </c>
      <c r="O820" s="2" t="str">
        <f t="shared" si="296"/>
        <v>-</v>
      </c>
      <c r="P820" s="2" t="str">
        <f t="shared" si="297"/>
        <v>-</v>
      </c>
      <c r="Q820" s="2" t="str">
        <f t="shared" si="298"/>
        <v>-</v>
      </c>
      <c r="R820" s="2" t="str">
        <f t="shared" si="299"/>
        <v>-</v>
      </c>
      <c r="BA820" t="s">
        <v>1638</v>
      </c>
      <c r="BB820" t="s">
        <v>2364</v>
      </c>
      <c r="BC820">
        <v>7</v>
      </c>
      <c r="BE820" s="34" t="s">
        <v>3176</v>
      </c>
      <c r="BF820" s="33" t="s">
        <v>2693</v>
      </c>
      <c r="BG820" s="31" t="str">
        <f t="shared" si="300"/>
        <v>18167</v>
      </c>
      <c r="BI820" s="7" t="s">
        <v>363</v>
      </c>
    </row>
    <row r="821" spans="1:61" hidden="1" outlineLevel="1">
      <c r="A821" t="s">
        <v>161</v>
      </c>
      <c r="B821" t="s">
        <v>2364</v>
      </c>
      <c r="C821" s="26">
        <v>34960</v>
      </c>
      <c r="D821" s="26">
        <v>26382</v>
      </c>
      <c r="E821" s="1">
        <v>26300</v>
      </c>
      <c r="F821" s="1">
        <v>24059</v>
      </c>
      <c r="G821" s="1">
        <v>13201</v>
      </c>
      <c r="H821" s="1">
        <v>12883</v>
      </c>
      <c r="I821" s="2">
        <f t="shared" si="290"/>
        <v>0.48832537336062465</v>
      </c>
      <c r="J821" s="2">
        <f t="shared" si="291"/>
        <v>0.48984790874524714</v>
      </c>
      <c r="K821" s="2">
        <f t="shared" si="292"/>
        <v>0.53547528991229898</v>
      </c>
      <c r="L821" s="10" t="e">
        <f t="shared" si="293"/>
        <v>#N/A</v>
      </c>
      <c r="M821" s="9" t="e">
        <f t="shared" si="294"/>
        <v>#N/A</v>
      </c>
      <c r="N821" s="8" t="e">
        <f t="shared" si="295"/>
        <v>#N/A</v>
      </c>
      <c r="O821" s="2" t="str">
        <f t="shared" si="296"/>
        <v>-</v>
      </c>
      <c r="P821" s="2" t="str">
        <f t="shared" si="297"/>
        <v>-</v>
      </c>
      <c r="Q821" s="2" t="str">
        <f t="shared" si="298"/>
        <v>-</v>
      </c>
      <c r="R821" s="2" t="str">
        <f t="shared" si="299"/>
        <v>-</v>
      </c>
      <c r="BA821" t="s">
        <v>161</v>
      </c>
      <c r="BB821" t="s">
        <v>2364</v>
      </c>
      <c r="BC821">
        <v>5</v>
      </c>
      <c r="BE821" s="34" t="s">
        <v>3176</v>
      </c>
      <c r="BF821" s="33" t="s">
        <v>3223</v>
      </c>
      <c r="BG821" s="31" t="str">
        <f t="shared" si="300"/>
        <v>18169</v>
      </c>
      <c r="BI821" s="7" t="s">
        <v>363</v>
      </c>
    </row>
    <row r="822" spans="1:61" hidden="1" outlineLevel="1">
      <c r="A822" t="s">
        <v>3247</v>
      </c>
      <c r="B822" t="s">
        <v>2364</v>
      </c>
      <c r="C822" s="26">
        <v>8419</v>
      </c>
      <c r="D822" s="26">
        <v>6209</v>
      </c>
      <c r="E822" s="1">
        <v>6190</v>
      </c>
      <c r="F822" s="1">
        <v>5994</v>
      </c>
      <c r="G822" s="1">
        <v>3858</v>
      </c>
      <c r="H822" s="1">
        <v>3768</v>
      </c>
      <c r="I822" s="2">
        <f t="shared" si="290"/>
        <v>0.60686100821388311</v>
      </c>
      <c r="J822" s="2">
        <f t="shared" si="291"/>
        <v>0.60872374798061391</v>
      </c>
      <c r="K822" s="2">
        <f t="shared" si="292"/>
        <v>0.62862862862862867</v>
      </c>
      <c r="L822" s="10" t="e">
        <f t="shared" si="293"/>
        <v>#N/A</v>
      </c>
      <c r="M822" s="9" t="e">
        <f t="shared" si="294"/>
        <v>#N/A</v>
      </c>
      <c r="N822" s="8" t="e">
        <f t="shared" si="295"/>
        <v>#N/A</v>
      </c>
      <c r="O822" s="2" t="str">
        <f t="shared" si="296"/>
        <v>-</v>
      </c>
      <c r="P822" s="2" t="str">
        <f t="shared" si="297"/>
        <v>-</v>
      </c>
      <c r="Q822" s="2" t="str">
        <f t="shared" si="298"/>
        <v>-</v>
      </c>
      <c r="R822" s="2" t="str">
        <f t="shared" si="299"/>
        <v>-</v>
      </c>
      <c r="BA822" t="s">
        <v>3247</v>
      </c>
      <c r="BB822" t="s">
        <v>2364</v>
      </c>
      <c r="BC822">
        <v>5</v>
      </c>
      <c r="BE822" s="34" t="s">
        <v>3176</v>
      </c>
      <c r="BF822" s="33" t="s">
        <v>1947</v>
      </c>
      <c r="BG822" s="31" t="str">
        <f t="shared" si="300"/>
        <v>18171</v>
      </c>
      <c r="BI822" s="7" t="s">
        <v>363</v>
      </c>
    </row>
    <row r="823" spans="1:61" s="1" customFormat="1" hidden="1" outlineLevel="1">
      <c r="A823" t="s">
        <v>1796</v>
      </c>
      <c r="B823" t="s">
        <v>2364</v>
      </c>
      <c r="C823" s="26">
        <v>52383</v>
      </c>
      <c r="D823" s="26">
        <v>38323</v>
      </c>
      <c r="E823" s="1">
        <v>38122</v>
      </c>
      <c r="F823" s="1">
        <v>39016</v>
      </c>
      <c r="G823" s="1">
        <v>22941</v>
      </c>
      <c r="H823" s="1">
        <v>22309</v>
      </c>
      <c r="I823" s="2">
        <f t="shared" si="290"/>
        <v>0.58213083526863763</v>
      </c>
      <c r="J823" s="2">
        <f t="shared" si="291"/>
        <v>0.585200146896805</v>
      </c>
      <c r="K823" s="2">
        <f t="shared" si="292"/>
        <v>0.5717910600779168</v>
      </c>
      <c r="L823" s="10" t="e">
        <f t="shared" si="293"/>
        <v>#N/A</v>
      </c>
      <c r="M823" s="9" t="e">
        <f t="shared" si="294"/>
        <v>#N/A</v>
      </c>
      <c r="N823" s="8" t="e">
        <f t="shared" si="295"/>
        <v>#N/A</v>
      </c>
      <c r="O823" s="2" t="str">
        <f t="shared" si="296"/>
        <v>-</v>
      </c>
      <c r="P823" s="2" t="str">
        <f t="shared" si="297"/>
        <v>-</v>
      </c>
      <c r="Q823" s="2" t="str">
        <f t="shared" si="298"/>
        <v>-</v>
      </c>
      <c r="R823" s="2" t="str">
        <f t="shared" si="299"/>
        <v>-</v>
      </c>
      <c r="AP823"/>
      <c r="AQ823"/>
      <c r="AR823" s="8"/>
      <c r="AS823" s="8"/>
      <c r="AT823" s="8"/>
      <c r="AU823" s="8"/>
      <c r="AV823" s="2"/>
      <c r="AW823" s="2"/>
      <c r="AX823" s="2"/>
      <c r="AY823" s="2"/>
      <c r="AZ823" s="2"/>
      <c r="BA823" t="s">
        <v>1796</v>
      </c>
      <c r="BB823" t="s">
        <v>2364</v>
      </c>
      <c r="BC823" s="1">
        <v>8</v>
      </c>
      <c r="BE823" s="34" t="s">
        <v>3176</v>
      </c>
      <c r="BF823" s="33" t="s">
        <v>1948</v>
      </c>
      <c r="BG823" s="31" t="str">
        <f t="shared" si="300"/>
        <v>18173</v>
      </c>
      <c r="BI823" s="7" t="s">
        <v>363</v>
      </c>
    </row>
    <row r="824" spans="1:61" s="1" customFormat="1" hidden="1" outlineLevel="1">
      <c r="A824" t="s">
        <v>1702</v>
      </c>
      <c r="B824" t="s">
        <v>2364</v>
      </c>
      <c r="C824" s="26">
        <v>27223</v>
      </c>
      <c r="D824" s="26">
        <v>20006</v>
      </c>
      <c r="E824" s="1">
        <v>19960</v>
      </c>
      <c r="F824" s="1">
        <v>18408</v>
      </c>
      <c r="G824" s="1">
        <v>10010</v>
      </c>
      <c r="H824" s="1">
        <v>9801</v>
      </c>
      <c r="I824" s="2">
        <f t="shared" si="290"/>
        <v>0.48990302909127265</v>
      </c>
      <c r="J824" s="2">
        <f t="shared" si="291"/>
        <v>0.49103206412825651</v>
      </c>
      <c r="K824" s="2">
        <f t="shared" si="292"/>
        <v>0.53243155149934807</v>
      </c>
      <c r="L824" s="10" t="e">
        <f t="shared" si="293"/>
        <v>#N/A</v>
      </c>
      <c r="M824" s="9" t="e">
        <f t="shared" si="294"/>
        <v>#N/A</v>
      </c>
      <c r="N824" s="8" t="e">
        <f t="shared" si="295"/>
        <v>#N/A</v>
      </c>
      <c r="O824" s="2" t="str">
        <f t="shared" si="296"/>
        <v>-</v>
      </c>
      <c r="P824" s="2" t="str">
        <f t="shared" si="297"/>
        <v>-</v>
      </c>
      <c r="Q824" s="2" t="str">
        <f t="shared" si="298"/>
        <v>-</v>
      </c>
      <c r="R824" s="2" t="str">
        <f t="shared" si="299"/>
        <v>-</v>
      </c>
      <c r="AP824"/>
      <c r="AQ824"/>
      <c r="AR824" s="8"/>
      <c r="AS824" s="8"/>
      <c r="AT824" s="8"/>
      <c r="AU824" s="8"/>
      <c r="AV824" s="2"/>
      <c r="AW824" s="2"/>
      <c r="AX824" s="2"/>
      <c r="AY824" s="2"/>
      <c r="AZ824" s="2"/>
      <c r="BA824" t="s">
        <v>1702</v>
      </c>
      <c r="BB824" t="s">
        <v>2364</v>
      </c>
      <c r="BC824" s="1">
        <v>9</v>
      </c>
      <c r="BE824" s="34" t="s">
        <v>3176</v>
      </c>
      <c r="BF824" s="33" t="s">
        <v>1939</v>
      </c>
      <c r="BG824" s="31" t="str">
        <f t="shared" si="300"/>
        <v>18175</v>
      </c>
      <c r="BI824" s="7" t="s">
        <v>363</v>
      </c>
    </row>
    <row r="825" spans="1:61" s="1" customFormat="1" hidden="1" outlineLevel="1">
      <c r="A825" t="s">
        <v>3248</v>
      </c>
      <c r="B825" t="s">
        <v>2364</v>
      </c>
      <c r="C825" s="26">
        <v>71097</v>
      </c>
      <c r="D825" s="26">
        <v>53915</v>
      </c>
      <c r="E825" s="1">
        <v>53341</v>
      </c>
      <c r="F825" s="1">
        <v>47485</v>
      </c>
      <c r="G825" s="1">
        <v>25722</v>
      </c>
      <c r="H825" s="1">
        <v>25151</v>
      </c>
      <c r="I825" s="2">
        <f t="shared" si="290"/>
        <v>0.46649355466938702</v>
      </c>
      <c r="J825" s="2">
        <f t="shared" si="291"/>
        <v>0.47151346993869631</v>
      </c>
      <c r="K825" s="2">
        <f t="shared" si="292"/>
        <v>0.52966199852585027</v>
      </c>
      <c r="L825" s="10" t="e">
        <f t="shared" si="293"/>
        <v>#N/A</v>
      </c>
      <c r="M825" s="9" t="e">
        <f t="shared" si="294"/>
        <v>#N/A</v>
      </c>
      <c r="N825" s="8" t="e">
        <f t="shared" si="295"/>
        <v>#N/A</v>
      </c>
      <c r="O825" s="2" t="str">
        <f t="shared" si="296"/>
        <v>-</v>
      </c>
      <c r="P825" s="2" t="str">
        <f t="shared" si="297"/>
        <v>-</v>
      </c>
      <c r="Q825" s="2" t="str">
        <f t="shared" si="298"/>
        <v>-</v>
      </c>
      <c r="R825" s="2" t="str">
        <f t="shared" si="299"/>
        <v>-</v>
      </c>
      <c r="AP825"/>
      <c r="AQ825"/>
      <c r="AR825" s="8"/>
      <c r="AS825" s="8"/>
      <c r="AT825" s="8"/>
      <c r="AU825" s="8"/>
      <c r="AV825" s="2"/>
      <c r="AW825" s="2"/>
      <c r="AX825" s="2"/>
      <c r="AY825" s="2"/>
      <c r="AZ825" s="2"/>
      <c r="BA825" t="s">
        <v>3248</v>
      </c>
      <c r="BB825" t="s">
        <v>2364</v>
      </c>
      <c r="BC825" s="1">
        <v>2</v>
      </c>
      <c r="BE825" s="34" t="s">
        <v>3176</v>
      </c>
      <c r="BF825" s="33" t="s">
        <v>2084</v>
      </c>
      <c r="BG825" s="31" t="str">
        <f t="shared" si="300"/>
        <v>18177</v>
      </c>
      <c r="BI825" s="7" t="s">
        <v>363</v>
      </c>
    </row>
    <row r="826" spans="1:61" s="1" customFormat="1" hidden="1" outlineLevel="1">
      <c r="A826" t="s">
        <v>2191</v>
      </c>
      <c r="B826" t="s">
        <v>2364</v>
      </c>
      <c r="C826" s="26">
        <v>27600</v>
      </c>
      <c r="D826" s="26">
        <v>20051</v>
      </c>
      <c r="E826" s="1">
        <v>20021</v>
      </c>
      <c r="F826" s="1">
        <v>19192</v>
      </c>
      <c r="G826" s="1">
        <v>11540</v>
      </c>
      <c r="H826" s="1">
        <v>11281</v>
      </c>
      <c r="I826" s="2">
        <f t="shared" si="290"/>
        <v>0.5626153309061892</v>
      </c>
      <c r="J826" s="2">
        <f t="shared" si="291"/>
        <v>0.56345836871285149</v>
      </c>
      <c r="K826" s="2">
        <f t="shared" si="292"/>
        <v>0.58779699874947899</v>
      </c>
      <c r="L826" s="10" t="e">
        <f t="shared" si="293"/>
        <v>#N/A</v>
      </c>
      <c r="M826" s="9" t="e">
        <f t="shared" si="294"/>
        <v>#N/A</v>
      </c>
      <c r="N826" s="8" t="e">
        <f t="shared" si="295"/>
        <v>#N/A</v>
      </c>
      <c r="O826" s="2" t="str">
        <f t="shared" si="296"/>
        <v>-</v>
      </c>
      <c r="P826" s="2" t="str">
        <f t="shared" si="297"/>
        <v>-</v>
      </c>
      <c r="Q826" s="2" t="str">
        <f t="shared" si="298"/>
        <v>-</v>
      </c>
      <c r="R826" s="2" t="str">
        <f t="shared" si="299"/>
        <v>-</v>
      </c>
      <c r="AP826"/>
      <c r="AQ826"/>
      <c r="AR826" s="8"/>
      <c r="AS826" s="8"/>
      <c r="AT826" s="8"/>
      <c r="AU826" s="8"/>
      <c r="AV826" s="2"/>
      <c r="AW826" s="2"/>
      <c r="AX826" s="2"/>
      <c r="AY826" s="2"/>
      <c r="AZ826" s="2"/>
      <c r="BA826" t="s">
        <v>2191</v>
      </c>
      <c r="BB826" t="s">
        <v>2364</v>
      </c>
      <c r="BC826" s="1">
        <v>4</v>
      </c>
      <c r="BE826" s="34" t="s">
        <v>3176</v>
      </c>
      <c r="BF826" s="33" t="s">
        <v>2173</v>
      </c>
      <c r="BG826" s="31" t="str">
        <f t="shared" si="300"/>
        <v>18179</v>
      </c>
      <c r="BI826" s="7" t="s">
        <v>363</v>
      </c>
    </row>
    <row r="827" spans="1:61" s="1" customFormat="1" hidden="1" outlineLevel="1">
      <c r="A827" t="s">
        <v>406</v>
      </c>
      <c r="B827" t="s">
        <v>2364</v>
      </c>
      <c r="C827" s="26">
        <v>25267</v>
      </c>
      <c r="D827" s="26">
        <v>18777</v>
      </c>
      <c r="E827" s="1">
        <v>18221</v>
      </c>
      <c r="F827" s="1">
        <v>16524</v>
      </c>
      <c r="G827" s="1">
        <v>10166</v>
      </c>
      <c r="H827" s="1">
        <v>9904</v>
      </c>
      <c r="I827" s="2">
        <f t="shared" si="290"/>
        <v>0.52745379986153273</v>
      </c>
      <c r="J827" s="2">
        <f t="shared" si="291"/>
        <v>0.54354865265353169</v>
      </c>
      <c r="K827" s="2">
        <f t="shared" si="292"/>
        <v>0.59937061244250789</v>
      </c>
      <c r="L827" s="10" t="e">
        <f t="shared" si="293"/>
        <v>#N/A</v>
      </c>
      <c r="M827" s="9" t="e">
        <f t="shared" si="294"/>
        <v>#N/A</v>
      </c>
      <c r="N827" s="8" t="e">
        <f t="shared" si="295"/>
        <v>#N/A</v>
      </c>
      <c r="O827" s="2" t="str">
        <f t="shared" si="296"/>
        <v>-</v>
      </c>
      <c r="P827" s="2" t="str">
        <f t="shared" si="297"/>
        <v>-</v>
      </c>
      <c r="Q827" s="2" t="str">
        <f t="shared" si="298"/>
        <v>-</v>
      </c>
      <c r="R827" s="2" t="str">
        <f t="shared" si="299"/>
        <v>-</v>
      </c>
      <c r="AP827"/>
      <c r="AQ827"/>
      <c r="AR827" s="8"/>
      <c r="AS827" s="8"/>
      <c r="AT827" s="8"/>
      <c r="AU827" s="8"/>
      <c r="AV827" s="2"/>
      <c r="AW827" s="2"/>
      <c r="AX827" s="2"/>
      <c r="AY827" s="2"/>
      <c r="AZ827" s="2"/>
      <c r="BA827" t="s">
        <v>406</v>
      </c>
      <c r="BB827" t="s">
        <v>2364</v>
      </c>
      <c r="BC827" s="1">
        <v>5</v>
      </c>
      <c r="BE827" s="34" t="s">
        <v>3176</v>
      </c>
      <c r="BF827" s="33" t="s">
        <v>2074</v>
      </c>
      <c r="BG827" s="31" t="str">
        <f t="shared" si="300"/>
        <v>18181</v>
      </c>
      <c r="BI827" s="7" t="s">
        <v>363</v>
      </c>
    </row>
    <row r="828" spans="1:61" s="1" customFormat="1" hidden="1" outlineLevel="1">
      <c r="A828" t="s">
        <v>141</v>
      </c>
      <c r="B828" t="s">
        <v>2364</v>
      </c>
      <c r="C828" s="26">
        <v>30707</v>
      </c>
      <c r="D828" s="26">
        <v>22480</v>
      </c>
      <c r="E828" s="1">
        <v>22389</v>
      </c>
      <c r="F828" s="1">
        <v>20708</v>
      </c>
      <c r="G828" s="1">
        <v>12614</v>
      </c>
      <c r="H828" s="1">
        <v>12432</v>
      </c>
      <c r="I828" s="2">
        <f t="shared" si="290"/>
        <v>0.55302491103202844</v>
      </c>
      <c r="J828" s="2">
        <f t="shared" si="291"/>
        <v>0.55527267854750095</v>
      </c>
      <c r="K828" s="2">
        <f t="shared" si="292"/>
        <v>0.60034769171334745</v>
      </c>
      <c r="L828" s="10" t="e">
        <f t="shared" si="293"/>
        <v>#N/A</v>
      </c>
      <c r="M828" s="9" t="e">
        <f t="shared" si="294"/>
        <v>#N/A</v>
      </c>
      <c r="N828" s="8" t="e">
        <f t="shared" si="295"/>
        <v>#N/A</v>
      </c>
      <c r="O828" s="2" t="str">
        <f t="shared" si="296"/>
        <v>-</v>
      </c>
      <c r="P828" s="2" t="str">
        <f t="shared" si="297"/>
        <v>-</v>
      </c>
      <c r="Q828" s="2" t="str">
        <f t="shared" si="298"/>
        <v>-</v>
      </c>
      <c r="R828" s="2" t="str">
        <f t="shared" si="299"/>
        <v>-</v>
      </c>
      <c r="AP828"/>
      <c r="AQ828"/>
      <c r="AR828" s="8"/>
      <c r="AS828" s="8"/>
      <c r="AT828" s="8"/>
      <c r="AU828" s="8"/>
      <c r="AV828" s="2"/>
      <c r="AW828" s="2"/>
      <c r="AX828" s="2"/>
      <c r="AY828" s="2"/>
      <c r="AZ828" s="2"/>
      <c r="BA828" t="s">
        <v>141</v>
      </c>
      <c r="BB828" t="s">
        <v>2364</v>
      </c>
      <c r="BC828" s="1">
        <v>4</v>
      </c>
      <c r="BE828" s="34" t="s">
        <v>3176</v>
      </c>
      <c r="BF828" s="33" t="s">
        <v>2075</v>
      </c>
      <c r="BG828" s="31" t="str">
        <f t="shared" si="300"/>
        <v>18183</v>
      </c>
      <c r="BI828" s="7" t="s">
        <v>363</v>
      </c>
    </row>
    <row r="829" spans="1:61" s="1" customFormat="1" collapsed="1">
      <c r="A829" t="s">
        <v>2363</v>
      </c>
      <c r="B829" t="s">
        <v>1705</v>
      </c>
      <c r="C829" s="1">
        <f>SUM(C737:C828)</f>
        <v>6080485</v>
      </c>
      <c r="D829" s="1">
        <f>SUM(D737:D828)</f>
        <v>4507679</v>
      </c>
      <c r="E829" s="1">
        <f>SUM(E737:E828)</f>
        <v>4409194</v>
      </c>
      <c r="F829" s="1">
        <f>SUM(F737:F828)</f>
        <v>3994910</v>
      </c>
      <c r="G829" s="1">
        <f>SUM(G737:G828)</f>
        <v>2232851</v>
      </c>
      <c r="H829" s="1">
        <v>2199302</v>
      </c>
      <c r="I829" s="2">
        <f t="shared" si="290"/>
        <v>0.4879012014830692</v>
      </c>
      <c r="J829" s="2">
        <f t="shared" si="291"/>
        <v>0.49879910024371799</v>
      </c>
      <c r="K829" s="2">
        <f t="shared" si="292"/>
        <v>0.55052604439148822</v>
      </c>
      <c r="L829" s="10" t="e">
        <f t="shared" si="293"/>
        <v>#N/A</v>
      </c>
      <c r="M829" s="9" t="e">
        <f t="shared" si="294"/>
        <v>#N/A</v>
      </c>
      <c r="N829" s="8" t="e">
        <f t="shared" si="295"/>
        <v>#N/A</v>
      </c>
      <c r="O829" s="2" t="str">
        <f t="shared" si="296"/>
        <v>-</v>
      </c>
      <c r="P829" s="2" t="str">
        <f t="shared" si="297"/>
        <v>-</v>
      </c>
      <c r="Q829" s="2" t="str">
        <f t="shared" si="298"/>
        <v>-</v>
      </c>
      <c r="R829" s="2" t="str">
        <f t="shared" si="299"/>
        <v>-</v>
      </c>
      <c r="AP829"/>
      <c r="AQ829"/>
      <c r="AR829" s="8"/>
      <c r="AS829" s="8"/>
      <c r="AT829" s="8"/>
      <c r="AU829" s="8"/>
      <c r="AV829" s="2"/>
      <c r="AW829" s="2"/>
      <c r="AX829" s="2"/>
      <c r="AY829" s="2"/>
      <c r="AZ829" s="2"/>
      <c r="BA829" t="s">
        <v>2363</v>
      </c>
      <c r="BB829" t="s">
        <v>1705</v>
      </c>
      <c r="BE829" s="34" t="s">
        <v>3176</v>
      </c>
      <c r="BF829" s="41"/>
      <c r="BG829" s="31" t="str">
        <f t="shared" si="300"/>
        <v>18</v>
      </c>
      <c r="BI829" s="7" t="s">
        <v>844</v>
      </c>
    </row>
    <row r="830" spans="1:61">
      <c r="C830" s="26"/>
      <c r="D830" s="26"/>
      <c r="I830" s="2"/>
      <c r="J830" s="2"/>
      <c r="K830" s="2"/>
      <c r="N830" s="8"/>
    </row>
    <row r="831" spans="1:61" hidden="1" outlineLevel="1">
      <c r="A831" t="s">
        <v>2680</v>
      </c>
      <c r="B831" t="s">
        <v>2145</v>
      </c>
      <c r="C831" s="26">
        <v>8243</v>
      </c>
      <c r="D831" s="26">
        <v>6268</v>
      </c>
      <c r="E831" s="1">
        <v>6242</v>
      </c>
      <c r="F831" s="1">
        <f t="shared" ref="F831:F894" si="301">SUM(S831:AD831)</f>
        <v>5428</v>
      </c>
      <c r="G831" s="1">
        <v>4208</v>
      </c>
      <c r="H831" s="1">
        <v>4123</v>
      </c>
      <c r="I831" s="2">
        <f t="shared" ref="I831:I862" si="302">H831/D831</f>
        <v>0.65778557753669431</v>
      </c>
      <c r="J831" s="2">
        <f t="shared" ref="J831:J862" si="303">H831/E831</f>
        <v>0.66052547260493433</v>
      </c>
      <c r="K831" s="2">
        <f t="shared" ref="K831:K862" si="304">H831/F831</f>
        <v>0.75957995578481941</v>
      </c>
      <c r="L831" s="10">
        <f t="shared" ref="L831:L862" si="305">RANK(S831,S831:AP831)</f>
        <v>3</v>
      </c>
      <c r="M831" s="9">
        <f t="shared" ref="M831:M862" si="306">RANK(T831,S831:AP831)</f>
        <v>1</v>
      </c>
      <c r="N831" s="8">
        <f t="shared" ref="N831:N862" si="307">RANK(U831,S831:AP831)</f>
        <v>2</v>
      </c>
      <c r="O831" s="2">
        <f t="shared" ref="O831:O862" si="308">IF(SUM($S831:$AO831)=0,"-",S831/SUM($S831:$AO831))</f>
        <v>0.2256816507000737</v>
      </c>
      <c r="P831" s="2">
        <f t="shared" ref="P831:P862" si="309">IF(SUM($S831:$AO831)=0,"-",T831/SUM($S831:$AO831))</f>
        <v>0.45541635961680177</v>
      </c>
      <c r="Q831" s="2">
        <f t="shared" ref="Q831:Q862" si="310">IF(SUM($S831:$AO831)=0,"-",U831/SUM($S831:$AO831))</f>
        <v>0.31890198968312455</v>
      </c>
      <c r="R831" s="2">
        <f t="shared" ref="R831:R862" si="311">IF(SUM($S831:$AO831)=0,"-",(1-O831-P831-Q831))</f>
        <v>-5.5511151231257827E-17</v>
      </c>
      <c r="S831" s="1">
        <v>1225</v>
      </c>
      <c r="T831" s="1">
        <v>2472</v>
      </c>
      <c r="U831" s="1">
        <v>1731</v>
      </c>
      <c r="BA831" t="s">
        <v>2680</v>
      </c>
      <c r="BB831" t="s">
        <v>2145</v>
      </c>
      <c r="BC831">
        <v>4</v>
      </c>
      <c r="BE831" s="34" t="s">
        <v>3177</v>
      </c>
      <c r="BF831" s="33" t="s">
        <v>1951</v>
      </c>
      <c r="BG831" s="31" t="str">
        <f t="shared" ref="BG831:BG894" si="312">BE831&amp;BF831</f>
        <v>19001</v>
      </c>
      <c r="BI831" s="7" t="s">
        <v>363</v>
      </c>
    </row>
    <row r="832" spans="1:61" hidden="1" outlineLevel="1">
      <c r="A832" t="s">
        <v>1794</v>
      </c>
      <c r="B832" t="s">
        <v>2145</v>
      </c>
      <c r="C832" s="26">
        <v>4482</v>
      </c>
      <c r="D832" s="26">
        <v>3416</v>
      </c>
      <c r="E832" s="1">
        <v>3416</v>
      </c>
      <c r="F832" s="1">
        <f t="shared" si="301"/>
        <v>3175</v>
      </c>
      <c r="G832" s="1">
        <v>2178</v>
      </c>
      <c r="H832" s="1">
        <v>2145</v>
      </c>
      <c r="I832" s="2">
        <f t="shared" si="302"/>
        <v>0.62792740046838402</v>
      </c>
      <c r="J832" s="2">
        <f t="shared" si="303"/>
        <v>0.62792740046838402</v>
      </c>
      <c r="K832" s="2">
        <f t="shared" si="304"/>
        <v>0.67559055118110234</v>
      </c>
      <c r="L832" s="10">
        <f t="shared" si="305"/>
        <v>3</v>
      </c>
      <c r="M832" s="9">
        <f t="shared" si="306"/>
        <v>2</v>
      </c>
      <c r="N832" s="8">
        <f t="shared" si="307"/>
        <v>1</v>
      </c>
      <c r="O832" s="2">
        <f t="shared" si="308"/>
        <v>0.28881889763779528</v>
      </c>
      <c r="P832" s="2">
        <f t="shared" si="309"/>
        <v>0.34614173228346456</v>
      </c>
      <c r="Q832" s="2">
        <f t="shared" si="310"/>
        <v>0.36503937007874016</v>
      </c>
      <c r="R832" s="2">
        <f t="shared" si="311"/>
        <v>5.5511151231257827E-17</v>
      </c>
      <c r="S832" s="1">
        <v>917</v>
      </c>
      <c r="T832" s="1">
        <v>1099</v>
      </c>
      <c r="U832" s="1">
        <v>1159</v>
      </c>
      <c r="BA832" t="s">
        <v>1794</v>
      </c>
      <c r="BB832" t="s">
        <v>2145</v>
      </c>
      <c r="BC832">
        <v>3</v>
      </c>
      <c r="BE832" s="34" t="s">
        <v>3177</v>
      </c>
      <c r="BF832" s="33" t="s">
        <v>1952</v>
      </c>
      <c r="BG832" s="31" t="str">
        <f t="shared" si="312"/>
        <v>19003</v>
      </c>
      <c r="BI832" s="7" t="s">
        <v>363</v>
      </c>
    </row>
    <row r="833" spans="1:61" hidden="1" outlineLevel="1">
      <c r="A833" t="s">
        <v>961</v>
      </c>
      <c r="B833" t="s">
        <v>2145</v>
      </c>
      <c r="C833" s="26">
        <v>14675</v>
      </c>
      <c r="D833" s="26">
        <v>10934</v>
      </c>
      <c r="E833" s="1">
        <v>10377</v>
      </c>
      <c r="F833" s="1">
        <f t="shared" si="301"/>
        <v>9105</v>
      </c>
      <c r="G833" s="1">
        <v>6579</v>
      </c>
      <c r="H833" s="1">
        <v>6462</v>
      </c>
      <c r="I833" s="2">
        <f t="shared" si="302"/>
        <v>0.59100054874702757</v>
      </c>
      <c r="J833" s="2">
        <f t="shared" si="303"/>
        <v>0.62272333044232442</v>
      </c>
      <c r="K833" s="2">
        <f t="shared" si="304"/>
        <v>0.70971993410214163</v>
      </c>
      <c r="L833" s="10">
        <f t="shared" si="305"/>
        <v>3</v>
      </c>
      <c r="M833" s="9">
        <f t="shared" si="306"/>
        <v>1</v>
      </c>
      <c r="N833" s="8">
        <f t="shared" si="307"/>
        <v>2</v>
      </c>
      <c r="O833" s="2">
        <f t="shared" si="308"/>
        <v>0.17221306974190007</v>
      </c>
      <c r="P833" s="2">
        <f t="shared" si="309"/>
        <v>0.48380010982976385</v>
      </c>
      <c r="Q833" s="2">
        <f t="shared" si="310"/>
        <v>0.34398682042833606</v>
      </c>
      <c r="R833" s="2">
        <f t="shared" si="311"/>
        <v>0</v>
      </c>
      <c r="S833" s="1">
        <v>1568</v>
      </c>
      <c r="T833" s="1">
        <v>4405</v>
      </c>
      <c r="U833" s="1">
        <v>3132</v>
      </c>
      <c r="BA833" t="s">
        <v>961</v>
      </c>
      <c r="BB833" t="s">
        <v>2145</v>
      </c>
      <c r="BC833">
        <v>2</v>
      </c>
      <c r="BE833" s="34" t="s">
        <v>3177</v>
      </c>
      <c r="BF833" s="33" t="s">
        <v>1888</v>
      </c>
      <c r="BG833" s="31" t="str">
        <f t="shared" si="312"/>
        <v>19005</v>
      </c>
      <c r="BI833" s="7" t="s">
        <v>363</v>
      </c>
    </row>
    <row r="834" spans="1:61" hidden="1" outlineLevel="1">
      <c r="A834" t="s">
        <v>2599</v>
      </c>
      <c r="B834" t="s">
        <v>2145</v>
      </c>
      <c r="C834" s="26">
        <v>13721</v>
      </c>
      <c r="D834" s="26">
        <v>10454</v>
      </c>
      <c r="E834" s="1">
        <v>10377</v>
      </c>
      <c r="F834" s="1">
        <f t="shared" si="301"/>
        <v>8342</v>
      </c>
      <c r="G834" s="1">
        <v>5805</v>
      </c>
      <c r="H834" s="1">
        <v>5704</v>
      </c>
      <c r="I834" s="2">
        <f t="shared" si="302"/>
        <v>0.54562846757222117</v>
      </c>
      <c r="J834" s="2">
        <f t="shared" si="303"/>
        <v>0.54967717066589572</v>
      </c>
      <c r="K834" s="2">
        <f t="shared" si="304"/>
        <v>0.68376888036442096</v>
      </c>
      <c r="L834" s="10">
        <f t="shared" si="305"/>
        <v>1</v>
      </c>
      <c r="M834" s="9">
        <f t="shared" si="306"/>
        <v>2</v>
      </c>
      <c r="N834" s="8">
        <f t="shared" si="307"/>
        <v>3</v>
      </c>
      <c r="O834" s="2">
        <f t="shared" si="308"/>
        <v>0.35578997842244064</v>
      </c>
      <c r="P834" s="2">
        <f t="shared" si="309"/>
        <v>0.33073603452409495</v>
      </c>
      <c r="Q834" s="2">
        <f t="shared" si="310"/>
        <v>0.31347398705346441</v>
      </c>
      <c r="R834" s="2">
        <f t="shared" si="311"/>
        <v>0</v>
      </c>
      <c r="S834" s="1">
        <v>2968</v>
      </c>
      <c r="T834" s="1">
        <v>2759</v>
      </c>
      <c r="U834" s="1">
        <v>2615</v>
      </c>
      <c r="BA834" t="s">
        <v>2599</v>
      </c>
      <c r="BB834" t="s">
        <v>2145</v>
      </c>
      <c r="BC834">
        <v>3</v>
      </c>
      <c r="BE834" s="34" t="s">
        <v>3177</v>
      </c>
      <c r="BF834" s="33" t="s">
        <v>1148</v>
      </c>
      <c r="BG834" s="31" t="str">
        <f t="shared" si="312"/>
        <v>19007</v>
      </c>
      <c r="BI834" s="7" t="s">
        <v>363</v>
      </c>
    </row>
    <row r="835" spans="1:61" hidden="1" outlineLevel="1">
      <c r="A835" t="s">
        <v>2756</v>
      </c>
      <c r="B835" t="s">
        <v>2145</v>
      </c>
      <c r="C835" s="26">
        <v>6830</v>
      </c>
      <c r="D835" s="26">
        <v>5071</v>
      </c>
      <c r="E835" s="1">
        <v>5063</v>
      </c>
      <c r="F835" s="1">
        <f t="shared" si="301"/>
        <v>4751</v>
      </c>
      <c r="G835" s="1">
        <v>3818</v>
      </c>
      <c r="H835" s="1">
        <v>3784</v>
      </c>
      <c r="I835" s="2">
        <f t="shared" si="302"/>
        <v>0.74620390455531449</v>
      </c>
      <c r="J835" s="2">
        <f t="shared" si="303"/>
        <v>0.74738297452103497</v>
      </c>
      <c r="K835" s="2">
        <f t="shared" si="304"/>
        <v>0.79646390233635023</v>
      </c>
      <c r="L835" s="10">
        <f t="shared" si="305"/>
        <v>2</v>
      </c>
      <c r="M835" s="9">
        <f t="shared" si="306"/>
        <v>1</v>
      </c>
      <c r="N835" s="8">
        <f t="shared" si="307"/>
        <v>3</v>
      </c>
      <c r="O835" s="2">
        <f t="shared" si="308"/>
        <v>0.33108819195958744</v>
      </c>
      <c r="P835" s="2">
        <f t="shared" si="309"/>
        <v>0.35634603241422858</v>
      </c>
      <c r="Q835" s="2">
        <f t="shared" si="310"/>
        <v>0.31256577562618398</v>
      </c>
      <c r="R835" s="2">
        <f t="shared" si="311"/>
        <v>5.5511151231257827E-17</v>
      </c>
      <c r="S835" s="1">
        <v>1573</v>
      </c>
      <c r="T835" s="1">
        <v>1693</v>
      </c>
      <c r="U835" s="1">
        <v>1485</v>
      </c>
      <c r="BA835" t="s">
        <v>2756</v>
      </c>
      <c r="BB835" t="s">
        <v>2145</v>
      </c>
      <c r="BC835">
        <v>4</v>
      </c>
      <c r="BE835" s="34" t="s">
        <v>3177</v>
      </c>
      <c r="BF835" s="33" t="s">
        <v>1155</v>
      </c>
      <c r="BG835" s="31" t="str">
        <f t="shared" si="312"/>
        <v>19009</v>
      </c>
      <c r="BI835" s="7" t="s">
        <v>363</v>
      </c>
    </row>
    <row r="836" spans="1:61" hidden="1" outlineLevel="1">
      <c r="A836" t="s">
        <v>1954</v>
      </c>
      <c r="B836" t="s">
        <v>2145</v>
      </c>
      <c r="C836" s="26">
        <v>25308</v>
      </c>
      <c r="D836" s="26">
        <v>18392</v>
      </c>
      <c r="E836" s="1">
        <v>18348</v>
      </c>
      <c r="F836" s="1">
        <f t="shared" si="301"/>
        <v>15977</v>
      </c>
      <c r="G836" s="1">
        <v>11881</v>
      </c>
      <c r="H836" s="1">
        <v>11766</v>
      </c>
      <c r="I836" s="2">
        <f t="shared" si="302"/>
        <v>0.63973466724662897</v>
      </c>
      <c r="J836" s="2">
        <f t="shared" si="303"/>
        <v>0.64126880313930679</v>
      </c>
      <c r="K836" s="2">
        <f t="shared" si="304"/>
        <v>0.73643362333354201</v>
      </c>
      <c r="L836" s="10">
        <f t="shared" si="305"/>
        <v>2</v>
      </c>
      <c r="M836" s="9">
        <f t="shared" si="306"/>
        <v>3</v>
      </c>
      <c r="N836" s="8">
        <f t="shared" si="307"/>
        <v>1</v>
      </c>
      <c r="O836" s="2">
        <f t="shared" si="308"/>
        <v>0.26438004631658008</v>
      </c>
      <c r="P836" s="2">
        <f t="shared" si="309"/>
        <v>0.25555486011141015</v>
      </c>
      <c r="Q836" s="2">
        <f t="shared" si="310"/>
        <v>0.48006509357200977</v>
      </c>
      <c r="R836" s="2">
        <f t="shared" si="311"/>
        <v>0</v>
      </c>
      <c r="S836" s="1">
        <v>4224</v>
      </c>
      <c r="T836" s="1">
        <v>4083</v>
      </c>
      <c r="U836" s="1">
        <v>7670</v>
      </c>
      <c r="BA836" t="s">
        <v>1954</v>
      </c>
      <c r="BB836" t="s">
        <v>2145</v>
      </c>
      <c r="BC836">
        <v>2</v>
      </c>
      <c r="BE836" s="34" t="s">
        <v>3177</v>
      </c>
      <c r="BF836" s="33" t="s">
        <v>1156</v>
      </c>
      <c r="BG836" s="31" t="str">
        <f t="shared" si="312"/>
        <v>19011</v>
      </c>
      <c r="BI836" s="7" t="s">
        <v>363</v>
      </c>
    </row>
    <row r="837" spans="1:61" hidden="1" outlineLevel="1">
      <c r="A837" t="s">
        <v>36</v>
      </c>
      <c r="B837" t="s">
        <v>2145</v>
      </c>
      <c r="C837" s="26">
        <v>128012</v>
      </c>
      <c r="D837" s="26">
        <v>98500</v>
      </c>
      <c r="E837" s="1">
        <v>95860</v>
      </c>
      <c r="F837" s="1">
        <f t="shared" si="301"/>
        <v>75306</v>
      </c>
      <c r="G837" s="1">
        <v>55245</v>
      </c>
      <c r="H837" s="1">
        <v>55085</v>
      </c>
      <c r="I837" s="2">
        <f t="shared" si="302"/>
        <v>0.55923857868020299</v>
      </c>
      <c r="J837" s="2">
        <f t="shared" si="303"/>
        <v>0.57464010014604627</v>
      </c>
      <c r="K837" s="2">
        <f t="shared" si="304"/>
        <v>0.73148221921228052</v>
      </c>
      <c r="L837" s="10">
        <f t="shared" si="305"/>
        <v>2</v>
      </c>
      <c r="M837" s="9">
        <f t="shared" si="306"/>
        <v>3</v>
      </c>
      <c r="N837" s="8">
        <f t="shared" si="307"/>
        <v>1</v>
      </c>
      <c r="O837" s="2">
        <f t="shared" si="308"/>
        <v>0.31358723076514489</v>
      </c>
      <c r="P837" s="2">
        <f t="shared" si="309"/>
        <v>0.27194380261864926</v>
      </c>
      <c r="Q837" s="2">
        <f t="shared" si="310"/>
        <v>0.41446896661620586</v>
      </c>
      <c r="R837" s="2">
        <f t="shared" si="311"/>
        <v>5.5511151231257827E-17</v>
      </c>
      <c r="S837" s="1">
        <v>23615</v>
      </c>
      <c r="T837" s="1">
        <v>20479</v>
      </c>
      <c r="U837" s="1">
        <v>31212</v>
      </c>
      <c r="BA837" t="s">
        <v>36</v>
      </c>
      <c r="BB837" t="s">
        <v>2145</v>
      </c>
      <c r="BC837">
        <v>2</v>
      </c>
      <c r="BE837" s="34" t="s">
        <v>3177</v>
      </c>
      <c r="BF837" s="33" t="s">
        <v>1157</v>
      </c>
      <c r="BG837" s="31" t="str">
        <f t="shared" si="312"/>
        <v>19013</v>
      </c>
      <c r="BI837" s="7" t="s">
        <v>363</v>
      </c>
    </row>
    <row r="838" spans="1:61" hidden="1" outlineLevel="1">
      <c r="A838" t="s">
        <v>3273</v>
      </c>
      <c r="B838" t="s">
        <v>2145</v>
      </c>
      <c r="C838" s="26">
        <v>26224</v>
      </c>
      <c r="D838" s="26">
        <v>19730</v>
      </c>
      <c r="E838" s="1">
        <v>19655</v>
      </c>
      <c r="F838" s="1">
        <f t="shared" si="301"/>
        <v>16888</v>
      </c>
      <c r="G838" s="1">
        <v>12373</v>
      </c>
      <c r="H838" s="1">
        <v>12249</v>
      </c>
      <c r="I838" s="2">
        <f t="shared" si="302"/>
        <v>0.6208312214901166</v>
      </c>
      <c r="J838" s="2">
        <f t="shared" si="303"/>
        <v>0.62320020351055716</v>
      </c>
      <c r="K838" s="2">
        <f t="shared" si="304"/>
        <v>0.72530791094268121</v>
      </c>
      <c r="L838" s="10">
        <f t="shared" si="305"/>
        <v>2</v>
      </c>
      <c r="M838" s="9">
        <f t="shared" si="306"/>
        <v>3</v>
      </c>
      <c r="N838" s="8">
        <f t="shared" si="307"/>
        <v>1</v>
      </c>
      <c r="O838" s="2">
        <f t="shared" si="308"/>
        <v>0.37032212221695876</v>
      </c>
      <c r="P838" s="2">
        <f t="shared" si="309"/>
        <v>0.25420416864045475</v>
      </c>
      <c r="Q838" s="2">
        <f t="shared" si="310"/>
        <v>0.37547370914258643</v>
      </c>
      <c r="R838" s="2">
        <f t="shared" si="311"/>
        <v>0</v>
      </c>
      <c r="S838" s="1">
        <v>6254</v>
      </c>
      <c r="T838" s="1">
        <v>4293</v>
      </c>
      <c r="U838" s="1">
        <v>6341</v>
      </c>
      <c r="BA838" t="s">
        <v>3273</v>
      </c>
      <c r="BB838" t="s">
        <v>2145</v>
      </c>
      <c r="BC838">
        <v>5</v>
      </c>
      <c r="BE838" s="34" t="s">
        <v>3177</v>
      </c>
      <c r="BF838" s="33" t="s">
        <v>1932</v>
      </c>
      <c r="BG838" s="31" t="str">
        <f t="shared" si="312"/>
        <v>19015</v>
      </c>
      <c r="BI838" s="7" t="s">
        <v>363</v>
      </c>
    </row>
    <row r="839" spans="1:61" hidden="1" outlineLevel="1">
      <c r="A839" t="s">
        <v>2757</v>
      </c>
      <c r="B839" t="s">
        <v>2145</v>
      </c>
      <c r="C839" s="26">
        <v>23325</v>
      </c>
      <c r="D839" s="26">
        <v>17703</v>
      </c>
      <c r="E839" s="1">
        <v>17634</v>
      </c>
      <c r="F839" s="1">
        <f t="shared" si="301"/>
        <v>16196</v>
      </c>
      <c r="G839" s="1">
        <v>11267</v>
      </c>
      <c r="H839" s="1">
        <v>11175</v>
      </c>
      <c r="I839" s="2">
        <f t="shared" si="302"/>
        <v>0.63124894085748173</v>
      </c>
      <c r="J839" s="2">
        <f t="shared" si="303"/>
        <v>0.63371895202449813</v>
      </c>
      <c r="K839" s="2">
        <f t="shared" si="304"/>
        <v>0.68998518152630284</v>
      </c>
      <c r="L839" s="10">
        <f t="shared" si="305"/>
        <v>3</v>
      </c>
      <c r="M839" s="9">
        <f t="shared" si="306"/>
        <v>2</v>
      </c>
      <c r="N839" s="8">
        <f t="shared" si="307"/>
        <v>1</v>
      </c>
      <c r="O839" s="2">
        <f t="shared" si="308"/>
        <v>0.21103976290442084</v>
      </c>
      <c r="P839" s="2">
        <f t="shared" si="309"/>
        <v>0.32477154853050139</v>
      </c>
      <c r="Q839" s="2">
        <f t="shared" si="310"/>
        <v>0.46418868856507778</v>
      </c>
      <c r="R839" s="2">
        <f t="shared" si="311"/>
        <v>0</v>
      </c>
      <c r="S839" s="1">
        <v>3418</v>
      </c>
      <c r="T839" s="1">
        <v>5260</v>
      </c>
      <c r="U839" s="1">
        <v>7518</v>
      </c>
      <c r="BA839" t="s">
        <v>2757</v>
      </c>
      <c r="BB839" t="s">
        <v>2145</v>
      </c>
      <c r="BC839">
        <v>2</v>
      </c>
      <c r="BE839" s="34" t="s">
        <v>3177</v>
      </c>
      <c r="BF839" s="33" t="s">
        <v>1933</v>
      </c>
      <c r="BG839" s="31" t="str">
        <f t="shared" si="312"/>
        <v>19017</v>
      </c>
      <c r="BI839" s="7" t="s">
        <v>363</v>
      </c>
    </row>
    <row r="840" spans="1:61" hidden="1" outlineLevel="1">
      <c r="A840" t="s">
        <v>1194</v>
      </c>
      <c r="B840" t="s">
        <v>2145</v>
      </c>
      <c r="C840" s="26">
        <v>21093</v>
      </c>
      <c r="D840" s="26">
        <v>15072</v>
      </c>
      <c r="E840" s="1">
        <v>15034</v>
      </c>
      <c r="F840" s="1">
        <f t="shared" si="301"/>
        <v>13461</v>
      </c>
      <c r="G840" s="1">
        <v>9498</v>
      </c>
      <c r="H840" s="1">
        <v>9410</v>
      </c>
      <c r="I840" s="2">
        <f t="shared" si="302"/>
        <v>0.62433651804670909</v>
      </c>
      <c r="J840" s="2">
        <f t="shared" si="303"/>
        <v>0.6259145935878675</v>
      </c>
      <c r="K840" s="2">
        <f t="shared" si="304"/>
        <v>0.69905653368991905</v>
      </c>
      <c r="L840" s="10">
        <f t="shared" si="305"/>
        <v>2</v>
      </c>
      <c r="M840" s="9">
        <f t="shared" si="306"/>
        <v>3</v>
      </c>
      <c r="N840" s="8">
        <f t="shared" si="307"/>
        <v>1</v>
      </c>
      <c r="O840" s="2">
        <f t="shared" si="308"/>
        <v>0.30918951043756038</v>
      </c>
      <c r="P840" s="2">
        <f t="shared" si="309"/>
        <v>0.27033652774682415</v>
      </c>
      <c r="Q840" s="2">
        <f t="shared" si="310"/>
        <v>0.42047396181561547</v>
      </c>
      <c r="R840" s="2">
        <f t="shared" si="311"/>
        <v>0</v>
      </c>
      <c r="S840" s="1">
        <v>4162</v>
      </c>
      <c r="T840" s="1">
        <v>3639</v>
      </c>
      <c r="U840" s="1">
        <v>5660</v>
      </c>
      <c r="BA840" t="s">
        <v>1194</v>
      </c>
      <c r="BB840" t="s">
        <v>2145</v>
      </c>
      <c r="BC840">
        <v>2</v>
      </c>
      <c r="BE840" s="34" t="s">
        <v>3177</v>
      </c>
      <c r="BF840" s="33" t="s">
        <v>1934</v>
      </c>
      <c r="BG840" s="31" t="str">
        <f t="shared" si="312"/>
        <v>19019</v>
      </c>
      <c r="BI840" s="7" t="s">
        <v>363</v>
      </c>
    </row>
    <row r="841" spans="1:61" hidden="1" outlineLevel="1">
      <c r="A841" t="s">
        <v>541</v>
      </c>
      <c r="B841" t="s">
        <v>2145</v>
      </c>
      <c r="C841" s="26">
        <v>20411</v>
      </c>
      <c r="D841" s="26">
        <v>15237</v>
      </c>
      <c r="E841" s="1">
        <v>13648</v>
      </c>
      <c r="F841" s="1">
        <f t="shared" si="301"/>
        <v>11588</v>
      </c>
      <c r="G841" s="1">
        <v>8027</v>
      </c>
      <c r="H841" s="1">
        <v>7977</v>
      </c>
      <c r="I841" s="2">
        <f t="shared" si="302"/>
        <v>0.52352825359322697</v>
      </c>
      <c r="J841" s="2">
        <f t="shared" si="303"/>
        <v>0.58448124267291912</v>
      </c>
      <c r="K841" s="2">
        <f t="shared" si="304"/>
        <v>0.68838453572661373</v>
      </c>
      <c r="L841" s="10">
        <f t="shared" si="305"/>
        <v>3</v>
      </c>
      <c r="M841" s="9">
        <f t="shared" si="306"/>
        <v>2</v>
      </c>
      <c r="N841" s="8">
        <f t="shared" si="307"/>
        <v>1</v>
      </c>
      <c r="O841" s="2">
        <f t="shared" si="308"/>
        <v>0.21686227131515362</v>
      </c>
      <c r="P841" s="2">
        <f t="shared" si="309"/>
        <v>0.35976872626855366</v>
      </c>
      <c r="Q841" s="2">
        <f t="shared" si="310"/>
        <v>0.42336900241629272</v>
      </c>
      <c r="R841" s="2">
        <f t="shared" si="311"/>
        <v>5.5511151231257827E-17</v>
      </c>
      <c r="S841" s="1">
        <v>2513</v>
      </c>
      <c r="T841" s="1">
        <v>4169</v>
      </c>
      <c r="U841" s="1">
        <v>4906</v>
      </c>
      <c r="BA841" t="s">
        <v>541</v>
      </c>
      <c r="BB841" t="s">
        <v>2145</v>
      </c>
      <c r="BC841">
        <v>5</v>
      </c>
      <c r="BE841" s="34" t="s">
        <v>3177</v>
      </c>
      <c r="BF841" s="33" t="s">
        <v>2368</v>
      </c>
      <c r="BG841" s="31" t="str">
        <f t="shared" si="312"/>
        <v>19021</v>
      </c>
      <c r="BI841" s="7" t="s">
        <v>363</v>
      </c>
    </row>
    <row r="842" spans="1:61" hidden="1" outlineLevel="1">
      <c r="A842" t="s">
        <v>836</v>
      </c>
      <c r="B842" t="s">
        <v>2145</v>
      </c>
      <c r="C842" s="26">
        <v>15305</v>
      </c>
      <c r="D842" s="26">
        <v>11544</v>
      </c>
      <c r="E842" s="1">
        <v>11497</v>
      </c>
      <c r="F842" s="1">
        <f t="shared" si="301"/>
        <v>9875</v>
      </c>
      <c r="G842" s="1">
        <v>6864</v>
      </c>
      <c r="H842" s="1">
        <v>6724</v>
      </c>
      <c r="I842" s="2">
        <f t="shared" si="302"/>
        <v>0.58246708246708245</v>
      </c>
      <c r="J842" s="2">
        <f t="shared" si="303"/>
        <v>0.58484822127511527</v>
      </c>
      <c r="K842" s="2">
        <f t="shared" si="304"/>
        <v>0.68091139240506326</v>
      </c>
      <c r="L842" s="10">
        <f t="shared" si="305"/>
        <v>3</v>
      </c>
      <c r="M842" s="9">
        <f t="shared" si="306"/>
        <v>1</v>
      </c>
      <c r="N842" s="8">
        <f t="shared" si="307"/>
        <v>2</v>
      </c>
      <c r="O842" s="2">
        <f t="shared" si="308"/>
        <v>0.16921518987341772</v>
      </c>
      <c r="P842" s="2">
        <f t="shared" si="309"/>
        <v>0.48962025316455698</v>
      </c>
      <c r="Q842" s="2">
        <f t="shared" si="310"/>
        <v>0.3411645569620253</v>
      </c>
      <c r="R842" s="2">
        <f t="shared" si="311"/>
        <v>-5.5511151231257827E-17</v>
      </c>
      <c r="S842" s="1">
        <v>1671</v>
      </c>
      <c r="T842" s="1">
        <v>4835</v>
      </c>
      <c r="U842" s="1">
        <v>3369</v>
      </c>
      <c r="BA842" t="s">
        <v>836</v>
      </c>
      <c r="BB842" t="s">
        <v>2145</v>
      </c>
      <c r="BC842">
        <v>2</v>
      </c>
      <c r="BE842" s="34" t="s">
        <v>3177</v>
      </c>
      <c r="BF842" s="33" t="s">
        <v>2369</v>
      </c>
      <c r="BG842" s="31" t="str">
        <f t="shared" si="312"/>
        <v>19023</v>
      </c>
      <c r="BI842" s="7" t="s">
        <v>363</v>
      </c>
    </row>
    <row r="843" spans="1:61" hidden="1" outlineLevel="1">
      <c r="A843" t="s">
        <v>1040</v>
      </c>
      <c r="B843" t="s">
        <v>2145</v>
      </c>
      <c r="C843" s="26">
        <v>11115</v>
      </c>
      <c r="D843" s="26">
        <v>8566</v>
      </c>
      <c r="E843" s="1">
        <v>8553</v>
      </c>
      <c r="F843" s="1">
        <f t="shared" si="301"/>
        <v>6847</v>
      </c>
      <c r="G843" s="1">
        <v>5079</v>
      </c>
      <c r="H843" s="1">
        <v>5041</v>
      </c>
      <c r="I843" s="2">
        <f t="shared" si="302"/>
        <v>0.5884893766051833</v>
      </c>
      <c r="J843" s="2">
        <f t="shared" si="303"/>
        <v>0.58938384192680926</v>
      </c>
      <c r="K843" s="2">
        <f t="shared" si="304"/>
        <v>0.73623484737841394</v>
      </c>
      <c r="L843" s="10">
        <f t="shared" si="305"/>
        <v>3</v>
      </c>
      <c r="M843" s="9">
        <f t="shared" si="306"/>
        <v>2</v>
      </c>
      <c r="N843" s="8">
        <f t="shared" si="307"/>
        <v>1</v>
      </c>
      <c r="O843" s="2">
        <f t="shared" si="308"/>
        <v>0.23762231634292391</v>
      </c>
      <c r="P843" s="2">
        <f t="shared" si="309"/>
        <v>0.32685847816561997</v>
      </c>
      <c r="Q843" s="2">
        <f t="shared" si="310"/>
        <v>0.43551920549145612</v>
      </c>
      <c r="R843" s="2">
        <f t="shared" si="311"/>
        <v>5.5511151231257827E-17</v>
      </c>
      <c r="S843" s="1">
        <v>1627</v>
      </c>
      <c r="T843" s="1">
        <v>2238</v>
      </c>
      <c r="U843" s="1">
        <v>2982</v>
      </c>
      <c r="BA843" t="s">
        <v>1040</v>
      </c>
      <c r="BB843" t="s">
        <v>2145</v>
      </c>
      <c r="BC843">
        <v>5</v>
      </c>
      <c r="BE843" s="34" t="s">
        <v>3177</v>
      </c>
      <c r="BF843" s="33" t="s">
        <v>1949</v>
      </c>
      <c r="BG843" s="31" t="str">
        <f t="shared" si="312"/>
        <v>19025</v>
      </c>
      <c r="BI843" s="7" t="s">
        <v>363</v>
      </c>
    </row>
    <row r="844" spans="1:61" hidden="1" outlineLevel="1">
      <c r="A844" t="s">
        <v>2975</v>
      </c>
      <c r="B844" t="s">
        <v>2145</v>
      </c>
      <c r="C844" s="26">
        <v>21421</v>
      </c>
      <c r="D844" s="26">
        <v>15640</v>
      </c>
      <c r="E844" s="1">
        <v>15613</v>
      </c>
      <c r="F844" s="1">
        <f t="shared" si="301"/>
        <v>13737</v>
      </c>
      <c r="G844" s="1">
        <v>9686</v>
      </c>
      <c r="H844" s="1">
        <v>9568</v>
      </c>
      <c r="I844" s="2">
        <f t="shared" si="302"/>
        <v>0.61176470588235299</v>
      </c>
      <c r="J844" s="2">
        <f t="shared" si="303"/>
        <v>0.61282264779350537</v>
      </c>
      <c r="K844" s="2">
        <f t="shared" si="304"/>
        <v>0.69651306689961423</v>
      </c>
      <c r="L844" s="10">
        <f t="shared" si="305"/>
        <v>2</v>
      </c>
      <c r="M844" s="9">
        <f t="shared" si="306"/>
        <v>3</v>
      </c>
      <c r="N844" s="8">
        <f t="shared" si="307"/>
        <v>1</v>
      </c>
      <c r="O844" s="2">
        <f t="shared" si="308"/>
        <v>0.3936085025842615</v>
      </c>
      <c r="P844" s="2">
        <f t="shared" si="309"/>
        <v>0.2062313459998544</v>
      </c>
      <c r="Q844" s="2">
        <f t="shared" si="310"/>
        <v>0.40016015141588412</v>
      </c>
      <c r="R844" s="2">
        <f t="shared" si="311"/>
        <v>0</v>
      </c>
      <c r="S844" s="1">
        <v>5407</v>
      </c>
      <c r="T844" s="1">
        <v>2833</v>
      </c>
      <c r="U844" s="1">
        <v>5497</v>
      </c>
      <c r="BA844" t="s">
        <v>2975</v>
      </c>
      <c r="BB844" t="s">
        <v>2145</v>
      </c>
      <c r="BC844">
        <v>5</v>
      </c>
      <c r="BE844" s="34" t="s">
        <v>3177</v>
      </c>
      <c r="BF844" s="33" t="s">
        <v>2478</v>
      </c>
      <c r="BG844" s="31" t="str">
        <f t="shared" si="312"/>
        <v>19027</v>
      </c>
      <c r="BI844" s="7" t="s">
        <v>363</v>
      </c>
    </row>
    <row r="845" spans="1:61" hidden="1" outlineLevel="1">
      <c r="A845" t="s">
        <v>3252</v>
      </c>
      <c r="B845" t="s">
        <v>2145</v>
      </c>
      <c r="C845" s="26">
        <v>14684</v>
      </c>
      <c r="D845" s="26">
        <v>11205</v>
      </c>
      <c r="E845" s="1">
        <v>11172</v>
      </c>
      <c r="F845" s="1">
        <f t="shared" si="301"/>
        <v>9778</v>
      </c>
      <c r="G845" s="1">
        <v>6962</v>
      </c>
      <c r="H845" s="1">
        <v>6880</v>
      </c>
      <c r="I845" s="2">
        <f t="shared" si="302"/>
        <v>0.6140116019634092</v>
      </c>
      <c r="J845" s="2">
        <f t="shared" si="303"/>
        <v>0.61582527747941285</v>
      </c>
      <c r="K845" s="2">
        <f t="shared" si="304"/>
        <v>0.70362037226426677</v>
      </c>
      <c r="L845" s="10">
        <f t="shared" si="305"/>
        <v>3</v>
      </c>
      <c r="M845" s="9">
        <f t="shared" si="306"/>
        <v>1</v>
      </c>
      <c r="N845" s="8">
        <f t="shared" si="307"/>
        <v>2</v>
      </c>
      <c r="O845" s="2">
        <f t="shared" si="308"/>
        <v>0.18582532215176928</v>
      </c>
      <c r="P845" s="2">
        <f t="shared" si="309"/>
        <v>0.4701370423399468</v>
      </c>
      <c r="Q845" s="2">
        <f t="shared" si="310"/>
        <v>0.34403763550828392</v>
      </c>
      <c r="R845" s="2">
        <f t="shared" si="311"/>
        <v>0</v>
      </c>
      <c r="S845" s="1">
        <v>1817</v>
      </c>
      <c r="T845" s="1">
        <v>4597</v>
      </c>
      <c r="U845" s="1">
        <v>3364</v>
      </c>
      <c r="BA845" t="s">
        <v>3252</v>
      </c>
      <c r="BB845" t="s">
        <v>2145</v>
      </c>
      <c r="BC845">
        <v>4</v>
      </c>
      <c r="BE845" s="34" t="s">
        <v>3177</v>
      </c>
      <c r="BF845" s="33" t="s">
        <v>2479</v>
      </c>
      <c r="BG845" s="31" t="str">
        <f t="shared" si="312"/>
        <v>19029</v>
      </c>
      <c r="BI845" s="7" t="s">
        <v>363</v>
      </c>
    </row>
    <row r="846" spans="1:61" hidden="1" outlineLevel="1">
      <c r="A846" t="s">
        <v>1487</v>
      </c>
      <c r="B846" t="s">
        <v>2145</v>
      </c>
      <c r="C846" s="26">
        <v>18187</v>
      </c>
      <c r="D846" s="26">
        <v>13594</v>
      </c>
      <c r="E846" s="1">
        <v>13546</v>
      </c>
      <c r="F846" s="1">
        <f t="shared" si="301"/>
        <v>11248</v>
      </c>
      <c r="G846" s="1">
        <v>8395</v>
      </c>
      <c r="H846" s="1">
        <v>8344</v>
      </c>
      <c r="I846" s="2">
        <f t="shared" si="302"/>
        <v>0.61380020597322349</v>
      </c>
      <c r="J846" s="2">
        <f t="shared" si="303"/>
        <v>0.61597519562970615</v>
      </c>
      <c r="K846" s="2">
        <f t="shared" si="304"/>
        <v>0.74182076813655762</v>
      </c>
      <c r="L846" s="10">
        <f t="shared" si="305"/>
        <v>3</v>
      </c>
      <c r="M846" s="9">
        <f t="shared" si="306"/>
        <v>2</v>
      </c>
      <c r="N846" s="8">
        <f t="shared" si="307"/>
        <v>1</v>
      </c>
      <c r="O846" s="2">
        <f t="shared" si="308"/>
        <v>0.2412873399715505</v>
      </c>
      <c r="P846" s="2">
        <f t="shared" si="309"/>
        <v>0.29694167852062586</v>
      </c>
      <c r="Q846" s="2">
        <f t="shared" si="310"/>
        <v>0.46177098150782359</v>
      </c>
      <c r="R846" s="2">
        <f t="shared" si="311"/>
        <v>5.5511151231257827E-17</v>
      </c>
      <c r="S846" s="1">
        <v>2714</v>
      </c>
      <c r="T846" s="1">
        <v>3340</v>
      </c>
      <c r="U846" s="1">
        <v>5194</v>
      </c>
      <c r="BA846" t="s">
        <v>1487</v>
      </c>
      <c r="BB846" t="s">
        <v>2145</v>
      </c>
      <c r="BC846">
        <v>1</v>
      </c>
      <c r="BE846" s="34" t="s">
        <v>3177</v>
      </c>
      <c r="BF846" s="33" t="s">
        <v>2480</v>
      </c>
      <c r="BG846" s="31" t="str">
        <f t="shared" si="312"/>
        <v>19031</v>
      </c>
      <c r="BI846" s="7" t="s">
        <v>363</v>
      </c>
    </row>
    <row r="847" spans="1:61" hidden="1" outlineLevel="1">
      <c r="A847" t="s">
        <v>2758</v>
      </c>
      <c r="B847" t="s">
        <v>2145</v>
      </c>
      <c r="C847" s="26">
        <v>46447</v>
      </c>
      <c r="D847" s="26">
        <v>35312</v>
      </c>
      <c r="E847" s="1">
        <v>35047</v>
      </c>
      <c r="F847" s="1">
        <f t="shared" si="301"/>
        <v>29271</v>
      </c>
      <c r="G847" s="1">
        <v>22357</v>
      </c>
      <c r="H847" s="1">
        <v>22162</v>
      </c>
      <c r="I847" s="2">
        <f t="shared" si="302"/>
        <v>0.62760534662437695</v>
      </c>
      <c r="J847" s="2">
        <f t="shared" si="303"/>
        <v>0.63235084315347956</v>
      </c>
      <c r="K847" s="2">
        <f t="shared" si="304"/>
        <v>0.75713163199070754</v>
      </c>
      <c r="L847" s="10">
        <f t="shared" si="305"/>
        <v>2</v>
      </c>
      <c r="M847" s="9">
        <f t="shared" si="306"/>
        <v>3</v>
      </c>
      <c r="N847" s="8">
        <f t="shared" si="307"/>
        <v>1</v>
      </c>
      <c r="O847" s="2">
        <f t="shared" si="308"/>
        <v>0.33586143281746439</v>
      </c>
      <c r="P847" s="2">
        <f t="shared" si="309"/>
        <v>0.29319121314611729</v>
      </c>
      <c r="Q847" s="2">
        <f t="shared" si="310"/>
        <v>0.37094735403641832</v>
      </c>
      <c r="R847" s="2">
        <f t="shared" si="311"/>
        <v>0</v>
      </c>
      <c r="S847" s="1">
        <v>9831</v>
      </c>
      <c r="T847" s="1">
        <v>8582</v>
      </c>
      <c r="U847" s="1">
        <v>10858</v>
      </c>
      <c r="BA847" t="s">
        <v>2758</v>
      </c>
      <c r="BB847" t="s">
        <v>2145</v>
      </c>
      <c r="BC847">
        <v>2</v>
      </c>
      <c r="BE847" s="34" t="s">
        <v>3177</v>
      </c>
      <c r="BF847" s="33" t="s">
        <v>2481</v>
      </c>
      <c r="BG847" s="31" t="str">
        <f t="shared" si="312"/>
        <v>19033</v>
      </c>
      <c r="BI847" s="7" t="s">
        <v>363</v>
      </c>
    </row>
    <row r="848" spans="1:61" hidden="1" outlineLevel="1">
      <c r="A848" t="s">
        <v>1517</v>
      </c>
      <c r="B848" t="s">
        <v>2145</v>
      </c>
      <c r="C848" s="26">
        <v>13035</v>
      </c>
      <c r="D848" s="26">
        <v>9845</v>
      </c>
      <c r="E848" s="1">
        <v>9797</v>
      </c>
      <c r="F848" s="1">
        <f t="shared" si="301"/>
        <v>8907</v>
      </c>
      <c r="G848" s="1">
        <v>6655</v>
      </c>
      <c r="H848" s="1">
        <v>6592</v>
      </c>
      <c r="I848" s="2">
        <f t="shared" si="302"/>
        <v>0.66957846622651096</v>
      </c>
      <c r="J848" s="2">
        <f t="shared" si="303"/>
        <v>0.67285903848116768</v>
      </c>
      <c r="K848" s="2">
        <f t="shared" si="304"/>
        <v>0.74009206242281356</v>
      </c>
      <c r="L848" s="10">
        <f t="shared" si="305"/>
        <v>3</v>
      </c>
      <c r="M848" s="9">
        <f t="shared" si="306"/>
        <v>1</v>
      </c>
      <c r="N848" s="8">
        <f t="shared" si="307"/>
        <v>2</v>
      </c>
      <c r="O848" s="2">
        <f t="shared" si="308"/>
        <v>0.26956326484787246</v>
      </c>
      <c r="P848" s="2">
        <f t="shared" si="309"/>
        <v>0.40417649040080833</v>
      </c>
      <c r="Q848" s="2">
        <f t="shared" si="310"/>
        <v>0.32626024475131921</v>
      </c>
      <c r="R848" s="2">
        <f t="shared" si="311"/>
        <v>-5.5511151231257827E-17</v>
      </c>
      <c r="S848" s="1">
        <v>2401</v>
      </c>
      <c r="T848" s="1">
        <v>3600</v>
      </c>
      <c r="U848" s="1">
        <v>2906</v>
      </c>
      <c r="BA848" t="s">
        <v>1517</v>
      </c>
      <c r="BB848" t="s">
        <v>2145</v>
      </c>
      <c r="BC848">
        <v>5</v>
      </c>
      <c r="BE848" s="34" t="s">
        <v>3177</v>
      </c>
      <c r="BF848" s="33" t="s">
        <v>2476</v>
      </c>
      <c r="BG848" s="31" t="str">
        <f t="shared" si="312"/>
        <v>19035</v>
      </c>
      <c r="BI848" s="7" t="s">
        <v>363</v>
      </c>
    </row>
    <row r="849" spans="1:61" hidden="1" outlineLevel="1">
      <c r="A849" t="s">
        <v>3056</v>
      </c>
      <c r="B849" t="s">
        <v>2145</v>
      </c>
      <c r="C849" s="26">
        <v>13095</v>
      </c>
      <c r="D849" s="26">
        <v>9685</v>
      </c>
      <c r="E849" s="1">
        <v>9650</v>
      </c>
      <c r="F849" s="1">
        <f t="shared" si="301"/>
        <v>8919</v>
      </c>
      <c r="G849" s="1">
        <v>6730</v>
      </c>
      <c r="H849" s="1">
        <v>6584</v>
      </c>
      <c r="I849" s="2">
        <f t="shared" si="302"/>
        <v>0.67981414558595765</v>
      </c>
      <c r="J849" s="2">
        <f t="shared" si="303"/>
        <v>0.68227979274611394</v>
      </c>
      <c r="K849" s="2">
        <f t="shared" si="304"/>
        <v>0.73819934970288148</v>
      </c>
      <c r="L849" s="10">
        <f t="shared" si="305"/>
        <v>1</v>
      </c>
      <c r="M849" s="9">
        <f t="shared" si="306"/>
        <v>3</v>
      </c>
      <c r="N849" s="8">
        <f t="shared" si="307"/>
        <v>2</v>
      </c>
      <c r="O849" s="2">
        <f t="shared" si="308"/>
        <v>0.37201479986545577</v>
      </c>
      <c r="P849" s="2">
        <f t="shared" si="309"/>
        <v>0.26561273685390741</v>
      </c>
      <c r="Q849" s="2">
        <f t="shared" si="310"/>
        <v>0.36237246328063683</v>
      </c>
      <c r="R849" s="2">
        <f t="shared" si="311"/>
        <v>5.5511151231257827E-17</v>
      </c>
      <c r="S849" s="1">
        <v>3318</v>
      </c>
      <c r="T849" s="1">
        <v>2369</v>
      </c>
      <c r="U849" s="1">
        <v>3232</v>
      </c>
      <c r="BA849" t="s">
        <v>3056</v>
      </c>
      <c r="BB849" t="s">
        <v>2145</v>
      </c>
      <c r="BC849">
        <v>2</v>
      </c>
      <c r="BE849" s="34" t="s">
        <v>3177</v>
      </c>
      <c r="BF849" s="33" t="s">
        <v>2477</v>
      </c>
      <c r="BG849" s="31" t="str">
        <f t="shared" si="312"/>
        <v>19037</v>
      </c>
      <c r="BI849" s="7" t="s">
        <v>363</v>
      </c>
    </row>
    <row r="850" spans="1:61" hidden="1" outlineLevel="1">
      <c r="A850" t="s">
        <v>132</v>
      </c>
      <c r="B850" t="s">
        <v>2145</v>
      </c>
      <c r="C850" s="26">
        <v>9133</v>
      </c>
      <c r="D850" s="26">
        <v>6741</v>
      </c>
      <c r="E850" s="1">
        <v>6576</v>
      </c>
      <c r="F850" s="1">
        <f t="shared" si="301"/>
        <v>6070</v>
      </c>
      <c r="G850" s="1">
        <v>4210</v>
      </c>
      <c r="H850" s="1">
        <v>4176</v>
      </c>
      <c r="I850" s="2">
        <f t="shared" si="302"/>
        <v>0.61949265687583444</v>
      </c>
      <c r="J850" s="2">
        <f t="shared" si="303"/>
        <v>0.63503649635036497</v>
      </c>
      <c r="K850" s="2">
        <f t="shared" si="304"/>
        <v>0.68797364085667212</v>
      </c>
      <c r="L850" s="10">
        <f t="shared" si="305"/>
        <v>2</v>
      </c>
      <c r="M850" s="9">
        <f t="shared" si="306"/>
        <v>3</v>
      </c>
      <c r="N850" s="8">
        <f t="shared" si="307"/>
        <v>1</v>
      </c>
      <c r="O850" s="2">
        <f t="shared" si="308"/>
        <v>0.32619439868204281</v>
      </c>
      <c r="P850" s="2">
        <f t="shared" si="309"/>
        <v>0.29686985172981878</v>
      </c>
      <c r="Q850" s="2">
        <f t="shared" si="310"/>
        <v>0.37693574958813836</v>
      </c>
      <c r="R850" s="2">
        <f t="shared" si="311"/>
        <v>5.5511151231257827E-17</v>
      </c>
      <c r="S850" s="1">
        <v>1980</v>
      </c>
      <c r="T850" s="1">
        <v>1802</v>
      </c>
      <c r="U850" s="1">
        <v>2288</v>
      </c>
      <c r="BA850" t="s">
        <v>132</v>
      </c>
      <c r="BB850" t="s">
        <v>2145</v>
      </c>
      <c r="BC850">
        <v>3</v>
      </c>
      <c r="BE850" s="34" t="s">
        <v>3177</v>
      </c>
      <c r="BF850" s="33" t="s">
        <v>2626</v>
      </c>
      <c r="BG850" s="31" t="str">
        <f t="shared" si="312"/>
        <v>19039</v>
      </c>
      <c r="BI850" s="7" t="s">
        <v>363</v>
      </c>
    </row>
    <row r="851" spans="1:61" hidden="1" outlineLevel="1">
      <c r="A851" t="s">
        <v>133</v>
      </c>
      <c r="B851" t="s">
        <v>2145</v>
      </c>
      <c r="C851" s="26">
        <v>17372</v>
      </c>
      <c r="D851" s="26">
        <v>13087</v>
      </c>
      <c r="E851" s="1">
        <v>12908</v>
      </c>
      <c r="F851" s="1">
        <f t="shared" si="301"/>
        <v>10997</v>
      </c>
      <c r="G851" s="1">
        <v>7819</v>
      </c>
      <c r="H851" s="1">
        <v>7578</v>
      </c>
      <c r="I851" s="2">
        <f t="shared" si="302"/>
        <v>0.57904791013983348</v>
      </c>
      <c r="J851" s="2">
        <f t="shared" si="303"/>
        <v>0.58707778122094822</v>
      </c>
      <c r="K851" s="2">
        <f t="shared" si="304"/>
        <v>0.6890970264617623</v>
      </c>
      <c r="L851" s="10">
        <f t="shared" si="305"/>
        <v>3</v>
      </c>
      <c r="M851" s="9">
        <f t="shared" si="306"/>
        <v>1</v>
      </c>
      <c r="N851" s="8">
        <f t="shared" si="307"/>
        <v>2</v>
      </c>
      <c r="O851" s="2">
        <f t="shared" si="308"/>
        <v>0.21178503228153134</v>
      </c>
      <c r="P851" s="2">
        <f t="shared" si="309"/>
        <v>0.44148404110211875</v>
      </c>
      <c r="Q851" s="2">
        <f t="shared" si="310"/>
        <v>0.34673092661634991</v>
      </c>
      <c r="R851" s="2">
        <f t="shared" si="311"/>
        <v>0</v>
      </c>
      <c r="S851" s="1">
        <v>2329</v>
      </c>
      <c r="T851" s="1">
        <v>4855</v>
      </c>
      <c r="U851" s="1">
        <v>3813</v>
      </c>
      <c r="BA851" t="s">
        <v>133</v>
      </c>
      <c r="BB851" t="s">
        <v>2145</v>
      </c>
      <c r="BC851">
        <v>5</v>
      </c>
      <c r="BE851" s="34" t="s">
        <v>3177</v>
      </c>
      <c r="BF851" s="33" t="s">
        <v>2627</v>
      </c>
      <c r="BG851" s="31" t="str">
        <f t="shared" si="312"/>
        <v>19041</v>
      </c>
      <c r="BI851" s="7" t="s">
        <v>363</v>
      </c>
    </row>
    <row r="852" spans="1:61" hidden="1" outlineLevel="1">
      <c r="A852" t="s">
        <v>2102</v>
      </c>
      <c r="B852" t="s">
        <v>2145</v>
      </c>
      <c r="C852" s="26">
        <v>18678</v>
      </c>
      <c r="D852" s="26">
        <v>13952</v>
      </c>
      <c r="E852" s="1">
        <v>13832</v>
      </c>
      <c r="F852" s="1">
        <f t="shared" si="301"/>
        <v>11893</v>
      </c>
      <c r="G852" s="1">
        <v>8666</v>
      </c>
      <c r="H852" s="1">
        <v>8571</v>
      </c>
      <c r="I852" s="2">
        <f t="shared" si="302"/>
        <v>0.61432052752293576</v>
      </c>
      <c r="J852" s="2">
        <f t="shared" si="303"/>
        <v>0.61965008675534994</v>
      </c>
      <c r="K852" s="2">
        <f t="shared" si="304"/>
        <v>0.72067602791558061</v>
      </c>
      <c r="L852" s="10">
        <f t="shared" si="305"/>
        <v>3</v>
      </c>
      <c r="M852" s="9">
        <f t="shared" si="306"/>
        <v>2</v>
      </c>
      <c r="N852" s="8">
        <f t="shared" si="307"/>
        <v>1</v>
      </c>
      <c r="O852" s="2">
        <f t="shared" si="308"/>
        <v>0.29529975615908516</v>
      </c>
      <c r="P852" s="2">
        <f t="shared" si="309"/>
        <v>0.30143782056671992</v>
      </c>
      <c r="Q852" s="2">
        <f t="shared" si="310"/>
        <v>0.40326242327419493</v>
      </c>
      <c r="R852" s="2">
        <f t="shared" si="311"/>
        <v>5.5511151231257827E-17</v>
      </c>
      <c r="S852" s="1">
        <v>3512</v>
      </c>
      <c r="T852" s="1">
        <v>3585</v>
      </c>
      <c r="U852" s="1">
        <v>4796</v>
      </c>
      <c r="BA852" t="s">
        <v>2102</v>
      </c>
      <c r="BB852" t="s">
        <v>2145</v>
      </c>
      <c r="BC852">
        <v>2</v>
      </c>
      <c r="BE852" s="34" t="s">
        <v>3177</v>
      </c>
      <c r="BF852" s="33" t="s">
        <v>2964</v>
      </c>
      <c r="BG852" s="31" t="str">
        <f t="shared" si="312"/>
        <v>19043</v>
      </c>
      <c r="BI852" s="7" t="s">
        <v>363</v>
      </c>
    </row>
    <row r="853" spans="1:61" hidden="1" outlineLevel="1">
      <c r="A853" t="s">
        <v>1204</v>
      </c>
      <c r="B853" t="s">
        <v>2145</v>
      </c>
      <c r="C853" s="26">
        <v>50149</v>
      </c>
      <c r="D853" s="26">
        <v>37296</v>
      </c>
      <c r="E853" s="1">
        <v>37031</v>
      </c>
      <c r="F853" s="1">
        <f t="shared" si="301"/>
        <v>34823</v>
      </c>
      <c r="G853" s="1">
        <v>22485</v>
      </c>
      <c r="H853" s="1">
        <v>22180</v>
      </c>
      <c r="I853" s="2">
        <f t="shared" si="302"/>
        <v>0.59470184470184473</v>
      </c>
      <c r="J853" s="2">
        <f t="shared" si="303"/>
        <v>0.59895763009370528</v>
      </c>
      <c r="K853" s="2">
        <f t="shared" si="304"/>
        <v>0.63693535881457652</v>
      </c>
      <c r="L853" s="10">
        <f t="shared" si="305"/>
        <v>3</v>
      </c>
      <c r="M853" s="9">
        <f t="shared" si="306"/>
        <v>2</v>
      </c>
      <c r="N853" s="8">
        <f t="shared" si="307"/>
        <v>1</v>
      </c>
      <c r="O853" s="2">
        <f t="shared" si="308"/>
        <v>0.27375585101800531</v>
      </c>
      <c r="P853" s="2">
        <f t="shared" si="309"/>
        <v>0.27556500014358326</v>
      </c>
      <c r="Q853" s="2">
        <f t="shared" si="310"/>
        <v>0.45067914883841137</v>
      </c>
      <c r="R853" s="2">
        <f t="shared" si="311"/>
        <v>0</v>
      </c>
      <c r="S853" s="1">
        <v>9533</v>
      </c>
      <c r="T853" s="1">
        <v>9596</v>
      </c>
      <c r="U853" s="1">
        <v>15694</v>
      </c>
      <c r="BA853" t="s">
        <v>1204</v>
      </c>
      <c r="BB853" t="s">
        <v>2145</v>
      </c>
      <c r="BC853">
        <v>1</v>
      </c>
      <c r="BE853" s="34" t="s">
        <v>3177</v>
      </c>
      <c r="BF853" s="33" t="s">
        <v>1940</v>
      </c>
      <c r="BG853" s="31" t="str">
        <f t="shared" si="312"/>
        <v>19045</v>
      </c>
      <c r="BI853" s="7" t="s">
        <v>363</v>
      </c>
    </row>
    <row r="854" spans="1:61" hidden="1" outlineLevel="1">
      <c r="A854" t="s">
        <v>1752</v>
      </c>
      <c r="B854" t="s">
        <v>2145</v>
      </c>
      <c r="C854" s="26">
        <v>16942</v>
      </c>
      <c r="D854" s="26">
        <v>12441</v>
      </c>
      <c r="E854" s="1">
        <v>11723</v>
      </c>
      <c r="F854" s="1">
        <f t="shared" si="301"/>
        <v>9885</v>
      </c>
      <c r="G854" s="1">
        <v>6676</v>
      </c>
      <c r="H854" s="1">
        <v>6555</v>
      </c>
      <c r="I854" s="2">
        <f t="shared" si="302"/>
        <v>0.52688690619725098</v>
      </c>
      <c r="J854" s="2">
        <f t="shared" si="303"/>
        <v>0.55915721231766613</v>
      </c>
      <c r="K854" s="2">
        <f t="shared" si="304"/>
        <v>0.66312594840667682</v>
      </c>
      <c r="L854" s="10">
        <f t="shared" si="305"/>
        <v>2</v>
      </c>
      <c r="M854" s="9">
        <f t="shared" si="306"/>
        <v>3</v>
      </c>
      <c r="N854" s="8">
        <f t="shared" si="307"/>
        <v>1</v>
      </c>
      <c r="O854" s="2">
        <f t="shared" si="308"/>
        <v>0.32503793626707134</v>
      </c>
      <c r="P854" s="2">
        <f t="shared" si="309"/>
        <v>0.30470409711684371</v>
      </c>
      <c r="Q854" s="2">
        <f t="shared" si="310"/>
        <v>0.37025796661608495</v>
      </c>
      <c r="R854" s="2">
        <f t="shared" si="311"/>
        <v>0</v>
      </c>
      <c r="S854" s="1">
        <v>3213</v>
      </c>
      <c r="T854" s="1">
        <v>3012</v>
      </c>
      <c r="U854" s="1">
        <v>3660</v>
      </c>
      <c r="BA854" t="s">
        <v>1752</v>
      </c>
      <c r="BB854" t="s">
        <v>2145</v>
      </c>
      <c r="BC854">
        <v>5</v>
      </c>
      <c r="BE854" s="34" t="s">
        <v>3177</v>
      </c>
      <c r="BF854" s="33" t="s">
        <v>2354</v>
      </c>
      <c r="BG854" s="31" t="str">
        <f t="shared" si="312"/>
        <v>19047</v>
      </c>
      <c r="BI854" s="7" t="s">
        <v>363</v>
      </c>
    </row>
    <row r="855" spans="1:61" hidden="1" outlineLevel="1">
      <c r="A855" t="s">
        <v>2432</v>
      </c>
      <c r="B855" t="s">
        <v>2145</v>
      </c>
      <c r="C855" s="26">
        <v>40750</v>
      </c>
      <c r="D855" s="26">
        <v>29271</v>
      </c>
      <c r="E855" s="1">
        <v>28183</v>
      </c>
      <c r="F855" s="1">
        <f t="shared" si="301"/>
        <v>25665</v>
      </c>
      <c r="G855" s="1">
        <v>19427</v>
      </c>
      <c r="H855" s="1">
        <v>19330</v>
      </c>
      <c r="I855" s="2">
        <f t="shared" si="302"/>
        <v>0.66038058146288137</v>
      </c>
      <c r="J855" s="2">
        <f t="shared" si="303"/>
        <v>0.68587446332895718</v>
      </c>
      <c r="K855" s="2">
        <f t="shared" si="304"/>
        <v>0.75316578998636274</v>
      </c>
      <c r="L855" s="10">
        <f t="shared" si="305"/>
        <v>3</v>
      </c>
      <c r="M855" s="9">
        <f t="shared" si="306"/>
        <v>2</v>
      </c>
      <c r="N855" s="8">
        <f t="shared" si="307"/>
        <v>1</v>
      </c>
      <c r="O855" s="2">
        <f t="shared" si="308"/>
        <v>0.28661601402688486</v>
      </c>
      <c r="P855" s="2">
        <f t="shared" si="309"/>
        <v>0.32624196376388076</v>
      </c>
      <c r="Q855" s="2">
        <f t="shared" si="310"/>
        <v>0.38714202220923438</v>
      </c>
      <c r="R855" s="2">
        <f t="shared" si="311"/>
        <v>0</v>
      </c>
      <c r="S855" s="1">
        <v>7356</v>
      </c>
      <c r="T855" s="1">
        <v>8373</v>
      </c>
      <c r="U855" s="1">
        <v>9936</v>
      </c>
      <c r="BA855" t="s">
        <v>2432</v>
      </c>
      <c r="BB855" t="s">
        <v>2145</v>
      </c>
      <c r="BC855">
        <v>4</v>
      </c>
      <c r="BE855" s="34" t="s">
        <v>3177</v>
      </c>
      <c r="BF855" s="33" t="s">
        <v>2355</v>
      </c>
      <c r="BG855" s="31" t="str">
        <f t="shared" si="312"/>
        <v>19049</v>
      </c>
      <c r="BI855" s="7" t="s">
        <v>363</v>
      </c>
    </row>
    <row r="856" spans="1:61" hidden="1" outlineLevel="1">
      <c r="A856" t="s">
        <v>1499</v>
      </c>
      <c r="B856" t="s">
        <v>2145</v>
      </c>
      <c r="C856" s="26">
        <v>8541</v>
      </c>
      <c r="D856" s="26">
        <v>6216</v>
      </c>
      <c r="E856" s="1">
        <v>6198</v>
      </c>
      <c r="F856" s="1">
        <f t="shared" si="301"/>
        <v>5018</v>
      </c>
      <c r="G856" s="1">
        <v>3814</v>
      </c>
      <c r="H856" s="1">
        <v>3758</v>
      </c>
      <c r="I856" s="2">
        <f t="shared" si="302"/>
        <v>0.60456885456885456</v>
      </c>
      <c r="J856" s="2">
        <f t="shared" si="303"/>
        <v>0.60632462084543404</v>
      </c>
      <c r="K856" s="2">
        <f t="shared" si="304"/>
        <v>0.74890394579513753</v>
      </c>
      <c r="L856" s="10">
        <f t="shared" si="305"/>
        <v>1</v>
      </c>
      <c r="M856" s="9">
        <f t="shared" si="306"/>
        <v>3</v>
      </c>
      <c r="N856" s="8">
        <f t="shared" si="307"/>
        <v>2</v>
      </c>
      <c r="O856" s="2">
        <f t="shared" si="308"/>
        <v>0.44300518134715028</v>
      </c>
      <c r="P856" s="2">
        <f t="shared" si="309"/>
        <v>0.27102431247508968</v>
      </c>
      <c r="Q856" s="2">
        <f t="shared" si="310"/>
        <v>0.28597050617776004</v>
      </c>
      <c r="R856" s="2">
        <f t="shared" si="311"/>
        <v>0</v>
      </c>
      <c r="S856" s="1">
        <v>2223</v>
      </c>
      <c r="T856" s="1">
        <v>1360</v>
      </c>
      <c r="U856" s="1">
        <v>1435</v>
      </c>
      <c r="BA856" t="s">
        <v>1499</v>
      </c>
      <c r="BB856" t="s">
        <v>2145</v>
      </c>
      <c r="BC856">
        <v>3</v>
      </c>
      <c r="BE856" s="34" t="s">
        <v>3177</v>
      </c>
      <c r="BF856" s="33" t="s">
        <v>2611</v>
      </c>
      <c r="BG856" s="31" t="str">
        <f t="shared" si="312"/>
        <v>19051</v>
      </c>
      <c r="BI856" s="7" t="s">
        <v>363</v>
      </c>
    </row>
    <row r="857" spans="1:61" hidden="1" outlineLevel="1">
      <c r="A857" t="s">
        <v>2794</v>
      </c>
      <c r="B857" t="s">
        <v>2145</v>
      </c>
      <c r="C857" s="26">
        <v>8689</v>
      </c>
      <c r="D857" s="26">
        <v>6679</v>
      </c>
      <c r="E857" s="1">
        <v>6539</v>
      </c>
      <c r="F857" s="1">
        <f t="shared" si="301"/>
        <v>5252</v>
      </c>
      <c r="G857" s="1">
        <v>3743</v>
      </c>
      <c r="H857" s="1">
        <v>3709</v>
      </c>
      <c r="I857" s="2">
        <f t="shared" si="302"/>
        <v>0.55532265309178019</v>
      </c>
      <c r="J857" s="2">
        <f t="shared" si="303"/>
        <v>0.56721211194372223</v>
      </c>
      <c r="K857" s="2">
        <f t="shared" si="304"/>
        <v>0.70620715917745625</v>
      </c>
      <c r="L857" s="10">
        <f t="shared" si="305"/>
        <v>1</v>
      </c>
      <c r="M857" s="9">
        <f t="shared" si="306"/>
        <v>2</v>
      </c>
      <c r="N857" s="8">
        <f t="shared" si="307"/>
        <v>3</v>
      </c>
      <c r="O857" s="2">
        <f t="shared" si="308"/>
        <v>0.35453160700685454</v>
      </c>
      <c r="P857" s="2">
        <f t="shared" si="309"/>
        <v>0.33587204874333587</v>
      </c>
      <c r="Q857" s="2">
        <f t="shared" si="310"/>
        <v>0.30959634424980959</v>
      </c>
      <c r="R857" s="2">
        <f t="shared" si="311"/>
        <v>5.5511151231257827E-17</v>
      </c>
      <c r="S857" s="1">
        <v>1862</v>
      </c>
      <c r="T857" s="1">
        <v>1764</v>
      </c>
      <c r="U857" s="1">
        <v>1626</v>
      </c>
      <c r="BA857" t="s">
        <v>2794</v>
      </c>
      <c r="BB857" t="s">
        <v>2145</v>
      </c>
      <c r="BC857">
        <v>3</v>
      </c>
      <c r="BE857" s="34" t="s">
        <v>3177</v>
      </c>
      <c r="BF857" s="33" t="s">
        <v>3109</v>
      </c>
      <c r="BG857" s="31" t="str">
        <f t="shared" si="312"/>
        <v>19053</v>
      </c>
      <c r="BI857" s="7" t="s">
        <v>363</v>
      </c>
    </row>
    <row r="858" spans="1:61" hidden="1" outlineLevel="1">
      <c r="A858" t="s">
        <v>1353</v>
      </c>
      <c r="B858" t="s">
        <v>2145</v>
      </c>
      <c r="C858" s="26">
        <v>18404</v>
      </c>
      <c r="D858" s="26">
        <v>13070</v>
      </c>
      <c r="E858" s="1">
        <v>13047</v>
      </c>
      <c r="F858" s="1">
        <f t="shared" si="301"/>
        <v>11514</v>
      </c>
      <c r="G858" s="1">
        <v>8390</v>
      </c>
      <c r="H858" s="1">
        <v>8349</v>
      </c>
      <c r="I858" s="2">
        <f t="shared" si="302"/>
        <v>0.63879112471308341</v>
      </c>
      <c r="J858" s="2">
        <f t="shared" si="303"/>
        <v>0.63991722234996551</v>
      </c>
      <c r="K858" s="2">
        <f t="shared" si="304"/>
        <v>0.72511724856696191</v>
      </c>
      <c r="L858" s="10">
        <f t="shared" si="305"/>
        <v>3</v>
      </c>
      <c r="M858" s="9">
        <f t="shared" si="306"/>
        <v>2</v>
      </c>
      <c r="N858" s="8">
        <f t="shared" si="307"/>
        <v>1</v>
      </c>
      <c r="O858" s="2">
        <f t="shared" si="308"/>
        <v>0.21408719819350355</v>
      </c>
      <c r="P858" s="2">
        <f t="shared" si="309"/>
        <v>0.35608824040298764</v>
      </c>
      <c r="Q858" s="2">
        <f t="shared" si="310"/>
        <v>0.42982456140350878</v>
      </c>
      <c r="R858" s="2">
        <f t="shared" si="311"/>
        <v>5.5511151231257827E-17</v>
      </c>
      <c r="S858" s="1">
        <v>2465</v>
      </c>
      <c r="T858" s="1">
        <v>4100</v>
      </c>
      <c r="U858" s="1">
        <v>4949</v>
      </c>
      <c r="BA858" t="s">
        <v>1353</v>
      </c>
      <c r="BB858" t="s">
        <v>2145</v>
      </c>
      <c r="BC858">
        <v>2</v>
      </c>
      <c r="BE858" s="34" t="s">
        <v>3177</v>
      </c>
      <c r="BF858" s="33" t="s">
        <v>2779</v>
      </c>
      <c r="BG858" s="31" t="str">
        <f t="shared" si="312"/>
        <v>19055</v>
      </c>
      <c r="BI858" s="7" t="s">
        <v>363</v>
      </c>
    </row>
    <row r="859" spans="1:61" hidden="1" outlineLevel="1">
      <c r="A859" t="s">
        <v>515</v>
      </c>
      <c r="B859" t="s">
        <v>2145</v>
      </c>
      <c r="C859" s="26">
        <v>42351</v>
      </c>
      <c r="D859" s="26">
        <v>32071</v>
      </c>
      <c r="E859" s="1">
        <v>31819</v>
      </c>
      <c r="F859" s="1">
        <f t="shared" si="301"/>
        <v>28150</v>
      </c>
      <c r="G859" s="1">
        <v>19365</v>
      </c>
      <c r="H859" s="1">
        <v>19365</v>
      </c>
      <c r="I859" s="2">
        <f t="shared" si="302"/>
        <v>0.60381653206947083</v>
      </c>
      <c r="J859" s="2">
        <f t="shared" si="303"/>
        <v>0.60859863603507336</v>
      </c>
      <c r="K859" s="2">
        <f t="shared" si="304"/>
        <v>0.68792184724689165</v>
      </c>
      <c r="L859" s="10">
        <f t="shared" si="305"/>
        <v>1</v>
      </c>
      <c r="M859" s="9">
        <f t="shared" si="306"/>
        <v>3</v>
      </c>
      <c r="N859" s="8">
        <f t="shared" si="307"/>
        <v>2</v>
      </c>
      <c r="O859" s="2">
        <f t="shared" si="308"/>
        <v>0.48088809946714034</v>
      </c>
      <c r="P859" s="2">
        <f t="shared" si="309"/>
        <v>0.22341030195381884</v>
      </c>
      <c r="Q859" s="2">
        <f t="shared" si="310"/>
        <v>0.29570159857904083</v>
      </c>
      <c r="R859" s="2">
        <f t="shared" si="311"/>
        <v>5.5511151231257827E-17</v>
      </c>
      <c r="S859" s="1">
        <v>13537</v>
      </c>
      <c r="T859" s="1">
        <v>6289</v>
      </c>
      <c r="U859" s="1">
        <v>8324</v>
      </c>
      <c r="BA859" t="s">
        <v>515</v>
      </c>
      <c r="BB859" t="s">
        <v>2145</v>
      </c>
      <c r="BC859">
        <v>3</v>
      </c>
      <c r="BE859" s="34" t="s">
        <v>3177</v>
      </c>
      <c r="BF859" s="33" t="s">
        <v>2087</v>
      </c>
      <c r="BG859" s="31" t="str">
        <f t="shared" si="312"/>
        <v>19057</v>
      </c>
      <c r="BI859" s="7" t="s">
        <v>363</v>
      </c>
    </row>
    <row r="860" spans="1:61" hidden="1" outlineLevel="1">
      <c r="A860" t="s">
        <v>1550</v>
      </c>
      <c r="B860" t="s">
        <v>2145</v>
      </c>
      <c r="C860" s="26">
        <v>16424</v>
      </c>
      <c r="D860" s="26">
        <v>12831</v>
      </c>
      <c r="E860" s="1">
        <v>12794</v>
      </c>
      <c r="F860" s="1">
        <f t="shared" si="301"/>
        <v>11458</v>
      </c>
      <c r="G860" s="1">
        <v>8246</v>
      </c>
      <c r="H860" s="1">
        <v>8121</v>
      </c>
      <c r="I860" s="2">
        <f t="shared" si="302"/>
        <v>0.63292027121814354</v>
      </c>
      <c r="J860" s="2">
        <f t="shared" si="303"/>
        <v>0.63475066437392524</v>
      </c>
      <c r="K860" s="2">
        <f t="shared" si="304"/>
        <v>0.70876243672543204</v>
      </c>
      <c r="L860" s="10">
        <f t="shared" si="305"/>
        <v>3</v>
      </c>
      <c r="M860" s="9">
        <f t="shared" si="306"/>
        <v>2</v>
      </c>
      <c r="N860" s="8">
        <f t="shared" si="307"/>
        <v>1</v>
      </c>
      <c r="O860" s="2">
        <f t="shared" si="308"/>
        <v>0.23625414557514401</v>
      </c>
      <c r="P860" s="2">
        <f t="shared" si="309"/>
        <v>0.3583522429743411</v>
      </c>
      <c r="Q860" s="2">
        <f t="shared" si="310"/>
        <v>0.40539361145051495</v>
      </c>
      <c r="R860" s="2">
        <f t="shared" si="311"/>
        <v>-5.5511151231257827E-17</v>
      </c>
      <c r="S860" s="1">
        <v>2707</v>
      </c>
      <c r="T860" s="1">
        <v>4106</v>
      </c>
      <c r="U860" s="1">
        <v>4645</v>
      </c>
      <c r="BA860" t="s">
        <v>1550</v>
      </c>
      <c r="BB860" t="s">
        <v>2145</v>
      </c>
      <c r="BC860">
        <v>5</v>
      </c>
      <c r="BE860" s="34" t="s">
        <v>3177</v>
      </c>
      <c r="BF860" s="33" t="s">
        <v>2088</v>
      </c>
      <c r="BG860" s="31" t="str">
        <f t="shared" si="312"/>
        <v>19059</v>
      </c>
      <c r="BI860" s="7" t="s">
        <v>363</v>
      </c>
    </row>
    <row r="861" spans="1:61" hidden="1" outlineLevel="1">
      <c r="A861" t="s">
        <v>2449</v>
      </c>
      <c r="B861" t="s">
        <v>2145</v>
      </c>
      <c r="C861" s="26">
        <v>89143</v>
      </c>
      <c r="D861" s="26">
        <v>66396</v>
      </c>
      <c r="E861" s="1">
        <v>65468</v>
      </c>
      <c r="F861" s="1">
        <f t="shared" si="301"/>
        <v>54079</v>
      </c>
      <c r="G861" s="1">
        <v>40716</v>
      </c>
      <c r="H861" s="1">
        <v>40323</v>
      </c>
      <c r="I861" s="2">
        <f t="shared" si="302"/>
        <v>0.60731068136634736</v>
      </c>
      <c r="J861" s="2">
        <f t="shared" si="303"/>
        <v>0.61591922771430319</v>
      </c>
      <c r="K861" s="2">
        <f t="shared" si="304"/>
        <v>0.74563139111300136</v>
      </c>
      <c r="L861" s="10">
        <f t="shared" si="305"/>
        <v>1</v>
      </c>
      <c r="M861" s="9">
        <f t="shared" si="306"/>
        <v>3</v>
      </c>
      <c r="N861" s="8">
        <f t="shared" si="307"/>
        <v>2</v>
      </c>
      <c r="O861" s="2">
        <f t="shared" si="308"/>
        <v>0.4211616339059524</v>
      </c>
      <c r="P861" s="2">
        <f t="shared" si="309"/>
        <v>0.2135579430093012</v>
      </c>
      <c r="Q861" s="2">
        <f t="shared" si="310"/>
        <v>0.3652804230847464</v>
      </c>
      <c r="R861" s="2">
        <f t="shared" si="311"/>
        <v>0</v>
      </c>
      <c r="S861" s="1">
        <v>22776</v>
      </c>
      <c r="T861" s="1">
        <v>11549</v>
      </c>
      <c r="U861" s="1">
        <v>19754</v>
      </c>
      <c r="BA861" t="s">
        <v>2449</v>
      </c>
      <c r="BB861" t="s">
        <v>2145</v>
      </c>
      <c r="BC861">
        <v>2</v>
      </c>
      <c r="BE861" s="34" t="s">
        <v>3177</v>
      </c>
      <c r="BF861" s="33" t="s">
        <v>2089</v>
      </c>
      <c r="BG861" s="31" t="str">
        <f t="shared" si="312"/>
        <v>19061</v>
      </c>
      <c r="BI861" s="7" t="s">
        <v>363</v>
      </c>
    </row>
    <row r="862" spans="1:61" hidden="1" outlineLevel="1">
      <c r="A862" t="s">
        <v>2436</v>
      </c>
      <c r="B862" t="s">
        <v>2145</v>
      </c>
      <c r="C862" s="26">
        <v>11027</v>
      </c>
      <c r="D862" s="26">
        <v>8400</v>
      </c>
      <c r="E862" s="1">
        <v>8252</v>
      </c>
      <c r="F862" s="1">
        <f t="shared" si="301"/>
        <v>6870</v>
      </c>
      <c r="G862" s="1">
        <v>4676</v>
      </c>
      <c r="H862" s="1">
        <v>4630</v>
      </c>
      <c r="I862" s="2">
        <f t="shared" si="302"/>
        <v>0.55119047619047623</v>
      </c>
      <c r="J862" s="2">
        <f t="shared" si="303"/>
        <v>0.5610761027629666</v>
      </c>
      <c r="K862" s="2">
        <f t="shared" si="304"/>
        <v>0.67394468704512378</v>
      </c>
      <c r="L862" s="10">
        <f t="shared" si="305"/>
        <v>2</v>
      </c>
      <c r="M862" s="9">
        <f t="shared" si="306"/>
        <v>3</v>
      </c>
      <c r="N862" s="8">
        <f t="shared" si="307"/>
        <v>1</v>
      </c>
      <c r="O862" s="2">
        <f t="shared" si="308"/>
        <v>0.3282387190684134</v>
      </c>
      <c r="P862" s="2">
        <f t="shared" si="309"/>
        <v>0.28267831149927219</v>
      </c>
      <c r="Q862" s="2">
        <f t="shared" si="310"/>
        <v>0.38908296943231441</v>
      </c>
      <c r="R862" s="2">
        <f t="shared" si="311"/>
        <v>0</v>
      </c>
      <c r="S862" s="1">
        <v>2255</v>
      </c>
      <c r="T862" s="1">
        <v>1942</v>
      </c>
      <c r="U862" s="1">
        <v>2673</v>
      </c>
      <c r="BA862" t="s">
        <v>2436</v>
      </c>
      <c r="BB862" t="s">
        <v>2145</v>
      </c>
      <c r="BC862">
        <v>5</v>
      </c>
      <c r="BE862" s="34" t="s">
        <v>3177</v>
      </c>
      <c r="BF862" s="33" t="s">
        <v>2140</v>
      </c>
      <c r="BG862" s="31" t="str">
        <f t="shared" si="312"/>
        <v>19063</v>
      </c>
      <c r="BI862" s="7" t="s">
        <v>363</v>
      </c>
    </row>
    <row r="863" spans="1:61" hidden="1" outlineLevel="1">
      <c r="A863" t="s">
        <v>2047</v>
      </c>
      <c r="B863" t="s">
        <v>2145</v>
      </c>
      <c r="C863" s="26">
        <v>22008</v>
      </c>
      <c r="D863" s="26">
        <v>16512</v>
      </c>
      <c r="E863" s="1">
        <v>16404</v>
      </c>
      <c r="F863" s="1">
        <f t="shared" si="301"/>
        <v>13316</v>
      </c>
      <c r="G863" s="1">
        <v>9764</v>
      </c>
      <c r="H863" s="1">
        <v>9621</v>
      </c>
      <c r="I863" s="2">
        <f t="shared" ref="I863:I894" si="313">H863/D863</f>
        <v>0.58266715116279066</v>
      </c>
      <c r="J863" s="2">
        <f t="shared" ref="J863:J894" si="314">H863/E863</f>
        <v>0.58650329188002925</v>
      </c>
      <c r="K863" s="2">
        <f t="shared" ref="K863:K894" si="315">H863/F863</f>
        <v>0.72251426854911383</v>
      </c>
      <c r="L863" s="10">
        <f t="shared" ref="L863:L894" si="316">RANK(S863,S863:AP863)</f>
        <v>3</v>
      </c>
      <c r="M863" s="9">
        <f t="shared" ref="M863:M894" si="317">RANK(T863,S863:AP863)</f>
        <v>2</v>
      </c>
      <c r="N863" s="8">
        <f t="shared" ref="N863:N894" si="318">RANK(U863,S863:AP863)</f>
        <v>1</v>
      </c>
      <c r="O863" s="2">
        <f t="shared" ref="O863:O894" si="319">IF(SUM($S863:$AO863)=0,"-",S863/SUM($S863:$AO863))</f>
        <v>0.24406728747371584</v>
      </c>
      <c r="P863" s="2">
        <f t="shared" ref="P863:P894" si="320">IF(SUM($S863:$AO863)=0,"-",T863/SUM($S863:$AO863))</f>
        <v>0.37458696305196754</v>
      </c>
      <c r="Q863" s="2">
        <f t="shared" ref="Q863:Q894" si="321">IF(SUM($S863:$AO863)=0,"-",U863/SUM($S863:$AO863))</f>
        <v>0.3813457494743166</v>
      </c>
      <c r="R863" s="2">
        <f t="shared" ref="R863:R894" si="322">IF(SUM($S863:$AO863)=0,"-",(1-O863-P863-Q863))</f>
        <v>0</v>
      </c>
      <c r="S863" s="1">
        <v>3250</v>
      </c>
      <c r="T863" s="1">
        <v>4988</v>
      </c>
      <c r="U863" s="1">
        <v>5078</v>
      </c>
      <c r="BA863" t="s">
        <v>2047</v>
      </c>
      <c r="BB863" t="s">
        <v>2145</v>
      </c>
      <c r="BC863">
        <v>2</v>
      </c>
      <c r="BE863" s="34" t="s">
        <v>3177</v>
      </c>
      <c r="BF863" s="33" t="s">
        <v>1956</v>
      </c>
      <c r="BG863" s="31" t="str">
        <f t="shared" si="312"/>
        <v>19065</v>
      </c>
      <c r="BI863" s="7" t="s">
        <v>363</v>
      </c>
    </row>
    <row r="864" spans="1:61" hidden="1" outlineLevel="1">
      <c r="A864" t="s">
        <v>1255</v>
      </c>
      <c r="B864" t="s">
        <v>2145</v>
      </c>
      <c r="C864" s="26">
        <v>16900</v>
      </c>
      <c r="D864" s="26">
        <v>12647</v>
      </c>
      <c r="E864" s="1">
        <v>12539</v>
      </c>
      <c r="F864" s="1">
        <f t="shared" si="301"/>
        <v>10233</v>
      </c>
      <c r="G864" s="1">
        <v>7299</v>
      </c>
      <c r="H864" s="1">
        <v>7238</v>
      </c>
      <c r="I864" s="2">
        <f t="shared" si="313"/>
        <v>0.57230963864948214</v>
      </c>
      <c r="J864" s="2">
        <f t="shared" si="314"/>
        <v>0.57723901427546054</v>
      </c>
      <c r="K864" s="2">
        <f t="shared" si="315"/>
        <v>0.7073194566598261</v>
      </c>
      <c r="L864" s="10">
        <f t="shared" si="316"/>
        <v>2</v>
      </c>
      <c r="M864" s="9">
        <f t="shared" si="317"/>
        <v>3</v>
      </c>
      <c r="N864" s="8">
        <f t="shared" si="318"/>
        <v>1</v>
      </c>
      <c r="O864" s="2">
        <f t="shared" si="319"/>
        <v>0.29346232776311931</v>
      </c>
      <c r="P864" s="2">
        <f t="shared" si="320"/>
        <v>0.28906479038405158</v>
      </c>
      <c r="Q864" s="2">
        <f t="shared" si="321"/>
        <v>0.4174728818528291</v>
      </c>
      <c r="R864" s="2">
        <f t="shared" si="322"/>
        <v>0</v>
      </c>
      <c r="S864" s="1">
        <v>3003</v>
      </c>
      <c r="T864" s="1">
        <v>2958</v>
      </c>
      <c r="U864" s="1">
        <v>4272</v>
      </c>
      <c r="BA864" t="s">
        <v>1255</v>
      </c>
      <c r="BB864" t="s">
        <v>2145</v>
      </c>
      <c r="BC864">
        <v>2</v>
      </c>
      <c r="BE864" s="34" t="s">
        <v>3177</v>
      </c>
      <c r="BF864" s="33" t="s">
        <v>1957</v>
      </c>
      <c r="BG864" s="31" t="str">
        <f t="shared" si="312"/>
        <v>19067</v>
      </c>
      <c r="BI864" s="7" t="s">
        <v>363</v>
      </c>
    </row>
    <row r="865" spans="1:61" hidden="1" outlineLevel="1">
      <c r="A865" t="s">
        <v>886</v>
      </c>
      <c r="B865" t="s">
        <v>2145</v>
      </c>
      <c r="C865" s="26">
        <v>10704</v>
      </c>
      <c r="D865" s="26">
        <v>8116</v>
      </c>
      <c r="E865" s="1">
        <v>7819</v>
      </c>
      <c r="F865" s="1">
        <f t="shared" si="301"/>
        <v>6841</v>
      </c>
      <c r="G865" s="1">
        <v>4997</v>
      </c>
      <c r="H865" s="1">
        <v>4938</v>
      </c>
      <c r="I865" s="2">
        <f t="shared" si="313"/>
        <v>0.60842779694430749</v>
      </c>
      <c r="J865" s="2">
        <f t="shared" si="314"/>
        <v>0.63153855991814811</v>
      </c>
      <c r="K865" s="2">
        <f t="shared" si="315"/>
        <v>0.72182429469375819</v>
      </c>
      <c r="L865" s="10">
        <f t="shared" si="316"/>
        <v>3</v>
      </c>
      <c r="M865" s="9">
        <f t="shared" si="317"/>
        <v>1</v>
      </c>
      <c r="N865" s="8">
        <f t="shared" si="318"/>
        <v>2</v>
      </c>
      <c r="O865" s="2">
        <f t="shared" si="319"/>
        <v>0.19061540710422453</v>
      </c>
      <c r="P865" s="2">
        <f t="shared" si="320"/>
        <v>0.50182721824294696</v>
      </c>
      <c r="Q865" s="2">
        <f t="shared" si="321"/>
        <v>0.30755737465282851</v>
      </c>
      <c r="R865" s="2">
        <f t="shared" si="322"/>
        <v>0</v>
      </c>
      <c r="S865" s="1">
        <v>1304</v>
      </c>
      <c r="T865" s="1">
        <v>3433</v>
      </c>
      <c r="U865" s="1">
        <v>2104</v>
      </c>
      <c r="BA865" t="s">
        <v>886</v>
      </c>
      <c r="BB865" t="s">
        <v>2145</v>
      </c>
      <c r="BC865">
        <v>5</v>
      </c>
      <c r="BE865" s="34" t="s">
        <v>3177</v>
      </c>
      <c r="BF865" s="33" t="s">
        <v>1958</v>
      </c>
      <c r="BG865" s="31" t="str">
        <f t="shared" si="312"/>
        <v>19069</v>
      </c>
      <c r="BI865" s="7" t="s">
        <v>363</v>
      </c>
    </row>
    <row r="866" spans="1:61" hidden="1" outlineLevel="1">
      <c r="A866" t="s">
        <v>2488</v>
      </c>
      <c r="B866" t="s">
        <v>2145</v>
      </c>
      <c r="C866" s="26">
        <v>8010</v>
      </c>
      <c r="D866" s="26">
        <v>6012</v>
      </c>
      <c r="E866" s="1">
        <v>5926</v>
      </c>
      <c r="F866" s="1">
        <f t="shared" si="301"/>
        <v>5418</v>
      </c>
      <c r="G866" s="1">
        <v>3633</v>
      </c>
      <c r="H866" s="1">
        <v>3616</v>
      </c>
      <c r="I866" s="2">
        <f t="shared" si="313"/>
        <v>0.6014637391882901</v>
      </c>
      <c r="J866" s="2">
        <f t="shared" si="314"/>
        <v>0.61019237259534254</v>
      </c>
      <c r="K866" s="2">
        <f t="shared" si="315"/>
        <v>0.66740494647471393</v>
      </c>
      <c r="L866" s="10">
        <f t="shared" si="316"/>
        <v>3</v>
      </c>
      <c r="M866" s="9">
        <f t="shared" si="317"/>
        <v>1</v>
      </c>
      <c r="N866" s="8">
        <f t="shared" si="318"/>
        <v>2</v>
      </c>
      <c r="O866" s="2">
        <f t="shared" si="319"/>
        <v>0.26522702104097451</v>
      </c>
      <c r="P866" s="2">
        <f t="shared" si="320"/>
        <v>0.37504614248800294</v>
      </c>
      <c r="Q866" s="2">
        <f t="shared" si="321"/>
        <v>0.35972683647102249</v>
      </c>
      <c r="R866" s="2">
        <f t="shared" si="322"/>
        <v>5.5511151231257827E-17</v>
      </c>
      <c r="S866" s="1">
        <v>1437</v>
      </c>
      <c r="T866" s="1">
        <v>2032</v>
      </c>
      <c r="U866" s="1">
        <v>1949</v>
      </c>
      <c r="BA866" t="s">
        <v>2488</v>
      </c>
      <c r="BB866" t="s">
        <v>2145</v>
      </c>
      <c r="BC866">
        <v>4</v>
      </c>
      <c r="BE866" s="34" t="s">
        <v>3177</v>
      </c>
      <c r="BF866" s="33" t="s">
        <v>3384</v>
      </c>
      <c r="BG866" s="31" t="str">
        <f t="shared" si="312"/>
        <v>19071</v>
      </c>
      <c r="BI866" s="7" t="s">
        <v>363</v>
      </c>
    </row>
    <row r="867" spans="1:61" hidden="1" outlineLevel="1">
      <c r="A867" t="s">
        <v>860</v>
      </c>
      <c r="B867" t="s">
        <v>2145</v>
      </c>
      <c r="C867" s="26">
        <v>10366</v>
      </c>
      <c r="D867" s="26">
        <v>7715</v>
      </c>
      <c r="E867" s="1">
        <v>7655</v>
      </c>
      <c r="F867" s="1">
        <f t="shared" si="301"/>
        <v>7253</v>
      </c>
      <c r="G867" s="1">
        <v>4721</v>
      </c>
      <c r="H867" s="1">
        <v>4719</v>
      </c>
      <c r="I867" s="2">
        <f t="shared" si="313"/>
        <v>0.61166558651976666</v>
      </c>
      <c r="J867" s="2">
        <f t="shared" si="314"/>
        <v>0.61645983017635531</v>
      </c>
      <c r="K867" s="2">
        <f t="shared" si="315"/>
        <v>0.65062732662346612</v>
      </c>
      <c r="L867" s="10">
        <f t="shared" si="316"/>
        <v>3</v>
      </c>
      <c r="M867" s="9">
        <f t="shared" si="317"/>
        <v>2</v>
      </c>
      <c r="N867" s="8">
        <f t="shared" si="318"/>
        <v>1</v>
      </c>
      <c r="O867" s="2">
        <f t="shared" si="319"/>
        <v>0.28608851509720118</v>
      </c>
      <c r="P867" s="2">
        <f t="shared" si="320"/>
        <v>0.35295739693919759</v>
      </c>
      <c r="Q867" s="2">
        <f t="shared" si="321"/>
        <v>0.36095408796360129</v>
      </c>
      <c r="R867" s="2">
        <f t="shared" si="322"/>
        <v>-1.1102230246251565E-16</v>
      </c>
      <c r="S867" s="1">
        <v>2075</v>
      </c>
      <c r="T867" s="1">
        <v>2560</v>
      </c>
      <c r="U867" s="1">
        <v>2618</v>
      </c>
      <c r="BA867" t="s">
        <v>860</v>
      </c>
      <c r="BB867" t="s">
        <v>2145</v>
      </c>
      <c r="BC867">
        <v>5</v>
      </c>
      <c r="BE867" s="34" t="s">
        <v>3177</v>
      </c>
      <c r="BF867" s="33" t="s">
        <v>3214</v>
      </c>
      <c r="BG867" s="31" t="str">
        <f t="shared" si="312"/>
        <v>19073</v>
      </c>
      <c r="BI867" s="7" t="s">
        <v>363</v>
      </c>
    </row>
    <row r="868" spans="1:61" hidden="1" outlineLevel="1">
      <c r="A868" t="s">
        <v>2504</v>
      </c>
      <c r="B868" t="s">
        <v>2145</v>
      </c>
      <c r="C868" s="26">
        <v>12369</v>
      </c>
      <c r="D868" s="26">
        <v>9248</v>
      </c>
      <c r="E868" s="1">
        <v>9230</v>
      </c>
      <c r="F868" s="1">
        <f t="shared" si="301"/>
        <v>8087</v>
      </c>
      <c r="G868" s="1">
        <v>6130</v>
      </c>
      <c r="H868" s="1">
        <v>6111</v>
      </c>
      <c r="I868" s="2">
        <f t="shared" si="313"/>
        <v>0.66079152249134943</v>
      </c>
      <c r="J868" s="2">
        <f t="shared" si="314"/>
        <v>0.66208017334777902</v>
      </c>
      <c r="K868" s="2">
        <f t="shared" si="315"/>
        <v>0.75565722764931376</v>
      </c>
      <c r="L868" s="10">
        <f t="shared" si="316"/>
        <v>3</v>
      </c>
      <c r="M868" s="9">
        <f t="shared" si="317"/>
        <v>1</v>
      </c>
      <c r="N868" s="8">
        <f t="shared" si="318"/>
        <v>2</v>
      </c>
      <c r="O868" s="2">
        <f t="shared" si="319"/>
        <v>0.15098305923086436</v>
      </c>
      <c r="P868" s="2">
        <f t="shared" si="320"/>
        <v>0.51477680227525657</v>
      </c>
      <c r="Q868" s="2">
        <f t="shared" si="321"/>
        <v>0.33424013849387907</v>
      </c>
      <c r="R868" s="2">
        <f t="shared" si="322"/>
        <v>5.5511151231257827E-17</v>
      </c>
      <c r="S868" s="1">
        <v>1221</v>
      </c>
      <c r="T868" s="1">
        <v>4163</v>
      </c>
      <c r="U868" s="1">
        <v>2703</v>
      </c>
      <c r="BA868" t="s">
        <v>2504</v>
      </c>
      <c r="BB868" t="s">
        <v>2145</v>
      </c>
      <c r="BC868">
        <v>2</v>
      </c>
      <c r="BE868" s="34" t="s">
        <v>3177</v>
      </c>
      <c r="BF868" s="33" t="s">
        <v>3215</v>
      </c>
      <c r="BG868" s="31" t="str">
        <f t="shared" si="312"/>
        <v>19075</v>
      </c>
      <c r="BI868" s="7" t="s">
        <v>363</v>
      </c>
    </row>
    <row r="869" spans="1:61" hidden="1" outlineLevel="1">
      <c r="A869" t="s">
        <v>2911</v>
      </c>
      <c r="B869" t="s">
        <v>2145</v>
      </c>
      <c r="C869" s="26">
        <v>11353</v>
      </c>
      <c r="D869" s="26">
        <v>8682</v>
      </c>
      <c r="E869" s="1">
        <v>8614</v>
      </c>
      <c r="F869" s="1">
        <f t="shared" si="301"/>
        <v>7404</v>
      </c>
      <c r="G869" s="1">
        <v>5506</v>
      </c>
      <c r="H869" s="1">
        <v>5469</v>
      </c>
      <c r="I869" s="2">
        <f t="shared" si="313"/>
        <v>0.62992398064961985</v>
      </c>
      <c r="J869" s="2">
        <f t="shared" si="314"/>
        <v>0.63489667982354303</v>
      </c>
      <c r="K869" s="2">
        <f t="shared" si="315"/>
        <v>0.73865478119935168</v>
      </c>
      <c r="L869" s="10">
        <f t="shared" si="316"/>
        <v>3</v>
      </c>
      <c r="M869" s="9">
        <f t="shared" si="317"/>
        <v>1</v>
      </c>
      <c r="N869" s="8">
        <f t="shared" si="318"/>
        <v>2</v>
      </c>
      <c r="O869" s="2">
        <f t="shared" si="319"/>
        <v>0.26904376012965964</v>
      </c>
      <c r="P869" s="2">
        <f t="shared" si="320"/>
        <v>0.39262560777957861</v>
      </c>
      <c r="Q869" s="2">
        <f t="shared" si="321"/>
        <v>0.33833063209076175</v>
      </c>
      <c r="R869" s="2">
        <f t="shared" si="322"/>
        <v>5.5511151231257827E-17</v>
      </c>
      <c r="S869" s="1">
        <v>1992</v>
      </c>
      <c r="T869" s="1">
        <v>2907</v>
      </c>
      <c r="U869" s="1">
        <v>2505</v>
      </c>
      <c r="BA869" t="s">
        <v>2911</v>
      </c>
      <c r="BB869" t="s">
        <v>2145</v>
      </c>
      <c r="BC869">
        <v>4</v>
      </c>
      <c r="BE869" s="34" t="s">
        <v>3177</v>
      </c>
      <c r="BF869" s="33" t="s">
        <v>3370</v>
      </c>
      <c r="BG869" s="31" t="str">
        <f t="shared" si="312"/>
        <v>19077</v>
      </c>
      <c r="BI869" s="7" t="s">
        <v>363</v>
      </c>
    </row>
    <row r="870" spans="1:61" hidden="1" outlineLevel="1">
      <c r="A870" t="s">
        <v>1028</v>
      </c>
      <c r="B870" t="s">
        <v>2145</v>
      </c>
      <c r="C870" s="26">
        <v>16438</v>
      </c>
      <c r="D870" s="26">
        <v>12253</v>
      </c>
      <c r="E870" s="1">
        <v>12021</v>
      </c>
      <c r="F870" s="1">
        <f t="shared" si="301"/>
        <v>10472</v>
      </c>
      <c r="G870" s="1">
        <v>7627</v>
      </c>
      <c r="H870" s="1">
        <v>7574</v>
      </c>
      <c r="I870" s="2">
        <f t="shared" si="313"/>
        <v>0.61813433444870647</v>
      </c>
      <c r="J870" s="2">
        <f t="shared" si="314"/>
        <v>0.6300640545711671</v>
      </c>
      <c r="K870" s="2">
        <f t="shared" si="315"/>
        <v>0.7232620320855615</v>
      </c>
      <c r="L870" s="10">
        <f t="shared" si="316"/>
        <v>3</v>
      </c>
      <c r="M870" s="9">
        <f t="shared" si="317"/>
        <v>2</v>
      </c>
      <c r="N870" s="8">
        <f t="shared" si="318"/>
        <v>1</v>
      </c>
      <c r="O870" s="2">
        <f t="shared" si="319"/>
        <v>0.26394194041252866</v>
      </c>
      <c r="P870" s="2">
        <f t="shared" si="320"/>
        <v>0.34281894576012223</v>
      </c>
      <c r="Q870" s="2">
        <f t="shared" si="321"/>
        <v>0.39323911382734911</v>
      </c>
      <c r="R870" s="2">
        <f t="shared" si="322"/>
        <v>-5.5511151231257827E-17</v>
      </c>
      <c r="S870" s="1">
        <v>2764</v>
      </c>
      <c r="T870" s="1">
        <v>3590</v>
      </c>
      <c r="U870" s="1">
        <v>4118</v>
      </c>
      <c r="BA870" t="s">
        <v>1028</v>
      </c>
      <c r="BB870" t="s">
        <v>2145</v>
      </c>
      <c r="BC870">
        <v>5</v>
      </c>
      <c r="BE870" s="34" t="s">
        <v>3177</v>
      </c>
      <c r="BF870" s="33" t="s">
        <v>3371</v>
      </c>
      <c r="BG870" s="31" t="str">
        <f t="shared" si="312"/>
        <v>19079</v>
      </c>
      <c r="BI870" s="7" t="s">
        <v>363</v>
      </c>
    </row>
    <row r="871" spans="1:61" hidden="1" outlineLevel="1">
      <c r="A871" t="s">
        <v>3032</v>
      </c>
      <c r="B871" t="s">
        <v>2145</v>
      </c>
      <c r="C871" s="26">
        <v>12100</v>
      </c>
      <c r="D871" s="26">
        <v>8871</v>
      </c>
      <c r="E871" s="1">
        <v>8731</v>
      </c>
      <c r="F871" s="1">
        <f t="shared" si="301"/>
        <v>8122</v>
      </c>
      <c r="G871" s="1">
        <v>5475</v>
      </c>
      <c r="H871" s="1">
        <v>5438</v>
      </c>
      <c r="I871" s="2">
        <f t="shared" si="313"/>
        <v>0.61300867996843644</v>
      </c>
      <c r="J871" s="2">
        <f t="shared" si="314"/>
        <v>0.6228381628679418</v>
      </c>
      <c r="K871" s="2">
        <f t="shared" si="315"/>
        <v>0.66953952228515146</v>
      </c>
      <c r="L871" s="10">
        <f t="shared" si="316"/>
        <v>3</v>
      </c>
      <c r="M871" s="9">
        <f t="shared" si="317"/>
        <v>1</v>
      </c>
      <c r="N871" s="8">
        <f t="shared" si="318"/>
        <v>2</v>
      </c>
      <c r="O871" s="2">
        <f t="shared" si="319"/>
        <v>0.20647623737995568</v>
      </c>
      <c r="P871" s="2">
        <f t="shared" si="320"/>
        <v>0.43942378724452108</v>
      </c>
      <c r="Q871" s="2">
        <f t="shared" si="321"/>
        <v>0.35409997537552329</v>
      </c>
      <c r="R871" s="2">
        <f t="shared" si="322"/>
        <v>-5.5511151231257827E-17</v>
      </c>
      <c r="S871" s="1">
        <v>1677</v>
      </c>
      <c r="T871" s="1">
        <v>3569</v>
      </c>
      <c r="U871" s="1">
        <v>2876</v>
      </c>
      <c r="BA871" t="s">
        <v>3032</v>
      </c>
      <c r="BB871" t="s">
        <v>2145</v>
      </c>
      <c r="BC871">
        <v>5</v>
      </c>
      <c r="BE871" s="34" t="s">
        <v>3177</v>
      </c>
      <c r="BF871" s="33" t="s">
        <v>3228</v>
      </c>
      <c r="BG871" s="31" t="str">
        <f t="shared" si="312"/>
        <v>19081</v>
      </c>
      <c r="BI871" s="7" t="s">
        <v>363</v>
      </c>
    </row>
    <row r="872" spans="1:61" hidden="1" outlineLevel="1">
      <c r="A872" t="s">
        <v>3000</v>
      </c>
      <c r="B872" t="s">
        <v>2145</v>
      </c>
      <c r="C872" s="26">
        <v>18812</v>
      </c>
      <c r="D872" s="26">
        <v>14194</v>
      </c>
      <c r="E872" s="1">
        <v>14051</v>
      </c>
      <c r="F872" s="1">
        <f t="shared" si="301"/>
        <v>12109</v>
      </c>
      <c r="G872" s="1">
        <v>8521</v>
      </c>
      <c r="H872" s="1">
        <v>8435</v>
      </c>
      <c r="I872" s="2">
        <f t="shared" si="313"/>
        <v>0.59426518247146687</v>
      </c>
      <c r="J872" s="2">
        <f t="shared" si="314"/>
        <v>0.60031314497188815</v>
      </c>
      <c r="K872" s="2">
        <f t="shared" si="315"/>
        <v>0.69658931373358657</v>
      </c>
      <c r="L872" s="10">
        <f t="shared" si="316"/>
        <v>3</v>
      </c>
      <c r="M872" s="9">
        <f t="shared" si="317"/>
        <v>2</v>
      </c>
      <c r="N872" s="8">
        <f t="shared" si="318"/>
        <v>1</v>
      </c>
      <c r="O872" s="2">
        <f t="shared" si="319"/>
        <v>0.25419109753076224</v>
      </c>
      <c r="P872" s="2">
        <f t="shared" si="320"/>
        <v>0.37253282682302419</v>
      </c>
      <c r="Q872" s="2">
        <f t="shared" si="321"/>
        <v>0.37327607564621357</v>
      </c>
      <c r="R872" s="2">
        <f t="shared" si="322"/>
        <v>5.5511151231257827E-17</v>
      </c>
      <c r="S872" s="1">
        <v>3078</v>
      </c>
      <c r="T872" s="1">
        <v>4511</v>
      </c>
      <c r="U872" s="1">
        <v>4520</v>
      </c>
      <c r="BA872" t="s">
        <v>3000</v>
      </c>
      <c r="BB872" t="s">
        <v>2145</v>
      </c>
      <c r="BC872">
        <v>5</v>
      </c>
      <c r="BE872" s="34" t="s">
        <v>3177</v>
      </c>
      <c r="BF872" s="33" t="s">
        <v>3342</v>
      </c>
      <c r="BG872" s="31" t="str">
        <f t="shared" si="312"/>
        <v>19083</v>
      </c>
      <c r="BI872" s="7" t="s">
        <v>363</v>
      </c>
    </row>
    <row r="873" spans="1:61" hidden="1" outlineLevel="1">
      <c r="A873" t="s">
        <v>1543</v>
      </c>
      <c r="B873" t="s">
        <v>2145</v>
      </c>
      <c r="C873" s="26">
        <v>15666</v>
      </c>
      <c r="D873" s="26">
        <v>11568</v>
      </c>
      <c r="E873" s="1">
        <v>11505</v>
      </c>
      <c r="F873" s="1">
        <f t="shared" si="301"/>
        <v>9702</v>
      </c>
      <c r="G873" s="1">
        <v>6626</v>
      </c>
      <c r="H873" s="1">
        <v>6543</v>
      </c>
      <c r="I873" s="2">
        <f t="shared" si="313"/>
        <v>0.56561203319502074</v>
      </c>
      <c r="J873" s="2">
        <f t="shared" si="314"/>
        <v>0.56870925684485008</v>
      </c>
      <c r="K873" s="2">
        <f t="shared" si="315"/>
        <v>0.67439703153988872</v>
      </c>
      <c r="L873" s="10">
        <f t="shared" si="316"/>
        <v>3</v>
      </c>
      <c r="M873" s="9">
        <f t="shared" si="317"/>
        <v>1</v>
      </c>
      <c r="N873" s="8">
        <f t="shared" si="318"/>
        <v>2</v>
      </c>
      <c r="O873" s="2">
        <f t="shared" si="319"/>
        <v>0.30478251906823334</v>
      </c>
      <c r="P873" s="2">
        <f t="shared" si="320"/>
        <v>0.36312100597814884</v>
      </c>
      <c r="Q873" s="2">
        <f t="shared" si="321"/>
        <v>0.33209647495361783</v>
      </c>
      <c r="R873" s="2">
        <f t="shared" si="322"/>
        <v>-5.5511151231257827E-17</v>
      </c>
      <c r="S873" s="1">
        <v>2957</v>
      </c>
      <c r="T873" s="1">
        <v>3523</v>
      </c>
      <c r="U873" s="1">
        <v>3222</v>
      </c>
      <c r="BA873" t="s">
        <v>1543</v>
      </c>
      <c r="BB873" t="s">
        <v>2145</v>
      </c>
      <c r="BC873">
        <v>4</v>
      </c>
      <c r="BE873" s="34" t="s">
        <v>3177</v>
      </c>
      <c r="BF873" s="33" t="s">
        <v>3316</v>
      </c>
      <c r="BG873" s="31" t="str">
        <f t="shared" si="312"/>
        <v>19085</v>
      </c>
      <c r="BI873" s="7" t="s">
        <v>363</v>
      </c>
    </row>
    <row r="874" spans="1:61" hidden="1" outlineLevel="1">
      <c r="A874" t="s">
        <v>1552</v>
      </c>
      <c r="B874" t="s">
        <v>2145</v>
      </c>
      <c r="C874" s="26">
        <v>20336</v>
      </c>
      <c r="D874" s="26">
        <v>15325</v>
      </c>
      <c r="E874" s="1">
        <v>15181</v>
      </c>
      <c r="F874" s="1">
        <f t="shared" si="301"/>
        <v>12192</v>
      </c>
      <c r="G874" s="1">
        <v>8719</v>
      </c>
      <c r="H874" s="1">
        <v>8671</v>
      </c>
      <c r="I874" s="2">
        <f t="shared" si="313"/>
        <v>0.56580750407830338</v>
      </c>
      <c r="J874" s="2">
        <f t="shared" si="314"/>
        <v>0.57117449443383173</v>
      </c>
      <c r="K874" s="2">
        <f t="shared" si="315"/>
        <v>0.71120406824146987</v>
      </c>
      <c r="L874" s="10">
        <f t="shared" si="316"/>
        <v>3</v>
      </c>
      <c r="M874" s="9">
        <f t="shared" si="317"/>
        <v>1</v>
      </c>
      <c r="N874" s="8">
        <f t="shared" si="318"/>
        <v>2</v>
      </c>
      <c r="O874" s="2">
        <f t="shared" si="319"/>
        <v>0.23064304461942256</v>
      </c>
      <c r="P874" s="2">
        <f t="shared" si="320"/>
        <v>0.41067913385826771</v>
      </c>
      <c r="Q874" s="2">
        <f t="shared" si="321"/>
        <v>0.3586778215223097</v>
      </c>
      <c r="R874" s="2">
        <f t="shared" si="322"/>
        <v>5.5511151231257827E-17</v>
      </c>
      <c r="S874" s="1">
        <v>2812</v>
      </c>
      <c r="T874" s="1">
        <v>5007</v>
      </c>
      <c r="U874" s="1">
        <v>4373</v>
      </c>
      <c r="BA874" t="s">
        <v>1552</v>
      </c>
      <c r="BB874" t="s">
        <v>2145</v>
      </c>
      <c r="BC874">
        <v>3</v>
      </c>
      <c r="BE874" s="34" t="s">
        <v>3177</v>
      </c>
      <c r="BF874" s="33" t="s">
        <v>3343</v>
      </c>
      <c r="BG874" s="31" t="str">
        <f t="shared" si="312"/>
        <v>19087</v>
      </c>
      <c r="BI874" s="7" t="s">
        <v>363</v>
      </c>
    </row>
    <row r="875" spans="1:61" hidden="1" outlineLevel="1">
      <c r="A875" t="s">
        <v>2486</v>
      </c>
      <c r="B875" t="s">
        <v>2145</v>
      </c>
      <c r="C875" s="26">
        <v>9932</v>
      </c>
      <c r="D875" s="26">
        <v>7326</v>
      </c>
      <c r="E875" s="1">
        <v>7319</v>
      </c>
      <c r="F875" s="1">
        <f t="shared" si="301"/>
        <v>6122</v>
      </c>
      <c r="G875" s="1">
        <v>4554</v>
      </c>
      <c r="H875" s="1">
        <v>4491</v>
      </c>
      <c r="I875" s="2">
        <f t="shared" si="313"/>
        <v>0.61302211302211307</v>
      </c>
      <c r="J875" s="2">
        <f t="shared" si="314"/>
        <v>0.6136084164503347</v>
      </c>
      <c r="K875" s="2">
        <f t="shared" si="315"/>
        <v>0.73358379614505065</v>
      </c>
      <c r="L875" s="10">
        <f t="shared" si="316"/>
        <v>2</v>
      </c>
      <c r="M875" s="9">
        <f t="shared" si="317"/>
        <v>3</v>
      </c>
      <c r="N875" s="8">
        <f t="shared" si="318"/>
        <v>1</v>
      </c>
      <c r="O875" s="2">
        <f t="shared" si="319"/>
        <v>0.36573015354459326</v>
      </c>
      <c r="P875" s="2">
        <f t="shared" si="320"/>
        <v>0.2473048023521725</v>
      </c>
      <c r="Q875" s="2">
        <f t="shared" si="321"/>
        <v>0.38696504410323423</v>
      </c>
      <c r="R875" s="2">
        <f t="shared" si="322"/>
        <v>0</v>
      </c>
      <c r="S875" s="1">
        <v>2239</v>
      </c>
      <c r="T875" s="1">
        <v>1514</v>
      </c>
      <c r="U875" s="1">
        <v>2369</v>
      </c>
      <c r="BA875" t="s">
        <v>2486</v>
      </c>
      <c r="BB875" t="s">
        <v>2145</v>
      </c>
      <c r="BC875">
        <v>2</v>
      </c>
      <c r="BE875" s="34" t="s">
        <v>3177</v>
      </c>
      <c r="BF875" s="33" t="s">
        <v>3344</v>
      </c>
      <c r="BG875" s="31" t="str">
        <f t="shared" si="312"/>
        <v>19089</v>
      </c>
      <c r="BI875" s="7" t="s">
        <v>363</v>
      </c>
    </row>
    <row r="876" spans="1:61" hidden="1" outlineLevel="1">
      <c r="A876" t="s">
        <v>1807</v>
      </c>
      <c r="B876" t="s">
        <v>2145</v>
      </c>
      <c r="C876" s="26">
        <v>10381</v>
      </c>
      <c r="D876" s="26">
        <v>7803</v>
      </c>
      <c r="E876" s="1">
        <v>7712</v>
      </c>
      <c r="F876" s="1">
        <f t="shared" si="301"/>
        <v>6618</v>
      </c>
      <c r="G876" s="1">
        <v>4992</v>
      </c>
      <c r="H876" s="1">
        <v>4940</v>
      </c>
      <c r="I876" s="2">
        <f t="shared" si="313"/>
        <v>0.63308983724208634</v>
      </c>
      <c r="J876" s="2">
        <f t="shared" si="314"/>
        <v>0.64056016597510368</v>
      </c>
      <c r="K876" s="2">
        <f t="shared" si="315"/>
        <v>0.74644907827138107</v>
      </c>
      <c r="L876" s="10">
        <f t="shared" si="316"/>
        <v>3</v>
      </c>
      <c r="M876" s="9">
        <f t="shared" si="317"/>
        <v>2</v>
      </c>
      <c r="N876" s="8">
        <f t="shared" si="318"/>
        <v>1</v>
      </c>
      <c r="O876" s="2">
        <f t="shared" si="319"/>
        <v>0.2195527349652463</v>
      </c>
      <c r="P876" s="2">
        <f t="shared" si="320"/>
        <v>0.38773043215472952</v>
      </c>
      <c r="Q876" s="2">
        <f t="shared" si="321"/>
        <v>0.39271683288002418</v>
      </c>
      <c r="R876" s="2">
        <f t="shared" si="322"/>
        <v>0</v>
      </c>
      <c r="S876" s="1">
        <v>1453</v>
      </c>
      <c r="T876" s="1">
        <v>2566</v>
      </c>
      <c r="U876" s="1">
        <v>2599</v>
      </c>
      <c r="BA876" t="s">
        <v>1807</v>
      </c>
      <c r="BB876" t="s">
        <v>2145</v>
      </c>
      <c r="BC876">
        <v>5</v>
      </c>
      <c r="BE876" s="34" t="s">
        <v>3177</v>
      </c>
      <c r="BF876" s="33" t="s">
        <v>3345</v>
      </c>
      <c r="BG876" s="31" t="str">
        <f t="shared" si="312"/>
        <v>19091</v>
      </c>
      <c r="BI876" s="7" t="s">
        <v>363</v>
      </c>
    </row>
    <row r="877" spans="1:61" hidden="1" outlineLevel="1">
      <c r="A877" t="s">
        <v>2303</v>
      </c>
      <c r="B877" t="s">
        <v>2145</v>
      </c>
      <c r="C877" s="26">
        <v>7837</v>
      </c>
      <c r="D877" s="26">
        <v>5842</v>
      </c>
      <c r="E877" s="1">
        <v>5838</v>
      </c>
      <c r="F877" s="1">
        <f t="shared" si="301"/>
        <v>5403</v>
      </c>
      <c r="G877" s="1">
        <v>3523</v>
      </c>
      <c r="H877" s="1">
        <v>3491</v>
      </c>
      <c r="I877" s="2">
        <f t="shared" si="313"/>
        <v>0.59756932557343378</v>
      </c>
      <c r="J877" s="2">
        <f t="shared" si="314"/>
        <v>0.59797875984926341</v>
      </c>
      <c r="K877" s="2">
        <f t="shared" si="315"/>
        <v>0.6461225245234129</v>
      </c>
      <c r="L877" s="10">
        <f t="shared" si="316"/>
        <v>3</v>
      </c>
      <c r="M877" s="9">
        <f t="shared" si="317"/>
        <v>1</v>
      </c>
      <c r="N877" s="8">
        <f t="shared" si="318"/>
        <v>2</v>
      </c>
      <c r="O877" s="2">
        <f t="shared" si="319"/>
        <v>0.212474551175273</v>
      </c>
      <c r="P877" s="2">
        <f t="shared" si="320"/>
        <v>0.47603183416620398</v>
      </c>
      <c r="Q877" s="2">
        <f t="shared" si="321"/>
        <v>0.31149361465852304</v>
      </c>
      <c r="R877" s="2">
        <f t="shared" si="322"/>
        <v>-5.5511151231257827E-17</v>
      </c>
      <c r="S877" s="1">
        <v>1148</v>
      </c>
      <c r="T877" s="1">
        <v>2572</v>
      </c>
      <c r="U877" s="1">
        <v>1683</v>
      </c>
      <c r="BA877" t="s">
        <v>2303</v>
      </c>
      <c r="BB877" t="s">
        <v>2145</v>
      </c>
      <c r="BC877">
        <v>5</v>
      </c>
      <c r="BE877" s="34" t="s">
        <v>3177</v>
      </c>
      <c r="BF877" s="33" t="s">
        <v>3387</v>
      </c>
      <c r="BG877" s="31" t="str">
        <f t="shared" si="312"/>
        <v>19093</v>
      </c>
      <c r="BI877" s="7" t="s">
        <v>363</v>
      </c>
    </row>
    <row r="878" spans="1:61" hidden="1" outlineLevel="1">
      <c r="A878" t="s">
        <v>2144</v>
      </c>
      <c r="B878" t="s">
        <v>2145</v>
      </c>
      <c r="C878" s="26">
        <v>15671</v>
      </c>
      <c r="D878" s="26">
        <v>11550</v>
      </c>
      <c r="E878" s="1">
        <v>11509</v>
      </c>
      <c r="F878" s="1">
        <f t="shared" si="301"/>
        <v>10621</v>
      </c>
      <c r="G878" s="1">
        <v>7501</v>
      </c>
      <c r="H878" s="1">
        <v>7413</v>
      </c>
      <c r="I878" s="2">
        <f t="shared" si="313"/>
        <v>0.64181818181818184</v>
      </c>
      <c r="J878" s="2">
        <f t="shared" si="314"/>
        <v>0.64410461378051964</v>
      </c>
      <c r="K878" s="2">
        <f t="shared" si="315"/>
        <v>0.69795687788343852</v>
      </c>
      <c r="L878" s="10">
        <f t="shared" si="316"/>
        <v>3</v>
      </c>
      <c r="M878" s="9">
        <f t="shared" si="317"/>
        <v>2</v>
      </c>
      <c r="N878" s="8">
        <f t="shared" si="318"/>
        <v>1</v>
      </c>
      <c r="O878" s="2">
        <f t="shared" si="319"/>
        <v>0.22888616891064872</v>
      </c>
      <c r="P878" s="2">
        <f t="shared" si="320"/>
        <v>0.32812352885792301</v>
      </c>
      <c r="Q878" s="2">
        <f t="shared" si="321"/>
        <v>0.44299030223142832</v>
      </c>
      <c r="R878" s="2">
        <f t="shared" si="322"/>
        <v>-5.5511151231257827E-17</v>
      </c>
      <c r="S878" s="1">
        <v>2431</v>
      </c>
      <c r="T878" s="1">
        <v>3485</v>
      </c>
      <c r="U878" s="1">
        <v>4705</v>
      </c>
      <c r="BA878" t="s">
        <v>2144</v>
      </c>
      <c r="BB878" t="s">
        <v>2145</v>
      </c>
      <c r="BC878">
        <v>2</v>
      </c>
      <c r="BE878" s="34" t="s">
        <v>3177</v>
      </c>
      <c r="BF878" s="33" t="s">
        <v>3389</v>
      </c>
      <c r="BG878" s="31" t="str">
        <f t="shared" si="312"/>
        <v>19095</v>
      </c>
      <c r="BI878" s="7" t="s">
        <v>363</v>
      </c>
    </row>
    <row r="879" spans="1:61" hidden="1" outlineLevel="1">
      <c r="A879" t="s">
        <v>326</v>
      </c>
      <c r="B879" t="s">
        <v>2145</v>
      </c>
      <c r="C879" s="26">
        <v>20296</v>
      </c>
      <c r="D879" s="26">
        <v>15026</v>
      </c>
      <c r="E879" s="1">
        <v>14979</v>
      </c>
      <c r="F879" s="1">
        <f t="shared" si="301"/>
        <v>13105</v>
      </c>
      <c r="G879" s="1">
        <v>9190</v>
      </c>
      <c r="H879" s="1">
        <v>9032</v>
      </c>
      <c r="I879" s="2">
        <f t="shared" si="313"/>
        <v>0.60109144150139759</v>
      </c>
      <c r="J879" s="2">
        <f t="shared" si="314"/>
        <v>0.6029775018359036</v>
      </c>
      <c r="K879" s="2">
        <f t="shared" si="315"/>
        <v>0.68920259442960707</v>
      </c>
      <c r="L879" s="10">
        <f t="shared" si="316"/>
        <v>1</v>
      </c>
      <c r="M879" s="9">
        <f t="shared" si="317"/>
        <v>3</v>
      </c>
      <c r="N879" s="8">
        <f t="shared" si="318"/>
        <v>2</v>
      </c>
      <c r="O879" s="2">
        <f t="shared" si="319"/>
        <v>0.49217855780236552</v>
      </c>
      <c r="P879" s="2">
        <f t="shared" si="320"/>
        <v>0.19221671117893935</v>
      </c>
      <c r="Q879" s="2">
        <f t="shared" si="321"/>
        <v>0.31560473101869513</v>
      </c>
      <c r="R879" s="2">
        <f t="shared" si="322"/>
        <v>0</v>
      </c>
      <c r="S879" s="1">
        <v>6450</v>
      </c>
      <c r="T879" s="1">
        <v>2519</v>
      </c>
      <c r="U879" s="1">
        <v>4136</v>
      </c>
      <c r="BA879" t="s">
        <v>326</v>
      </c>
      <c r="BB879" t="s">
        <v>2145</v>
      </c>
      <c r="BC879">
        <v>2</v>
      </c>
      <c r="BE879" s="34" t="s">
        <v>3177</v>
      </c>
      <c r="BF879" s="33" t="s">
        <v>3229</v>
      </c>
      <c r="BG879" s="31" t="str">
        <f t="shared" si="312"/>
        <v>19097</v>
      </c>
      <c r="BI879" s="7" t="s">
        <v>363</v>
      </c>
    </row>
    <row r="880" spans="1:61" hidden="1" outlineLevel="1">
      <c r="A880" t="s">
        <v>838</v>
      </c>
      <c r="B880" t="s">
        <v>2145</v>
      </c>
      <c r="C880" s="26">
        <v>37213</v>
      </c>
      <c r="D880" s="26">
        <v>28055</v>
      </c>
      <c r="E880" s="1">
        <v>27794</v>
      </c>
      <c r="F880" s="1">
        <f t="shared" si="301"/>
        <v>25623</v>
      </c>
      <c r="G880" s="1">
        <v>18247</v>
      </c>
      <c r="H880" s="1">
        <v>17835</v>
      </c>
      <c r="I880" s="2">
        <f t="shared" si="313"/>
        <v>0.63571555872393515</v>
      </c>
      <c r="J880" s="2">
        <f t="shared" si="314"/>
        <v>0.64168525581060665</v>
      </c>
      <c r="K880" s="2">
        <f t="shared" si="315"/>
        <v>0.69605432619131247</v>
      </c>
      <c r="L880" s="10">
        <f t="shared" si="316"/>
        <v>1</v>
      </c>
      <c r="M880" s="9">
        <f t="shared" si="317"/>
        <v>3</v>
      </c>
      <c r="N880" s="8">
        <f t="shared" si="318"/>
        <v>2</v>
      </c>
      <c r="O880" s="2">
        <f t="shared" si="319"/>
        <v>0.39644069781056085</v>
      </c>
      <c r="P880" s="2">
        <f t="shared" si="320"/>
        <v>0.29005190649026263</v>
      </c>
      <c r="Q880" s="2">
        <f t="shared" si="321"/>
        <v>0.31350739569917652</v>
      </c>
      <c r="R880" s="2">
        <f t="shared" si="322"/>
        <v>5.5511151231257827E-17</v>
      </c>
      <c r="S880" s="1">
        <v>10158</v>
      </c>
      <c r="T880" s="1">
        <v>7432</v>
      </c>
      <c r="U880" s="1">
        <v>8033</v>
      </c>
      <c r="BA880" t="s">
        <v>838</v>
      </c>
      <c r="BB880" t="s">
        <v>2145</v>
      </c>
      <c r="BC880">
        <v>3</v>
      </c>
      <c r="BE880" s="34" t="s">
        <v>3177</v>
      </c>
      <c r="BF880" s="33" t="s">
        <v>3230</v>
      </c>
      <c r="BG880" s="31" t="str">
        <f t="shared" si="312"/>
        <v>19099</v>
      </c>
      <c r="BI880" s="7" t="s">
        <v>363</v>
      </c>
    </row>
    <row r="881" spans="1:61" hidden="1" outlineLevel="1">
      <c r="A881" t="s">
        <v>466</v>
      </c>
      <c r="B881" t="s">
        <v>2145</v>
      </c>
      <c r="C881" s="26">
        <v>16181</v>
      </c>
      <c r="D881" s="26">
        <v>12210</v>
      </c>
      <c r="E881" s="1">
        <v>11711</v>
      </c>
      <c r="F881" s="1">
        <f t="shared" si="301"/>
        <v>11421</v>
      </c>
      <c r="G881" s="1">
        <v>7662</v>
      </c>
      <c r="H881" s="1">
        <v>7548</v>
      </c>
      <c r="I881" s="2">
        <f t="shared" si="313"/>
        <v>0.61818181818181817</v>
      </c>
      <c r="J881" s="2">
        <f t="shared" si="314"/>
        <v>0.64452224404406111</v>
      </c>
      <c r="K881" s="2">
        <f t="shared" si="315"/>
        <v>0.66088783819280272</v>
      </c>
      <c r="L881" s="10">
        <f t="shared" si="316"/>
        <v>3</v>
      </c>
      <c r="M881" s="9">
        <f t="shared" si="317"/>
        <v>1</v>
      </c>
      <c r="N881" s="8">
        <f t="shared" si="318"/>
        <v>2</v>
      </c>
      <c r="O881" s="2">
        <f t="shared" si="319"/>
        <v>0.16592242360563875</v>
      </c>
      <c r="P881" s="2">
        <f t="shared" si="320"/>
        <v>0.47447684090710096</v>
      </c>
      <c r="Q881" s="2">
        <f t="shared" si="321"/>
        <v>0.35960073548726029</v>
      </c>
      <c r="R881" s="2">
        <f t="shared" si="322"/>
        <v>5.5511151231257827E-17</v>
      </c>
      <c r="S881" s="1">
        <v>1895</v>
      </c>
      <c r="T881" s="1">
        <v>5419</v>
      </c>
      <c r="U881" s="1">
        <v>4107</v>
      </c>
      <c r="BA881" t="s">
        <v>466</v>
      </c>
      <c r="BB881" t="s">
        <v>2145</v>
      </c>
      <c r="BC881">
        <v>3</v>
      </c>
      <c r="BE881" s="34" t="s">
        <v>3177</v>
      </c>
      <c r="BF881" s="33" t="s">
        <v>3231</v>
      </c>
      <c r="BG881" s="31" t="str">
        <f t="shared" si="312"/>
        <v>19101</v>
      </c>
      <c r="BI881" s="7" t="s">
        <v>363</v>
      </c>
    </row>
    <row r="882" spans="1:61" hidden="1" outlineLevel="1">
      <c r="A882" t="s">
        <v>1433</v>
      </c>
      <c r="B882" t="s">
        <v>2145</v>
      </c>
      <c r="C882" s="26">
        <v>111006</v>
      </c>
      <c r="D882" s="26">
        <v>88776</v>
      </c>
      <c r="E882" s="1">
        <v>84464</v>
      </c>
      <c r="F882" s="1">
        <f t="shared" si="301"/>
        <v>70298</v>
      </c>
      <c r="G882" s="1">
        <v>53299</v>
      </c>
      <c r="H882" s="1">
        <v>52769</v>
      </c>
      <c r="I882" s="2">
        <f t="shared" si="313"/>
        <v>0.59440614580517259</v>
      </c>
      <c r="J882" s="2">
        <f t="shared" si="314"/>
        <v>0.62475137336616782</v>
      </c>
      <c r="K882" s="2">
        <f t="shared" si="315"/>
        <v>0.75064724458732823</v>
      </c>
      <c r="L882" s="10">
        <f t="shared" si="316"/>
        <v>2</v>
      </c>
      <c r="M882" s="9">
        <f t="shared" si="317"/>
        <v>3</v>
      </c>
      <c r="N882" s="8">
        <f t="shared" si="318"/>
        <v>1</v>
      </c>
      <c r="O882" s="2">
        <f t="shared" si="319"/>
        <v>0.39342513300520643</v>
      </c>
      <c r="P882" s="2">
        <f t="shared" si="320"/>
        <v>0.20063159691598623</v>
      </c>
      <c r="Q882" s="2">
        <f t="shared" si="321"/>
        <v>0.40594327007880737</v>
      </c>
      <c r="R882" s="2">
        <f t="shared" si="322"/>
        <v>0</v>
      </c>
      <c r="S882" s="1">
        <v>27657</v>
      </c>
      <c r="T882" s="1">
        <v>14104</v>
      </c>
      <c r="U882" s="1">
        <v>28537</v>
      </c>
      <c r="BA882" t="s">
        <v>1433</v>
      </c>
      <c r="BB882" t="s">
        <v>2145</v>
      </c>
      <c r="BC882">
        <v>1</v>
      </c>
      <c r="BE882" s="34" t="s">
        <v>3177</v>
      </c>
      <c r="BF882" s="33" t="s">
        <v>3232</v>
      </c>
      <c r="BG882" s="31" t="str">
        <f t="shared" si="312"/>
        <v>19103</v>
      </c>
      <c r="BI882" s="7" t="s">
        <v>363</v>
      </c>
    </row>
    <row r="883" spans="1:61" hidden="1" outlineLevel="1">
      <c r="A883" t="s">
        <v>3007</v>
      </c>
      <c r="B883" t="s">
        <v>2145</v>
      </c>
      <c r="C883" s="26">
        <v>20221</v>
      </c>
      <c r="D883" s="26">
        <v>15337</v>
      </c>
      <c r="E883" s="1">
        <v>15229</v>
      </c>
      <c r="F883" s="1">
        <f t="shared" si="301"/>
        <v>12339</v>
      </c>
      <c r="G883" s="1">
        <v>9300</v>
      </c>
      <c r="H883" s="1">
        <v>9143</v>
      </c>
      <c r="I883" s="2">
        <f t="shared" si="313"/>
        <v>0.59614005346547561</v>
      </c>
      <c r="J883" s="2">
        <f t="shared" si="314"/>
        <v>0.60036771948256618</v>
      </c>
      <c r="K883" s="2">
        <f t="shared" si="315"/>
        <v>0.7409838722749007</v>
      </c>
      <c r="L883" s="10">
        <f t="shared" si="316"/>
        <v>3</v>
      </c>
      <c r="M883" s="9">
        <f t="shared" si="317"/>
        <v>2</v>
      </c>
      <c r="N883" s="8">
        <f t="shared" si="318"/>
        <v>1</v>
      </c>
      <c r="O883" s="2">
        <f t="shared" si="319"/>
        <v>0.28811086797957697</v>
      </c>
      <c r="P883" s="2">
        <f t="shared" si="320"/>
        <v>0.29653942783045628</v>
      </c>
      <c r="Q883" s="2">
        <f t="shared" si="321"/>
        <v>0.41534970418996675</v>
      </c>
      <c r="R883" s="2">
        <f t="shared" si="322"/>
        <v>0</v>
      </c>
      <c r="S883" s="1">
        <v>3555</v>
      </c>
      <c r="T883" s="1">
        <v>3659</v>
      </c>
      <c r="U883" s="1">
        <v>5125</v>
      </c>
      <c r="BA883" t="s">
        <v>3007</v>
      </c>
      <c r="BB883" t="s">
        <v>2145</v>
      </c>
      <c r="BC883">
        <v>1</v>
      </c>
      <c r="BE883" s="34" t="s">
        <v>3177</v>
      </c>
      <c r="BF883" s="33" t="s">
        <v>3233</v>
      </c>
      <c r="BG883" s="31" t="str">
        <f t="shared" si="312"/>
        <v>19105</v>
      </c>
      <c r="BI883" s="7" t="s">
        <v>363</v>
      </c>
    </row>
    <row r="884" spans="1:61" hidden="1" outlineLevel="1">
      <c r="A884" t="s">
        <v>1310</v>
      </c>
      <c r="B884" t="s">
        <v>2145</v>
      </c>
      <c r="C884" s="26">
        <v>11400</v>
      </c>
      <c r="D884" s="26">
        <v>8461</v>
      </c>
      <c r="E884" s="1">
        <v>8441</v>
      </c>
      <c r="F884" s="1">
        <f t="shared" si="301"/>
        <v>7113</v>
      </c>
      <c r="G884" s="1">
        <v>5088</v>
      </c>
      <c r="H884" s="1">
        <v>4947</v>
      </c>
      <c r="I884" s="2">
        <f t="shared" si="313"/>
        <v>0.58468266162392157</v>
      </c>
      <c r="J884" s="2">
        <f t="shared" si="314"/>
        <v>0.58606800142163251</v>
      </c>
      <c r="K884" s="2">
        <f t="shared" si="315"/>
        <v>0.69548713622943903</v>
      </c>
      <c r="L884" s="10">
        <f t="shared" si="316"/>
        <v>1</v>
      </c>
      <c r="M884" s="9">
        <f t="shared" si="317"/>
        <v>2</v>
      </c>
      <c r="N884" s="8">
        <f t="shared" si="318"/>
        <v>3</v>
      </c>
      <c r="O884" s="2">
        <f t="shared" si="319"/>
        <v>0.34415858287642342</v>
      </c>
      <c r="P884" s="2">
        <f t="shared" si="320"/>
        <v>0.3300998172360467</v>
      </c>
      <c r="Q884" s="2">
        <f t="shared" si="321"/>
        <v>0.32574159988752988</v>
      </c>
      <c r="R884" s="2">
        <f t="shared" si="322"/>
        <v>0</v>
      </c>
      <c r="S884" s="1">
        <v>2448</v>
      </c>
      <c r="T884" s="1">
        <v>2348</v>
      </c>
      <c r="U884" s="1">
        <v>2317</v>
      </c>
      <c r="BA884" t="s">
        <v>1310</v>
      </c>
      <c r="BB884" t="s">
        <v>2145</v>
      </c>
      <c r="BC884">
        <v>3</v>
      </c>
      <c r="BE884" s="34" t="s">
        <v>3177</v>
      </c>
      <c r="BF884" s="33" t="s">
        <v>3234</v>
      </c>
      <c r="BG884" s="31" t="str">
        <f t="shared" si="312"/>
        <v>19107</v>
      </c>
      <c r="BI884" s="7" t="s">
        <v>363</v>
      </c>
    </row>
    <row r="885" spans="1:61" hidden="1" outlineLevel="1">
      <c r="A885" t="s">
        <v>1300</v>
      </c>
      <c r="B885" t="s">
        <v>2145</v>
      </c>
      <c r="C885" s="26">
        <v>17163</v>
      </c>
      <c r="D885" s="26">
        <v>12753</v>
      </c>
      <c r="E885" s="1">
        <v>12700</v>
      </c>
      <c r="F885" s="1">
        <f t="shared" si="301"/>
        <v>11861</v>
      </c>
      <c r="G885" s="1">
        <v>9031</v>
      </c>
      <c r="H885" s="1">
        <v>8878</v>
      </c>
      <c r="I885" s="2">
        <f t="shared" si="313"/>
        <v>0.6961499255077237</v>
      </c>
      <c r="J885" s="2">
        <f t="shared" si="314"/>
        <v>0.69905511811023624</v>
      </c>
      <c r="K885" s="2">
        <f t="shared" si="315"/>
        <v>0.748503498861816</v>
      </c>
      <c r="L885" s="10">
        <f t="shared" si="316"/>
        <v>1</v>
      </c>
      <c r="M885" s="9">
        <f t="shared" si="317"/>
        <v>3</v>
      </c>
      <c r="N885" s="8">
        <f t="shared" si="318"/>
        <v>2</v>
      </c>
      <c r="O885" s="2">
        <f t="shared" si="319"/>
        <v>0.36455610825394147</v>
      </c>
      <c r="P885" s="2">
        <f t="shared" si="320"/>
        <v>0.29466318185650453</v>
      </c>
      <c r="Q885" s="2">
        <f t="shared" si="321"/>
        <v>0.340780709889554</v>
      </c>
      <c r="R885" s="2">
        <f t="shared" si="322"/>
        <v>0</v>
      </c>
      <c r="S885" s="1">
        <v>4324</v>
      </c>
      <c r="T885" s="1">
        <v>3495</v>
      </c>
      <c r="U885" s="1">
        <v>4042</v>
      </c>
      <c r="BA885" t="s">
        <v>1300</v>
      </c>
      <c r="BB885" t="s">
        <v>2145</v>
      </c>
      <c r="BC885">
        <v>5</v>
      </c>
      <c r="BE885" s="34" t="s">
        <v>3177</v>
      </c>
      <c r="BF885" s="33" t="s">
        <v>3235</v>
      </c>
      <c r="BG885" s="31" t="str">
        <f t="shared" si="312"/>
        <v>19109</v>
      </c>
      <c r="BI885" s="7" t="s">
        <v>363</v>
      </c>
    </row>
    <row r="886" spans="1:61" hidden="1" outlineLevel="1">
      <c r="A886" t="s">
        <v>2288</v>
      </c>
      <c r="B886" t="s">
        <v>2145</v>
      </c>
      <c r="C886" s="26">
        <v>38052</v>
      </c>
      <c r="D886" s="26">
        <v>28793</v>
      </c>
      <c r="E886" s="1">
        <v>28609</v>
      </c>
      <c r="F886" s="1">
        <f t="shared" si="301"/>
        <v>23481</v>
      </c>
      <c r="G886" s="1">
        <v>16753</v>
      </c>
      <c r="H886" s="1">
        <v>16572</v>
      </c>
      <c r="I886" s="2">
        <f t="shared" si="313"/>
        <v>0.57555655888584034</v>
      </c>
      <c r="J886" s="2">
        <f t="shared" si="314"/>
        <v>0.57925827536789121</v>
      </c>
      <c r="K886" s="2">
        <f t="shared" si="315"/>
        <v>0.70576210553213237</v>
      </c>
      <c r="L886" s="10">
        <f t="shared" si="316"/>
        <v>2</v>
      </c>
      <c r="M886" s="9">
        <f t="shared" si="317"/>
        <v>3</v>
      </c>
      <c r="N886" s="8">
        <f t="shared" si="318"/>
        <v>1</v>
      </c>
      <c r="O886" s="2">
        <f t="shared" si="319"/>
        <v>0.39261530599207872</v>
      </c>
      <c r="P886" s="2">
        <f t="shared" si="320"/>
        <v>0.19752140028107831</v>
      </c>
      <c r="Q886" s="2">
        <f t="shared" si="321"/>
        <v>0.40986329372684299</v>
      </c>
      <c r="R886" s="2">
        <f t="shared" si="322"/>
        <v>-5.5511151231257827E-17</v>
      </c>
      <c r="S886" s="1">
        <v>9219</v>
      </c>
      <c r="T886" s="1">
        <v>4638</v>
      </c>
      <c r="U886" s="1">
        <v>9624</v>
      </c>
      <c r="BA886" t="s">
        <v>2288</v>
      </c>
      <c r="BB886" t="s">
        <v>2145</v>
      </c>
      <c r="BC886">
        <v>3</v>
      </c>
      <c r="BE886" s="34" t="s">
        <v>3177</v>
      </c>
      <c r="BF886" s="33" t="s">
        <v>3236</v>
      </c>
      <c r="BG886" s="31" t="str">
        <f t="shared" si="312"/>
        <v>19111</v>
      </c>
      <c r="BI886" s="7" t="s">
        <v>363</v>
      </c>
    </row>
    <row r="887" spans="1:61" hidden="1" outlineLevel="1">
      <c r="A887" t="s">
        <v>2755</v>
      </c>
      <c r="B887" t="s">
        <v>2145</v>
      </c>
      <c r="C887" s="26">
        <v>191701</v>
      </c>
      <c r="D887" s="26">
        <v>143399</v>
      </c>
      <c r="E887" s="1">
        <v>141064</v>
      </c>
      <c r="F887" s="1">
        <f t="shared" si="301"/>
        <v>119015</v>
      </c>
      <c r="G887" s="1">
        <v>92533</v>
      </c>
      <c r="H887" s="1">
        <v>92064</v>
      </c>
      <c r="I887" s="2">
        <f t="shared" si="313"/>
        <v>0.64201284527786107</v>
      </c>
      <c r="J887" s="2">
        <f t="shared" si="314"/>
        <v>0.65263993648273122</v>
      </c>
      <c r="K887" s="2">
        <f t="shared" si="315"/>
        <v>0.77354955257740621</v>
      </c>
      <c r="L887" s="10">
        <f t="shared" si="316"/>
        <v>2</v>
      </c>
      <c r="M887" s="9">
        <f t="shared" si="317"/>
        <v>3</v>
      </c>
      <c r="N887" s="8">
        <f t="shared" si="318"/>
        <v>1</v>
      </c>
      <c r="O887" s="2">
        <f t="shared" si="319"/>
        <v>0.28643448304835523</v>
      </c>
      <c r="P887" s="2">
        <f t="shared" si="320"/>
        <v>0.26256354241062052</v>
      </c>
      <c r="Q887" s="2">
        <f t="shared" si="321"/>
        <v>0.45100197454102425</v>
      </c>
      <c r="R887" s="2">
        <f t="shared" si="322"/>
        <v>5.5511151231257827E-17</v>
      </c>
      <c r="S887" s="1">
        <v>34090</v>
      </c>
      <c r="T887" s="1">
        <v>31249</v>
      </c>
      <c r="U887" s="1">
        <v>53676</v>
      </c>
      <c r="BA887" t="s">
        <v>2755</v>
      </c>
      <c r="BB887" t="s">
        <v>2145</v>
      </c>
      <c r="BC887">
        <v>1</v>
      </c>
      <c r="BE887" s="34" t="s">
        <v>3177</v>
      </c>
      <c r="BF887" s="33" t="s">
        <v>3237</v>
      </c>
      <c r="BG887" s="31" t="str">
        <f t="shared" si="312"/>
        <v>19113</v>
      </c>
      <c r="BI887" s="7" t="s">
        <v>363</v>
      </c>
    </row>
    <row r="888" spans="1:61" hidden="1" outlineLevel="1">
      <c r="A888" t="s">
        <v>50</v>
      </c>
      <c r="B888" t="s">
        <v>2145</v>
      </c>
      <c r="C888" s="26">
        <v>12183</v>
      </c>
      <c r="D888" s="26">
        <v>8808</v>
      </c>
      <c r="E888" s="1">
        <v>8351</v>
      </c>
      <c r="F888" s="1">
        <f t="shared" si="301"/>
        <v>6751</v>
      </c>
      <c r="G888" s="1">
        <v>4754</v>
      </c>
      <c r="H888" s="1">
        <v>4637</v>
      </c>
      <c r="I888" s="2">
        <f t="shared" si="313"/>
        <v>0.52645322434150776</v>
      </c>
      <c r="J888" s="2">
        <f t="shared" si="314"/>
        <v>0.55526284277332061</v>
      </c>
      <c r="K888" s="2">
        <f t="shared" si="315"/>
        <v>0.6868612057472967</v>
      </c>
      <c r="L888" s="10">
        <f t="shared" si="316"/>
        <v>3</v>
      </c>
      <c r="M888" s="9">
        <f t="shared" si="317"/>
        <v>1</v>
      </c>
      <c r="N888" s="8">
        <f t="shared" si="318"/>
        <v>2</v>
      </c>
      <c r="O888" s="2">
        <f t="shared" si="319"/>
        <v>0.25299955562138943</v>
      </c>
      <c r="P888" s="2">
        <f t="shared" si="320"/>
        <v>0.38823877944008295</v>
      </c>
      <c r="Q888" s="2">
        <f t="shared" si="321"/>
        <v>0.35876166493852762</v>
      </c>
      <c r="R888" s="2">
        <f t="shared" si="322"/>
        <v>0</v>
      </c>
      <c r="S888" s="1">
        <v>1708</v>
      </c>
      <c r="T888" s="1">
        <v>2621</v>
      </c>
      <c r="U888" s="1">
        <v>2422</v>
      </c>
      <c r="BA888" t="s">
        <v>50</v>
      </c>
      <c r="BB888" t="s">
        <v>2145</v>
      </c>
      <c r="BC888">
        <v>1</v>
      </c>
      <c r="BE888" s="34" t="s">
        <v>3177</v>
      </c>
      <c r="BF888" s="33" t="s">
        <v>3317</v>
      </c>
      <c r="BG888" s="31" t="str">
        <f t="shared" si="312"/>
        <v>19115</v>
      </c>
      <c r="BI888" s="7" t="s">
        <v>363</v>
      </c>
    </row>
    <row r="889" spans="1:61" hidden="1" outlineLevel="1">
      <c r="A889" t="s">
        <v>457</v>
      </c>
      <c r="B889" t="s">
        <v>2145</v>
      </c>
      <c r="C889" s="26">
        <v>9422</v>
      </c>
      <c r="D889" s="26">
        <v>7031</v>
      </c>
      <c r="E889" s="1">
        <v>7005</v>
      </c>
      <c r="F889" s="1">
        <f t="shared" si="301"/>
        <v>5704</v>
      </c>
      <c r="G889" s="1">
        <v>4372</v>
      </c>
      <c r="H889" s="1">
        <v>4303</v>
      </c>
      <c r="I889" s="2">
        <f t="shared" si="313"/>
        <v>0.61200398236381737</v>
      </c>
      <c r="J889" s="2">
        <f t="shared" si="314"/>
        <v>0.61427551748750897</v>
      </c>
      <c r="K889" s="2">
        <f t="shared" si="315"/>
        <v>0.75438288920056096</v>
      </c>
      <c r="L889" s="10">
        <f t="shared" si="316"/>
        <v>3</v>
      </c>
      <c r="M889" s="9">
        <f t="shared" si="317"/>
        <v>1</v>
      </c>
      <c r="N889" s="8">
        <f t="shared" si="318"/>
        <v>2</v>
      </c>
      <c r="O889" s="2">
        <f t="shared" si="319"/>
        <v>0.28453716690042075</v>
      </c>
      <c r="P889" s="2">
        <f t="shared" si="320"/>
        <v>0.38253856942496495</v>
      </c>
      <c r="Q889" s="2">
        <f t="shared" si="321"/>
        <v>0.33292426367461431</v>
      </c>
      <c r="R889" s="2">
        <f t="shared" si="322"/>
        <v>0</v>
      </c>
      <c r="S889" s="1">
        <v>1623</v>
      </c>
      <c r="T889" s="1">
        <v>2182</v>
      </c>
      <c r="U889" s="1">
        <v>1899</v>
      </c>
      <c r="BA889" t="s">
        <v>457</v>
      </c>
      <c r="BB889" t="s">
        <v>2145</v>
      </c>
      <c r="BC889">
        <v>3</v>
      </c>
      <c r="BE889" s="34" t="s">
        <v>3177</v>
      </c>
      <c r="BF889" s="33" t="s">
        <v>3318</v>
      </c>
      <c r="BG889" s="31" t="str">
        <f t="shared" si="312"/>
        <v>19117</v>
      </c>
      <c r="BI889" s="7" t="s">
        <v>363</v>
      </c>
    </row>
    <row r="890" spans="1:61" hidden="1" outlineLevel="1">
      <c r="A890" t="s">
        <v>2895</v>
      </c>
      <c r="B890" t="s">
        <v>2145</v>
      </c>
      <c r="C890" s="26">
        <v>11763</v>
      </c>
      <c r="D890" s="26">
        <v>8463</v>
      </c>
      <c r="E890" s="1">
        <v>8430</v>
      </c>
      <c r="F890" s="1">
        <f t="shared" si="301"/>
        <v>7916</v>
      </c>
      <c r="G890" s="1">
        <v>5457</v>
      </c>
      <c r="H890" s="1">
        <v>5342</v>
      </c>
      <c r="I890" s="2">
        <f t="shared" si="313"/>
        <v>0.63121824412146987</v>
      </c>
      <c r="J890" s="2">
        <f t="shared" si="314"/>
        <v>0.63368920521945438</v>
      </c>
      <c r="K890" s="2">
        <f t="shared" si="315"/>
        <v>0.67483577564426478</v>
      </c>
      <c r="L890" s="10">
        <f t="shared" si="316"/>
        <v>3</v>
      </c>
      <c r="M890" s="9">
        <f t="shared" si="317"/>
        <v>1</v>
      </c>
      <c r="N890" s="8">
        <f t="shared" si="318"/>
        <v>2</v>
      </c>
      <c r="O890" s="2">
        <f t="shared" si="319"/>
        <v>0.14792824658918646</v>
      </c>
      <c r="P890" s="2">
        <f t="shared" si="320"/>
        <v>0.63062152602324406</v>
      </c>
      <c r="Q890" s="2">
        <f t="shared" si="321"/>
        <v>0.22145022738756948</v>
      </c>
      <c r="R890" s="2">
        <f t="shared" si="322"/>
        <v>0</v>
      </c>
      <c r="S890" s="1">
        <v>1171</v>
      </c>
      <c r="T890" s="1">
        <v>4992</v>
      </c>
      <c r="U890" s="1">
        <v>1753</v>
      </c>
      <c r="BA890" t="s">
        <v>2895</v>
      </c>
      <c r="BB890" t="s">
        <v>2145</v>
      </c>
      <c r="BC890">
        <v>5</v>
      </c>
      <c r="BE890" s="34" t="s">
        <v>3177</v>
      </c>
      <c r="BF890" s="33" t="s">
        <v>2603</v>
      </c>
      <c r="BG890" s="31" t="str">
        <f t="shared" si="312"/>
        <v>19119</v>
      </c>
      <c r="BI890" s="7" t="s">
        <v>363</v>
      </c>
    </row>
    <row r="891" spans="1:61" hidden="1" outlineLevel="1">
      <c r="A891" t="s">
        <v>3305</v>
      </c>
      <c r="B891" t="s">
        <v>2145</v>
      </c>
      <c r="C891" s="26">
        <v>14019</v>
      </c>
      <c r="D891" s="26">
        <v>10231</v>
      </c>
      <c r="E891" s="1">
        <v>10212</v>
      </c>
      <c r="F891" s="1">
        <f t="shared" si="301"/>
        <v>9219</v>
      </c>
      <c r="G891" s="1">
        <v>7018</v>
      </c>
      <c r="H891" s="1">
        <v>6969</v>
      </c>
      <c r="I891" s="2">
        <f t="shared" si="313"/>
        <v>0.68116508650180818</v>
      </c>
      <c r="J891" s="2">
        <f t="shared" si="314"/>
        <v>0.68243243243243246</v>
      </c>
      <c r="K891" s="2">
        <f t="shared" si="315"/>
        <v>0.75593882199804752</v>
      </c>
      <c r="L891" s="10">
        <f t="shared" si="316"/>
        <v>3</v>
      </c>
      <c r="M891" s="9">
        <f t="shared" si="317"/>
        <v>2</v>
      </c>
      <c r="N891" s="8">
        <f t="shared" si="318"/>
        <v>1</v>
      </c>
      <c r="O891" s="2">
        <f t="shared" si="319"/>
        <v>0.32020826553856169</v>
      </c>
      <c r="P891" s="2">
        <f t="shared" si="320"/>
        <v>0.33062154246664499</v>
      </c>
      <c r="Q891" s="2">
        <f t="shared" si="321"/>
        <v>0.34917019199479338</v>
      </c>
      <c r="R891" s="2">
        <f t="shared" si="322"/>
        <v>0</v>
      </c>
      <c r="S891" s="1">
        <v>2952</v>
      </c>
      <c r="T891" s="1">
        <v>3048</v>
      </c>
      <c r="U891" s="1">
        <v>3219</v>
      </c>
      <c r="BA891" t="s">
        <v>3305</v>
      </c>
      <c r="BB891" t="s">
        <v>2145</v>
      </c>
      <c r="BC891">
        <v>4</v>
      </c>
      <c r="BE891" s="34" t="s">
        <v>3177</v>
      </c>
      <c r="BF891" s="33" t="s">
        <v>2604</v>
      </c>
      <c r="BG891" s="31" t="str">
        <f t="shared" si="312"/>
        <v>19121</v>
      </c>
      <c r="BI891" s="7" t="s">
        <v>363</v>
      </c>
    </row>
    <row r="892" spans="1:61" hidden="1" outlineLevel="1">
      <c r="A892" t="s">
        <v>2336</v>
      </c>
      <c r="B892" t="s">
        <v>2145</v>
      </c>
      <c r="C892" s="26">
        <v>22335</v>
      </c>
      <c r="D892" s="26">
        <v>16603</v>
      </c>
      <c r="E892" s="1">
        <v>16384</v>
      </c>
      <c r="F892" s="1">
        <f t="shared" si="301"/>
        <v>13631</v>
      </c>
      <c r="G892" s="1">
        <v>9670</v>
      </c>
      <c r="H892" s="1">
        <v>9543</v>
      </c>
      <c r="I892" s="2">
        <f t="shared" si="313"/>
        <v>0.57477564295609229</v>
      </c>
      <c r="J892" s="2">
        <f t="shared" si="314"/>
        <v>0.58245849609375</v>
      </c>
      <c r="K892" s="2">
        <f t="shared" si="315"/>
        <v>0.70009537084586604</v>
      </c>
      <c r="L892" s="10">
        <f t="shared" si="316"/>
        <v>3</v>
      </c>
      <c r="M892" s="9">
        <f t="shared" si="317"/>
        <v>1</v>
      </c>
      <c r="N892" s="8">
        <f t="shared" si="318"/>
        <v>2</v>
      </c>
      <c r="O892" s="2">
        <f t="shared" si="319"/>
        <v>0.23424546988482137</v>
      </c>
      <c r="P892" s="2">
        <f t="shared" si="320"/>
        <v>0.41625706111070354</v>
      </c>
      <c r="Q892" s="2">
        <f t="shared" si="321"/>
        <v>0.34949746900447509</v>
      </c>
      <c r="R892" s="2">
        <f t="shared" si="322"/>
        <v>5.5511151231257827E-17</v>
      </c>
      <c r="S892" s="1">
        <v>3193</v>
      </c>
      <c r="T892" s="1">
        <v>5674</v>
      </c>
      <c r="U892" s="1">
        <v>4764</v>
      </c>
      <c r="BA892" t="s">
        <v>2336</v>
      </c>
      <c r="BB892" t="s">
        <v>2145</v>
      </c>
      <c r="BC892">
        <v>3</v>
      </c>
      <c r="BE892" s="34" t="s">
        <v>3177</v>
      </c>
      <c r="BF892" s="33" t="s">
        <v>1689</v>
      </c>
      <c r="BG892" s="31" t="str">
        <f t="shared" si="312"/>
        <v>19123</v>
      </c>
      <c r="BI892" s="7" t="s">
        <v>363</v>
      </c>
    </row>
    <row r="893" spans="1:61" hidden="1" outlineLevel="1">
      <c r="A893" t="s">
        <v>2048</v>
      </c>
      <c r="B893" t="s">
        <v>2145</v>
      </c>
      <c r="C893" s="26">
        <v>32052</v>
      </c>
      <c r="D893" s="26">
        <v>23908</v>
      </c>
      <c r="E893" s="1">
        <v>23738</v>
      </c>
      <c r="F893" s="1">
        <f t="shared" si="301"/>
        <v>20988</v>
      </c>
      <c r="G893" s="1">
        <v>14593</v>
      </c>
      <c r="H893" s="1">
        <v>14408</v>
      </c>
      <c r="I893" s="2">
        <f t="shared" si="313"/>
        <v>0.60264346662205115</v>
      </c>
      <c r="J893" s="2">
        <f t="shared" si="314"/>
        <v>0.60695930575448642</v>
      </c>
      <c r="K893" s="2">
        <f t="shared" si="315"/>
        <v>0.6864875166761959</v>
      </c>
      <c r="L893" s="10">
        <f t="shared" si="316"/>
        <v>3</v>
      </c>
      <c r="M893" s="9">
        <f t="shared" si="317"/>
        <v>2</v>
      </c>
      <c r="N893" s="8">
        <f t="shared" si="318"/>
        <v>1</v>
      </c>
      <c r="O893" s="2">
        <f t="shared" si="319"/>
        <v>0.30612731084429196</v>
      </c>
      <c r="P893" s="2">
        <f t="shared" si="320"/>
        <v>0.33685915761387458</v>
      </c>
      <c r="Q893" s="2">
        <f t="shared" si="321"/>
        <v>0.35701353154183341</v>
      </c>
      <c r="R893" s="2">
        <f t="shared" si="322"/>
        <v>1.1102230246251565E-16</v>
      </c>
      <c r="S893" s="1">
        <v>6425</v>
      </c>
      <c r="T893" s="1">
        <v>7070</v>
      </c>
      <c r="U893" s="1">
        <v>7493</v>
      </c>
      <c r="BA893" t="s">
        <v>2048</v>
      </c>
      <c r="BB893" t="s">
        <v>2145</v>
      </c>
      <c r="BC893">
        <v>3</v>
      </c>
      <c r="BE893" s="34" t="s">
        <v>3177</v>
      </c>
      <c r="BF893" s="33" t="s">
        <v>1690</v>
      </c>
      <c r="BG893" s="31" t="str">
        <f t="shared" si="312"/>
        <v>19125</v>
      </c>
      <c r="BI893" s="7" t="s">
        <v>363</v>
      </c>
    </row>
    <row r="894" spans="1:61" hidden="1" outlineLevel="1">
      <c r="A894" t="s">
        <v>2850</v>
      </c>
      <c r="B894" t="s">
        <v>2145</v>
      </c>
      <c r="C894" s="26">
        <v>39311</v>
      </c>
      <c r="D894" s="26">
        <v>29362</v>
      </c>
      <c r="E894" s="1">
        <v>27739</v>
      </c>
      <c r="F894" s="1">
        <f t="shared" si="301"/>
        <v>25249</v>
      </c>
      <c r="G894" s="1">
        <v>17760</v>
      </c>
      <c r="H894" s="1">
        <v>17624</v>
      </c>
      <c r="I894" s="2">
        <f t="shared" si="313"/>
        <v>0.60023159185341601</v>
      </c>
      <c r="J894" s="2">
        <f t="shared" si="314"/>
        <v>0.63535094992609686</v>
      </c>
      <c r="K894" s="2">
        <f t="shared" si="315"/>
        <v>0.69800784189472853</v>
      </c>
      <c r="L894" s="10">
        <f t="shared" si="316"/>
        <v>3</v>
      </c>
      <c r="M894" s="9">
        <f t="shared" si="317"/>
        <v>1</v>
      </c>
      <c r="N894" s="8">
        <f t="shared" si="318"/>
        <v>2</v>
      </c>
      <c r="O894" s="2">
        <f t="shared" si="319"/>
        <v>0.30005148718761138</v>
      </c>
      <c r="P894" s="2">
        <f t="shared" si="320"/>
        <v>0.37926254505128915</v>
      </c>
      <c r="Q894" s="2">
        <f t="shared" si="321"/>
        <v>0.32068596776109942</v>
      </c>
      <c r="R894" s="2">
        <f t="shared" si="322"/>
        <v>0</v>
      </c>
      <c r="S894" s="1">
        <v>7576</v>
      </c>
      <c r="T894" s="1">
        <v>9576</v>
      </c>
      <c r="U894" s="1">
        <v>8097</v>
      </c>
      <c r="BA894" t="s">
        <v>2850</v>
      </c>
      <c r="BB894" t="s">
        <v>2145</v>
      </c>
      <c r="BC894">
        <v>3</v>
      </c>
      <c r="BE894" s="34" t="s">
        <v>3177</v>
      </c>
      <c r="BF894" s="33" t="s">
        <v>1907</v>
      </c>
      <c r="BG894" s="31" t="str">
        <f t="shared" si="312"/>
        <v>19127</v>
      </c>
      <c r="BI894" s="7" t="s">
        <v>363</v>
      </c>
    </row>
    <row r="895" spans="1:61" hidden="1" outlineLevel="1">
      <c r="A895" t="s">
        <v>2821</v>
      </c>
      <c r="B895" t="s">
        <v>2145</v>
      </c>
      <c r="C895" s="26">
        <v>14547</v>
      </c>
      <c r="D895" s="26">
        <v>10659</v>
      </c>
      <c r="E895" s="1">
        <v>10610</v>
      </c>
      <c r="F895" s="1">
        <f t="shared" ref="F895:F929" si="323">SUM(S895:AD895)</f>
        <v>9399</v>
      </c>
      <c r="G895" s="1">
        <v>5974</v>
      </c>
      <c r="H895" s="1">
        <v>5915</v>
      </c>
      <c r="I895" s="2">
        <f t="shared" ref="I895:I926" si="324">H895/D895</f>
        <v>0.5549301060136973</v>
      </c>
      <c r="J895" s="2">
        <f t="shared" ref="J895:J930" si="325">H895/E895</f>
        <v>0.55749293119698395</v>
      </c>
      <c r="K895" s="2">
        <f t="shared" ref="K895:K930" si="326">H895/F895</f>
        <v>0.62932226832641769</v>
      </c>
      <c r="L895" s="10">
        <f t="shared" ref="L895:L930" si="327">RANK(S895,S895:AP895)</f>
        <v>3</v>
      </c>
      <c r="M895" s="9">
        <f t="shared" ref="M895:M930" si="328">RANK(T895,S895:AP895)</f>
        <v>1</v>
      </c>
      <c r="N895" s="8">
        <f t="shared" ref="N895:N930" si="329">RANK(U895,S895:AP895)</f>
        <v>2</v>
      </c>
      <c r="O895" s="2">
        <f t="shared" ref="O895:O930" si="330">IF(SUM($S895:$AO895)=0,"-",S895/SUM($S895:$AO895))</f>
        <v>0.20076603894031281</v>
      </c>
      <c r="P895" s="2">
        <f t="shared" ref="P895:P930" si="331">IF(SUM($S895:$AO895)=0,"-",T895/SUM($S895:$AO895))</f>
        <v>0.46547505053729121</v>
      </c>
      <c r="Q895" s="2">
        <f t="shared" ref="Q895:Q930" si="332">IF(SUM($S895:$AO895)=0,"-",U895/SUM($S895:$AO895))</f>
        <v>0.33375891052239598</v>
      </c>
      <c r="R895" s="2">
        <f t="shared" ref="R895:R926" si="333">IF(SUM($S895:$AO895)=0,"-",(1-O895-P895-Q895))</f>
        <v>5.5511151231257827E-17</v>
      </c>
      <c r="S895" s="1">
        <v>1887</v>
      </c>
      <c r="T895" s="1">
        <v>4375</v>
      </c>
      <c r="U895" s="1">
        <v>3137</v>
      </c>
      <c r="BA895" t="s">
        <v>2821</v>
      </c>
      <c r="BB895" t="s">
        <v>2145</v>
      </c>
      <c r="BC895">
        <v>4</v>
      </c>
      <c r="BE895" s="34" t="s">
        <v>3177</v>
      </c>
      <c r="BF895" s="33" t="s">
        <v>1967</v>
      </c>
      <c r="BG895" s="31" t="str">
        <f t="shared" ref="BG895:BG926" si="334">BE895&amp;BF895</f>
        <v>19129</v>
      </c>
      <c r="BI895" s="7" t="s">
        <v>363</v>
      </c>
    </row>
    <row r="896" spans="1:61" hidden="1" outlineLevel="1">
      <c r="A896" t="s">
        <v>1268</v>
      </c>
      <c r="B896" t="s">
        <v>2145</v>
      </c>
      <c r="C896" s="26">
        <v>10874</v>
      </c>
      <c r="D896" s="26">
        <v>8008</v>
      </c>
      <c r="E896" s="1">
        <v>7999</v>
      </c>
      <c r="F896" s="1">
        <f t="shared" si="323"/>
        <v>7235</v>
      </c>
      <c r="G896" s="1">
        <v>5221</v>
      </c>
      <c r="H896" s="1">
        <v>5162</v>
      </c>
      <c r="I896" s="2">
        <f t="shared" si="324"/>
        <v>0.64460539460539457</v>
      </c>
      <c r="J896" s="2">
        <f t="shared" si="325"/>
        <v>0.64533066633329161</v>
      </c>
      <c r="K896" s="2">
        <f t="shared" si="326"/>
        <v>0.71347615756738081</v>
      </c>
      <c r="L896" s="10">
        <f t="shared" si="327"/>
        <v>3</v>
      </c>
      <c r="M896" s="9">
        <f t="shared" si="328"/>
        <v>2</v>
      </c>
      <c r="N896" s="8">
        <f t="shared" si="329"/>
        <v>1</v>
      </c>
      <c r="O896" s="2">
        <f t="shared" si="330"/>
        <v>0.23648928818244644</v>
      </c>
      <c r="P896" s="2">
        <f t="shared" si="331"/>
        <v>0.3650310988251555</v>
      </c>
      <c r="Q896" s="2">
        <f t="shared" si="332"/>
        <v>0.39847961299239809</v>
      </c>
      <c r="R896" s="2">
        <f t="shared" si="333"/>
        <v>0</v>
      </c>
      <c r="S896" s="1">
        <v>1711</v>
      </c>
      <c r="T896" s="1">
        <v>2641</v>
      </c>
      <c r="U896" s="1">
        <v>2883</v>
      </c>
      <c r="BA896" t="s">
        <v>1268</v>
      </c>
      <c r="BB896" t="s">
        <v>2145</v>
      </c>
      <c r="BC896">
        <v>2</v>
      </c>
      <c r="BE896" s="34" t="s">
        <v>3177</v>
      </c>
      <c r="BF896" s="33" t="s">
        <v>1968</v>
      </c>
      <c r="BG896" s="31" t="str">
        <f t="shared" si="334"/>
        <v>19131</v>
      </c>
      <c r="BI896" s="7" t="s">
        <v>363</v>
      </c>
    </row>
    <row r="897" spans="1:61" hidden="1" outlineLevel="1">
      <c r="A897" t="s">
        <v>2129</v>
      </c>
      <c r="B897" t="s">
        <v>2145</v>
      </c>
      <c r="C897" s="26">
        <v>10020</v>
      </c>
      <c r="D897" s="26">
        <v>7688</v>
      </c>
      <c r="E897" s="1">
        <v>7676</v>
      </c>
      <c r="F897" s="1">
        <f t="shared" si="323"/>
        <v>6730</v>
      </c>
      <c r="G897" s="1">
        <v>4606</v>
      </c>
      <c r="H897" s="1">
        <v>4560</v>
      </c>
      <c r="I897" s="2">
        <f t="shared" si="324"/>
        <v>0.59313215400624353</v>
      </c>
      <c r="J897" s="2">
        <f t="shared" si="325"/>
        <v>0.59405940594059403</v>
      </c>
      <c r="K897" s="2">
        <f t="shared" si="326"/>
        <v>0.67756315007429424</v>
      </c>
      <c r="L897" s="10">
        <f t="shared" si="327"/>
        <v>2</v>
      </c>
      <c r="M897" s="9">
        <f t="shared" si="328"/>
        <v>3</v>
      </c>
      <c r="N897" s="8">
        <f t="shared" si="329"/>
        <v>1</v>
      </c>
      <c r="O897" s="2">
        <f t="shared" si="330"/>
        <v>0.34234769687964339</v>
      </c>
      <c r="P897" s="2">
        <f t="shared" si="331"/>
        <v>0.28573551263001484</v>
      </c>
      <c r="Q897" s="2">
        <f t="shared" si="332"/>
        <v>0.37191679049034176</v>
      </c>
      <c r="R897" s="2">
        <f t="shared" si="333"/>
        <v>0</v>
      </c>
      <c r="S897" s="1">
        <v>2304</v>
      </c>
      <c r="T897" s="1">
        <v>1923</v>
      </c>
      <c r="U897" s="1">
        <v>2503</v>
      </c>
      <c r="BA897" t="s">
        <v>2129</v>
      </c>
      <c r="BB897" t="s">
        <v>2145</v>
      </c>
      <c r="BC897">
        <v>5</v>
      </c>
      <c r="BE897" s="34" t="s">
        <v>3177</v>
      </c>
      <c r="BF897" s="33" t="s">
        <v>2388</v>
      </c>
      <c r="BG897" s="31" t="str">
        <f t="shared" si="334"/>
        <v>19133</v>
      </c>
      <c r="BI897" s="7" t="s">
        <v>363</v>
      </c>
    </row>
    <row r="898" spans="1:61" hidden="1" outlineLevel="1">
      <c r="A898" t="s">
        <v>2643</v>
      </c>
      <c r="B898" t="s">
        <v>2145</v>
      </c>
      <c r="C898" s="26">
        <v>8016</v>
      </c>
      <c r="D898" s="26">
        <v>5979</v>
      </c>
      <c r="E898" s="1">
        <v>5968</v>
      </c>
      <c r="F898" s="1">
        <f t="shared" si="323"/>
        <v>5116</v>
      </c>
      <c r="G898" s="1">
        <v>3685</v>
      </c>
      <c r="H898" s="1">
        <v>3647</v>
      </c>
      <c r="I898" s="2">
        <f t="shared" si="324"/>
        <v>0.60996822211072088</v>
      </c>
      <c r="J898" s="2">
        <f t="shared" si="325"/>
        <v>0.61109249329758708</v>
      </c>
      <c r="K898" s="2">
        <f t="shared" si="326"/>
        <v>0.71286161063330722</v>
      </c>
      <c r="L898" s="10">
        <f t="shared" si="327"/>
        <v>1</v>
      </c>
      <c r="M898" s="9">
        <f t="shared" si="328"/>
        <v>3</v>
      </c>
      <c r="N898" s="8">
        <f t="shared" si="329"/>
        <v>2</v>
      </c>
      <c r="O898" s="2">
        <f t="shared" si="330"/>
        <v>0.41086786551993743</v>
      </c>
      <c r="P898" s="2">
        <f t="shared" si="331"/>
        <v>0.28068803752931976</v>
      </c>
      <c r="Q898" s="2">
        <f t="shared" si="332"/>
        <v>0.30844409695074276</v>
      </c>
      <c r="R898" s="2">
        <f t="shared" si="333"/>
        <v>1.1102230246251565E-16</v>
      </c>
      <c r="S898" s="1">
        <v>2102</v>
      </c>
      <c r="T898" s="1">
        <v>1436</v>
      </c>
      <c r="U898" s="1">
        <v>1578</v>
      </c>
      <c r="BA898" t="s">
        <v>2643</v>
      </c>
      <c r="BB898" t="s">
        <v>2145</v>
      </c>
      <c r="BC898">
        <v>3</v>
      </c>
      <c r="BE898" s="34" t="s">
        <v>3177</v>
      </c>
      <c r="BF898" s="33" t="s">
        <v>2378</v>
      </c>
      <c r="BG898" s="31" t="str">
        <f t="shared" si="334"/>
        <v>19135</v>
      </c>
      <c r="BI898" s="7" t="s">
        <v>363</v>
      </c>
    </row>
    <row r="899" spans="1:61" hidden="1" outlineLevel="1">
      <c r="A899" t="s">
        <v>2235</v>
      </c>
      <c r="B899" t="s">
        <v>2145</v>
      </c>
      <c r="C899" s="26">
        <v>11771</v>
      </c>
      <c r="D899" s="26">
        <v>8861</v>
      </c>
      <c r="E899" s="1">
        <v>8773</v>
      </c>
      <c r="F899" s="1">
        <f t="shared" si="323"/>
        <v>8688</v>
      </c>
      <c r="G899" s="1">
        <v>5416</v>
      </c>
      <c r="H899" s="1">
        <v>5394</v>
      </c>
      <c r="I899" s="2">
        <f t="shared" si="324"/>
        <v>0.60873490576684353</v>
      </c>
      <c r="J899" s="2">
        <f t="shared" si="325"/>
        <v>0.61484098939929333</v>
      </c>
      <c r="K899" s="2">
        <f t="shared" si="326"/>
        <v>0.6208563535911602</v>
      </c>
      <c r="L899" s="10">
        <f t="shared" si="327"/>
        <v>3</v>
      </c>
      <c r="M899" s="9">
        <f t="shared" si="328"/>
        <v>1</v>
      </c>
      <c r="N899" s="8">
        <f t="shared" si="329"/>
        <v>2</v>
      </c>
      <c r="O899" s="2">
        <f t="shared" si="330"/>
        <v>0.15711325966850828</v>
      </c>
      <c r="P899" s="2">
        <f t="shared" si="331"/>
        <v>0.51864640883977897</v>
      </c>
      <c r="Q899" s="2">
        <f t="shared" si="332"/>
        <v>0.32424033149171272</v>
      </c>
      <c r="R899" s="2">
        <f t="shared" si="333"/>
        <v>0</v>
      </c>
      <c r="S899" s="1">
        <v>1365</v>
      </c>
      <c r="T899" s="1">
        <v>4506</v>
      </c>
      <c r="U899" s="1">
        <v>2817</v>
      </c>
      <c r="BA899" t="s">
        <v>2235</v>
      </c>
      <c r="BB899" t="s">
        <v>2145</v>
      </c>
      <c r="BC899">
        <v>4</v>
      </c>
      <c r="BE899" s="34" t="s">
        <v>3177</v>
      </c>
      <c r="BF899" s="33" t="s">
        <v>2372</v>
      </c>
      <c r="BG899" s="31" t="str">
        <f t="shared" si="334"/>
        <v>19137</v>
      </c>
      <c r="BI899" s="7" t="s">
        <v>363</v>
      </c>
    </row>
    <row r="900" spans="1:61" hidden="1" outlineLevel="1">
      <c r="A900" t="s">
        <v>3096</v>
      </c>
      <c r="B900" t="s">
        <v>2145</v>
      </c>
      <c r="C900" s="26">
        <v>41722</v>
      </c>
      <c r="D900" s="26">
        <v>30497</v>
      </c>
      <c r="E900" s="1">
        <v>29249</v>
      </c>
      <c r="F900" s="1">
        <f t="shared" si="323"/>
        <v>23671</v>
      </c>
      <c r="G900" s="1">
        <v>16225</v>
      </c>
      <c r="H900" s="1">
        <v>16076</v>
      </c>
      <c r="I900" s="2">
        <f t="shared" si="324"/>
        <v>0.52713381644096136</v>
      </c>
      <c r="J900" s="2">
        <f t="shared" si="325"/>
        <v>0.54962562822660599</v>
      </c>
      <c r="K900" s="2">
        <f t="shared" si="326"/>
        <v>0.67914325546026788</v>
      </c>
      <c r="L900" s="10">
        <f t="shared" si="327"/>
        <v>3</v>
      </c>
      <c r="M900" s="9">
        <f t="shared" si="328"/>
        <v>1</v>
      </c>
      <c r="N900" s="8">
        <f t="shared" si="329"/>
        <v>2</v>
      </c>
      <c r="O900" s="2">
        <f t="shared" si="330"/>
        <v>0.22550800557644374</v>
      </c>
      <c r="P900" s="2">
        <f t="shared" si="331"/>
        <v>0.39237886020869417</v>
      </c>
      <c r="Q900" s="2">
        <f t="shared" si="332"/>
        <v>0.38211313421486209</v>
      </c>
      <c r="R900" s="2">
        <f t="shared" si="333"/>
        <v>-5.5511151231257827E-17</v>
      </c>
      <c r="S900" s="1">
        <v>5338</v>
      </c>
      <c r="T900" s="1">
        <v>9288</v>
      </c>
      <c r="U900" s="1">
        <v>9045</v>
      </c>
      <c r="BA900" t="s">
        <v>3096</v>
      </c>
      <c r="BB900" t="s">
        <v>2145</v>
      </c>
      <c r="BC900">
        <v>1</v>
      </c>
      <c r="BE900" s="34" t="s">
        <v>3177</v>
      </c>
      <c r="BF900" s="33" t="s">
        <v>2373</v>
      </c>
      <c r="BG900" s="31" t="str">
        <f t="shared" si="334"/>
        <v>19139</v>
      </c>
      <c r="BI900" s="7" t="s">
        <v>363</v>
      </c>
    </row>
    <row r="901" spans="1:61" hidden="1" outlineLevel="1">
      <c r="A901" t="s">
        <v>207</v>
      </c>
      <c r="B901" t="s">
        <v>2145</v>
      </c>
      <c r="C901" s="26">
        <v>15102</v>
      </c>
      <c r="D901" s="26">
        <v>11349</v>
      </c>
      <c r="E901" s="1">
        <v>11203</v>
      </c>
      <c r="F901" s="1">
        <f t="shared" si="323"/>
        <v>9925</v>
      </c>
      <c r="G901" s="1">
        <v>7102</v>
      </c>
      <c r="H901" s="1">
        <v>7044</v>
      </c>
      <c r="I901" s="2">
        <f t="shared" si="324"/>
        <v>0.62067142479513615</v>
      </c>
      <c r="J901" s="2">
        <f t="shared" si="325"/>
        <v>0.62876015353030434</v>
      </c>
      <c r="K901" s="2">
        <f t="shared" si="326"/>
        <v>0.70972292191435771</v>
      </c>
      <c r="L901" s="10">
        <f t="shared" si="327"/>
        <v>3</v>
      </c>
      <c r="M901" s="9">
        <f t="shared" si="328"/>
        <v>1</v>
      </c>
      <c r="N901" s="8">
        <f t="shared" si="329"/>
        <v>2</v>
      </c>
      <c r="O901" s="2">
        <f t="shared" si="330"/>
        <v>0.16302267002518891</v>
      </c>
      <c r="P901" s="2">
        <f t="shared" si="331"/>
        <v>0.49541561712846349</v>
      </c>
      <c r="Q901" s="2">
        <f t="shared" si="332"/>
        <v>0.34156171284634762</v>
      </c>
      <c r="R901" s="2">
        <f t="shared" si="333"/>
        <v>0</v>
      </c>
      <c r="S901" s="1">
        <v>1618</v>
      </c>
      <c r="T901" s="1">
        <v>4917</v>
      </c>
      <c r="U901" s="1">
        <v>3390</v>
      </c>
      <c r="BA901" t="s">
        <v>207</v>
      </c>
      <c r="BB901" t="s">
        <v>2145</v>
      </c>
      <c r="BC901">
        <v>5</v>
      </c>
      <c r="BE901" s="34" t="s">
        <v>3177</v>
      </c>
      <c r="BF901" s="33" t="s">
        <v>2374</v>
      </c>
      <c r="BG901" s="31" t="str">
        <f t="shared" si="334"/>
        <v>19141</v>
      </c>
      <c r="BI901" s="7" t="s">
        <v>363</v>
      </c>
    </row>
    <row r="902" spans="1:61" hidden="1" outlineLevel="1">
      <c r="A902" t="s">
        <v>2169</v>
      </c>
      <c r="B902" t="s">
        <v>2145</v>
      </c>
      <c r="C902" s="26">
        <v>7003</v>
      </c>
      <c r="D902" s="26">
        <v>5182</v>
      </c>
      <c r="E902" s="1">
        <v>5137</v>
      </c>
      <c r="F902" s="1">
        <f t="shared" si="323"/>
        <v>4456</v>
      </c>
      <c r="G902" s="1">
        <v>3089</v>
      </c>
      <c r="H902" s="1">
        <v>3063</v>
      </c>
      <c r="I902" s="2">
        <f t="shared" si="324"/>
        <v>0.5910845233500579</v>
      </c>
      <c r="J902" s="2">
        <f t="shared" si="325"/>
        <v>0.59626240996690671</v>
      </c>
      <c r="K902" s="2">
        <f t="shared" si="326"/>
        <v>0.68738779174147213</v>
      </c>
      <c r="L902" s="10">
        <f t="shared" si="327"/>
        <v>3</v>
      </c>
      <c r="M902" s="9">
        <f t="shared" si="328"/>
        <v>1</v>
      </c>
      <c r="N902" s="8">
        <f t="shared" si="329"/>
        <v>2</v>
      </c>
      <c r="O902" s="2">
        <f t="shared" si="330"/>
        <v>0.16045780969479354</v>
      </c>
      <c r="P902" s="2">
        <f t="shared" si="331"/>
        <v>0.57809694793536803</v>
      </c>
      <c r="Q902" s="2">
        <f t="shared" si="332"/>
        <v>0.2614452423698384</v>
      </c>
      <c r="R902" s="2">
        <f t="shared" si="333"/>
        <v>5.5511151231257827E-17</v>
      </c>
      <c r="S902" s="1">
        <v>715</v>
      </c>
      <c r="T902" s="1">
        <v>2576</v>
      </c>
      <c r="U902" s="1">
        <v>1165</v>
      </c>
      <c r="BA902" t="s">
        <v>2169</v>
      </c>
      <c r="BB902" t="s">
        <v>2145</v>
      </c>
      <c r="BC902">
        <v>5</v>
      </c>
      <c r="BE902" s="34" t="s">
        <v>3177</v>
      </c>
      <c r="BF902" s="33" t="s">
        <v>2375</v>
      </c>
      <c r="BG902" s="31" t="str">
        <f t="shared" si="334"/>
        <v>19143</v>
      </c>
      <c r="BI902" s="7" t="s">
        <v>363</v>
      </c>
    </row>
    <row r="903" spans="1:61" hidden="1" outlineLevel="1">
      <c r="A903" t="s">
        <v>128</v>
      </c>
      <c r="B903" t="s">
        <v>2145</v>
      </c>
      <c r="C903" s="26">
        <v>16976</v>
      </c>
      <c r="D903" s="26">
        <v>13013</v>
      </c>
      <c r="E903" s="1">
        <v>12965</v>
      </c>
      <c r="F903" s="1">
        <f t="shared" si="323"/>
        <v>10636</v>
      </c>
      <c r="G903" s="1">
        <v>7114</v>
      </c>
      <c r="H903" s="1">
        <v>7059</v>
      </c>
      <c r="I903" s="2">
        <f t="shared" si="324"/>
        <v>0.54245754245754241</v>
      </c>
      <c r="J903" s="2">
        <f t="shared" si="325"/>
        <v>0.54446586964905519</v>
      </c>
      <c r="K903" s="2">
        <f t="shared" si="326"/>
        <v>0.66368935690109065</v>
      </c>
      <c r="L903" s="10">
        <f t="shared" si="327"/>
        <v>3</v>
      </c>
      <c r="M903" s="9">
        <f t="shared" si="328"/>
        <v>1</v>
      </c>
      <c r="N903" s="8">
        <f t="shared" si="329"/>
        <v>2</v>
      </c>
      <c r="O903" s="2">
        <f t="shared" si="330"/>
        <v>0.15898834148176005</v>
      </c>
      <c r="P903" s="2">
        <f t="shared" si="331"/>
        <v>0.48185408048138401</v>
      </c>
      <c r="Q903" s="2">
        <f t="shared" si="332"/>
        <v>0.35915757803685594</v>
      </c>
      <c r="R903" s="2">
        <f t="shared" si="333"/>
        <v>-5.5511151231257827E-17</v>
      </c>
      <c r="S903" s="1">
        <v>1691</v>
      </c>
      <c r="T903" s="1">
        <v>5125</v>
      </c>
      <c r="U903" s="1">
        <v>3820</v>
      </c>
      <c r="BA903" t="s">
        <v>128</v>
      </c>
      <c r="BB903" t="s">
        <v>2145</v>
      </c>
      <c r="BC903">
        <v>3</v>
      </c>
      <c r="BE903" s="34" t="s">
        <v>3177</v>
      </c>
      <c r="BF903" s="33" t="s">
        <v>2376</v>
      </c>
      <c r="BG903" s="31" t="str">
        <f t="shared" si="334"/>
        <v>19145</v>
      </c>
      <c r="BI903" s="7" t="s">
        <v>363</v>
      </c>
    </row>
    <row r="904" spans="1:61" hidden="1" outlineLevel="1">
      <c r="A904" t="s">
        <v>2085</v>
      </c>
      <c r="B904" t="s">
        <v>2145</v>
      </c>
      <c r="C904" s="26">
        <v>10147</v>
      </c>
      <c r="D904" s="26">
        <v>7691</v>
      </c>
      <c r="E904" s="1">
        <v>7652</v>
      </c>
      <c r="F904" s="1">
        <f t="shared" si="323"/>
        <v>6578</v>
      </c>
      <c r="G904" s="1">
        <v>4889</v>
      </c>
      <c r="H904" s="1">
        <v>4823</v>
      </c>
      <c r="I904" s="2">
        <f t="shared" si="324"/>
        <v>0.62709660642309195</v>
      </c>
      <c r="J904" s="2">
        <f t="shared" si="325"/>
        <v>0.63029273392577101</v>
      </c>
      <c r="K904" s="2">
        <f t="shared" si="326"/>
        <v>0.73320158102766797</v>
      </c>
      <c r="L904" s="10">
        <f t="shared" si="327"/>
        <v>1</v>
      </c>
      <c r="M904" s="9">
        <f t="shared" si="328"/>
        <v>3</v>
      </c>
      <c r="N904" s="8">
        <f t="shared" si="329"/>
        <v>2</v>
      </c>
      <c r="O904" s="2">
        <f t="shared" si="330"/>
        <v>0.38887199756764973</v>
      </c>
      <c r="P904" s="2">
        <f t="shared" si="331"/>
        <v>0.28610519914867744</v>
      </c>
      <c r="Q904" s="2">
        <f t="shared" si="332"/>
        <v>0.32502280328367283</v>
      </c>
      <c r="R904" s="2">
        <f t="shared" si="333"/>
        <v>-5.5511151231257827E-17</v>
      </c>
      <c r="S904" s="1">
        <v>2558</v>
      </c>
      <c r="T904" s="1">
        <v>1882</v>
      </c>
      <c r="U904" s="1">
        <v>2138</v>
      </c>
      <c r="BA904" t="s">
        <v>2085</v>
      </c>
      <c r="BB904" t="s">
        <v>2145</v>
      </c>
      <c r="BC904">
        <v>5</v>
      </c>
      <c r="BE904" s="34" t="s">
        <v>3177</v>
      </c>
      <c r="BF904" s="33" t="s">
        <v>2783</v>
      </c>
      <c r="BG904" s="31" t="str">
        <f t="shared" si="334"/>
        <v>19147</v>
      </c>
      <c r="BI904" s="7" t="s">
        <v>363</v>
      </c>
    </row>
    <row r="905" spans="1:61" hidden="1" outlineLevel="1">
      <c r="A905" t="s">
        <v>3168</v>
      </c>
      <c r="B905" t="s">
        <v>2145</v>
      </c>
      <c r="C905" s="26">
        <v>24849</v>
      </c>
      <c r="D905" s="26">
        <v>17822</v>
      </c>
      <c r="E905" s="1">
        <v>17694</v>
      </c>
      <c r="F905" s="1">
        <f t="shared" si="323"/>
        <v>15408</v>
      </c>
      <c r="G905" s="1">
        <v>10352</v>
      </c>
      <c r="H905" s="1">
        <v>10118</v>
      </c>
      <c r="I905" s="2">
        <f t="shared" si="324"/>
        <v>0.56772528335764783</v>
      </c>
      <c r="J905" s="2">
        <f t="shared" si="325"/>
        <v>0.5718322595230021</v>
      </c>
      <c r="K905" s="2">
        <f t="shared" si="326"/>
        <v>0.6566718587746625</v>
      </c>
      <c r="L905" s="10">
        <f t="shared" si="327"/>
        <v>3</v>
      </c>
      <c r="M905" s="9">
        <f t="shared" si="328"/>
        <v>1</v>
      </c>
      <c r="N905" s="8">
        <f t="shared" si="329"/>
        <v>2</v>
      </c>
      <c r="O905" s="2">
        <f t="shared" si="330"/>
        <v>0.18646157840083075</v>
      </c>
      <c r="P905" s="2">
        <f t="shared" si="331"/>
        <v>0.4436656282450675</v>
      </c>
      <c r="Q905" s="2">
        <f t="shared" si="332"/>
        <v>0.36987279335410178</v>
      </c>
      <c r="R905" s="2">
        <f t="shared" si="333"/>
        <v>-5.5511151231257827E-17</v>
      </c>
      <c r="S905" s="1">
        <v>2873</v>
      </c>
      <c r="T905" s="1">
        <v>6836</v>
      </c>
      <c r="U905" s="1">
        <v>5699</v>
      </c>
      <c r="BA905" t="s">
        <v>3168</v>
      </c>
      <c r="BB905" t="s">
        <v>2145</v>
      </c>
      <c r="BC905">
        <v>5</v>
      </c>
      <c r="BE905" s="34" t="s">
        <v>3177</v>
      </c>
      <c r="BF905" s="33" t="s">
        <v>2784</v>
      </c>
      <c r="BG905" s="31" t="str">
        <f t="shared" si="334"/>
        <v>19149</v>
      </c>
      <c r="BI905" s="7" t="s">
        <v>363</v>
      </c>
    </row>
    <row r="906" spans="1:61" hidden="1" outlineLevel="1">
      <c r="A906" t="s">
        <v>1237</v>
      </c>
      <c r="B906" t="s">
        <v>2145</v>
      </c>
      <c r="C906" s="26">
        <v>8662</v>
      </c>
      <c r="D906" s="26">
        <v>6450</v>
      </c>
      <c r="E906" s="1">
        <v>6417</v>
      </c>
      <c r="F906" s="1">
        <f t="shared" si="323"/>
        <v>5665</v>
      </c>
      <c r="G906" s="1">
        <v>4177</v>
      </c>
      <c r="H906" s="1">
        <v>4141</v>
      </c>
      <c r="I906" s="2">
        <f t="shared" si="324"/>
        <v>0.64201550387596895</v>
      </c>
      <c r="J906" s="2">
        <f t="shared" si="325"/>
        <v>0.64531712638304506</v>
      </c>
      <c r="K906" s="2">
        <f t="shared" si="326"/>
        <v>0.73097969991173872</v>
      </c>
      <c r="L906" s="10">
        <f t="shared" si="327"/>
        <v>3</v>
      </c>
      <c r="M906" s="9">
        <f t="shared" si="328"/>
        <v>2</v>
      </c>
      <c r="N906" s="8">
        <f t="shared" si="329"/>
        <v>1</v>
      </c>
      <c r="O906" s="2">
        <f t="shared" si="330"/>
        <v>0.26548984995586938</v>
      </c>
      <c r="P906" s="2">
        <f t="shared" si="331"/>
        <v>0.31156222418358342</v>
      </c>
      <c r="Q906" s="2">
        <f t="shared" si="332"/>
        <v>0.42294792586054725</v>
      </c>
      <c r="R906" s="2">
        <f t="shared" si="333"/>
        <v>0</v>
      </c>
      <c r="S906" s="1">
        <v>1504</v>
      </c>
      <c r="T906" s="1">
        <v>1765</v>
      </c>
      <c r="U906" s="1">
        <v>2396</v>
      </c>
      <c r="BA906" t="s">
        <v>1237</v>
      </c>
      <c r="BB906" t="s">
        <v>2145</v>
      </c>
      <c r="BC906">
        <v>5</v>
      </c>
      <c r="BE906" s="34" t="s">
        <v>3177</v>
      </c>
      <c r="BF906" s="33" t="s">
        <v>2619</v>
      </c>
      <c r="BG906" s="31" t="str">
        <f t="shared" si="334"/>
        <v>19151</v>
      </c>
      <c r="BI906" s="7" t="s">
        <v>363</v>
      </c>
    </row>
    <row r="907" spans="1:61" hidden="1" outlineLevel="1">
      <c r="A907" t="s">
        <v>2261</v>
      </c>
      <c r="B907" t="s">
        <v>2145</v>
      </c>
      <c r="C907" s="26">
        <v>374601</v>
      </c>
      <c r="D907" s="26">
        <v>278700</v>
      </c>
      <c r="E907" s="1">
        <v>266779</v>
      </c>
      <c r="F907" s="1">
        <f t="shared" si="323"/>
        <v>238276</v>
      </c>
      <c r="G907" s="1">
        <v>175555</v>
      </c>
      <c r="H907" s="1">
        <v>174167</v>
      </c>
      <c r="I907" s="2">
        <f t="shared" si="324"/>
        <v>0.62492644420523857</v>
      </c>
      <c r="J907" s="2">
        <f t="shared" si="325"/>
        <v>0.65285123641665943</v>
      </c>
      <c r="K907" s="2">
        <f t="shared" si="326"/>
        <v>0.73094646544343533</v>
      </c>
      <c r="L907" s="10">
        <f t="shared" si="327"/>
        <v>1</v>
      </c>
      <c r="M907" s="9">
        <f t="shared" si="328"/>
        <v>3</v>
      </c>
      <c r="N907" s="8">
        <f t="shared" si="329"/>
        <v>2</v>
      </c>
      <c r="O907" s="2">
        <f t="shared" si="330"/>
        <v>0.38638805418925953</v>
      </c>
      <c r="P907" s="2">
        <f t="shared" si="331"/>
        <v>0.30420604676929275</v>
      </c>
      <c r="Q907" s="2">
        <f t="shared" si="332"/>
        <v>0.30940589904144772</v>
      </c>
      <c r="R907" s="2">
        <f t="shared" si="333"/>
        <v>5.5511151231257827E-17</v>
      </c>
      <c r="S907" s="1">
        <v>92067</v>
      </c>
      <c r="T907" s="1">
        <v>72485</v>
      </c>
      <c r="U907" s="1">
        <v>73724</v>
      </c>
      <c r="BA907" t="s">
        <v>2261</v>
      </c>
      <c r="BB907" t="s">
        <v>2145</v>
      </c>
      <c r="BC907">
        <v>4</v>
      </c>
      <c r="BE907" s="34" t="s">
        <v>3177</v>
      </c>
      <c r="BF907" s="33" t="s">
        <v>2386</v>
      </c>
      <c r="BG907" s="31" t="str">
        <f t="shared" si="334"/>
        <v>19153</v>
      </c>
      <c r="BI907" s="7" t="s">
        <v>363</v>
      </c>
    </row>
    <row r="908" spans="1:61" hidden="1" outlineLevel="1">
      <c r="A908" t="s">
        <v>208</v>
      </c>
      <c r="B908" t="s">
        <v>2145</v>
      </c>
      <c r="C908" s="26">
        <v>87704</v>
      </c>
      <c r="D908" s="26">
        <v>65035</v>
      </c>
      <c r="E908" s="1">
        <v>64136</v>
      </c>
      <c r="F908" s="1">
        <f t="shared" si="323"/>
        <v>47984</v>
      </c>
      <c r="G908" s="1">
        <v>34777</v>
      </c>
      <c r="H908" s="1">
        <v>34467</v>
      </c>
      <c r="I908" s="2">
        <f t="shared" si="324"/>
        <v>0.52997616667948033</v>
      </c>
      <c r="J908" s="2">
        <f t="shared" si="325"/>
        <v>0.53740488960957966</v>
      </c>
      <c r="K908" s="2">
        <f t="shared" si="326"/>
        <v>0.71830193397799269</v>
      </c>
      <c r="L908" s="10">
        <f t="shared" si="327"/>
        <v>3</v>
      </c>
      <c r="M908" s="9">
        <f t="shared" si="328"/>
        <v>1</v>
      </c>
      <c r="N908" s="8">
        <f t="shared" si="329"/>
        <v>2</v>
      </c>
      <c r="O908" s="2">
        <f t="shared" si="330"/>
        <v>0.28349033011003666</v>
      </c>
      <c r="P908" s="2">
        <f t="shared" si="331"/>
        <v>0.37781343781260418</v>
      </c>
      <c r="Q908" s="2">
        <f t="shared" si="332"/>
        <v>0.33869623207735911</v>
      </c>
      <c r="R908" s="2">
        <f t="shared" si="333"/>
        <v>5.5511151231257827E-17</v>
      </c>
      <c r="S908" s="1">
        <v>13603</v>
      </c>
      <c r="T908" s="1">
        <v>18129</v>
      </c>
      <c r="U908" s="1">
        <v>16252</v>
      </c>
      <c r="BA908" t="s">
        <v>208</v>
      </c>
      <c r="BB908" t="s">
        <v>2145</v>
      </c>
      <c r="BC908">
        <v>4</v>
      </c>
      <c r="BE908" s="34" t="s">
        <v>3177</v>
      </c>
      <c r="BF908" s="33" t="s">
        <v>2387</v>
      </c>
      <c r="BG908" s="31" t="str">
        <f t="shared" si="334"/>
        <v>19155</v>
      </c>
      <c r="BI908" s="7" t="s">
        <v>363</v>
      </c>
    </row>
    <row r="909" spans="1:61" hidden="1" outlineLevel="1">
      <c r="A909" t="s">
        <v>1576</v>
      </c>
      <c r="B909" t="s">
        <v>2145</v>
      </c>
      <c r="C909" s="26">
        <v>18815</v>
      </c>
      <c r="D909" s="26">
        <v>14554</v>
      </c>
      <c r="E909" s="1">
        <v>14368</v>
      </c>
      <c r="F909" s="1">
        <f t="shared" si="323"/>
        <v>12067</v>
      </c>
      <c r="G909" s="1">
        <v>9101</v>
      </c>
      <c r="H909" s="1">
        <v>8980</v>
      </c>
      <c r="I909" s="2">
        <f t="shared" si="324"/>
        <v>0.61701250515322248</v>
      </c>
      <c r="J909" s="2">
        <f t="shared" si="325"/>
        <v>0.625</v>
      </c>
      <c r="K909" s="2">
        <f t="shared" si="326"/>
        <v>0.74417833761498298</v>
      </c>
      <c r="L909" s="10">
        <f t="shared" si="327"/>
        <v>3</v>
      </c>
      <c r="M909" s="9">
        <f t="shared" si="328"/>
        <v>1</v>
      </c>
      <c r="N909" s="8">
        <f t="shared" si="329"/>
        <v>2</v>
      </c>
      <c r="O909" s="2">
        <f t="shared" si="330"/>
        <v>0.32468716333802933</v>
      </c>
      <c r="P909" s="2">
        <f t="shared" si="331"/>
        <v>0.33935526642910419</v>
      </c>
      <c r="Q909" s="2">
        <f t="shared" si="332"/>
        <v>0.33595757023286649</v>
      </c>
      <c r="R909" s="2">
        <f t="shared" si="333"/>
        <v>5.5511151231257827E-17</v>
      </c>
      <c r="S909" s="1">
        <v>3918</v>
      </c>
      <c r="T909" s="1">
        <v>4095</v>
      </c>
      <c r="U909" s="1">
        <v>4054</v>
      </c>
      <c r="BA909" t="s">
        <v>1576</v>
      </c>
      <c r="BB909" t="s">
        <v>2145</v>
      </c>
      <c r="BC909">
        <v>3</v>
      </c>
      <c r="BE909" s="34" t="s">
        <v>3177</v>
      </c>
      <c r="BF909" s="33" t="s">
        <v>2699</v>
      </c>
      <c r="BG909" s="31" t="str">
        <f t="shared" si="334"/>
        <v>19157</v>
      </c>
      <c r="BI909" s="7" t="s">
        <v>363</v>
      </c>
    </row>
    <row r="910" spans="1:61" hidden="1" outlineLevel="1">
      <c r="A910" t="s">
        <v>635</v>
      </c>
      <c r="B910" t="s">
        <v>2145</v>
      </c>
      <c r="C910" s="26">
        <v>5469</v>
      </c>
      <c r="D910" s="26">
        <v>4156</v>
      </c>
      <c r="E910" s="1">
        <v>4148</v>
      </c>
      <c r="F910" s="1">
        <f t="shared" si="323"/>
        <v>3753</v>
      </c>
      <c r="G910" s="1">
        <v>2751</v>
      </c>
      <c r="H910" s="1">
        <v>2692</v>
      </c>
      <c r="I910" s="2">
        <f t="shared" si="324"/>
        <v>0.64773820981713182</v>
      </c>
      <c r="J910" s="2">
        <f t="shared" si="325"/>
        <v>0.64898746383799422</v>
      </c>
      <c r="K910" s="2">
        <f t="shared" si="326"/>
        <v>0.71729283240074604</v>
      </c>
      <c r="L910" s="10">
        <f t="shared" si="327"/>
        <v>2</v>
      </c>
      <c r="M910" s="9">
        <f t="shared" si="328"/>
        <v>1</v>
      </c>
      <c r="N910" s="8">
        <f t="shared" si="329"/>
        <v>3</v>
      </c>
      <c r="O910" s="2">
        <f t="shared" si="330"/>
        <v>0.30855315747402079</v>
      </c>
      <c r="P910" s="2">
        <f t="shared" si="331"/>
        <v>0.4380495603517186</v>
      </c>
      <c r="Q910" s="2">
        <f t="shared" si="332"/>
        <v>0.25339728217426061</v>
      </c>
      <c r="R910" s="2">
        <f t="shared" si="333"/>
        <v>0</v>
      </c>
      <c r="S910" s="1">
        <v>1158</v>
      </c>
      <c r="T910" s="1">
        <v>1644</v>
      </c>
      <c r="U910" s="1">
        <v>951</v>
      </c>
      <c r="BA910" t="s">
        <v>635</v>
      </c>
      <c r="BB910" t="s">
        <v>2145</v>
      </c>
      <c r="BC910">
        <v>3</v>
      </c>
      <c r="BE910" s="34" t="s">
        <v>3177</v>
      </c>
      <c r="BF910" s="33" t="s">
        <v>2689</v>
      </c>
      <c r="BG910" s="31" t="str">
        <f t="shared" si="334"/>
        <v>19159</v>
      </c>
      <c r="BI910" s="7" t="s">
        <v>363</v>
      </c>
    </row>
    <row r="911" spans="1:61" hidden="1" outlineLevel="1">
      <c r="A911" t="s">
        <v>2519</v>
      </c>
      <c r="B911" t="s">
        <v>2145</v>
      </c>
      <c r="C911" s="26">
        <v>11529</v>
      </c>
      <c r="D911" s="26">
        <v>8751</v>
      </c>
      <c r="E911" s="1">
        <v>8690</v>
      </c>
      <c r="F911" s="1">
        <f t="shared" si="323"/>
        <v>7983</v>
      </c>
      <c r="G911" s="1">
        <v>5073</v>
      </c>
      <c r="H911" s="1">
        <v>5033</v>
      </c>
      <c r="I911" s="2">
        <f t="shared" si="324"/>
        <v>0.5751342703691007</v>
      </c>
      <c r="J911" s="2">
        <f t="shared" si="325"/>
        <v>0.57917146144994247</v>
      </c>
      <c r="K911" s="2">
        <f t="shared" si="326"/>
        <v>0.63046473756733057</v>
      </c>
      <c r="L911" s="10">
        <f t="shared" si="327"/>
        <v>3</v>
      </c>
      <c r="M911" s="9">
        <f t="shared" si="328"/>
        <v>1</v>
      </c>
      <c r="N911" s="8">
        <f t="shared" si="329"/>
        <v>2</v>
      </c>
      <c r="O911" s="2">
        <f t="shared" si="330"/>
        <v>0.19203307027433295</v>
      </c>
      <c r="P911" s="2">
        <f t="shared" si="331"/>
        <v>0.40924464487034951</v>
      </c>
      <c r="Q911" s="2">
        <f t="shared" si="332"/>
        <v>0.39872228485531758</v>
      </c>
      <c r="R911" s="2">
        <f t="shared" si="333"/>
        <v>0</v>
      </c>
      <c r="S911" s="1">
        <v>1533</v>
      </c>
      <c r="T911" s="1">
        <v>3267</v>
      </c>
      <c r="U911" s="1">
        <v>3183</v>
      </c>
      <c r="BA911" t="s">
        <v>2519</v>
      </c>
      <c r="BB911" t="s">
        <v>2145</v>
      </c>
      <c r="BC911">
        <v>5</v>
      </c>
      <c r="BE911" s="34" t="s">
        <v>3177</v>
      </c>
      <c r="BF911" s="33" t="s">
        <v>2690</v>
      </c>
      <c r="BG911" s="31" t="str">
        <f t="shared" si="334"/>
        <v>19161</v>
      </c>
      <c r="BI911" s="7" t="s">
        <v>363</v>
      </c>
    </row>
    <row r="912" spans="1:61" hidden="1" outlineLevel="1">
      <c r="A912" t="s">
        <v>2609</v>
      </c>
      <c r="B912" t="s">
        <v>2145</v>
      </c>
      <c r="C912" s="26">
        <v>158668</v>
      </c>
      <c r="D912" s="26">
        <v>116864</v>
      </c>
      <c r="E912" s="1">
        <v>114564</v>
      </c>
      <c r="F912" s="1">
        <f t="shared" si="323"/>
        <v>97900</v>
      </c>
      <c r="G912" s="1">
        <v>70979</v>
      </c>
      <c r="H912" s="1">
        <v>70568</v>
      </c>
      <c r="I912" s="2">
        <f t="shared" si="324"/>
        <v>0.60384720700985761</v>
      </c>
      <c r="J912" s="2">
        <f t="shared" si="325"/>
        <v>0.61597011277539193</v>
      </c>
      <c r="K912" s="2">
        <f t="shared" si="326"/>
        <v>0.72081716036772214</v>
      </c>
      <c r="L912" s="10">
        <f t="shared" si="327"/>
        <v>3</v>
      </c>
      <c r="M912" s="9">
        <f t="shared" si="328"/>
        <v>2</v>
      </c>
      <c r="N912" s="8">
        <f t="shared" si="329"/>
        <v>1</v>
      </c>
      <c r="O912" s="2">
        <f t="shared" si="330"/>
        <v>0.25069458631256386</v>
      </c>
      <c r="P912" s="2">
        <f t="shared" si="331"/>
        <v>0.29765066394279877</v>
      </c>
      <c r="Q912" s="2">
        <f t="shared" si="332"/>
        <v>0.45165474974463737</v>
      </c>
      <c r="R912" s="2">
        <f t="shared" si="333"/>
        <v>5.5511151231257827E-17</v>
      </c>
      <c r="S912" s="1">
        <v>24543</v>
      </c>
      <c r="T912" s="1">
        <v>29140</v>
      </c>
      <c r="U912" s="1">
        <v>44217</v>
      </c>
      <c r="BA912" t="s">
        <v>2609</v>
      </c>
      <c r="BB912" t="s">
        <v>2145</v>
      </c>
      <c r="BC912">
        <v>1</v>
      </c>
      <c r="BE912" s="34" t="s">
        <v>3177</v>
      </c>
      <c r="BF912" s="33" t="s">
        <v>2691</v>
      </c>
      <c r="BG912" s="31" t="str">
        <f t="shared" si="334"/>
        <v>19163</v>
      </c>
      <c r="BI912" s="7" t="s">
        <v>363</v>
      </c>
    </row>
    <row r="913" spans="1:61" hidden="1" outlineLevel="1">
      <c r="A913" t="s">
        <v>2754</v>
      </c>
      <c r="B913" t="s">
        <v>2145</v>
      </c>
      <c r="C913" s="26">
        <v>13173</v>
      </c>
      <c r="D913" s="26">
        <v>9714</v>
      </c>
      <c r="E913" s="1">
        <v>9698</v>
      </c>
      <c r="F913" s="1">
        <f t="shared" si="323"/>
        <v>8127</v>
      </c>
      <c r="G913" s="1">
        <v>6026</v>
      </c>
      <c r="H913" s="1">
        <v>6009</v>
      </c>
      <c r="I913" s="2">
        <f t="shared" si="324"/>
        <v>0.618591723285979</v>
      </c>
      <c r="J913" s="2">
        <f t="shared" si="325"/>
        <v>0.61961229119406058</v>
      </c>
      <c r="K913" s="2">
        <f t="shared" si="326"/>
        <v>0.73938722775932075</v>
      </c>
      <c r="L913" s="10">
        <f t="shared" si="327"/>
        <v>3</v>
      </c>
      <c r="M913" s="9">
        <f t="shared" si="328"/>
        <v>1</v>
      </c>
      <c r="N913" s="8">
        <f t="shared" si="329"/>
        <v>2</v>
      </c>
      <c r="O913" s="2">
        <f t="shared" si="330"/>
        <v>0.31684508428694474</v>
      </c>
      <c r="P913" s="2">
        <f t="shared" si="331"/>
        <v>0.35043681555309464</v>
      </c>
      <c r="Q913" s="2">
        <f t="shared" si="332"/>
        <v>0.33271810015996062</v>
      </c>
      <c r="R913" s="2">
        <f t="shared" si="333"/>
        <v>-5.5511151231257827E-17</v>
      </c>
      <c r="S913" s="1">
        <v>2575</v>
      </c>
      <c r="T913" s="1">
        <v>2848</v>
      </c>
      <c r="U913" s="1">
        <v>2704</v>
      </c>
      <c r="BA913" t="s">
        <v>2754</v>
      </c>
      <c r="BB913" t="s">
        <v>2145</v>
      </c>
      <c r="BC913">
        <v>4</v>
      </c>
      <c r="BE913" s="34" t="s">
        <v>3177</v>
      </c>
      <c r="BF913" s="33" t="s">
        <v>2692</v>
      </c>
      <c r="BG913" s="31" t="str">
        <f t="shared" si="334"/>
        <v>19165</v>
      </c>
      <c r="BI913" s="7" t="s">
        <v>363</v>
      </c>
    </row>
    <row r="914" spans="1:61" hidden="1" outlineLevel="1">
      <c r="A914" t="s">
        <v>2031</v>
      </c>
      <c r="B914" t="s">
        <v>2145</v>
      </c>
      <c r="C914" s="26">
        <v>31589</v>
      </c>
      <c r="D914" s="26">
        <v>23006</v>
      </c>
      <c r="E914" s="1">
        <v>22428</v>
      </c>
      <c r="F914" s="1">
        <f t="shared" si="323"/>
        <v>19678</v>
      </c>
      <c r="G914" s="1">
        <v>14873</v>
      </c>
      <c r="H914" s="1">
        <v>14692</v>
      </c>
      <c r="I914" s="2">
        <f t="shared" si="324"/>
        <v>0.63861601321394423</v>
      </c>
      <c r="J914" s="2">
        <f t="shared" si="325"/>
        <v>0.65507401462457637</v>
      </c>
      <c r="K914" s="2">
        <f t="shared" si="326"/>
        <v>0.74662059152352878</v>
      </c>
      <c r="L914" s="10">
        <f t="shared" si="327"/>
        <v>3</v>
      </c>
      <c r="M914" s="9">
        <f t="shared" si="328"/>
        <v>1</v>
      </c>
      <c r="N914" s="8">
        <f t="shared" si="329"/>
        <v>2</v>
      </c>
      <c r="O914" s="2">
        <f t="shared" si="330"/>
        <v>8.3748348409391202E-2</v>
      </c>
      <c r="P914" s="2">
        <f t="shared" si="331"/>
        <v>0.68701087508893177</v>
      </c>
      <c r="Q914" s="2">
        <f t="shared" si="332"/>
        <v>0.22924077650167701</v>
      </c>
      <c r="R914" s="2">
        <f t="shared" si="333"/>
        <v>5.5511151231257827E-17</v>
      </c>
      <c r="S914" s="1">
        <v>1648</v>
      </c>
      <c r="T914" s="1">
        <v>13519</v>
      </c>
      <c r="U914" s="1">
        <v>4511</v>
      </c>
      <c r="BA914" t="s">
        <v>2031</v>
      </c>
      <c r="BB914" t="s">
        <v>2145</v>
      </c>
      <c r="BC914">
        <v>5</v>
      </c>
      <c r="BE914" s="34" t="s">
        <v>3177</v>
      </c>
      <c r="BF914" s="33" t="s">
        <v>2693</v>
      </c>
      <c r="BG914" s="31" t="str">
        <f t="shared" si="334"/>
        <v>19167</v>
      </c>
      <c r="BI914" s="7" t="s">
        <v>363</v>
      </c>
    </row>
    <row r="915" spans="1:61" hidden="1" outlineLevel="1">
      <c r="A915" t="s">
        <v>2512</v>
      </c>
      <c r="B915" t="s">
        <v>2145</v>
      </c>
      <c r="C915" s="26">
        <v>79981</v>
      </c>
      <c r="D915" s="26">
        <v>64747</v>
      </c>
      <c r="E915" s="1">
        <v>60585</v>
      </c>
      <c r="F915" s="1">
        <f t="shared" si="323"/>
        <v>53203</v>
      </c>
      <c r="G915" s="1">
        <v>35364</v>
      </c>
      <c r="H915" s="1">
        <v>35364</v>
      </c>
      <c r="I915" s="2">
        <f t="shared" si="324"/>
        <v>0.54618746814524222</v>
      </c>
      <c r="J915" s="2">
        <f t="shared" si="325"/>
        <v>0.58370883882149049</v>
      </c>
      <c r="K915" s="2">
        <f t="shared" si="326"/>
        <v>0.6646993590586997</v>
      </c>
      <c r="L915" s="10">
        <f t="shared" si="327"/>
        <v>3</v>
      </c>
      <c r="M915" s="9">
        <f t="shared" si="328"/>
        <v>2</v>
      </c>
      <c r="N915" s="8">
        <f t="shared" si="329"/>
        <v>1</v>
      </c>
      <c r="O915" s="2">
        <f t="shared" si="330"/>
        <v>0.28378098979380861</v>
      </c>
      <c r="P915" s="2">
        <f t="shared" si="331"/>
        <v>0.29323534387158617</v>
      </c>
      <c r="Q915" s="2">
        <f t="shared" si="332"/>
        <v>0.42298366633460521</v>
      </c>
      <c r="R915" s="2">
        <f t="shared" si="333"/>
        <v>0</v>
      </c>
      <c r="S915" s="1">
        <v>15098</v>
      </c>
      <c r="T915" s="1">
        <v>15601</v>
      </c>
      <c r="U915" s="1">
        <v>22504</v>
      </c>
      <c r="BA915" t="s">
        <v>2512</v>
      </c>
      <c r="BB915" t="s">
        <v>2145</v>
      </c>
      <c r="BC915">
        <v>3</v>
      </c>
      <c r="BE915" s="34" t="s">
        <v>3177</v>
      </c>
      <c r="BF915" s="33" t="s">
        <v>3223</v>
      </c>
      <c r="BG915" s="31" t="str">
        <f t="shared" si="334"/>
        <v>19169</v>
      </c>
      <c r="BI915" s="7" t="s">
        <v>363</v>
      </c>
    </row>
    <row r="916" spans="1:61" hidden="1" outlineLevel="1">
      <c r="A916" t="s">
        <v>2513</v>
      </c>
      <c r="B916" t="s">
        <v>2145</v>
      </c>
      <c r="C916" s="26">
        <v>18103</v>
      </c>
      <c r="D916" s="26">
        <v>13296</v>
      </c>
      <c r="E916" s="1">
        <v>13106</v>
      </c>
      <c r="F916" s="1">
        <f t="shared" si="323"/>
        <v>11269</v>
      </c>
      <c r="G916" s="1">
        <v>8389</v>
      </c>
      <c r="H916" s="1">
        <v>8315</v>
      </c>
      <c r="I916" s="2">
        <f t="shared" si="324"/>
        <v>0.62537605294825516</v>
      </c>
      <c r="J916" s="2">
        <f t="shared" si="325"/>
        <v>0.63444224019533035</v>
      </c>
      <c r="K916" s="2">
        <f t="shared" si="326"/>
        <v>0.73786493921377228</v>
      </c>
      <c r="L916" s="10">
        <f t="shared" si="327"/>
        <v>3</v>
      </c>
      <c r="M916" s="9">
        <f t="shared" si="328"/>
        <v>1</v>
      </c>
      <c r="N916" s="8">
        <f t="shared" si="329"/>
        <v>2</v>
      </c>
      <c r="O916" s="2">
        <f t="shared" si="330"/>
        <v>0.27997160351406514</v>
      </c>
      <c r="P916" s="2">
        <f t="shared" si="331"/>
        <v>0.36063537137279261</v>
      </c>
      <c r="Q916" s="2">
        <f t="shared" si="332"/>
        <v>0.35939302511314225</v>
      </c>
      <c r="R916" s="2">
        <f t="shared" si="333"/>
        <v>0</v>
      </c>
      <c r="S916" s="1">
        <v>3155</v>
      </c>
      <c r="T916" s="1">
        <v>4064</v>
      </c>
      <c r="U916" s="1">
        <v>4050</v>
      </c>
      <c r="BA916" t="s">
        <v>2513</v>
      </c>
      <c r="BB916" t="s">
        <v>2145</v>
      </c>
      <c r="BC916">
        <v>2</v>
      </c>
      <c r="BE916" s="34" t="s">
        <v>3177</v>
      </c>
      <c r="BF916" s="33" t="s">
        <v>1947</v>
      </c>
      <c r="BG916" s="31" t="str">
        <f t="shared" si="334"/>
        <v>19171</v>
      </c>
      <c r="BI916" s="7" t="s">
        <v>363</v>
      </c>
    </row>
    <row r="917" spans="1:61" hidden="1" outlineLevel="1">
      <c r="A917" t="s">
        <v>2707</v>
      </c>
      <c r="B917" t="s">
        <v>2145</v>
      </c>
      <c r="C917" s="26">
        <v>6958</v>
      </c>
      <c r="D917" s="26">
        <v>5291</v>
      </c>
      <c r="E917" s="1">
        <v>5224</v>
      </c>
      <c r="F917" s="1">
        <f t="shared" si="323"/>
        <v>4650</v>
      </c>
      <c r="G917" s="1">
        <v>3126</v>
      </c>
      <c r="H917" s="1">
        <v>3096</v>
      </c>
      <c r="I917" s="2">
        <f t="shared" si="324"/>
        <v>0.58514458514458512</v>
      </c>
      <c r="J917" s="2">
        <f t="shared" si="325"/>
        <v>0.5926493108728943</v>
      </c>
      <c r="K917" s="2">
        <f t="shared" si="326"/>
        <v>0.66580645161290319</v>
      </c>
      <c r="L917" s="10">
        <f t="shared" si="327"/>
        <v>3</v>
      </c>
      <c r="M917" s="9">
        <f t="shared" si="328"/>
        <v>1</v>
      </c>
      <c r="N917" s="8">
        <f t="shared" si="329"/>
        <v>2</v>
      </c>
      <c r="O917" s="2">
        <f t="shared" si="330"/>
        <v>0.23483870967741935</v>
      </c>
      <c r="P917" s="2">
        <f t="shared" si="331"/>
        <v>0.44301075268817203</v>
      </c>
      <c r="Q917" s="2">
        <f t="shared" si="332"/>
        <v>0.3221505376344086</v>
      </c>
      <c r="R917" s="2">
        <f t="shared" si="333"/>
        <v>0</v>
      </c>
      <c r="S917" s="1">
        <v>1092</v>
      </c>
      <c r="T917" s="1">
        <v>2060</v>
      </c>
      <c r="U917" s="1">
        <v>1498</v>
      </c>
      <c r="BA917" t="s">
        <v>2707</v>
      </c>
      <c r="BB917" t="s">
        <v>2145</v>
      </c>
      <c r="BC917">
        <v>3</v>
      </c>
      <c r="BE917" s="34" t="s">
        <v>3177</v>
      </c>
      <c r="BF917" s="33" t="s">
        <v>1948</v>
      </c>
      <c r="BG917" s="31" t="str">
        <f t="shared" si="334"/>
        <v>19173</v>
      </c>
      <c r="BI917" s="7" t="s">
        <v>363</v>
      </c>
    </row>
    <row r="918" spans="1:61" hidden="1" outlineLevel="1">
      <c r="A918" t="s">
        <v>2708</v>
      </c>
      <c r="B918" t="s">
        <v>2145</v>
      </c>
      <c r="C918" s="26">
        <v>12309</v>
      </c>
      <c r="D918" s="26">
        <v>9432</v>
      </c>
      <c r="E918" s="1">
        <v>9385</v>
      </c>
      <c r="F918" s="1">
        <f t="shared" si="323"/>
        <v>8036</v>
      </c>
      <c r="G918" s="1">
        <v>5963</v>
      </c>
      <c r="H918" s="1">
        <v>5740</v>
      </c>
      <c r="I918" s="2">
        <f t="shared" si="324"/>
        <v>0.60856658184902457</v>
      </c>
      <c r="J918" s="2">
        <f t="shared" si="325"/>
        <v>0.61161427810335645</v>
      </c>
      <c r="K918" s="2">
        <f t="shared" si="326"/>
        <v>0.7142857142857143</v>
      </c>
      <c r="L918" s="10">
        <f t="shared" si="327"/>
        <v>3</v>
      </c>
      <c r="M918" s="9">
        <f t="shared" si="328"/>
        <v>1</v>
      </c>
      <c r="N918" s="8">
        <f t="shared" si="329"/>
        <v>2</v>
      </c>
      <c r="O918" s="2">
        <f t="shared" si="330"/>
        <v>0.28608760577401693</v>
      </c>
      <c r="P918" s="2">
        <f t="shared" si="331"/>
        <v>0.36996017919362867</v>
      </c>
      <c r="Q918" s="2">
        <f t="shared" si="332"/>
        <v>0.3439522150323544</v>
      </c>
      <c r="R918" s="2">
        <f t="shared" si="333"/>
        <v>0</v>
      </c>
      <c r="S918" s="1">
        <v>2299</v>
      </c>
      <c r="T918" s="1">
        <v>2973</v>
      </c>
      <c r="U918" s="1">
        <v>2764</v>
      </c>
      <c r="BA918" t="s">
        <v>2708</v>
      </c>
      <c r="BB918" t="s">
        <v>2145</v>
      </c>
      <c r="BC918">
        <v>3</v>
      </c>
      <c r="BE918" s="34" t="s">
        <v>3177</v>
      </c>
      <c r="BF918" s="33" t="s">
        <v>1939</v>
      </c>
      <c r="BG918" s="31" t="str">
        <f t="shared" si="334"/>
        <v>19175</v>
      </c>
      <c r="BI918" s="7" t="s">
        <v>363</v>
      </c>
    </row>
    <row r="919" spans="1:61" hidden="1" outlineLevel="1">
      <c r="A919" t="s">
        <v>2272</v>
      </c>
      <c r="B919" t="s">
        <v>2145</v>
      </c>
      <c r="C919" s="26">
        <v>7809</v>
      </c>
      <c r="D919" s="26">
        <v>5882</v>
      </c>
      <c r="E919" s="1">
        <v>5868</v>
      </c>
      <c r="F919" s="1">
        <f t="shared" si="323"/>
        <v>4848</v>
      </c>
      <c r="G919" s="1">
        <v>3661</v>
      </c>
      <c r="H919" s="1">
        <v>3561</v>
      </c>
      <c r="I919" s="2">
        <f t="shared" si="324"/>
        <v>0.60540632437946273</v>
      </c>
      <c r="J919" s="2">
        <f t="shared" si="325"/>
        <v>0.60685071574642124</v>
      </c>
      <c r="K919" s="2">
        <f t="shared" si="326"/>
        <v>0.73452970297029707</v>
      </c>
      <c r="L919" s="10">
        <f t="shared" si="327"/>
        <v>3</v>
      </c>
      <c r="M919" s="9">
        <f t="shared" si="328"/>
        <v>1</v>
      </c>
      <c r="N919" s="8">
        <f t="shared" si="329"/>
        <v>2</v>
      </c>
      <c r="O919" s="2">
        <f t="shared" si="330"/>
        <v>0.23721122112211221</v>
      </c>
      <c r="P919" s="2">
        <f t="shared" si="331"/>
        <v>0.48040429042904292</v>
      </c>
      <c r="Q919" s="2">
        <f t="shared" si="332"/>
        <v>0.28238448844884489</v>
      </c>
      <c r="R919" s="2">
        <f t="shared" si="333"/>
        <v>-5.5511151231257827E-17</v>
      </c>
      <c r="S919" s="1">
        <v>1150</v>
      </c>
      <c r="T919" s="1">
        <v>2329</v>
      </c>
      <c r="U919" s="1">
        <v>1369</v>
      </c>
      <c r="BA919" t="s">
        <v>2272</v>
      </c>
      <c r="BB919" t="s">
        <v>2145</v>
      </c>
      <c r="BC919">
        <v>3</v>
      </c>
      <c r="BE919" s="34" t="s">
        <v>3177</v>
      </c>
      <c r="BF919" s="33" t="s">
        <v>2084</v>
      </c>
      <c r="BG919" s="31" t="str">
        <f t="shared" si="334"/>
        <v>19177</v>
      </c>
      <c r="BI919" s="7" t="s">
        <v>363</v>
      </c>
    </row>
    <row r="920" spans="1:61" hidden="1" outlineLevel="1">
      <c r="A920" t="s">
        <v>1372</v>
      </c>
      <c r="B920" t="s">
        <v>2145</v>
      </c>
      <c r="C920" s="26">
        <v>36051</v>
      </c>
      <c r="D920" s="26">
        <v>27678</v>
      </c>
      <c r="E920" s="1">
        <v>27269</v>
      </c>
      <c r="F920" s="1">
        <f t="shared" si="323"/>
        <v>22001</v>
      </c>
      <c r="G920" s="1">
        <v>15307</v>
      </c>
      <c r="H920" s="1">
        <v>15139</v>
      </c>
      <c r="I920" s="2">
        <f t="shared" si="324"/>
        <v>0.54696871161211069</v>
      </c>
      <c r="J920" s="2">
        <f t="shared" si="325"/>
        <v>0.55517254024716711</v>
      </c>
      <c r="K920" s="2">
        <f t="shared" si="326"/>
        <v>0.68810508613244847</v>
      </c>
      <c r="L920" s="10">
        <f t="shared" si="327"/>
        <v>1</v>
      </c>
      <c r="M920" s="9">
        <f t="shared" si="328"/>
        <v>3</v>
      </c>
      <c r="N920" s="8">
        <f t="shared" si="329"/>
        <v>2</v>
      </c>
      <c r="O920" s="2">
        <f t="shared" si="330"/>
        <v>0.49475023862551704</v>
      </c>
      <c r="P920" s="2">
        <f t="shared" si="331"/>
        <v>0.20099086405163402</v>
      </c>
      <c r="Q920" s="2">
        <f t="shared" si="332"/>
        <v>0.30425889732284894</v>
      </c>
      <c r="R920" s="2">
        <f t="shared" si="333"/>
        <v>0</v>
      </c>
      <c r="S920" s="1">
        <v>10885</v>
      </c>
      <c r="T920" s="1">
        <v>4422</v>
      </c>
      <c r="U920" s="1">
        <v>6694</v>
      </c>
      <c r="BA920" t="s">
        <v>1372</v>
      </c>
      <c r="BB920" t="s">
        <v>2145</v>
      </c>
      <c r="BC920">
        <v>3</v>
      </c>
      <c r="BE920" s="34" t="s">
        <v>3177</v>
      </c>
      <c r="BF920" s="33" t="s">
        <v>2173</v>
      </c>
      <c r="BG920" s="31" t="str">
        <f t="shared" si="334"/>
        <v>19179</v>
      </c>
      <c r="BI920" s="7" t="s">
        <v>363</v>
      </c>
    </row>
    <row r="921" spans="1:61" hidden="1" outlineLevel="1">
      <c r="A921" t="s">
        <v>3247</v>
      </c>
      <c r="B921" t="s">
        <v>2145</v>
      </c>
      <c r="C921" s="26">
        <v>40671</v>
      </c>
      <c r="D921" s="26">
        <v>29686</v>
      </c>
      <c r="E921" s="1">
        <v>29518</v>
      </c>
      <c r="F921" s="1">
        <f t="shared" si="323"/>
        <v>27370</v>
      </c>
      <c r="G921" s="1">
        <v>19894</v>
      </c>
      <c r="H921" s="1">
        <v>19653</v>
      </c>
      <c r="I921" s="2">
        <f t="shared" si="324"/>
        <v>0.66202923937209457</v>
      </c>
      <c r="J921" s="2">
        <f t="shared" si="325"/>
        <v>0.66579714072769158</v>
      </c>
      <c r="K921" s="2">
        <f t="shared" si="326"/>
        <v>0.71804895871392038</v>
      </c>
      <c r="L921" s="10">
        <f t="shared" si="327"/>
        <v>2</v>
      </c>
      <c r="M921" s="9">
        <f t="shared" si="328"/>
        <v>3</v>
      </c>
      <c r="N921" s="8">
        <f t="shared" si="329"/>
        <v>1</v>
      </c>
      <c r="O921" s="2">
        <f t="shared" si="330"/>
        <v>0.340920716112532</v>
      </c>
      <c r="P921" s="2">
        <f t="shared" si="331"/>
        <v>0.29861161856046764</v>
      </c>
      <c r="Q921" s="2">
        <f t="shared" si="332"/>
        <v>0.36046766532700036</v>
      </c>
      <c r="R921" s="2">
        <f t="shared" si="333"/>
        <v>-5.5511151231257827E-17</v>
      </c>
      <c r="S921" s="1">
        <v>9331</v>
      </c>
      <c r="T921" s="1">
        <v>8173</v>
      </c>
      <c r="U921" s="1">
        <v>9866</v>
      </c>
      <c r="BA921" t="s">
        <v>3247</v>
      </c>
      <c r="BB921" t="s">
        <v>2145</v>
      </c>
      <c r="BC921">
        <v>3</v>
      </c>
      <c r="BE921" s="34" t="s">
        <v>3177</v>
      </c>
      <c r="BF921" s="33" t="s">
        <v>2074</v>
      </c>
      <c r="BG921" s="31" t="str">
        <f t="shared" si="334"/>
        <v>19181</v>
      </c>
      <c r="BI921" s="7" t="s">
        <v>363</v>
      </c>
    </row>
    <row r="922" spans="1:61" hidden="1" outlineLevel="1">
      <c r="A922" t="s">
        <v>1702</v>
      </c>
      <c r="B922" t="s">
        <v>2145</v>
      </c>
      <c r="C922" s="26">
        <v>20670</v>
      </c>
      <c r="D922" s="26">
        <v>15282</v>
      </c>
      <c r="E922" s="1">
        <v>15080</v>
      </c>
      <c r="F922" s="1">
        <f t="shared" si="323"/>
        <v>12529</v>
      </c>
      <c r="G922" s="1">
        <v>9194</v>
      </c>
      <c r="H922" s="1">
        <v>9094</v>
      </c>
      <c r="I922" s="2">
        <f t="shared" si="324"/>
        <v>0.59507917811804734</v>
      </c>
      <c r="J922" s="2">
        <f t="shared" si="325"/>
        <v>0.60305039787798409</v>
      </c>
      <c r="K922" s="2">
        <f t="shared" si="326"/>
        <v>0.72583606034001114</v>
      </c>
      <c r="L922" s="10">
        <f t="shared" si="327"/>
        <v>3</v>
      </c>
      <c r="M922" s="9">
        <f t="shared" si="328"/>
        <v>1</v>
      </c>
      <c r="N922" s="8">
        <f t="shared" si="329"/>
        <v>2</v>
      </c>
      <c r="O922" s="2">
        <f t="shared" si="330"/>
        <v>0.22164578178625588</v>
      </c>
      <c r="P922" s="2">
        <f t="shared" si="331"/>
        <v>0.40817303855056269</v>
      </c>
      <c r="Q922" s="2">
        <f t="shared" si="332"/>
        <v>0.37018117966318143</v>
      </c>
      <c r="R922" s="2">
        <f t="shared" si="333"/>
        <v>5.5511151231257827E-17</v>
      </c>
      <c r="S922" s="1">
        <v>2777</v>
      </c>
      <c r="T922" s="1">
        <v>5114</v>
      </c>
      <c r="U922" s="1">
        <v>4638</v>
      </c>
      <c r="BA922" t="s">
        <v>1702</v>
      </c>
      <c r="BB922" t="s">
        <v>2145</v>
      </c>
      <c r="BC922">
        <v>3</v>
      </c>
      <c r="BE922" s="34" t="s">
        <v>3177</v>
      </c>
      <c r="BF922" s="33" t="s">
        <v>2075</v>
      </c>
      <c r="BG922" s="31" t="str">
        <f t="shared" si="334"/>
        <v>19183</v>
      </c>
      <c r="BI922" s="7" t="s">
        <v>363</v>
      </c>
    </row>
    <row r="923" spans="1:61" hidden="1" outlineLevel="1">
      <c r="A923" t="s">
        <v>3248</v>
      </c>
      <c r="B923" t="s">
        <v>2145</v>
      </c>
      <c r="C923" s="26">
        <v>6730</v>
      </c>
      <c r="D923" s="26">
        <v>5131</v>
      </c>
      <c r="E923" s="1">
        <v>5119</v>
      </c>
      <c r="F923" s="1">
        <f t="shared" si="323"/>
        <v>4331</v>
      </c>
      <c r="G923" s="1">
        <v>3057</v>
      </c>
      <c r="H923" s="1">
        <v>3021</v>
      </c>
      <c r="I923" s="2">
        <f t="shared" si="324"/>
        <v>0.5887741181056324</v>
      </c>
      <c r="J923" s="2">
        <f t="shared" si="325"/>
        <v>0.59015432701699555</v>
      </c>
      <c r="K923" s="2">
        <f t="shared" si="326"/>
        <v>0.69752943892865393</v>
      </c>
      <c r="L923" s="10">
        <f t="shared" si="327"/>
        <v>3</v>
      </c>
      <c r="M923" s="9">
        <f t="shared" si="328"/>
        <v>1</v>
      </c>
      <c r="N923" s="8">
        <f t="shared" si="329"/>
        <v>2</v>
      </c>
      <c r="O923" s="2">
        <f t="shared" si="330"/>
        <v>0.31609328099746015</v>
      </c>
      <c r="P923" s="2">
        <f t="shared" si="331"/>
        <v>0.36365735395982451</v>
      </c>
      <c r="Q923" s="2">
        <f t="shared" si="332"/>
        <v>0.32024936504271528</v>
      </c>
      <c r="R923" s="2">
        <f t="shared" si="333"/>
        <v>5.5511151231257827E-17</v>
      </c>
      <c r="S923" s="1">
        <v>1369</v>
      </c>
      <c r="T923" s="1">
        <v>1575</v>
      </c>
      <c r="U923" s="1">
        <v>1387</v>
      </c>
      <c r="BA923" t="s">
        <v>3248</v>
      </c>
      <c r="BB923" t="s">
        <v>2145</v>
      </c>
      <c r="BC923">
        <v>3</v>
      </c>
      <c r="BE923" s="34" t="s">
        <v>3177</v>
      </c>
      <c r="BF923" s="33" t="s">
        <v>2597</v>
      </c>
      <c r="BG923" s="31" t="str">
        <f t="shared" si="334"/>
        <v>19185</v>
      </c>
      <c r="BI923" s="7" t="s">
        <v>363</v>
      </c>
    </row>
    <row r="924" spans="1:61" hidden="1" outlineLevel="1">
      <c r="A924" t="s">
        <v>3160</v>
      </c>
      <c r="B924" t="s">
        <v>2145</v>
      </c>
      <c r="C924" s="26">
        <v>40235</v>
      </c>
      <c r="D924" s="26">
        <v>30371</v>
      </c>
      <c r="E924" s="1">
        <v>29968</v>
      </c>
      <c r="F924" s="1">
        <f t="shared" si="323"/>
        <v>24997</v>
      </c>
      <c r="G924" s="1">
        <v>17241</v>
      </c>
      <c r="H924" s="1">
        <v>17048</v>
      </c>
      <c r="I924" s="2">
        <f t="shared" si="324"/>
        <v>0.56132494814131906</v>
      </c>
      <c r="J924" s="2">
        <f t="shared" si="325"/>
        <v>0.56887346502936464</v>
      </c>
      <c r="K924" s="2">
        <f t="shared" si="326"/>
        <v>0.68200184022082655</v>
      </c>
      <c r="L924" s="10">
        <f t="shared" si="327"/>
        <v>1</v>
      </c>
      <c r="M924" s="9">
        <f t="shared" si="328"/>
        <v>3</v>
      </c>
      <c r="N924" s="8">
        <f t="shared" si="329"/>
        <v>2</v>
      </c>
      <c r="O924" s="2">
        <f t="shared" si="330"/>
        <v>0.37176461175341041</v>
      </c>
      <c r="P924" s="2">
        <f t="shared" si="331"/>
        <v>0.26075129015481857</v>
      </c>
      <c r="Q924" s="2">
        <f t="shared" si="332"/>
        <v>0.36748409809177102</v>
      </c>
      <c r="R924" s="2">
        <f t="shared" si="333"/>
        <v>5.5511151231257827E-17</v>
      </c>
      <c r="S924" s="1">
        <v>9293</v>
      </c>
      <c r="T924" s="1">
        <v>6518</v>
      </c>
      <c r="U924" s="1">
        <v>9186</v>
      </c>
      <c r="BA924" t="s">
        <v>3160</v>
      </c>
      <c r="BB924" t="s">
        <v>2145</v>
      </c>
      <c r="BC924">
        <v>5</v>
      </c>
      <c r="BE924" s="34" t="s">
        <v>3177</v>
      </c>
      <c r="BF924" s="33" t="s">
        <v>2598</v>
      </c>
      <c r="BG924" s="31" t="str">
        <f t="shared" si="334"/>
        <v>19187</v>
      </c>
      <c r="BI924" s="7" t="s">
        <v>363</v>
      </c>
    </row>
    <row r="925" spans="1:61" hidden="1" outlineLevel="1">
      <c r="A925" t="s">
        <v>1577</v>
      </c>
      <c r="B925" t="s">
        <v>2145</v>
      </c>
      <c r="C925" s="26">
        <v>11723</v>
      </c>
      <c r="D925" s="26">
        <v>8918</v>
      </c>
      <c r="E925" s="1">
        <v>8797</v>
      </c>
      <c r="F925" s="1">
        <f t="shared" si="323"/>
        <v>7532</v>
      </c>
      <c r="G925" s="1">
        <v>5571</v>
      </c>
      <c r="H925" s="1">
        <v>5527</v>
      </c>
      <c r="I925" s="2">
        <f t="shared" si="324"/>
        <v>0.61975779322718094</v>
      </c>
      <c r="J925" s="2">
        <f t="shared" si="325"/>
        <v>0.62828236898942824</v>
      </c>
      <c r="K925" s="2">
        <f t="shared" si="326"/>
        <v>0.73380244291024965</v>
      </c>
      <c r="L925" s="10">
        <f t="shared" si="327"/>
        <v>3</v>
      </c>
      <c r="M925" s="9">
        <f t="shared" si="328"/>
        <v>2</v>
      </c>
      <c r="N925" s="8">
        <f t="shared" si="329"/>
        <v>1</v>
      </c>
      <c r="O925" s="2">
        <f t="shared" si="330"/>
        <v>0.23167817312798725</v>
      </c>
      <c r="P925" s="2">
        <f t="shared" si="331"/>
        <v>0.33643122676579923</v>
      </c>
      <c r="Q925" s="2">
        <f t="shared" si="332"/>
        <v>0.4318906001062135</v>
      </c>
      <c r="R925" s="2">
        <f t="shared" si="333"/>
        <v>5.5511151231257827E-17</v>
      </c>
      <c r="S925" s="1">
        <v>1745</v>
      </c>
      <c r="T925" s="1">
        <v>2534</v>
      </c>
      <c r="U925" s="1">
        <v>3253</v>
      </c>
      <c r="BA925" t="s">
        <v>1577</v>
      </c>
      <c r="BB925" t="s">
        <v>2145</v>
      </c>
      <c r="BC925">
        <v>5</v>
      </c>
      <c r="BE925" s="34" t="s">
        <v>3177</v>
      </c>
      <c r="BF925" s="33" t="s">
        <v>2601</v>
      </c>
      <c r="BG925" s="31" t="str">
        <f t="shared" si="334"/>
        <v>19189</v>
      </c>
      <c r="BI925" s="7" t="s">
        <v>363</v>
      </c>
    </row>
    <row r="926" spans="1:61" hidden="1" outlineLevel="1">
      <c r="A926" t="s">
        <v>550</v>
      </c>
      <c r="B926" t="s">
        <v>2145</v>
      </c>
      <c r="C926" s="26">
        <v>21310</v>
      </c>
      <c r="D926" s="26">
        <v>16465</v>
      </c>
      <c r="E926" s="1">
        <v>16130</v>
      </c>
      <c r="F926" s="1">
        <f t="shared" si="323"/>
        <v>13967</v>
      </c>
      <c r="G926" s="1">
        <v>9494</v>
      </c>
      <c r="H926" s="1">
        <v>9417</v>
      </c>
      <c r="I926" s="2">
        <f t="shared" si="324"/>
        <v>0.57194047980564833</v>
      </c>
      <c r="J926" s="2">
        <f t="shared" si="325"/>
        <v>0.58381897086174828</v>
      </c>
      <c r="K926" s="2">
        <f t="shared" si="326"/>
        <v>0.67423211856518939</v>
      </c>
      <c r="L926" s="10">
        <f t="shared" si="327"/>
        <v>3</v>
      </c>
      <c r="M926" s="9">
        <f t="shared" si="328"/>
        <v>2</v>
      </c>
      <c r="N926" s="8">
        <f t="shared" si="329"/>
        <v>1</v>
      </c>
      <c r="O926" s="2">
        <f t="shared" si="330"/>
        <v>0.2253884155509415</v>
      </c>
      <c r="P926" s="2">
        <f t="shared" si="331"/>
        <v>0.36314169112909001</v>
      </c>
      <c r="Q926" s="2">
        <f t="shared" si="332"/>
        <v>0.41146989331996847</v>
      </c>
      <c r="R926" s="2">
        <f t="shared" si="333"/>
        <v>5.5511151231257827E-17</v>
      </c>
      <c r="S926" s="1">
        <v>3148</v>
      </c>
      <c r="T926" s="1">
        <v>5072</v>
      </c>
      <c r="U926" s="1">
        <v>5747</v>
      </c>
      <c r="BA926" t="s">
        <v>550</v>
      </c>
      <c r="BB926" t="s">
        <v>2145</v>
      </c>
      <c r="BC926">
        <v>2</v>
      </c>
      <c r="BE926" s="34" t="s">
        <v>3177</v>
      </c>
      <c r="BF926" s="33" t="s">
        <v>2592</v>
      </c>
      <c r="BG926" s="31" t="str">
        <f t="shared" si="334"/>
        <v>19191</v>
      </c>
      <c r="BI926" s="7" t="s">
        <v>363</v>
      </c>
    </row>
    <row r="927" spans="1:61" hidden="1" outlineLevel="1">
      <c r="A927" t="s">
        <v>551</v>
      </c>
      <c r="B927" t="s">
        <v>2145</v>
      </c>
      <c r="C927" s="26">
        <v>103877</v>
      </c>
      <c r="D927" s="26">
        <v>75512</v>
      </c>
      <c r="E927" s="1">
        <v>70902</v>
      </c>
      <c r="F927" s="1">
        <f t="shared" si="323"/>
        <v>58800</v>
      </c>
      <c r="G927" s="1">
        <v>38156</v>
      </c>
      <c r="H927" s="1">
        <v>37896</v>
      </c>
      <c r="I927" s="2">
        <f t="shared" ref="I927:I958" si="335">H927/D927</f>
        <v>0.50185400995868201</v>
      </c>
      <c r="J927" s="2">
        <f t="shared" si="325"/>
        <v>0.53448421765253451</v>
      </c>
      <c r="K927" s="2">
        <f t="shared" si="326"/>
        <v>0.6444897959183673</v>
      </c>
      <c r="L927" s="10">
        <f t="shared" si="327"/>
        <v>3</v>
      </c>
      <c r="M927" s="9">
        <f t="shared" si="328"/>
        <v>2</v>
      </c>
      <c r="N927" s="8">
        <f t="shared" si="329"/>
        <v>1</v>
      </c>
      <c r="O927" s="2">
        <f t="shared" si="330"/>
        <v>0.30292517006802722</v>
      </c>
      <c r="P927" s="2">
        <f t="shared" si="331"/>
        <v>0.31952380952380954</v>
      </c>
      <c r="Q927" s="2">
        <f t="shared" si="332"/>
        <v>0.37755102040816324</v>
      </c>
      <c r="R927" s="2">
        <f>IF(SUM($S927:$AO927)=0,"-",(1-O927-P927-Q927))</f>
        <v>0</v>
      </c>
      <c r="S927" s="1">
        <v>17812</v>
      </c>
      <c r="T927" s="1">
        <v>18788</v>
      </c>
      <c r="U927" s="1">
        <v>22200</v>
      </c>
      <c r="BA927" t="s">
        <v>551</v>
      </c>
      <c r="BB927" t="s">
        <v>2145</v>
      </c>
      <c r="BC927">
        <v>5</v>
      </c>
      <c r="BE927" s="34" t="s">
        <v>3177</v>
      </c>
      <c r="BF927" s="33" t="s">
        <v>2593</v>
      </c>
      <c r="BG927" s="31" t="str">
        <f>BE927&amp;BF927</f>
        <v>19193</v>
      </c>
      <c r="BI927" s="7" t="s">
        <v>363</v>
      </c>
    </row>
    <row r="928" spans="1:61" hidden="1" outlineLevel="1">
      <c r="A928" t="s">
        <v>2842</v>
      </c>
      <c r="B928" t="s">
        <v>2145</v>
      </c>
      <c r="C928" s="26">
        <v>7909</v>
      </c>
      <c r="D928" s="26">
        <v>6001</v>
      </c>
      <c r="E928" s="1">
        <v>5968</v>
      </c>
      <c r="F928" s="1">
        <f t="shared" si="323"/>
        <v>5226</v>
      </c>
      <c r="G928" s="1">
        <v>4032</v>
      </c>
      <c r="H928" s="1">
        <v>4004</v>
      </c>
      <c r="I928" s="2">
        <f t="shared" si="335"/>
        <v>0.66722212964505911</v>
      </c>
      <c r="J928" s="2">
        <f t="shared" si="325"/>
        <v>0.670911528150134</v>
      </c>
      <c r="K928" s="2">
        <f t="shared" si="326"/>
        <v>0.76616915422885568</v>
      </c>
      <c r="L928" s="10">
        <f t="shared" si="327"/>
        <v>3</v>
      </c>
      <c r="M928" s="9">
        <f t="shared" si="328"/>
        <v>1</v>
      </c>
      <c r="N928" s="8">
        <f t="shared" si="329"/>
        <v>2</v>
      </c>
      <c r="O928" s="2">
        <f t="shared" si="330"/>
        <v>0.27401454267125908</v>
      </c>
      <c r="P928" s="2">
        <f t="shared" si="331"/>
        <v>0.38901645618063529</v>
      </c>
      <c r="Q928" s="2">
        <f t="shared" si="332"/>
        <v>0.33696900114810563</v>
      </c>
      <c r="R928" s="2">
        <f>IF(SUM($S928:$AO928)=0,"-",(1-O928-P928-Q928))</f>
        <v>5.5511151231257827E-17</v>
      </c>
      <c r="S928" s="1">
        <v>1432</v>
      </c>
      <c r="T928" s="1">
        <v>2033</v>
      </c>
      <c r="U928" s="1">
        <v>1761</v>
      </c>
      <c r="BA928" t="s">
        <v>2842</v>
      </c>
      <c r="BB928" t="s">
        <v>2145</v>
      </c>
      <c r="BC928">
        <v>2</v>
      </c>
      <c r="BE928" s="34" t="s">
        <v>3177</v>
      </c>
      <c r="BF928" s="33" t="s">
        <v>2858</v>
      </c>
      <c r="BG928" s="31" t="str">
        <f>BE928&amp;BF928</f>
        <v>19195</v>
      </c>
      <c r="BI928" s="7" t="s">
        <v>363</v>
      </c>
    </row>
    <row r="929" spans="1:61" hidden="1" outlineLevel="1">
      <c r="A929" t="s">
        <v>1938</v>
      </c>
      <c r="B929" t="s">
        <v>2145</v>
      </c>
      <c r="C929" s="26">
        <v>14334</v>
      </c>
      <c r="D929" s="26">
        <v>10820</v>
      </c>
      <c r="E929" s="1">
        <v>10598</v>
      </c>
      <c r="F929" s="1">
        <f t="shared" si="323"/>
        <v>9212</v>
      </c>
      <c r="G929" s="1">
        <v>6478</v>
      </c>
      <c r="H929" s="1">
        <v>6336</v>
      </c>
      <c r="I929" s="2">
        <f t="shared" si="335"/>
        <v>0.58558225508317929</v>
      </c>
      <c r="J929" s="2">
        <f t="shared" si="325"/>
        <v>0.59784865068880921</v>
      </c>
      <c r="K929" s="2">
        <f t="shared" si="326"/>
        <v>0.68779852366478511</v>
      </c>
      <c r="L929" s="10">
        <f t="shared" si="327"/>
        <v>3</v>
      </c>
      <c r="M929" s="9">
        <f t="shared" si="328"/>
        <v>1</v>
      </c>
      <c r="N929" s="8">
        <f t="shared" si="329"/>
        <v>2</v>
      </c>
      <c r="O929" s="2">
        <f t="shared" si="330"/>
        <v>0.21797655232305688</v>
      </c>
      <c r="P929" s="2">
        <f t="shared" si="331"/>
        <v>0.44224924012158057</v>
      </c>
      <c r="Q929" s="2">
        <f t="shared" si="332"/>
        <v>0.33977420755536258</v>
      </c>
      <c r="R929" s="2">
        <f>IF(SUM($S929:$AO929)=0,"-",(1-O929-P929-Q929))</f>
        <v>-5.5511151231257827E-17</v>
      </c>
      <c r="S929" s="1">
        <v>2008</v>
      </c>
      <c r="T929" s="1">
        <v>4074</v>
      </c>
      <c r="U929" s="1">
        <v>3130</v>
      </c>
      <c r="BA929" t="s">
        <v>1938</v>
      </c>
      <c r="BB929" t="s">
        <v>2145</v>
      </c>
      <c r="BC929">
        <v>5</v>
      </c>
      <c r="BE929" s="34" t="s">
        <v>3177</v>
      </c>
      <c r="BF929" s="33" t="s">
        <v>1941</v>
      </c>
      <c r="BG929" s="31" t="str">
        <f>BE929&amp;BF929</f>
        <v>19197</v>
      </c>
      <c r="BI929" s="7" t="s">
        <v>363</v>
      </c>
    </row>
    <row r="930" spans="1:61" collapsed="1">
      <c r="A930" t="s">
        <v>2144</v>
      </c>
      <c r="B930" t="s">
        <v>1705</v>
      </c>
      <c r="C930" s="1">
        <f>SUM(C831:C929)</f>
        <v>2926324</v>
      </c>
      <c r="D930" s="1">
        <f>SUM(D831:D929)</f>
        <v>2193990</v>
      </c>
      <c r="E930" s="1">
        <f>SUM(E831:E929)</f>
        <v>2143474</v>
      </c>
      <c r="F930" s="1">
        <f>SUM(F831:F929)</f>
        <v>1841346</v>
      </c>
      <c r="G930" s="1">
        <f>SUM(G831:G929)</f>
        <v>1328067</v>
      </c>
      <c r="H930" s="1">
        <v>1315563</v>
      </c>
      <c r="I930" s="2">
        <f t="shared" si="335"/>
        <v>0.59962123801840483</v>
      </c>
      <c r="J930" s="2">
        <f t="shared" si="325"/>
        <v>0.61375272105003376</v>
      </c>
      <c r="K930" s="2">
        <f t="shared" si="326"/>
        <v>0.71445725029407836</v>
      </c>
      <c r="L930" s="10">
        <f t="shared" si="327"/>
        <v>3</v>
      </c>
      <c r="M930" s="9">
        <f t="shared" si="328"/>
        <v>2</v>
      </c>
      <c r="N930" s="8">
        <f t="shared" si="329"/>
        <v>1</v>
      </c>
      <c r="O930" s="2">
        <f t="shared" si="330"/>
        <v>0.30714542514008775</v>
      </c>
      <c r="P930" s="2">
        <f t="shared" si="331"/>
        <v>0.32053128526632146</v>
      </c>
      <c r="Q930" s="2">
        <f t="shared" si="332"/>
        <v>0.37232328959359079</v>
      </c>
      <c r="R930" s="2">
        <f>IF(SUM($S930:$AO930)=0,"-",(1-O930-P930-Q930))</f>
        <v>-5.5511151231257827E-17</v>
      </c>
      <c r="S930" s="1">
        <f>SUM(S831:S929)</f>
        <v>565561</v>
      </c>
      <c r="T930" s="1">
        <f>SUM(T831:T929)</f>
        <v>590209</v>
      </c>
      <c r="U930" s="1">
        <f>SUM(U831:U929)</f>
        <v>685576</v>
      </c>
      <c r="BA930" t="s">
        <v>2144</v>
      </c>
      <c r="BB930" t="s">
        <v>1705</v>
      </c>
      <c r="BE930" s="34" t="s">
        <v>3177</v>
      </c>
      <c r="BF930" s="41"/>
      <c r="BG930" s="31" t="str">
        <f>BE930&amp;BF930</f>
        <v>19</v>
      </c>
      <c r="BI930" s="7" t="s">
        <v>844</v>
      </c>
    </row>
    <row r="931" spans="1:61">
      <c r="C931" s="26"/>
      <c r="D931" s="26"/>
      <c r="I931" s="2"/>
      <c r="J931" s="2"/>
      <c r="K931" s="2"/>
      <c r="N931" s="8"/>
    </row>
    <row r="932" spans="1:61" hidden="1" outlineLevel="1">
      <c r="A932" t="s">
        <v>2365</v>
      </c>
      <c r="B932" t="s">
        <v>2166</v>
      </c>
      <c r="C932" s="26">
        <v>14385</v>
      </c>
      <c r="D932" s="26">
        <v>10735</v>
      </c>
      <c r="E932" s="1">
        <v>10663</v>
      </c>
      <c r="F932" s="1">
        <f t="shared" ref="F932:F995" si="336">SUM(S932:AD932)</f>
        <v>9343</v>
      </c>
      <c r="G932" s="1">
        <v>5955</v>
      </c>
      <c r="H932" s="1">
        <v>5766</v>
      </c>
      <c r="I932" s="2">
        <f t="shared" ref="I932:I963" si="337">H932/D932</f>
        <v>0.5371215649743829</v>
      </c>
      <c r="J932" s="2">
        <f t="shared" ref="J932:J963" si="338">H932/E932</f>
        <v>0.54074838225640065</v>
      </c>
      <c r="K932" s="2">
        <f t="shared" ref="K932:K963" si="339">H932/F932</f>
        <v>0.6171465268115166</v>
      </c>
      <c r="L932" s="10">
        <f t="shared" ref="L932:L963" si="340">RANK(S932,S932:AP932)</f>
        <v>2</v>
      </c>
      <c r="M932" s="9">
        <f t="shared" ref="M932:M963" si="341">RANK(T932,S932:AP932)</f>
        <v>1</v>
      </c>
      <c r="N932" s="8">
        <f t="shared" ref="N932:N963" si="342">RANK(U932,S932:AP932)</f>
        <v>3</v>
      </c>
      <c r="O932" s="2">
        <f t="shared" ref="O932:O963" si="343">IF(SUM($S932:$AO932)=0,"-",S932/SUM($S932:$AO932))</f>
        <v>0.26083699026008778</v>
      </c>
      <c r="P932" s="2">
        <f t="shared" ref="P932:P963" si="344">IF(SUM($S932:$AO932)=0,"-",T932/SUM($S932:$AO932))</f>
        <v>0.48314245959541902</v>
      </c>
      <c r="Q932" s="2">
        <f t="shared" ref="Q932:Q963" si="345">IF(SUM($S932:$AO932)=0,"-",U932/SUM($S932:$AO932))</f>
        <v>0.24071497377715936</v>
      </c>
      <c r="R932" s="2">
        <f t="shared" ref="R932:R963" si="346">IF(SUM($S932:$AO932)=0,"-",(1-O932-P932-Q932))</f>
        <v>1.5305576367333845E-2</v>
      </c>
      <c r="S932" s="1">
        <v>2437</v>
      </c>
      <c r="T932" s="1">
        <v>4514</v>
      </c>
      <c r="U932" s="1">
        <v>2249</v>
      </c>
      <c r="V932" s="1">
        <v>119</v>
      </c>
      <c r="X932" s="1">
        <v>6</v>
      </c>
      <c r="AA932" s="1">
        <v>18</v>
      </c>
      <c r="BA932" t="s">
        <v>2365</v>
      </c>
      <c r="BB932" t="s">
        <v>2166</v>
      </c>
      <c r="BC932">
        <v>2</v>
      </c>
      <c r="BE932" s="34" t="s">
        <v>3178</v>
      </c>
      <c r="BF932" s="33" t="s">
        <v>1951</v>
      </c>
      <c r="BG932" s="31" t="str">
        <f t="shared" ref="BG932:BG995" si="347">BE932&amp;BF932</f>
        <v>20001</v>
      </c>
      <c r="BI932" s="7" t="s">
        <v>363</v>
      </c>
    </row>
    <row r="933" spans="1:61" hidden="1" outlineLevel="1">
      <c r="A933" t="s">
        <v>686</v>
      </c>
      <c r="B933" t="s">
        <v>2166</v>
      </c>
      <c r="C933" s="26">
        <v>8110</v>
      </c>
      <c r="D933" s="26">
        <v>6032</v>
      </c>
      <c r="E933" s="1">
        <v>6007</v>
      </c>
      <c r="F933" s="1">
        <f t="shared" si="336"/>
        <v>5355</v>
      </c>
      <c r="G933" s="1">
        <v>3494</v>
      </c>
      <c r="H933" s="1">
        <v>3478</v>
      </c>
      <c r="I933" s="2">
        <f t="shared" si="337"/>
        <v>0.57659151193633951</v>
      </c>
      <c r="J933" s="2">
        <f t="shared" si="338"/>
        <v>0.57899117696021307</v>
      </c>
      <c r="K933" s="2">
        <f t="shared" si="339"/>
        <v>0.64948646125116716</v>
      </c>
      <c r="L933" s="10">
        <f t="shared" si="340"/>
        <v>2</v>
      </c>
      <c r="M933" s="9">
        <f t="shared" si="341"/>
        <v>1</v>
      </c>
      <c r="N933" s="8">
        <f t="shared" si="342"/>
        <v>3</v>
      </c>
      <c r="O933" s="2">
        <f t="shared" si="343"/>
        <v>0.31484593837535013</v>
      </c>
      <c r="P933" s="2">
        <f t="shared" si="344"/>
        <v>0.40074696545284783</v>
      </c>
      <c r="Q933" s="2">
        <f t="shared" si="345"/>
        <v>0.27581699346405231</v>
      </c>
      <c r="R933" s="2">
        <f t="shared" si="346"/>
        <v>8.5901027077497361E-3</v>
      </c>
      <c r="S933" s="1">
        <v>1686</v>
      </c>
      <c r="T933" s="1">
        <v>2146</v>
      </c>
      <c r="U933" s="1">
        <v>1477</v>
      </c>
      <c r="V933" s="1">
        <v>31</v>
      </c>
      <c r="X933" s="1">
        <v>8</v>
      </c>
      <c r="AA933" s="1">
        <v>7</v>
      </c>
      <c r="BA933" t="s">
        <v>686</v>
      </c>
      <c r="BB933" t="s">
        <v>2166</v>
      </c>
      <c r="BC933">
        <v>2</v>
      </c>
      <c r="BE933" s="34" t="s">
        <v>3178</v>
      </c>
      <c r="BF933" s="33" t="s">
        <v>1952</v>
      </c>
      <c r="BG933" s="31" t="str">
        <f t="shared" si="347"/>
        <v>20003</v>
      </c>
      <c r="BI933" s="7" t="s">
        <v>363</v>
      </c>
    </row>
    <row r="934" spans="1:61" hidden="1" outlineLevel="1">
      <c r="A934" t="s">
        <v>568</v>
      </c>
      <c r="B934" t="s">
        <v>2166</v>
      </c>
      <c r="C934" s="26">
        <v>16774</v>
      </c>
      <c r="D934" s="26">
        <v>12296</v>
      </c>
      <c r="E934" s="1">
        <v>12246</v>
      </c>
      <c r="F934" s="1">
        <f t="shared" si="336"/>
        <v>10081</v>
      </c>
      <c r="G934" s="1">
        <v>7194</v>
      </c>
      <c r="H934" s="1">
        <v>6900</v>
      </c>
      <c r="I934" s="2">
        <f t="shared" si="337"/>
        <v>0.56115810019518542</v>
      </c>
      <c r="J934" s="2">
        <f t="shared" si="338"/>
        <v>0.56344928956393925</v>
      </c>
      <c r="K934" s="2">
        <f t="shared" si="339"/>
        <v>0.68445590715206828</v>
      </c>
      <c r="L934" s="10">
        <f t="shared" si="340"/>
        <v>1</v>
      </c>
      <c r="M934" s="9">
        <f t="shared" si="341"/>
        <v>2</v>
      </c>
      <c r="N934" s="8">
        <f t="shared" si="342"/>
        <v>3</v>
      </c>
      <c r="O934" s="2">
        <f t="shared" si="343"/>
        <v>0.36841583176272197</v>
      </c>
      <c r="P934" s="2">
        <f t="shared" si="344"/>
        <v>0.34480706279138973</v>
      </c>
      <c r="Q934" s="2">
        <f t="shared" si="345"/>
        <v>0.28032933240749924</v>
      </c>
      <c r="R934" s="2">
        <f t="shared" si="346"/>
        <v>6.4477730383890597E-3</v>
      </c>
      <c r="S934" s="1">
        <v>3714</v>
      </c>
      <c r="T934" s="1">
        <v>3476</v>
      </c>
      <c r="U934" s="1">
        <v>2826</v>
      </c>
      <c r="V934" s="1">
        <v>32</v>
      </c>
      <c r="X934" s="1">
        <v>11</v>
      </c>
      <c r="AA934" s="1">
        <v>22</v>
      </c>
      <c r="BA934" t="s">
        <v>568</v>
      </c>
      <c r="BB934" t="s">
        <v>2166</v>
      </c>
      <c r="BC934">
        <v>2</v>
      </c>
      <c r="BE934" s="34" t="s">
        <v>3178</v>
      </c>
      <c r="BF934" s="33" t="s">
        <v>1888</v>
      </c>
      <c r="BG934" s="31" t="str">
        <f t="shared" si="347"/>
        <v>20005</v>
      </c>
      <c r="BI934" s="7" t="s">
        <v>363</v>
      </c>
    </row>
    <row r="935" spans="1:61" hidden="1" outlineLevel="1">
      <c r="A935" t="s">
        <v>687</v>
      </c>
      <c r="B935" t="s">
        <v>2166</v>
      </c>
      <c r="C935" s="26">
        <v>5307</v>
      </c>
      <c r="D935" s="26">
        <v>3988</v>
      </c>
      <c r="E935" s="1">
        <v>3974</v>
      </c>
      <c r="F935" s="1">
        <f t="shared" si="336"/>
        <v>3831</v>
      </c>
      <c r="G935" s="1">
        <v>2589</v>
      </c>
      <c r="H935" s="1">
        <v>2498</v>
      </c>
      <c r="I935" s="2">
        <f t="shared" si="337"/>
        <v>0.62637913741223672</v>
      </c>
      <c r="J935" s="2">
        <f t="shared" si="338"/>
        <v>0.62858580775037742</v>
      </c>
      <c r="K935" s="2">
        <f t="shared" si="339"/>
        <v>0.65204907334899509</v>
      </c>
      <c r="L935" s="10">
        <f t="shared" si="340"/>
        <v>2</v>
      </c>
      <c r="M935" s="9">
        <f t="shared" si="341"/>
        <v>1</v>
      </c>
      <c r="N935" s="8">
        <f t="shared" si="342"/>
        <v>3</v>
      </c>
      <c r="O935" s="2">
        <f t="shared" si="343"/>
        <v>0.22631166797180893</v>
      </c>
      <c r="P935" s="2">
        <f t="shared" si="344"/>
        <v>0.56016705820934487</v>
      </c>
      <c r="Q935" s="2">
        <f t="shared" si="345"/>
        <v>0.20490733489950405</v>
      </c>
      <c r="R935" s="2">
        <f t="shared" si="346"/>
        <v>8.6139389193421734E-3</v>
      </c>
      <c r="S935" s="1">
        <v>867</v>
      </c>
      <c r="T935" s="1">
        <v>2146</v>
      </c>
      <c r="U935" s="1">
        <v>785</v>
      </c>
      <c r="V935" s="1">
        <v>13</v>
      </c>
      <c r="X935" s="1">
        <v>4</v>
      </c>
      <c r="AA935" s="1">
        <v>16</v>
      </c>
      <c r="BA935" t="s">
        <v>687</v>
      </c>
      <c r="BB935" t="s">
        <v>2166</v>
      </c>
      <c r="BC935">
        <v>1</v>
      </c>
      <c r="BE935" s="34" t="s">
        <v>3178</v>
      </c>
      <c r="BF935" s="33" t="s">
        <v>1148</v>
      </c>
      <c r="BG935" s="31" t="str">
        <f t="shared" si="347"/>
        <v>20007</v>
      </c>
      <c r="BI935" s="7" t="s">
        <v>363</v>
      </c>
    </row>
    <row r="936" spans="1:61" hidden="1" outlineLevel="1">
      <c r="A936" t="s">
        <v>1042</v>
      </c>
      <c r="B936" t="s">
        <v>2166</v>
      </c>
      <c r="C936" s="26">
        <v>28205</v>
      </c>
      <c r="D936" s="26">
        <v>20871</v>
      </c>
      <c r="E936" s="1">
        <v>20090</v>
      </c>
      <c r="F936" s="1">
        <f t="shared" si="336"/>
        <v>16644</v>
      </c>
      <c r="G936" s="1">
        <v>11360</v>
      </c>
      <c r="H936" s="1">
        <v>10955</v>
      </c>
      <c r="I936" s="2">
        <f t="shared" si="337"/>
        <v>0.52489099707728426</v>
      </c>
      <c r="J936" s="2">
        <f t="shared" si="338"/>
        <v>0.54529616724738672</v>
      </c>
      <c r="K936" s="2">
        <f t="shared" si="339"/>
        <v>0.65819514539774093</v>
      </c>
      <c r="L936" s="10">
        <f t="shared" si="340"/>
        <v>2</v>
      </c>
      <c r="M936" s="9">
        <f t="shared" si="341"/>
        <v>1</v>
      </c>
      <c r="N936" s="8">
        <f t="shared" si="342"/>
        <v>3</v>
      </c>
      <c r="O936" s="2">
        <f t="shared" si="343"/>
        <v>0.23425859168469118</v>
      </c>
      <c r="P936" s="2">
        <f t="shared" si="344"/>
        <v>0.55569574621485218</v>
      </c>
      <c r="Q936" s="2">
        <f t="shared" si="345"/>
        <v>0.20602018745493872</v>
      </c>
      <c r="R936" s="2">
        <f t="shared" si="346"/>
        <v>4.0254746455178902E-3</v>
      </c>
      <c r="S936" s="1">
        <v>3899</v>
      </c>
      <c r="T936" s="1">
        <v>9249</v>
      </c>
      <c r="U936" s="1">
        <v>3429</v>
      </c>
      <c r="V936" s="1">
        <v>44</v>
      </c>
      <c r="X936" s="1">
        <v>13</v>
      </c>
      <c r="AA936" s="1">
        <v>10</v>
      </c>
      <c r="BA936" t="s">
        <v>1042</v>
      </c>
      <c r="BB936" t="s">
        <v>2166</v>
      </c>
      <c r="BC936">
        <v>1</v>
      </c>
      <c r="BE936" s="34" t="s">
        <v>3178</v>
      </c>
      <c r="BF936" s="33" t="s">
        <v>1155</v>
      </c>
      <c r="BG936" s="31" t="str">
        <f t="shared" si="347"/>
        <v>20009</v>
      </c>
      <c r="BI936" s="7" t="s">
        <v>363</v>
      </c>
    </row>
    <row r="937" spans="1:61" hidden="1" outlineLevel="1">
      <c r="A937" t="s">
        <v>1043</v>
      </c>
      <c r="B937" t="s">
        <v>2166</v>
      </c>
      <c r="C937" s="26">
        <v>15379</v>
      </c>
      <c r="D937" s="26">
        <v>11414</v>
      </c>
      <c r="E937" s="1">
        <v>11349</v>
      </c>
      <c r="F937" s="1">
        <f t="shared" si="336"/>
        <v>8942</v>
      </c>
      <c r="G937" s="1">
        <v>6528</v>
      </c>
      <c r="H937" s="1">
        <v>6308</v>
      </c>
      <c r="I937" s="2">
        <f t="shared" si="337"/>
        <v>0.55265463465919051</v>
      </c>
      <c r="J937" s="2">
        <f t="shared" si="338"/>
        <v>0.55581989602608162</v>
      </c>
      <c r="K937" s="2">
        <f t="shared" si="339"/>
        <v>0.70543502572131511</v>
      </c>
      <c r="L937" s="10">
        <f t="shared" si="340"/>
        <v>2</v>
      </c>
      <c r="M937" s="9">
        <f t="shared" si="341"/>
        <v>1</v>
      </c>
      <c r="N937" s="8">
        <f t="shared" si="342"/>
        <v>3</v>
      </c>
      <c r="O937" s="2">
        <f t="shared" si="343"/>
        <v>0.34992171773652425</v>
      </c>
      <c r="P937" s="2">
        <f t="shared" si="344"/>
        <v>0.44598523820174457</v>
      </c>
      <c r="Q937" s="2">
        <f t="shared" si="345"/>
        <v>0.19604115410422723</v>
      </c>
      <c r="R937" s="2">
        <f t="shared" si="346"/>
        <v>8.0518899575039438E-3</v>
      </c>
      <c r="S937" s="1">
        <v>3129</v>
      </c>
      <c r="T937" s="1">
        <v>3988</v>
      </c>
      <c r="U937" s="1">
        <v>1753</v>
      </c>
      <c r="V937" s="1">
        <v>54</v>
      </c>
      <c r="X937" s="1">
        <v>2</v>
      </c>
      <c r="AA937" s="1">
        <v>16</v>
      </c>
      <c r="BA937" t="s">
        <v>1043</v>
      </c>
      <c r="BB937" t="s">
        <v>2166</v>
      </c>
      <c r="BC937">
        <v>2</v>
      </c>
      <c r="BE937" s="34" t="s">
        <v>3178</v>
      </c>
      <c r="BF937" s="33" t="s">
        <v>1156</v>
      </c>
      <c r="BG937" s="31" t="str">
        <f t="shared" si="347"/>
        <v>20011</v>
      </c>
      <c r="BI937" s="7" t="s">
        <v>363</v>
      </c>
    </row>
    <row r="938" spans="1:61" hidden="1" outlineLevel="1">
      <c r="A938" t="s">
        <v>776</v>
      </c>
      <c r="B938" t="s">
        <v>2166</v>
      </c>
      <c r="C938" s="26">
        <v>10724</v>
      </c>
      <c r="D938" s="26">
        <v>7890</v>
      </c>
      <c r="E938" s="1">
        <v>7850</v>
      </c>
      <c r="F938" s="1">
        <f t="shared" si="336"/>
        <v>6994</v>
      </c>
      <c r="G938" s="1">
        <v>4754</v>
      </c>
      <c r="H938" s="1">
        <v>4691</v>
      </c>
      <c r="I938" s="2">
        <f t="shared" si="337"/>
        <v>0.59455006337135619</v>
      </c>
      <c r="J938" s="2">
        <f t="shared" si="338"/>
        <v>0.59757961783439495</v>
      </c>
      <c r="K938" s="2">
        <f t="shared" si="339"/>
        <v>0.67071775807835288</v>
      </c>
      <c r="L938" s="10">
        <f t="shared" si="340"/>
        <v>2</v>
      </c>
      <c r="M938" s="9">
        <f t="shared" si="341"/>
        <v>1</v>
      </c>
      <c r="N938" s="8">
        <f t="shared" si="342"/>
        <v>3</v>
      </c>
      <c r="O938" s="2">
        <f t="shared" si="343"/>
        <v>0.21518444380897914</v>
      </c>
      <c r="P938" s="2">
        <f t="shared" si="344"/>
        <v>0.5963683156991707</v>
      </c>
      <c r="Q938" s="2">
        <f t="shared" si="345"/>
        <v>0.18072633686016584</v>
      </c>
      <c r="R938" s="2">
        <f t="shared" si="346"/>
        <v>7.7209036316842894E-3</v>
      </c>
      <c r="S938" s="1">
        <v>1505</v>
      </c>
      <c r="T938" s="1">
        <v>4171</v>
      </c>
      <c r="U938" s="1">
        <v>1264</v>
      </c>
      <c r="V938" s="1">
        <v>38</v>
      </c>
      <c r="X938" s="1">
        <v>4</v>
      </c>
      <c r="AA938" s="1">
        <v>12</v>
      </c>
      <c r="BA938" t="s">
        <v>776</v>
      </c>
      <c r="BB938" t="s">
        <v>2166</v>
      </c>
      <c r="BC938">
        <v>2</v>
      </c>
      <c r="BE938" s="34" t="s">
        <v>3178</v>
      </c>
      <c r="BF938" s="33" t="s">
        <v>1157</v>
      </c>
      <c r="BG938" s="31" t="str">
        <f t="shared" si="347"/>
        <v>20013</v>
      </c>
      <c r="BI938" s="7" t="s">
        <v>363</v>
      </c>
    </row>
    <row r="939" spans="1:61" hidden="1" outlineLevel="1">
      <c r="A939" t="s">
        <v>836</v>
      </c>
      <c r="B939" t="s">
        <v>2166</v>
      </c>
      <c r="C939" s="26">
        <v>59482</v>
      </c>
      <c r="D939" s="26">
        <v>42490</v>
      </c>
      <c r="E939" s="1">
        <v>42193</v>
      </c>
      <c r="F939" s="1">
        <f t="shared" si="336"/>
        <v>36736</v>
      </c>
      <c r="G939" s="1">
        <v>20658</v>
      </c>
      <c r="H939" s="1">
        <v>21002</v>
      </c>
      <c r="I939" s="2">
        <f t="shared" si="337"/>
        <v>0.4942810072958343</v>
      </c>
      <c r="J939" s="2">
        <f t="shared" si="338"/>
        <v>0.49776029199156258</v>
      </c>
      <c r="K939" s="2">
        <f t="shared" si="339"/>
        <v>0.57170078397212543</v>
      </c>
      <c r="L939" s="10">
        <f t="shared" si="340"/>
        <v>2</v>
      </c>
      <c r="M939" s="9">
        <f t="shared" si="341"/>
        <v>1</v>
      </c>
      <c r="N939" s="8">
        <f t="shared" si="342"/>
        <v>3</v>
      </c>
      <c r="O939" s="2">
        <f t="shared" si="343"/>
        <v>0.26962652439024393</v>
      </c>
      <c r="P939" s="2">
        <f t="shared" si="344"/>
        <v>0.45304333623693382</v>
      </c>
      <c r="Q939" s="2">
        <f t="shared" si="345"/>
        <v>0.26894599303135891</v>
      </c>
      <c r="R939" s="2">
        <f t="shared" si="346"/>
        <v>8.3841463414633388E-3</v>
      </c>
      <c r="S939" s="1">
        <v>9905</v>
      </c>
      <c r="T939" s="1">
        <v>16643</v>
      </c>
      <c r="U939" s="1">
        <v>9880</v>
      </c>
      <c r="V939" s="1">
        <v>213</v>
      </c>
      <c r="X939" s="1">
        <v>37</v>
      </c>
      <c r="AA939" s="1">
        <v>58</v>
      </c>
      <c r="BA939" t="s">
        <v>836</v>
      </c>
      <c r="BB939" t="s">
        <v>2166</v>
      </c>
      <c r="BC939">
        <v>4</v>
      </c>
      <c r="BE939" s="34" t="s">
        <v>3178</v>
      </c>
      <c r="BF939" s="33" t="s">
        <v>1932</v>
      </c>
      <c r="BG939" s="31" t="str">
        <f t="shared" si="347"/>
        <v>20015</v>
      </c>
      <c r="BI939" s="7" t="s">
        <v>363</v>
      </c>
    </row>
    <row r="940" spans="1:61" hidden="1" outlineLevel="1">
      <c r="A940" t="s">
        <v>1044</v>
      </c>
      <c r="B940" t="s">
        <v>2166</v>
      </c>
      <c r="C940" s="26">
        <v>3030</v>
      </c>
      <c r="D940" s="26">
        <v>2301</v>
      </c>
      <c r="E940" s="1">
        <v>2288</v>
      </c>
      <c r="F940" s="1">
        <f t="shared" si="336"/>
        <v>1872</v>
      </c>
      <c r="G940" s="1">
        <v>1214</v>
      </c>
      <c r="H940" s="1">
        <v>1317</v>
      </c>
      <c r="I940" s="2">
        <f t="shared" si="337"/>
        <v>0.57235984354628422</v>
      </c>
      <c r="J940" s="2">
        <f t="shared" si="338"/>
        <v>0.57561188811188813</v>
      </c>
      <c r="K940" s="2">
        <f t="shared" si="339"/>
        <v>0.70352564102564108</v>
      </c>
      <c r="L940" s="10">
        <f t="shared" si="340"/>
        <v>2</v>
      </c>
      <c r="M940" s="9">
        <f t="shared" si="341"/>
        <v>1</v>
      </c>
      <c r="N940" s="8">
        <f t="shared" si="342"/>
        <v>3</v>
      </c>
      <c r="O940" s="2">
        <f t="shared" si="343"/>
        <v>0.21153846153846154</v>
      </c>
      <c r="P940" s="2">
        <f t="shared" si="344"/>
        <v>0.62553418803418803</v>
      </c>
      <c r="Q940" s="2">
        <f t="shared" si="345"/>
        <v>0.15758547008547008</v>
      </c>
      <c r="R940" s="2">
        <f t="shared" si="346"/>
        <v>5.3418803418803229E-3</v>
      </c>
      <c r="S940" s="1">
        <v>396</v>
      </c>
      <c r="T940" s="1">
        <v>1171</v>
      </c>
      <c r="U940" s="1">
        <v>295</v>
      </c>
      <c r="V940" s="1">
        <v>10</v>
      </c>
      <c r="X940" s="1">
        <v>0</v>
      </c>
      <c r="AA940" s="1">
        <v>0</v>
      </c>
      <c r="BA940" t="s">
        <v>1044</v>
      </c>
      <c r="BB940" t="s">
        <v>2166</v>
      </c>
      <c r="BC940">
        <v>1</v>
      </c>
      <c r="BE940" s="34" t="s">
        <v>3178</v>
      </c>
      <c r="BF940" s="33" t="s">
        <v>1933</v>
      </c>
      <c r="BG940" s="31" t="str">
        <f t="shared" si="347"/>
        <v>20017</v>
      </c>
      <c r="BI940" s="7" t="s">
        <v>363</v>
      </c>
    </row>
    <row r="941" spans="1:61" hidden="1" outlineLevel="1">
      <c r="A941" t="s">
        <v>1045</v>
      </c>
      <c r="B941" t="s">
        <v>2166</v>
      </c>
      <c r="C941" s="26">
        <v>4359</v>
      </c>
      <c r="D941" s="26">
        <v>3339</v>
      </c>
      <c r="E941" s="1">
        <v>3323</v>
      </c>
      <c r="F941" s="1">
        <f t="shared" si="336"/>
        <v>2844</v>
      </c>
      <c r="G941" s="1">
        <v>1987</v>
      </c>
      <c r="H941" s="1">
        <v>1880</v>
      </c>
      <c r="I941" s="2">
        <f t="shared" si="337"/>
        <v>0.56304282719377063</v>
      </c>
      <c r="J941" s="2">
        <f t="shared" si="338"/>
        <v>0.56575383689437253</v>
      </c>
      <c r="K941" s="2">
        <f t="shared" si="339"/>
        <v>0.66104078762306606</v>
      </c>
      <c r="L941" s="10">
        <f t="shared" si="340"/>
        <v>2</v>
      </c>
      <c r="M941" s="9">
        <f t="shared" si="341"/>
        <v>1</v>
      </c>
      <c r="N941" s="8">
        <f t="shared" si="342"/>
        <v>3</v>
      </c>
      <c r="O941" s="2">
        <f t="shared" si="343"/>
        <v>0.21061884669479605</v>
      </c>
      <c r="P941" s="2">
        <f t="shared" si="344"/>
        <v>0.6290436005625879</v>
      </c>
      <c r="Q941" s="2">
        <f t="shared" si="345"/>
        <v>0.15014064697609</v>
      </c>
      <c r="R941" s="2">
        <f t="shared" si="346"/>
        <v>1.0196905766526071E-2</v>
      </c>
      <c r="S941" s="1">
        <v>599</v>
      </c>
      <c r="T941" s="1">
        <v>1789</v>
      </c>
      <c r="U941" s="1">
        <v>427</v>
      </c>
      <c r="V941" s="1">
        <v>17</v>
      </c>
      <c r="X941" s="1">
        <v>3</v>
      </c>
      <c r="AA941" s="1">
        <v>9</v>
      </c>
      <c r="BA941" t="s">
        <v>1045</v>
      </c>
      <c r="BB941" t="s">
        <v>2166</v>
      </c>
      <c r="BC941">
        <v>4</v>
      </c>
      <c r="BE941" s="34" t="s">
        <v>3178</v>
      </c>
      <c r="BF941" s="33" t="s">
        <v>1934</v>
      </c>
      <c r="BG941" s="31" t="str">
        <f t="shared" si="347"/>
        <v>20019</v>
      </c>
      <c r="BI941" s="7" t="s">
        <v>363</v>
      </c>
    </row>
    <row r="942" spans="1:61" hidden="1" outlineLevel="1">
      <c r="A942" t="s">
        <v>1517</v>
      </c>
      <c r="B942" t="s">
        <v>2166</v>
      </c>
      <c r="C942" s="26">
        <v>22605</v>
      </c>
      <c r="D942" s="26">
        <v>16613</v>
      </c>
      <c r="E942" s="1">
        <v>16537</v>
      </c>
      <c r="F942" s="1">
        <f t="shared" si="336"/>
        <v>14944</v>
      </c>
      <c r="G942" s="1">
        <v>9266</v>
      </c>
      <c r="H942" s="1">
        <v>9130</v>
      </c>
      <c r="I942" s="2">
        <f t="shared" si="337"/>
        <v>0.54956961415758743</v>
      </c>
      <c r="J942" s="2">
        <f t="shared" si="338"/>
        <v>0.55209530144524399</v>
      </c>
      <c r="K942" s="2">
        <f t="shared" si="339"/>
        <v>0.61094753747323338</v>
      </c>
      <c r="L942" s="10">
        <f t="shared" si="340"/>
        <v>1</v>
      </c>
      <c r="M942" s="9">
        <f t="shared" si="341"/>
        <v>2</v>
      </c>
      <c r="N942" s="8">
        <f t="shared" si="342"/>
        <v>3</v>
      </c>
      <c r="O942" s="2">
        <f t="shared" si="343"/>
        <v>0.43341809421841543</v>
      </c>
      <c r="P942" s="2">
        <f t="shared" si="344"/>
        <v>0.33511777301927193</v>
      </c>
      <c r="Q942" s="2">
        <f t="shared" si="345"/>
        <v>0.22202890792291222</v>
      </c>
      <c r="R942" s="2">
        <f t="shared" si="346"/>
        <v>9.4352248394004856E-3</v>
      </c>
      <c r="S942" s="1">
        <v>6477</v>
      </c>
      <c r="T942" s="1">
        <v>5008</v>
      </c>
      <c r="U942" s="1">
        <v>3318</v>
      </c>
      <c r="V942" s="1">
        <v>99</v>
      </c>
      <c r="X942" s="1">
        <v>13</v>
      </c>
      <c r="AA942" s="1">
        <v>29</v>
      </c>
      <c r="BA942" t="s">
        <v>1517</v>
      </c>
      <c r="BB942" t="s">
        <v>2166</v>
      </c>
      <c r="BC942">
        <v>2</v>
      </c>
      <c r="BE942" s="34" t="s">
        <v>3178</v>
      </c>
      <c r="BF942" s="33" t="s">
        <v>2368</v>
      </c>
      <c r="BG942" s="31" t="str">
        <f t="shared" si="347"/>
        <v>20021</v>
      </c>
      <c r="BI942" s="7" t="s">
        <v>363</v>
      </c>
    </row>
    <row r="943" spans="1:61" hidden="1" outlineLevel="1">
      <c r="A943" t="s">
        <v>2051</v>
      </c>
      <c r="B943" t="s">
        <v>2166</v>
      </c>
      <c r="C943" s="26">
        <v>3165</v>
      </c>
      <c r="D943" s="26">
        <v>2417</v>
      </c>
      <c r="E943" s="1">
        <v>2374</v>
      </c>
      <c r="F943" s="1">
        <f t="shared" si="336"/>
        <v>2219</v>
      </c>
      <c r="G943" s="1">
        <v>1390</v>
      </c>
      <c r="H943" s="1">
        <v>1727</v>
      </c>
      <c r="I943" s="2">
        <f t="shared" si="337"/>
        <v>0.71452213487794791</v>
      </c>
      <c r="J943" s="2">
        <f t="shared" si="338"/>
        <v>0.72746419545071606</v>
      </c>
      <c r="K943" s="2">
        <f t="shared" si="339"/>
        <v>0.7782785038305543</v>
      </c>
      <c r="L943" s="10">
        <f t="shared" si="340"/>
        <v>2</v>
      </c>
      <c r="M943" s="9">
        <f t="shared" si="341"/>
        <v>1</v>
      </c>
      <c r="N943" s="8">
        <f t="shared" si="342"/>
        <v>3</v>
      </c>
      <c r="O943" s="2">
        <f t="shared" si="343"/>
        <v>0.19468228931951329</v>
      </c>
      <c r="P943" s="2">
        <f t="shared" si="344"/>
        <v>0.68409193330328977</v>
      </c>
      <c r="Q943" s="2">
        <f t="shared" si="345"/>
        <v>0.11581793600721045</v>
      </c>
      <c r="R943" s="2">
        <f t="shared" si="346"/>
        <v>5.4078413699865241E-3</v>
      </c>
      <c r="S943" s="1">
        <v>432</v>
      </c>
      <c r="T943" s="1">
        <v>1518</v>
      </c>
      <c r="U943" s="1">
        <v>257</v>
      </c>
      <c r="V943" s="1">
        <v>8</v>
      </c>
      <c r="X943" s="1">
        <v>0</v>
      </c>
      <c r="AA943" s="1">
        <v>4</v>
      </c>
      <c r="BA943" t="s">
        <v>2051</v>
      </c>
      <c r="BB943" t="s">
        <v>2166</v>
      </c>
      <c r="BC943">
        <v>1</v>
      </c>
      <c r="BE943" s="34" t="s">
        <v>3178</v>
      </c>
      <c r="BF943" s="33" t="s">
        <v>2369</v>
      </c>
      <c r="BG943" s="31" t="str">
        <f t="shared" si="347"/>
        <v>20023</v>
      </c>
      <c r="BI943" s="7" t="s">
        <v>363</v>
      </c>
    </row>
    <row r="944" spans="1:61" hidden="1" outlineLevel="1">
      <c r="A944" t="s">
        <v>2308</v>
      </c>
      <c r="B944" t="s">
        <v>2166</v>
      </c>
      <c r="C944" s="26">
        <v>2390</v>
      </c>
      <c r="D944" s="26">
        <v>1761</v>
      </c>
      <c r="E944" s="1">
        <v>1721</v>
      </c>
      <c r="F944" s="1">
        <f t="shared" si="336"/>
        <v>1629</v>
      </c>
      <c r="G944" s="1">
        <v>1297</v>
      </c>
      <c r="H944" s="1">
        <v>1261</v>
      </c>
      <c r="I944" s="2">
        <f t="shared" si="337"/>
        <v>0.71607041453719478</v>
      </c>
      <c r="J944" s="2">
        <f t="shared" si="338"/>
        <v>0.7327135386403254</v>
      </c>
      <c r="K944" s="2">
        <f t="shared" si="339"/>
        <v>0.77409453652547577</v>
      </c>
      <c r="L944" s="10">
        <f t="shared" si="340"/>
        <v>2</v>
      </c>
      <c r="M944" s="9">
        <f t="shared" si="341"/>
        <v>1</v>
      </c>
      <c r="N944" s="8">
        <f t="shared" si="342"/>
        <v>3</v>
      </c>
      <c r="O944" s="2">
        <f t="shared" si="343"/>
        <v>0.25537139349294047</v>
      </c>
      <c r="P944" s="2">
        <f t="shared" si="344"/>
        <v>0.55985267034990793</v>
      </c>
      <c r="Q944" s="2">
        <f t="shared" si="345"/>
        <v>0.17434008594229589</v>
      </c>
      <c r="R944" s="2">
        <f t="shared" si="346"/>
        <v>1.0435850214855713E-2</v>
      </c>
      <c r="S944" s="1">
        <v>416</v>
      </c>
      <c r="T944" s="1">
        <v>912</v>
      </c>
      <c r="U944" s="1">
        <v>284</v>
      </c>
      <c r="V944" s="1">
        <v>15</v>
      </c>
      <c r="X944" s="1">
        <v>0</v>
      </c>
      <c r="AA944" s="1">
        <v>2</v>
      </c>
      <c r="BA944" t="s">
        <v>2308</v>
      </c>
      <c r="BB944" t="s">
        <v>2166</v>
      </c>
      <c r="BC944">
        <v>1</v>
      </c>
      <c r="BE944" s="34" t="s">
        <v>3178</v>
      </c>
      <c r="BF944" s="33" t="s">
        <v>1949</v>
      </c>
      <c r="BG944" s="31" t="str">
        <f t="shared" si="347"/>
        <v>20025</v>
      </c>
      <c r="BI944" s="7" t="s">
        <v>363</v>
      </c>
    </row>
    <row r="945" spans="1:61" hidden="1" outlineLevel="1">
      <c r="A945" t="s">
        <v>133</v>
      </c>
      <c r="B945" t="s">
        <v>2166</v>
      </c>
      <c r="C945" s="26">
        <v>8822</v>
      </c>
      <c r="D945" s="26">
        <v>6621</v>
      </c>
      <c r="E945" s="1">
        <v>6589</v>
      </c>
      <c r="F945" s="1">
        <f t="shared" si="336"/>
        <v>6051</v>
      </c>
      <c r="G945" s="1">
        <v>4234</v>
      </c>
      <c r="H945" s="1">
        <v>4088</v>
      </c>
      <c r="I945" s="2">
        <f t="shared" si="337"/>
        <v>0.6174293913306147</v>
      </c>
      <c r="J945" s="2">
        <f t="shared" si="338"/>
        <v>0.62042798603733496</v>
      </c>
      <c r="K945" s="2">
        <f t="shared" si="339"/>
        <v>0.67559081143612632</v>
      </c>
      <c r="L945" s="10">
        <f t="shared" si="340"/>
        <v>3</v>
      </c>
      <c r="M945" s="9">
        <f t="shared" si="341"/>
        <v>1</v>
      </c>
      <c r="N945" s="8">
        <f t="shared" si="342"/>
        <v>2</v>
      </c>
      <c r="O945" s="2">
        <f t="shared" si="343"/>
        <v>0.14262105437117831</v>
      </c>
      <c r="P945" s="2">
        <f t="shared" si="344"/>
        <v>0.67740869277805327</v>
      </c>
      <c r="Q945" s="2">
        <f t="shared" si="345"/>
        <v>0.17187241778218476</v>
      </c>
      <c r="R945" s="2">
        <f t="shared" si="346"/>
        <v>8.0978350685836364E-3</v>
      </c>
      <c r="S945" s="1">
        <v>863</v>
      </c>
      <c r="T945" s="1">
        <v>4099</v>
      </c>
      <c r="U945" s="1">
        <v>1040</v>
      </c>
      <c r="V945" s="1">
        <v>28</v>
      </c>
      <c r="X945" s="1">
        <v>11</v>
      </c>
      <c r="AA945" s="1">
        <v>10</v>
      </c>
      <c r="BA945" t="s">
        <v>133</v>
      </c>
      <c r="BB945" t="s">
        <v>2166</v>
      </c>
      <c r="BC945">
        <v>1</v>
      </c>
      <c r="BE945" s="34" t="s">
        <v>3178</v>
      </c>
      <c r="BF945" s="33" t="s">
        <v>2478</v>
      </c>
      <c r="BG945" s="31" t="str">
        <f t="shared" si="347"/>
        <v>20027</v>
      </c>
      <c r="BI945" s="7" t="s">
        <v>363</v>
      </c>
    </row>
    <row r="946" spans="1:61" hidden="1" outlineLevel="1">
      <c r="A946" t="s">
        <v>1041</v>
      </c>
      <c r="B946" t="s">
        <v>2166</v>
      </c>
      <c r="C946" s="26">
        <v>10268</v>
      </c>
      <c r="D946" s="26">
        <v>7975</v>
      </c>
      <c r="E946" s="1">
        <v>7909</v>
      </c>
      <c r="F946" s="1">
        <f t="shared" si="336"/>
        <v>6815</v>
      </c>
      <c r="G946" s="1">
        <v>4623</v>
      </c>
      <c r="H946" s="1">
        <v>4503</v>
      </c>
      <c r="I946" s="2">
        <f t="shared" si="337"/>
        <v>0.56463949843260186</v>
      </c>
      <c r="J946" s="2">
        <f t="shared" si="338"/>
        <v>0.56935137185484885</v>
      </c>
      <c r="K946" s="2">
        <f t="shared" si="339"/>
        <v>0.66074834922964054</v>
      </c>
      <c r="L946" s="10">
        <f t="shared" si="340"/>
        <v>3</v>
      </c>
      <c r="M946" s="9">
        <f t="shared" si="341"/>
        <v>1</v>
      </c>
      <c r="N946" s="8">
        <f t="shared" si="342"/>
        <v>2</v>
      </c>
      <c r="O946" s="2">
        <f t="shared" si="343"/>
        <v>0.22758620689655173</v>
      </c>
      <c r="P946" s="2">
        <f t="shared" si="344"/>
        <v>0.52839325018341898</v>
      </c>
      <c r="Q946" s="2">
        <f t="shared" si="345"/>
        <v>0.23741746148202494</v>
      </c>
      <c r="R946" s="2">
        <f t="shared" si="346"/>
        <v>6.6030814380043379E-3</v>
      </c>
      <c r="S946" s="1">
        <v>1551</v>
      </c>
      <c r="T946" s="1">
        <v>3601</v>
      </c>
      <c r="U946" s="1">
        <v>1618</v>
      </c>
      <c r="V946" s="1">
        <v>17</v>
      </c>
      <c r="X946" s="1">
        <v>6</v>
      </c>
      <c r="AA946" s="1">
        <v>22</v>
      </c>
      <c r="BA946" t="s">
        <v>1041</v>
      </c>
      <c r="BB946" t="s">
        <v>2166</v>
      </c>
      <c r="BC946">
        <v>1</v>
      </c>
      <c r="BE946" s="34" t="s">
        <v>3178</v>
      </c>
      <c r="BF946" s="33" t="s">
        <v>2479</v>
      </c>
      <c r="BG946" s="31" t="str">
        <f t="shared" si="347"/>
        <v>20029</v>
      </c>
      <c r="BI946" s="7" t="s">
        <v>363</v>
      </c>
    </row>
    <row r="947" spans="1:61" hidden="1" outlineLevel="1">
      <c r="A947" t="s">
        <v>615</v>
      </c>
      <c r="B947" t="s">
        <v>2166</v>
      </c>
      <c r="C947" s="26">
        <v>8865</v>
      </c>
      <c r="D947" s="26">
        <v>6491</v>
      </c>
      <c r="E947" s="1">
        <v>6454</v>
      </c>
      <c r="F947" s="1">
        <f t="shared" si="336"/>
        <v>6078</v>
      </c>
      <c r="G947" s="1">
        <v>4131</v>
      </c>
      <c r="H947" s="1">
        <v>4040</v>
      </c>
      <c r="I947" s="2">
        <f t="shared" si="337"/>
        <v>0.62240024649514714</v>
      </c>
      <c r="J947" s="2">
        <f t="shared" si="338"/>
        <v>0.62596839169507279</v>
      </c>
      <c r="K947" s="2">
        <f t="shared" si="339"/>
        <v>0.66469233300427777</v>
      </c>
      <c r="L947" s="10">
        <f t="shared" si="340"/>
        <v>2</v>
      </c>
      <c r="M947" s="9">
        <f t="shared" si="341"/>
        <v>1</v>
      </c>
      <c r="N947" s="8">
        <f t="shared" si="342"/>
        <v>3</v>
      </c>
      <c r="O947" s="2">
        <f t="shared" si="343"/>
        <v>0.22589667653833498</v>
      </c>
      <c r="P947" s="2">
        <f t="shared" si="344"/>
        <v>0.58473181967752552</v>
      </c>
      <c r="Q947" s="2">
        <f t="shared" si="345"/>
        <v>0.18213228035538007</v>
      </c>
      <c r="R947" s="2">
        <f t="shared" si="346"/>
        <v>7.2392234287594059E-3</v>
      </c>
      <c r="S947" s="1">
        <v>1373</v>
      </c>
      <c r="T947" s="1">
        <v>3554</v>
      </c>
      <c r="U947" s="1">
        <v>1107</v>
      </c>
      <c r="V947" s="1">
        <v>37</v>
      </c>
      <c r="X947" s="1">
        <v>3</v>
      </c>
      <c r="AA947" s="1">
        <v>4</v>
      </c>
      <c r="BA947" t="s">
        <v>615</v>
      </c>
      <c r="BB947" t="s">
        <v>2166</v>
      </c>
      <c r="BC947">
        <v>2</v>
      </c>
      <c r="BE947" s="34" t="s">
        <v>3178</v>
      </c>
      <c r="BF947" s="33" t="s">
        <v>2480</v>
      </c>
      <c r="BG947" s="31" t="str">
        <f t="shared" si="347"/>
        <v>20031</v>
      </c>
      <c r="BI947" s="7" t="s">
        <v>363</v>
      </c>
    </row>
    <row r="948" spans="1:61" hidden="1" outlineLevel="1">
      <c r="A948" t="s">
        <v>1115</v>
      </c>
      <c r="B948" t="s">
        <v>2166</v>
      </c>
      <c r="C948" s="26">
        <v>1967</v>
      </c>
      <c r="D948" s="26">
        <v>1528</v>
      </c>
      <c r="E948" s="1">
        <v>1515</v>
      </c>
      <c r="F948" s="1">
        <f t="shared" si="336"/>
        <v>1381</v>
      </c>
      <c r="G948" s="1">
        <v>1055</v>
      </c>
      <c r="H948" s="1">
        <v>1006</v>
      </c>
      <c r="I948" s="2">
        <f t="shared" si="337"/>
        <v>0.65837696335078533</v>
      </c>
      <c r="J948" s="2">
        <f t="shared" si="338"/>
        <v>0.66402640264026402</v>
      </c>
      <c r="K948" s="2">
        <f t="shared" si="339"/>
        <v>0.72845763939174513</v>
      </c>
      <c r="L948" s="10">
        <f t="shared" si="340"/>
        <v>2</v>
      </c>
      <c r="M948" s="9">
        <f t="shared" si="341"/>
        <v>1</v>
      </c>
      <c r="N948" s="8">
        <f t="shared" si="342"/>
        <v>3</v>
      </c>
      <c r="O948" s="2">
        <f t="shared" si="343"/>
        <v>0.21288921071687184</v>
      </c>
      <c r="P948" s="2">
        <f t="shared" si="344"/>
        <v>0.67052860246198409</v>
      </c>
      <c r="Q948" s="2">
        <f t="shared" si="345"/>
        <v>0.11513396089790007</v>
      </c>
      <c r="R948" s="2">
        <f t="shared" si="346"/>
        <v>1.4482259232440065E-3</v>
      </c>
      <c r="S948" s="1">
        <v>294</v>
      </c>
      <c r="T948" s="1">
        <v>926</v>
      </c>
      <c r="U948" s="1">
        <v>159</v>
      </c>
      <c r="V948" s="1">
        <v>2</v>
      </c>
      <c r="X948" s="1">
        <v>0</v>
      </c>
      <c r="AA948" s="1">
        <v>0</v>
      </c>
      <c r="BA948" t="s">
        <v>1115</v>
      </c>
      <c r="BB948" t="s">
        <v>2166</v>
      </c>
      <c r="BC948">
        <v>1</v>
      </c>
      <c r="BE948" s="34" t="s">
        <v>3178</v>
      </c>
      <c r="BF948" s="33" t="s">
        <v>2481</v>
      </c>
      <c r="BG948" s="31" t="str">
        <f t="shared" si="347"/>
        <v>20033</v>
      </c>
      <c r="BI948" s="7" t="s">
        <v>363</v>
      </c>
    </row>
    <row r="949" spans="1:61" hidden="1" outlineLevel="1">
      <c r="A949" t="s">
        <v>1495</v>
      </c>
      <c r="B949" t="s">
        <v>2166</v>
      </c>
      <c r="C949" s="26">
        <v>36291</v>
      </c>
      <c r="D949" s="26">
        <v>26875</v>
      </c>
      <c r="E949" s="1">
        <v>26306</v>
      </c>
      <c r="F949" s="1">
        <f t="shared" si="336"/>
        <v>22386</v>
      </c>
      <c r="G949" s="1">
        <v>13563</v>
      </c>
      <c r="H949" s="1">
        <v>14210</v>
      </c>
      <c r="I949" s="2">
        <f t="shared" si="337"/>
        <v>0.52874418604651163</v>
      </c>
      <c r="J949" s="2">
        <f t="shared" si="338"/>
        <v>0.54018094731240018</v>
      </c>
      <c r="K949" s="2">
        <f t="shared" si="339"/>
        <v>0.63477173233270789</v>
      </c>
      <c r="L949" s="10">
        <f t="shared" si="340"/>
        <v>2</v>
      </c>
      <c r="M949" s="9">
        <f t="shared" si="341"/>
        <v>1</v>
      </c>
      <c r="N949" s="8">
        <f t="shared" si="342"/>
        <v>3</v>
      </c>
      <c r="O949" s="2">
        <f t="shared" si="343"/>
        <v>0.30863039399624764</v>
      </c>
      <c r="P949" s="2">
        <f t="shared" si="344"/>
        <v>0.41499151255248817</v>
      </c>
      <c r="Q949" s="2">
        <f t="shared" si="345"/>
        <v>0.26503171625122846</v>
      </c>
      <c r="R949" s="2">
        <f t="shared" si="346"/>
        <v>1.1346377200035784E-2</v>
      </c>
      <c r="S949" s="1">
        <v>6909</v>
      </c>
      <c r="T949" s="1">
        <v>9290</v>
      </c>
      <c r="U949" s="1">
        <v>5933</v>
      </c>
      <c r="V949" s="1">
        <v>170</v>
      </c>
      <c r="X949" s="1">
        <v>44</v>
      </c>
      <c r="AA949" s="1">
        <v>40</v>
      </c>
      <c r="BA949" t="s">
        <v>1495</v>
      </c>
      <c r="BB949" t="s">
        <v>2166</v>
      </c>
      <c r="BC949">
        <v>4</v>
      </c>
      <c r="BE949" s="34" t="s">
        <v>3178</v>
      </c>
      <c r="BF949" s="33" t="s">
        <v>2476</v>
      </c>
      <c r="BG949" s="31" t="str">
        <f t="shared" si="347"/>
        <v>20035</v>
      </c>
      <c r="BI949" s="7" t="s">
        <v>363</v>
      </c>
    </row>
    <row r="950" spans="1:61" hidden="1" outlineLevel="1">
      <c r="A950" t="s">
        <v>1752</v>
      </c>
      <c r="B950" t="s">
        <v>2166</v>
      </c>
      <c r="C950" s="26">
        <v>38242</v>
      </c>
      <c r="D950" s="26">
        <v>29521</v>
      </c>
      <c r="E950" s="1">
        <v>28831</v>
      </c>
      <c r="F950" s="1">
        <f t="shared" si="336"/>
        <v>24291</v>
      </c>
      <c r="G950" s="1">
        <v>15534</v>
      </c>
      <c r="H950" s="1">
        <v>15034</v>
      </c>
      <c r="I950" s="2">
        <f t="shared" si="337"/>
        <v>0.50926459130788249</v>
      </c>
      <c r="J950" s="2">
        <f t="shared" si="338"/>
        <v>0.52145260310082897</v>
      </c>
      <c r="K950" s="2">
        <f t="shared" si="339"/>
        <v>0.61891235436993131</v>
      </c>
      <c r="L950" s="10">
        <f t="shared" si="340"/>
        <v>1</v>
      </c>
      <c r="M950" s="9">
        <f t="shared" si="341"/>
        <v>2</v>
      </c>
      <c r="N950" s="8">
        <f t="shared" si="342"/>
        <v>3</v>
      </c>
      <c r="O950" s="2">
        <f t="shared" si="343"/>
        <v>0.41167510600633977</v>
      </c>
      <c r="P950" s="2">
        <f t="shared" si="344"/>
        <v>0.33016343501708451</v>
      </c>
      <c r="Q950" s="2">
        <f t="shared" si="345"/>
        <v>0.24539953069037915</v>
      </c>
      <c r="R950" s="2">
        <f t="shared" si="346"/>
        <v>1.2761928286196628E-2</v>
      </c>
      <c r="S950" s="1">
        <v>10000</v>
      </c>
      <c r="T950" s="1">
        <v>8020</v>
      </c>
      <c r="U950" s="1">
        <v>5961</v>
      </c>
      <c r="V950" s="1">
        <v>236</v>
      </c>
      <c r="X950" s="1">
        <v>28</v>
      </c>
      <c r="AA950" s="1">
        <v>46</v>
      </c>
      <c r="BA950" t="s">
        <v>1752</v>
      </c>
      <c r="BB950" t="s">
        <v>2166</v>
      </c>
      <c r="BC950">
        <v>2</v>
      </c>
      <c r="BE950" s="34" t="s">
        <v>3178</v>
      </c>
      <c r="BF950" s="33" t="s">
        <v>2477</v>
      </c>
      <c r="BG950" s="31" t="str">
        <f t="shared" si="347"/>
        <v>20037</v>
      </c>
      <c r="BI950" s="7" t="s">
        <v>363</v>
      </c>
    </row>
    <row r="951" spans="1:61" hidden="1" outlineLevel="1">
      <c r="A951" t="s">
        <v>2794</v>
      </c>
      <c r="B951" t="s">
        <v>2166</v>
      </c>
      <c r="C951" s="26">
        <v>3472</v>
      </c>
      <c r="D951" s="26">
        <v>2654</v>
      </c>
      <c r="E951" s="1">
        <v>2636</v>
      </c>
      <c r="F951" s="1">
        <f t="shared" si="336"/>
        <v>2318</v>
      </c>
      <c r="G951" s="1">
        <v>1272</v>
      </c>
      <c r="H951" s="1">
        <v>1759</v>
      </c>
      <c r="I951" s="2">
        <f t="shared" si="337"/>
        <v>0.66277317256970614</v>
      </c>
      <c r="J951" s="2">
        <f t="shared" si="338"/>
        <v>0.66729893778452198</v>
      </c>
      <c r="K951" s="2">
        <f t="shared" si="339"/>
        <v>0.75884383088869711</v>
      </c>
      <c r="L951" s="10">
        <f t="shared" si="340"/>
        <v>2</v>
      </c>
      <c r="M951" s="9">
        <f t="shared" si="341"/>
        <v>1</v>
      </c>
      <c r="N951" s="8">
        <f t="shared" si="342"/>
        <v>3</v>
      </c>
      <c r="O951" s="2">
        <f t="shared" si="343"/>
        <v>0.23597929249352889</v>
      </c>
      <c r="P951" s="2">
        <f t="shared" si="344"/>
        <v>0.60440034512510787</v>
      </c>
      <c r="Q951" s="2">
        <f t="shared" si="345"/>
        <v>0.15401207937877481</v>
      </c>
      <c r="R951" s="2">
        <f t="shared" si="346"/>
        <v>5.6082830025884212E-3</v>
      </c>
      <c r="S951" s="1">
        <v>547</v>
      </c>
      <c r="T951" s="1">
        <v>1401</v>
      </c>
      <c r="U951" s="1">
        <v>357</v>
      </c>
      <c r="V951" s="1">
        <v>8</v>
      </c>
      <c r="X951" s="1">
        <v>5</v>
      </c>
      <c r="AA951" s="1">
        <v>0</v>
      </c>
      <c r="BA951" t="s">
        <v>2794</v>
      </c>
      <c r="BB951" t="s">
        <v>2166</v>
      </c>
      <c r="BC951">
        <v>1</v>
      </c>
      <c r="BE951" s="34" t="s">
        <v>3178</v>
      </c>
      <c r="BF951" s="33" t="s">
        <v>2626</v>
      </c>
      <c r="BG951" s="31" t="str">
        <f t="shared" si="347"/>
        <v>20039</v>
      </c>
      <c r="BI951" s="7" t="s">
        <v>363</v>
      </c>
    </row>
    <row r="952" spans="1:61" hidden="1" outlineLevel="1">
      <c r="A952" t="s">
        <v>1550</v>
      </c>
      <c r="B952" t="s">
        <v>2166</v>
      </c>
      <c r="C952" s="26">
        <v>19344</v>
      </c>
      <c r="D952" s="26">
        <v>14347</v>
      </c>
      <c r="E952" s="1">
        <v>14248</v>
      </c>
      <c r="F952" s="1">
        <f t="shared" si="336"/>
        <v>12372</v>
      </c>
      <c r="G952" s="1">
        <v>8206</v>
      </c>
      <c r="H952" s="1">
        <v>8092</v>
      </c>
      <c r="I952" s="2">
        <f t="shared" si="337"/>
        <v>0.56402035268697293</v>
      </c>
      <c r="J952" s="2">
        <f t="shared" si="338"/>
        <v>0.56793935991016287</v>
      </c>
      <c r="K952" s="2">
        <f t="shared" si="339"/>
        <v>0.65405754930488202</v>
      </c>
      <c r="L952" s="10">
        <f t="shared" si="340"/>
        <v>3</v>
      </c>
      <c r="M952" s="9">
        <f t="shared" si="341"/>
        <v>1</v>
      </c>
      <c r="N952" s="8">
        <f t="shared" si="342"/>
        <v>2</v>
      </c>
      <c r="O952" s="2">
        <f t="shared" si="343"/>
        <v>0.19536049143226641</v>
      </c>
      <c r="P952" s="2">
        <f t="shared" si="344"/>
        <v>0.53936307791787907</v>
      </c>
      <c r="Q952" s="2">
        <f t="shared" si="345"/>
        <v>0.25670869705787264</v>
      </c>
      <c r="R952" s="2">
        <f t="shared" si="346"/>
        <v>8.5677335919818742E-3</v>
      </c>
      <c r="S952" s="1">
        <v>2417</v>
      </c>
      <c r="T952" s="1">
        <v>6673</v>
      </c>
      <c r="U952" s="1">
        <v>3176</v>
      </c>
      <c r="V952" s="1">
        <v>66</v>
      </c>
      <c r="X952" s="1">
        <v>22</v>
      </c>
      <c r="AA952" s="1">
        <v>18</v>
      </c>
      <c r="BA952" t="s">
        <v>1550</v>
      </c>
      <c r="BB952" t="s">
        <v>2166</v>
      </c>
      <c r="BC952">
        <v>1</v>
      </c>
      <c r="BE952" s="34" t="s">
        <v>3178</v>
      </c>
      <c r="BF952" s="33" t="s">
        <v>2627</v>
      </c>
      <c r="BG952" s="31" t="str">
        <f t="shared" si="347"/>
        <v>20041</v>
      </c>
      <c r="BI952" s="7" t="s">
        <v>363</v>
      </c>
    </row>
    <row r="953" spans="1:61" hidden="1" outlineLevel="1">
      <c r="A953" t="s">
        <v>256</v>
      </c>
      <c r="B953" t="s">
        <v>2166</v>
      </c>
      <c r="C953" s="26">
        <v>8249</v>
      </c>
      <c r="D953" s="26">
        <v>6168</v>
      </c>
      <c r="E953" s="1">
        <v>6149</v>
      </c>
      <c r="F953" s="1">
        <f t="shared" si="336"/>
        <v>5685</v>
      </c>
      <c r="G953" s="1">
        <v>3728</v>
      </c>
      <c r="H953" s="1">
        <v>3649</v>
      </c>
      <c r="I953" s="2">
        <f t="shared" si="337"/>
        <v>0.59160181582360571</v>
      </c>
      <c r="J953" s="2">
        <f t="shared" si="338"/>
        <v>0.59342982598796556</v>
      </c>
      <c r="K953" s="2">
        <f t="shared" si="339"/>
        <v>0.6418645558487247</v>
      </c>
      <c r="L953" s="10">
        <f t="shared" si="340"/>
        <v>3</v>
      </c>
      <c r="M953" s="9">
        <f t="shared" si="341"/>
        <v>1</v>
      </c>
      <c r="N953" s="8">
        <f t="shared" si="342"/>
        <v>2</v>
      </c>
      <c r="O953" s="2">
        <f t="shared" si="343"/>
        <v>0.21776605101143359</v>
      </c>
      <c r="P953" s="2">
        <f t="shared" si="344"/>
        <v>0.55760773966578714</v>
      </c>
      <c r="Q953" s="2">
        <f t="shared" si="345"/>
        <v>0.21829375549692173</v>
      </c>
      <c r="R953" s="2">
        <f t="shared" si="346"/>
        <v>6.3324538258574814E-3</v>
      </c>
      <c r="S953" s="1">
        <v>1238</v>
      </c>
      <c r="T953" s="1">
        <v>3170</v>
      </c>
      <c r="U953" s="1">
        <v>1241</v>
      </c>
      <c r="V953" s="1">
        <v>31</v>
      </c>
      <c r="X953" s="1">
        <v>2</v>
      </c>
      <c r="AA953" s="1">
        <v>3</v>
      </c>
      <c r="BA953" t="s">
        <v>256</v>
      </c>
      <c r="BB953" t="s">
        <v>2166</v>
      </c>
      <c r="BC953">
        <v>2</v>
      </c>
      <c r="BE953" s="34" t="s">
        <v>3178</v>
      </c>
      <c r="BF953" s="33" t="s">
        <v>2964</v>
      </c>
      <c r="BG953" s="31" t="str">
        <f t="shared" si="347"/>
        <v>20043</v>
      </c>
      <c r="BI953" s="7" t="s">
        <v>363</v>
      </c>
    </row>
    <row r="954" spans="1:61" hidden="1" outlineLevel="1">
      <c r="A954" t="s">
        <v>2930</v>
      </c>
      <c r="B954" t="s">
        <v>2166</v>
      </c>
      <c r="C954" s="26">
        <v>99962</v>
      </c>
      <c r="D954" s="26">
        <v>79600</v>
      </c>
      <c r="E954" s="1">
        <v>76110</v>
      </c>
      <c r="F954" s="1">
        <f t="shared" si="336"/>
        <v>52838</v>
      </c>
      <c r="G954" s="1">
        <v>40320</v>
      </c>
      <c r="H954" s="1">
        <v>39838</v>
      </c>
      <c r="I954" s="2">
        <f t="shared" si="337"/>
        <v>0.50047738693467336</v>
      </c>
      <c r="J954" s="2">
        <f t="shared" si="338"/>
        <v>0.52342661936670609</v>
      </c>
      <c r="K954" s="2">
        <f t="shared" si="339"/>
        <v>0.75396494946818582</v>
      </c>
      <c r="L954" s="10">
        <f t="shared" si="340"/>
        <v>3</v>
      </c>
      <c r="M954" s="9">
        <f t="shared" si="341"/>
        <v>1</v>
      </c>
      <c r="N954" s="8">
        <f t="shared" si="342"/>
        <v>2</v>
      </c>
      <c r="O954" s="2">
        <f t="shared" si="343"/>
        <v>0.29134335137590373</v>
      </c>
      <c r="P954" s="2">
        <f t="shared" si="344"/>
        <v>0.38347401491350924</v>
      </c>
      <c r="Q954" s="2">
        <f t="shared" si="345"/>
        <v>0.31110185851092015</v>
      </c>
      <c r="R954" s="2">
        <f t="shared" si="346"/>
        <v>1.4080775199666884E-2</v>
      </c>
      <c r="S954" s="1">
        <v>15394</v>
      </c>
      <c r="T954" s="1">
        <v>20262</v>
      </c>
      <c r="U954" s="1">
        <v>16438</v>
      </c>
      <c r="V954" s="1">
        <v>506</v>
      </c>
      <c r="X954" s="1">
        <v>70</v>
      </c>
      <c r="AA954" s="1">
        <v>168</v>
      </c>
      <c r="BA954" t="s">
        <v>2930</v>
      </c>
      <c r="BB954" t="s">
        <v>2166</v>
      </c>
      <c r="BE954" s="34" t="s">
        <v>3178</v>
      </c>
      <c r="BF954" s="33" t="s">
        <v>1940</v>
      </c>
      <c r="BG954" s="31" t="str">
        <f t="shared" si="347"/>
        <v>20045</v>
      </c>
      <c r="BI954" s="7" t="s">
        <v>363</v>
      </c>
    </row>
    <row r="955" spans="1:61" hidden="1" outlineLevel="1">
      <c r="A955" t="s">
        <v>626</v>
      </c>
      <c r="B955" t="s">
        <v>2166</v>
      </c>
      <c r="C955" s="26">
        <v>3449</v>
      </c>
      <c r="D955" s="26">
        <v>2602</v>
      </c>
      <c r="E955" s="1">
        <v>2466</v>
      </c>
      <c r="F955" s="1">
        <f t="shared" si="336"/>
        <v>2384</v>
      </c>
      <c r="G955" s="1">
        <v>1587</v>
      </c>
      <c r="H955" s="1">
        <v>1563</v>
      </c>
      <c r="I955" s="2">
        <f t="shared" si="337"/>
        <v>0.60069177555726361</v>
      </c>
      <c r="J955" s="2">
        <f t="shared" si="338"/>
        <v>0.63381995133819946</v>
      </c>
      <c r="K955" s="2">
        <f t="shared" si="339"/>
        <v>0.65562080536912748</v>
      </c>
      <c r="L955" s="10">
        <f t="shared" si="340"/>
        <v>2</v>
      </c>
      <c r="M955" s="9">
        <f t="shared" si="341"/>
        <v>1</v>
      </c>
      <c r="N955" s="8">
        <f t="shared" si="342"/>
        <v>3</v>
      </c>
      <c r="O955" s="2">
        <f t="shared" si="343"/>
        <v>0.24370805369127516</v>
      </c>
      <c r="P955" s="2">
        <f t="shared" si="344"/>
        <v>0.55746644295302017</v>
      </c>
      <c r="Q955" s="2">
        <f t="shared" si="345"/>
        <v>0.18833892617449666</v>
      </c>
      <c r="R955" s="2">
        <f t="shared" si="346"/>
        <v>1.0486577181208045E-2</v>
      </c>
      <c r="S955" s="1">
        <v>581</v>
      </c>
      <c r="T955" s="1">
        <v>1329</v>
      </c>
      <c r="U955" s="1">
        <v>449</v>
      </c>
      <c r="V955" s="1">
        <v>19</v>
      </c>
      <c r="X955" s="1">
        <v>1</v>
      </c>
      <c r="AA955" s="1">
        <v>5</v>
      </c>
      <c r="BA955" t="s">
        <v>626</v>
      </c>
      <c r="BB955" t="s">
        <v>2166</v>
      </c>
      <c r="BC955">
        <v>1</v>
      </c>
      <c r="BE955" s="34" t="s">
        <v>3178</v>
      </c>
      <c r="BF955" s="33" t="s">
        <v>2354</v>
      </c>
      <c r="BG955" s="31" t="str">
        <f t="shared" si="347"/>
        <v>20047</v>
      </c>
      <c r="BI955" s="7" t="s">
        <v>363</v>
      </c>
    </row>
    <row r="956" spans="1:61" hidden="1" outlineLevel="1">
      <c r="A956" t="s">
        <v>627</v>
      </c>
      <c r="B956" t="s">
        <v>2166</v>
      </c>
      <c r="C956" s="26">
        <v>3261</v>
      </c>
      <c r="D956" s="26">
        <v>2527</v>
      </c>
      <c r="E956" s="1">
        <v>2518</v>
      </c>
      <c r="F956" s="1">
        <f t="shared" si="336"/>
        <v>2256</v>
      </c>
      <c r="G956" s="1">
        <v>1734</v>
      </c>
      <c r="H956" s="1">
        <v>1550</v>
      </c>
      <c r="I956" s="2">
        <f t="shared" si="337"/>
        <v>0.61337554412346651</v>
      </c>
      <c r="J956" s="2">
        <f t="shared" si="338"/>
        <v>0.61556791104050834</v>
      </c>
      <c r="K956" s="2">
        <f t="shared" si="339"/>
        <v>0.68705673758865249</v>
      </c>
      <c r="L956" s="10">
        <f t="shared" si="340"/>
        <v>2</v>
      </c>
      <c r="M956" s="9">
        <f t="shared" si="341"/>
        <v>1</v>
      </c>
      <c r="N956" s="8">
        <f t="shared" si="342"/>
        <v>3</v>
      </c>
      <c r="O956" s="2">
        <f t="shared" si="343"/>
        <v>0.27969858156028371</v>
      </c>
      <c r="P956" s="2">
        <f t="shared" si="344"/>
        <v>0.5735815602836879</v>
      </c>
      <c r="Q956" s="2">
        <f t="shared" si="345"/>
        <v>0.1422872340425532</v>
      </c>
      <c r="R956" s="2">
        <f t="shared" si="346"/>
        <v>4.4326241134751976E-3</v>
      </c>
      <c r="S956" s="1">
        <v>631</v>
      </c>
      <c r="T956" s="1">
        <v>1294</v>
      </c>
      <c r="U956" s="1">
        <v>321</v>
      </c>
      <c r="V956" s="1">
        <v>4</v>
      </c>
      <c r="X956" s="1">
        <v>1</v>
      </c>
      <c r="AA956" s="1">
        <v>5</v>
      </c>
      <c r="BA956" t="s">
        <v>627</v>
      </c>
      <c r="BB956" t="s">
        <v>2166</v>
      </c>
      <c r="BC956">
        <v>4</v>
      </c>
      <c r="BE956" s="34" t="s">
        <v>3178</v>
      </c>
      <c r="BF956" s="33" t="s">
        <v>2355</v>
      </c>
      <c r="BG956" s="31" t="str">
        <f t="shared" si="347"/>
        <v>20049</v>
      </c>
      <c r="BI956" s="7" t="s">
        <v>363</v>
      </c>
    </row>
    <row r="957" spans="1:61" hidden="1" outlineLevel="1">
      <c r="A957" t="s">
        <v>611</v>
      </c>
      <c r="B957" t="s">
        <v>2166</v>
      </c>
      <c r="C957" s="26">
        <v>27507</v>
      </c>
      <c r="D957" s="26">
        <v>21394</v>
      </c>
      <c r="E957" s="1">
        <v>20993</v>
      </c>
      <c r="F957" s="1">
        <f t="shared" si="336"/>
        <v>15432</v>
      </c>
      <c r="G957" s="1">
        <v>11296</v>
      </c>
      <c r="H957" s="1">
        <v>11160</v>
      </c>
      <c r="I957" s="2">
        <f t="shared" si="337"/>
        <v>0.52164158175189301</v>
      </c>
      <c r="J957" s="2">
        <f t="shared" si="338"/>
        <v>0.53160577335302239</v>
      </c>
      <c r="K957" s="2">
        <f t="shared" si="339"/>
        <v>0.7231726283048211</v>
      </c>
      <c r="L957" s="10">
        <f t="shared" si="340"/>
        <v>1</v>
      </c>
      <c r="M957" s="9">
        <f t="shared" si="341"/>
        <v>2</v>
      </c>
      <c r="N957" s="8">
        <f t="shared" si="342"/>
        <v>3</v>
      </c>
      <c r="O957" s="2">
        <f t="shared" si="343"/>
        <v>0.38297045101088645</v>
      </c>
      <c r="P957" s="2">
        <f t="shared" si="344"/>
        <v>0.35225505443234839</v>
      </c>
      <c r="Q957" s="2">
        <f t="shared" si="345"/>
        <v>0.25790565059616383</v>
      </c>
      <c r="R957" s="2">
        <f t="shared" si="346"/>
        <v>6.8688439606013341E-3</v>
      </c>
      <c r="S957" s="1">
        <v>5910</v>
      </c>
      <c r="T957" s="1">
        <v>5436</v>
      </c>
      <c r="U957" s="1">
        <v>3980</v>
      </c>
      <c r="V957" s="1">
        <v>81</v>
      </c>
      <c r="X957" s="1">
        <v>13</v>
      </c>
      <c r="AA957" s="1">
        <v>12</v>
      </c>
      <c r="BA957" t="s">
        <v>611</v>
      </c>
      <c r="BB957" t="s">
        <v>2166</v>
      </c>
      <c r="BC957">
        <v>1</v>
      </c>
      <c r="BE957" s="34" t="s">
        <v>3178</v>
      </c>
      <c r="BF957" s="33" t="s">
        <v>2611</v>
      </c>
      <c r="BG957" s="31" t="str">
        <f t="shared" si="347"/>
        <v>20051</v>
      </c>
      <c r="BI957" s="7" t="s">
        <v>363</v>
      </c>
    </row>
    <row r="958" spans="1:61" hidden="1" outlineLevel="1">
      <c r="A958" t="s">
        <v>366</v>
      </c>
      <c r="B958" t="s">
        <v>2166</v>
      </c>
      <c r="C958" s="26">
        <v>6525</v>
      </c>
      <c r="D958" s="26">
        <v>5171</v>
      </c>
      <c r="E958" s="1">
        <v>5131</v>
      </c>
      <c r="F958" s="1">
        <f t="shared" si="336"/>
        <v>4040</v>
      </c>
      <c r="G958" s="1">
        <v>2904</v>
      </c>
      <c r="H958" s="1">
        <v>2839</v>
      </c>
      <c r="I958" s="2">
        <f t="shared" si="337"/>
        <v>0.54902339972925929</v>
      </c>
      <c r="J958" s="2">
        <f t="shared" si="338"/>
        <v>0.55330344961995714</v>
      </c>
      <c r="K958" s="2">
        <f t="shared" si="339"/>
        <v>0.70272277227722768</v>
      </c>
      <c r="L958" s="10">
        <f t="shared" si="340"/>
        <v>2</v>
      </c>
      <c r="M958" s="9">
        <f t="shared" si="341"/>
        <v>1</v>
      </c>
      <c r="N958" s="8">
        <f t="shared" si="342"/>
        <v>3</v>
      </c>
      <c r="O958" s="2">
        <f t="shared" si="343"/>
        <v>0.31608910891089109</v>
      </c>
      <c r="P958" s="2">
        <f t="shared" si="344"/>
        <v>0.50123762376237624</v>
      </c>
      <c r="Q958" s="2">
        <f t="shared" si="345"/>
        <v>0.17524752475247524</v>
      </c>
      <c r="R958" s="2">
        <f t="shared" si="346"/>
        <v>7.4257425742574878E-3</v>
      </c>
      <c r="S958" s="1">
        <v>1277</v>
      </c>
      <c r="T958" s="1">
        <v>2025</v>
      </c>
      <c r="U958" s="1">
        <v>708</v>
      </c>
      <c r="V958" s="1">
        <v>21</v>
      </c>
      <c r="X958" s="1">
        <v>3</v>
      </c>
      <c r="AA958" s="1">
        <v>6</v>
      </c>
      <c r="BA958" t="s">
        <v>366</v>
      </c>
      <c r="BB958" t="s">
        <v>2166</v>
      </c>
      <c r="BC958">
        <v>1</v>
      </c>
      <c r="BE958" s="34" t="s">
        <v>3178</v>
      </c>
      <c r="BF958" s="33" t="s">
        <v>3109</v>
      </c>
      <c r="BG958" s="31" t="str">
        <f t="shared" si="347"/>
        <v>20053</v>
      </c>
      <c r="BI958" s="7" t="s">
        <v>363</v>
      </c>
    </row>
    <row r="959" spans="1:61" hidden="1" outlineLevel="1">
      <c r="A959" t="s">
        <v>371</v>
      </c>
      <c r="B959" t="s">
        <v>2166</v>
      </c>
      <c r="C959" s="26">
        <v>40523</v>
      </c>
      <c r="D959" s="26">
        <v>26625</v>
      </c>
      <c r="E959" s="1">
        <v>21126</v>
      </c>
      <c r="F959" s="1">
        <f t="shared" si="336"/>
        <v>16120</v>
      </c>
      <c r="G959" s="1">
        <v>9459</v>
      </c>
      <c r="H959" s="1">
        <v>9150</v>
      </c>
      <c r="I959" s="2">
        <f t="shared" si="337"/>
        <v>0.3436619718309859</v>
      </c>
      <c r="J959" s="2">
        <f t="shared" si="338"/>
        <v>0.43311559216131779</v>
      </c>
      <c r="K959" s="2">
        <f t="shared" si="339"/>
        <v>0.56761786600496278</v>
      </c>
      <c r="L959" s="10">
        <f t="shared" si="340"/>
        <v>3</v>
      </c>
      <c r="M959" s="9">
        <f t="shared" si="341"/>
        <v>1</v>
      </c>
      <c r="N959" s="8">
        <f t="shared" si="342"/>
        <v>2</v>
      </c>
      <c r="O959" s="2">
        <f t="shared" si="343"/>
        <v>0.2031637717121588</v>
      </c>
      <c r="P959" s="2">
        <f t="shared" si="344"/>
        <v>0.4466501240694789</v>
      </c>
      <c r="Q959" s="2">
        <f t="shared" si="345"/>
        <v>0.34392059553349874</v>
      </c>
      <c r="R959" s="2">
        <f t="shared" si="346"/>
        <v>6.26550868486353E-3</v>
      </c>
      <c r="S959" s="1">
        <v>3275</v>
      </c>
      <c r="T959" s="1">
        <v>7200</v>
      </c>
      <c r="U959" s="1">
        <v>5544</v>
      </c>
      <c r="V959" s="1">
        <v>65</v>
      </c>
      <c r="X959" s="1">
        <v>20</v>
      </c>
      <c r="AA959" s="1">
        <v>16</v>
      </c>
      <c r="BA959" t="s">
        <v>371</v>
      </c>
      <c r="BB959" t="s">
        <v>2166</v>
      </c>
      <c r="BC959">
        <v>1</v>
      </c>
      <c r="BE959" s="34" t="s">
        <v>3178</v>
      </c>
      <c r="BF959" s="33" t="s">
        <v>2779</v>
      </c>
      <c r="BG959" s="31" t="str">
        <f t="shared" si="347"/>
        <v>20055</v>
      </c>
      <c r="BI959" s="7" t="s">
        <v>363</v>
      </c>
    </row>
    <row r="960" spans="1:61" hidden="1" outlineLevel="1">
      <c r="A960" t="s">
        <v>2649</v>
      </c>
      <c r="B960" t="s">
        <v>2166</v>
      </c>
      <c r="C960" s="26">
        <v>32458</v>
      </c>
      <c r="D960" s="26">
        <v>22414</v>
      </c>
      <c r="E960" s="1">
        <v>17622</v>
      </c>
      <c r="F960" s="1">
        <f t="shared" si="336"/>
        <v>14403</v>
      </c>
      <c r="G960" s="1">
        <v>9121</v>
      </c>
      <c r="H960" s="1">
        <v>8917</v>
      </c>
      <c r="I960" s="2">
        <f t="shared" si="337"/>
        <v>0.39783171232265546</v>
      </c>
      <c r="J960" s="2">
        <f t="shared" si="338"/>
        <v>0.50601520826239932</v>
      </c>
      <c r="K960" s="2">
        <f t="shared" si="339"/>
        <v>0.61910713045893218</v>
      </c>
      <c r="L960" s="10">
        <f t="shared" si="340"/>
        <v>3</v>
      </c>
      <c r="M960" s="9">
        <f t="shared" si="341"/>
        <v>1</v>
      </c>
      <c r="N960" s="8">
        <f t="shared" si="342"/>
        <v>2</v>
      </c>
      <c r="O960" s="2">
        <f t="shared" si="343"/>
        <v>0.25945983475664791</v>
      </c>
      <c r="P960" s="2">
        <f t="shared" si="344"/>
        <v>0.4411580920641533</v>
      </c>
      <c r="Q960" s="2">
        <f t="shared" si="345"/>
        <v>0.29035617579670903</v>
      </c>
      <c r="R960" s="2">
        <f t="shared" si="346"/>
        <v>9.025897382489767E-3</v>
      </c>
      <c r="S960" s="1">
        <v>3737</v>
      </c>
      <c r="T960" s="1">
        <v>6354</v>
      </c>
      <c r="U960" s="1">
        <v>4182</v>
      </c>
      <c r="V960" s="1">
        <v>97</v>
      </c>
      <c r="X960" s="1">
        <v>7</v>
      </c>
      <c r="AA960" s="1">
        <v>26</v>
      </c>
      <c r="BA960" t="s">
        <v>2649</v>
      </c>
      <c r="BB960" t="s">
        <v>2166</v>
      </c>
      <c r="BC960">
        <v>1</v>
      </c>
      <c r="BE960" s="34" t="s">
        <v>3178</v>
      </c>
      <c r="BF960" s="33" t="s">
        <v>2087</v>
      </c>
      <c r="BG960" s="31" t="str">
        <f t="shared" si="347"/>
        <v>20057</v>
      </c>
      <c r="BI960" s="7" t="s">
        <v>363</v>
      </c>
    </row>
    <row r="961" spans="1:61" hidden="1" outlineLevel="1">
      <c r="A961" t="s">
        <v>886</v>
      </c>
      <c r="B961" t="s">
        <v>2166</v>
      </c>
      <c r="C961" s="26">
        <v>24784</v>
      </c>
      <c r="D961" s="26">
        <v>17974</v>
      </c>
      <c r="E961" s="1">
        <v>17827</v>
      </c>
      <c r="F961" s="1">
        <f t="shared" si="336"/>
        <v>16385</v>
      </c>
      <c r="G961" s="1">
        <v>9956</v>
      </c>
      <c r="H961" s="1">
        <v>9658</v>
      </c>
      <c r="I961" s="2">
        <f t="shared" si="337"/>
        <v>0.53733170134638919</v>
      </c>
      <c r="J961" s="2">
        <f t="shared" si="338"/>
        <v>0.54176249509171481</v>
      </c>
      <c r="K961" s="2">
        <f t="shared" si="339"/>
        <v>0.58944156240463841</v>
      </c>
      <c r="L961" s="10">
        <f t="shared" si="340"/>
        <v>3</v>
      </c>
      <c r="M961" s="9">
        <f t="shared" si="341"/>
        <v>1</v>
      </c>
      <c r="N961" s="8">
        <f t="shared" si="342"/>
        <v>2</v>
      </c>
      <c r="O961" s="2">
        <f t="shared" si="343"/>
        <v>0.25865120537076597</v>
      </c>
      <c r="P961" s="2">
        <f t="shared" si="344"/>
        <v>0.44583460482148307</v>
      </c>
      <c r="Q961" s="2">
        <f t="shared" si="345"/>
        <v>0.28074458346048214</v>
      </c>
      <c r="R961" s="2">
        <f t="shared" si="346"/>
        <v>1.4769606347268871E-2</v>
      </c>
      <c r="S961" s="1">
        <v>4238</v>
      </c>
      <c r="T961" s="1">
        <v>7305</v>
      </c>
      <c r="U961" s="1">
        <v>4600</v>
      </c>
      <c r="V961" s="1">
        <v>181</v>
      </c>
      <c r="X961" s="1">
        <v>29</v>
      </c>
      <c r="AA961" s="1">
        <v>32</v>
      </c>
      <c r="BA961" t="s">
        <v>886</v>
      </c>
      <c r="BB961" t="s">
        <v>2166</v>
      </c>
      <c r="BC961">
        <v>2</v>
      </c>
      <c r="BE961" s="34" t="s">
        <v>3178</v>
      </c>
      <c r="BF961" s="33" t="s">
        <v>2088</v>
      </c>
      <c r="BG961" s="31" t="str">
        <f t="shared" si="347"/>
        <v>20059</v>
      </c>
      <c r="BI961" s="7" t="s">
        <v>363</v>
      </c>
    </row>
    <row r="962" spans="1:61" hidden="1" outlineLevel="1">
      <c r="A962" t="s">
        <v>2806</v>
      </c>
      <c r="B962" t="s">
        <v>2166</v>
      </c>
      <c r="C962" s="26">
        <v>27947</v>
      </c>
      <c r="D962" s="26">
        <v>19667</v>
      </c>
      <c r="E962" s="1">
        <v>18910</v>
      </c>
      <c r="F962" s="1">
        <f t="shared" si="336"/>
        <v>13722</v>
      </c>
      <c r="G962" s="1">
        <v>7095</v>
      </c>
      <c r="H962" s="1">
        <v>6866</v>
      </c>
      <c r="I962" s="2">
        <f t="shared" si="337"/>
        <v>0.34911272690293382</v>
      </c>
      <c r="J962" s="2">
        <f t="shared" si="338"/>
        <v>0.363088313061872</v>
      </c>
      <c r="K962" s="2">
        <f t="shared" si="339"/>
        <v>0.50036437837049996</v>
      </c>
      <c r="L962" s="10">
        <f t="shared" si="340"/>
        <v>3</v>
      </c>
      <c r="M962" s="9">
        <f t="shared" si="341"/>
        <v>1</v>
      </c>
      <c r="N962" s="8">
        <f t="shared" si="342"/>
        <v>2</v>
      </c>
      <c r="O962" s="2">
        <f t="shared" si="343"/>
        <v>0.3073895933537385</v>
      </c>
      <c r="P962" s="2">
        <f t="shared" si="344"/>
        <v>0.36933391633872614</v>
      </c>
      <c r="Q962" s="2">
        <f t="shared" si="345"/>
        <v>0.30862847981343827</v>
      </c>
      <c r="R962" s="2">
        <f t="shared" si="346"/>
        <v>1.4648010494097086E-2</v>
      </c>
      <c r="S962" s="1">
        <v>4218</v>
      </c>
      <c r="T962" s="1">
        <v>5068</v>
      </c>
      <c r="U962" s="1">
        <v>4235</v>
      </c>
      <c r="V962" s="1">
        <v>134</v>
      </c>
      <c r="X962" s="1">
        <v>27</v>
      </c>
      <c r="AA962" s="1">
        <v>40</v>
      </c>
      <c r="BA962" t="s">
        <v>2806</v>
      </c>
      <c r="BB962" t="s">
        <v>2166</v>
      </c>
      <c r="BC962">
        <v>2</v>
      </c>
      <c r="BE962" s="34" t="s">
        <v>3178</v>
      </c>
      <c r="BF962" s="33" t="s">
        <v>2089</v>
      </c>
      <c r="BG962" s="31" t="str">
        <f t="shared" si="347"/>
        <v>20061</v>
      </c>
      <c r="BI962" s="7" t="s">
        <v>363</v>
      </c>
    </row>
    <row r="963" spans="1:61" hidden="1" outlineLevel="1">
      <c r="A963" t="s">
        <v>2807</v>
      </c>
      <c r="B963" t="s">
        <v>2166</v>
      </c>
      <c r="C963" s="26">
        <v>3068</v>
      </c>
      <c r="D963" s="26">
        <v>2278</v>
      </c>
      <c r="E963" s="1">
        <v>2272</v>
      </c>
      <c r="F963" s="1">
        <f t="shared" si="336"/>
        <v>2121</v>
      </c>
      <c r="G963" s="1">
        <v>1539</v>
      </c>
      <c r="H963" s="1">
        <v>1495</v>
      </c>
      <c r="I963" s="2">
        <f t="shared" si="337"/>
        <v>0.65627743634767344</v>
      </c>
      <c r="J963" s="2">
        <f t="shared" si="338"/>
        <v>0.65801056338028174</v>
      </c>
      <c r="K963" s="2">
        <f t="shared" si="339"/>
        <v>0.70485619990570481</v>
      </c>
      <c r="L963" s="10">
        <f t="shared" si="340"/>
        <v>2</v>
      </c>
      <c r="M963" s="9">
        <f t="shared" si="341"/>
        <v>1</v>
      </c>
      <c r="N963" s="8">
        <f t="shared" si="342"/>
        <v>3</v>
      </c>
      <c r="O963" s="2">
        <f t="shared" si="343"/>
        <v>0.25365393682225368</v>
      </c>
      <c r="P963" s="2">
        <f t="shared" si="344"/>
        <v>0.53135313531353134</v>
      </c>
      <c r="Q963" s="2">
        <f t="shared" si="345"/>
        <v>0.21357850070721357</v>
      </c>
      <c r="R963" s="2">
        <f t="shared" si="346"/>
        <v>1.4144271570014078E-3</v>
      </c>
      <c r="S963" s="1">
        <v>538</v>
      </c>
      <c r="T963" s="1">
        <v>1127</v>
      </c>
      <c r="U963" s="1">
        <v>453</v>
      </c>
      <c r="V963" s="1">
        <v>3</v>
      </c>
      <c r="X963" s="1">
        <v>0</v>
      </c>
      <c r="AA963" s="1">
        <v>0</v>
      </c>
      <c r="BA963" t="s">
        <v>2807</v>
      </c>
      <c r="BB963" t="s">
        <v>2166</v>
      </c>
      <c r="BC963">
        <v>1</v>
      </c>
      <c r="BE963" s="34" t="s">
        <v>3178</v>
      </c>
      <c r="BF963" s="33" t="s">
        <v>2140</v>
      </c>
      <c r="BG963" s="31" t="str">
        <f t="shared" si="347"/>
        <v>20063</v>
      </c>
      <c r="BI963" s="7" t="s">
        <v>363</v>
      </c>
    </row>
    <row r="964" spans="1:61" hidden="1" outlineLevel="1">
      <c r="A964" t="s">
        <v>835</v>
      </c>
      <c r="B964" t="s">
        <v>2166</v>
      </c>
      <c r="C964" s="26">
        <v>2946</v>
      </c>
      <c r="D964" s="26">
        <v>2287</v>
      </c>
      <c r="E964" s="1">
        <v>2284</v>
      </c>
      <c r="F964" s="1">
        <f t="shared" si="336"/>
        <v>2242</v>
      </c>
      <c r="G964" s="1">
        <v>1533</v>
      </c>
      <c r="H964" s="1">
        <v>1474</v>
      </c>
      <c r="I964" s="2">
        <f t="shared" ref="I964:I995" si="348">H964/D964</f>
        <v>0.6445124617402711</v>
      </c>
      <c r="J964" s="2">
        <f t="shared" ref="J964:J995" si="349">H964/E964</f>
        <v>0.64535901926444839</v>
      </c>
      <c r="K964" s="2">
        <f t="shared" ref="K964:K995" si="350">H964/F964</f>
        <v>0.65744870651204279</v>
      </c>
      <c r="L964" s="10">
        <f t="shared" ref="L964:L995" si="351">RANK(S964,S964:AP964)</f>
        <v>2</v>
      </c>
      <c r="M964" s="9">
        <f t="shared" ref="M964:M995" si="352">RANK(T964,S964:AP964)</f>
        <v>1</v>
      </c>
      <c r="N964" s="8">
        <f t="shared" ref="N964:N995" si="353">RANK(U964,S964:AP964)</f>
        <v>3</v>
      </c>
      <c r="O964" s="2">
        <f t="shared" ref="O964:O995" si="354">IF(SUM($S964:$AO964)=0,"-",S964/SUM($S964:$AO964))</f>
        <v>0.16324710080285459</v>
      </c>
      <c r="P964" s="2">
        <f t="shared" ref="P964:P995" si="355">IF(SUM($S964:$AO964)=0,"-",T964/SUM($S964:$AO964))</f>
        <v>0.68599464763603923</v>
      </c>
      <c r="Q964" s="2">
        <f t="shared" ref="Q964:Q995" si="356">IF(SUM($S964:$AO964)=0,"-",U964/SUM($S964:$AO964))</f>
        <v>0.1471900089206066</v>
      </c>
      <c r="R964" s="2">
        <f t="shared" ref="R964:R995" si="357">IF(SUM($S964:$AO964)=0,"-",(1-O964-P964-Q964))</f>
        <v>3.5682426404995138E-3</v>
      </c>
      <c r="S964" s="1">
        <v>366</v>
      </c>
      <c r="T964" s="1">
        <v>1538</v>
      </c>
      <c r="U964" s="1">
        <v>330</v>
      </c>
      <c r="V964" s="1">
        <v>1</v>
      </c>
      <c r="X964" s="1">
        <v>3</v>
      </c>
      <c r="AA964" s="1">
        <v>4</v>
      </c>
      <c r="BA964" t="s">
        <v>835</v>
      </c>
      <c r="BB964" t="s">
        <v>2166</v>
      </c>
      <c r="BC964">
        <v>1</v>
      </c>
      <c r="BE964" s="34" t="s">
        <v>3178</v>
      </c>
      <c r="BF964" s="33" t="s">
        <v>1956</v>
      </c>
      <c r="BG964" s="31" t="str">
        <f t="shared" si="347"/>
        <v>20065</v>
      </c>
      <c r="BI964" s="7" t="s">
        <v>363</v>
      </c>
    </row>
    <row r="965" spans="1:61" hidden="1" outlineLevel="1">
      <c r="A965" t="s">
        <v>1542</v>
      </c>
      <c r="B965" t="s">
        <v>2166</v>
      </c>
      <c r="C965" s="26">
        <v>7909</v>
      </c>
      <c r="D965" s="26">
        <v>5323</v>
      </c>
      <c r="E965" s="1">
        <v>4797</v>
      </c>
      <c r="F965" s="1">
        <f t="shared" si="336"/>
        <v>4380</v>
      </c>
      <c r="G965" s="1">
        <v>2893</v>
      </c>
      <c r="H965" s="1">
        <v>2856</v>
      </c>
      <c r="I965" s="2">
        <f t="shared" si="348"/>
        <v>0.53653954536915272</v>
      </c>
      <c r="J965" s="2">
        <f t="shared" si="349"/>
        <v>0.59537210756722947</v>
      </c>
      <c r="K965" s="2">
        <f t="shared" si="350"/>
        <v>0.65205479452054793</v>
      </c>
      <c r="L965" s="10">
        <f t="shared" si="351"/>
        <v>2</v>
      </c>
      <c r="M965" s="9">
        <f t="shared" si="352"/>
        <v>1</v>
      </c>
      <c r="N965" s="8">
        <f t="shared" si="353"/>
        <v>3</v>
      </c>
      <c r="O965" s="2">
        <f t="shared" si="354"/>
        <v>0.2175799086757991</v>
      </c>
      <c r="P965" s="2">
        <f t="shared" si="355"/>
        <v>0.5876712328767123</v>
      </c>
      <c r="Q965" s="2">
        <f t="shared" si="356"/>
        <v>0.18904109589041096</v>
      </c>
      <c r="R965" s="2">
        <f t="shared" si="357"/>
        <v>5.7077625570776114E-3</v>
      </c>
      <c r="S965" s="1">
        <v>953</v>
      </c>
      <c r="T965" s="1">
        <v>2574</v>
      </c>
      <c r="U965" s="1">
        <v>828</v>
      </c>
      <c r="V965" s="1">
        <v>20</v>
      </c>
      <c r="X965" s="1">
        <v>2</v>
      </c>
      <c r="AA965" s="1">
        <v>3</v>
      </c>
      <c r="BA965" t="s">
        <v>1542</v>
      </c>
      <c r="BB965" t="s">
        <v>2166</v>
      </c>
      <c r="BC965">
        <v>1</v>
      </c>
      <c r="BE965" s="34" t="s">
        <v>3178</v>
      </c>
      <c r="BF965" s="33" t="s">
        <v>1957</v>
      </c>
      <c r="BG965" s="31" t="str">
        <f t="shared" si="347"/>
        <v>20067</v>
      </c>
      <c r="BI965" s="7" t="s">
        <v>363</v>
      </c>
    </row>
    <row r="966" spans="1:61" hidden="1" outlineLevel="1">
      <c r="A966" t="s">
        <v>1069</v>
      </c>
      <c r="B966" t="s">
        <v>2166</v>
      </c>
      <c r="C966" s="26">
        <v>5904</v>
      </c>
      <c r="D966" s="26">
        <v>4037</v>
      </c>
      <c r="E966" s="1">
        <v>3731</v>
      </c>
      <c r="F966" s="1">
        <f t="shared" si="336"/>
        <v>2975</v>
      </c>
      <c r="G966" s="1">
        <v>2206</v>
      </c>
      <c r="H966" s="1">
        <v>2160</v>
      </c>
      <c r="I966" s="2">
        <f t="shared" si="348"/>
        <v>0.53505078028238795</v>
      </c>
      <c r="J966" s="2">
        <f t="shared" si="349"/>
        <v>0.57893326186009109</v>
      </c>
      <c r="K966" s="2">
        <f t="shared" si="350"/>
        <v>0.7260504201680672</v>
      </c>
      <c r="L966" s="10">
        <f t="shared" si="351"/>
        <v>2</v>
      </c>
      <c r="M966" s="9">
        <f t="shared" si="352"/>
        <v>1</v>
      </c>
      <c r="N966" s="8">
        <f t="shared" si="353"/>
        <v>3</v>
      </c>
      <c r="O966" s="2">
        <f t="shared" si="354"/>
        <v>0.28134453781512603</v>
      </c>
      <c r="P966" s="2">
        <f t="shared" si="355"/>
        <v>0.47731092436974792</v>
      </c>
      <c r="Q966" s="2">
        <f t="shared" si="356"/>
        <v>0.23394957983193276</v>
      </c>
      <c r="R966" s="2">
        <f t="shared" si="357"/>
        <v>7.3949579831932843E-3</v>
      </c>
      <c r="S966" s="1">
        <v>837</v>
      </c>
      <c r="T966" s="1">
        <v>1420</v>
      </c>
      <c r="U966" s="1">
        <v>696</v>
      </c>
      <c r="V966" s="1">
        <v>18</v>
      </c>
      <c r="X966" s="1">
        <v>2</v>
      </c>
      <c r="AA966" s="1">
        <v>2</v>
      </c>
      <c r="BA966" t="s">
        <v>1069</v>
      </c>
      <c r="BB966" t="s">
        <v>2166</v>
      </c>
      <c r="BC966">
        <v>1</v>
      </c>
      <c r="BE966" s="34" t="s">
        <v>3178</v>
      </c>
      <c r="BF966" s="33" t="s">
        <v>1958</v>
      </c>
      <c r="BG966" s="31" t="str">
        <f t="shared" si="347"/>
        <v>20069</v>
      </c>
      <c r="BI966" s="7" t="s">
        <v>363</v>
      </c>
    </row>
    <row r="967" spans="1:61" hidden="1" outlineLevel="1">
      <c r="A967" t="s">
        <v>1049</v>
      </c>
      <c r="B967" t="s">
        <v>2166</v>
      </c>
      <c r="C967" s="26">
        <v>1534</v>
      </c>
      <c r="D967" s="26">
        <v>1093</v>
      </c>
      <c r="E967" s="1">
        <v>1016</v>
      </c>
      <c r="F967" s="1">
        <f t="shared" si="336"/>
        <v>1002</v>
      </c>
      <c r="G967" s="1">
        <v>817</v>
      </c>
      <c r="H967" s="1">
        <v>803</v>
      </c>
      <c r="I967" s="2">
        <f t="shared" si="348"/>
        <v>0.73467520585544377</v>
      </c>
      <c r="J967" s="2">
        <f t="shared" si="349"/>
        <v>0.79035433070866146</v>
      </c>
      <c r="K967" s="2">
        <f t="shared" si="350"/>
        <v>0.80139720558882233</v>
      </c>
      <c r="L967" s="10">
        <f t="shared" si="351"/>
        <v>2</v>
      </c>
      <c r="M967" s="9">
        <f t="shared" si="352"/>
        <v>1</v>
      </c>
      <c r="N967" s="8">
        <f t="shared" si="353"/>
        <v>3</v>
      </c>
      <c r="O967" s="2">
        <f t="shared" si="354"/>
        <v>0.12874251497005987</v>
      </c>
      <c r="P967" s="2">
        <f t="shared" si="355"/>
        <v>0.74850299401197606</v>
      </c>
      <c r="Q967" s="2">
        <f t="shared" si="356"/>
        <v>0.11976047904191617</v>
      </c>
      <c r="R967" s="2">
        <f t="shared" si="357"/>
        <v>2.9940119760479278E-3</v>
      </c>
      <c r="S967" s="1">
        <v>129</v>
      </c>
      <c r="T967" s="1">
        <v>750</v>
      </c>
      <c r="U967" s="1">
        <v>120</v>
      </c>
      <c r="V967" s="1">
        <v>3</v>
      </c>
      <c r="X967" s="1">
        <v>0</v>
      </c>
      <c r="AA967" s="1">
        <v>0</v>
      </c>
      <c r="BA967" t="s">
        <v>1049</v>
      </c>
      <c r="BB967" t="s">
        <v>2166</v>
      </c>
      <c r="BC967">
        <v>1</v>
      </c>
      <c r="BE967" s="34" t="s">
        <v>3178</v>
      </c>
      <c r="BF967" s="33" t="s">
        <v>3384</v>
      </c>
      <c r="BG967" s="31" t="str">
        <f t="shared" si="347"/>
        <v>20071</v>
      </c>
      <c r="BI967" s="7" t="s">
        <v>363</v>
      </c>
    </row>
    <row r="968" spans="1:61" hidden="1" outlineLevel="1">
      <c r="A968" t="s">
        <v>849</v>
      </c>
      <c r="B968" t="s">
        <v>2166</v>
      </c>
      <c r="C968" s="26">
        <v>7673</v>
      </c>
      <c r="D968" s="26">
        <v>5843</v>
      </c>
      <c r="E968" s="1">
        <v>5806</v>
      </c>
      <c r="F968" s="1">
        <f t="shared" si="336"/>
        <v>5430</v>
      </c>
      <c r="G968" s="1">
        <v>3701</v>
      </c>
      <c r="H968" s="1">
        <v>3561</v>
      </c>
      <c r="I968" s="2">
        <f t="shared" si="348"/>
        <v>0.60944720177990763</v>
      </c>
      <c r="J968" s="2">
        <f t="shared" si="349"/>
        <v>0.61333103685842227</v>
      </c>
      <c r="K968" s="2">
        <f t="shared" si="350"/>
        <v>0.65580110497237565</v>
      </c>
      <c r="L968" s="10">
        <f t="shared" si="351"/>
        <v>2</v>
      </c>
      <c r="M968" s="9">
        <f t="shared" si="352"/>
        <v>1</v>
      </c>
      <c r="N968" s="8">
        <f t="shared" si="353"/>
        <v>3</v>
      </c>
      <c r="O968" s="2">
        <f t="shared" si="354"/>
        <v>0.24880294659300184</v>
      </c>
      <c r="P968" s="2">
        <f t="shared" si="355"/>
        <v>0.50847145488029466</v>
      </c>
      <c r="Q968" s="2">
        <f t="shared" si="356"/>
        <v>0.23167587476979742</v>
      </c>
      <c r="R968" s="2">
        <f t="shared" si="357"/>
        <v>1.1049723756906077E-2</v>
      </c>
      <c r="S968" s="1">
        <v>1351</v>
      </c>
      <c r="T968" s="1">
        <v>2761</v>
      </c>
      <c r="U968" s="1">
        <v>1258</v>
      </c>
      <c r="V968" s="1">
        <v>35</v>
      </c>
      <c r="X968" s="1">
        <v>4</v>
      </c>
      <c r="AA968" s="1">
        <v>21</v>
      </c>
      <c r="BA968" t="s">
        <v>849</v>
      </c>
      <c r="BB968" t="s">
        <v>2166</v>
      </c>
      <c r="BC968">
        <v>4</v>
      </c>
      <c r="BE968" s="34" t="s">
        <v>3178</v>
      </c>
      <c r="BF968" s="33" t="s">
        <v>3214</v>
      </c>
      <c r="BG968" s="31" t="str">
        <f t="shared" si="347"/>
        <v>20073</v>
      </c>
      <c r="BI968" s="7" t="s">
        <v>363</v>
      </c>
    </row>
    <row r="969" spans="1:61" hidden="1" outlineLevel="1">
      <c r="A969" t="s">
        <v>1028</v>
      </c>
      <c r="B969" t="s">
        <v>2166</v>
      </c>
      <c r="C969" s="26">
        <v>2670</v>
      </c>
      <c r="D969" s="26">
        <v>1922</v>
      </c>
      <c r="E969" s="1">
        <v>1688</v>
      </c>
      <c r="F969" s="1">
        <f t="shared" si="336"/>
        <v>1681</v>
      </c>
      <c r="G969" s="1">
        <v>1028</v>
      </c>
      <c r="H969" s="1">
        <v>1192</v>
      </c>
      <c r="I969" s="2">
        <f t="shared" si="348"/>
        <v>0.62018730489073881</v>
      </c>
      <c r="J969" s="2">
        <f t="shared" si="349"/>
        <v>0.70616113744075826</v>
      </c>
      <c r="K969" s="2">
        <f t="shared" si="350"/>
        <v>0.70910172516359304</v>
      </c>
      <c r="L969" s="10">
        <f t="shared" si="351"/>
        <v>2</v>
      </c>
      <c r="M969" s="9">
        <f t="shared" si="352"/>
        <v>1</v>
      </c>
      <c r="N969" s="8">
        <f t="shared" si="353"/>
        <v>3</v>
      </c>
      <c r="O969" s="2">
        <f t="shared" si="354"/>
        <v>0.19036287923854847</v>
      </c>
      <c r="P969" s="2">
        <f t="shared" si="355"/>
        <v>0.68947055324211781</v>
      </c>
      <c r="Q969" s="2">
        <f t="shared" si="356"/>
        <v>0.11600237953599048</v>
      </c>
      <c r="R969" s="2">
        <f t="shared" si="357"/>
        <v>4.1641879833432677E-3</v>
      </c>
      <c r="S969" s="1">
        <v>320</v>
      </c>
      <c r="T969" s="1">
        <v>1159</v>
      </c>
      <c r="U969" s="1">
        <v>195</v>
      </c>
      <c r="V969" s="1">
        <v>1</v>
      </c>
      <c r="X969" s="1">
        <v>1</v>
      </c>
      <c r="AA969" s="1">
        <v>5</v>
      </c>
      <c r="BA969" t="s">
        <v>1028</v>
      </c>
      <c r="BB969" t="s">
        <v>2166</v>
      </c>
      <c r="BC969">
        <v>1</v>
      </c>
      <c r="BE969" s="34" t="s">
        <v>3178</v>
      </c>
      <c r="BF969" s="33" t="s">
        <v>3215</v>
      </c>
      <c r="BG969" s="31" t="str">
        <f t="shared" si="347"/>
        <v>20075</v>
      </c>
      <c r="BI969" s="7" t="s">
        <v>363</v>
      </c>
    </row>
    <row r="970" spans="1:61" hidden="1" outlineLevel="1">
      <c r="A970" t="s">
        <v>764</v>
      </c>
      <c r="B970" t="s">
        <v>2166</v>
      </c>
      <c r="C970" s="26">
        <v>6536</v>
      </c>
      <c r="D970" s="26">
        <v>4926</v>
      </c>
      <c r="E970" s="1">
        <v>4906</v>
      </c>
      <c r="F970" s="1">
        <f t="shared" si="336"/>
        <v>4297</v>
      </c>
      <c r="G970" s="1">
        <v>3112</v>
      </c>
      <c r="H970" s="1">
        <v>3055</v>
      </c>
      <c r="I970" s="2">
        <f t="shared" si="348"/>
        <v>0.62017864393016642</v>
      </c>
      <c r="J970" s="2">
        <f t="shared" si="349"/>
        <v>0.62270688952303299</v>
      </c>
      <c r="K970" s="2">
        <f t="shared" si="350"/>
        <v>0.71096113567605301</v>
      </c>
      <c r="L970" s="10">
        <f t="shared" si="351"/>
        <v>2</v>
      </c>
      <c r="M970" s="9">
        <f t="shared" si="352"/>
        <v>1</v>
      </c>
      <c r="N970" s="8">
        <f t="shared" si="353"/>
        <v>3</v>
      </c>
      <c r="O970" s="2">
        <f t="shared" si="354"/>
        <v>0.26413777053758436</v>
      </c>
      <c r="P970" s="2">
        <f t="shared" si="355"/>
        <v>0.54968582732138704</v>
      </c>
      <c r="Q970" s="2">
        <f t="shared" si="356"/>
        <v>0.17942750756341633</v>
      </c>
      <c r="R970" s="2">
        <f t="shared" si="357"/>
        <v>6.7488945776122689E-3</v>
      </c>
      <c r="S970" s="1">
        <v>1135</v>
      </c>
      <c r="T970" s="1">
        <v>2362</v>
      </c>
      <c r="U970" s="1">
        <v>771</v>
      </c>
      <c r="V970" s="1">
        <v>22</v>
      </c>
      <c r="X970" s="1">
        <v>2</v>
      </c>
      <c r="AA970" s="1">
        <v>5</v>
      </c>
      <c r="BA970" t="s">
        <v>764</v>
      </c>
      <c r="BB970" t="s">
        <v>2166</v>
      </c>
      <c r="BC970">
        <v>4</v>
      </c>
      <c r="BE970" s="34" t="s">
        <v>3178</v>
      </c>
      <c r="BF970" s="33" t="s">
        <v>3370</v>
      </c>
      <c r="BG970" s="31" t="str">
        <f t="shared" si="347"/>
        <v>20077</v>
      </c>
      <c r="BI970" s="7" t="s">
        <v>363</v>
      </c>
    </row>
    <row r="971" spans="1:61" hidden="1" outlineLevel="1">
      <c r="A971" t="s">
        <v>2013</v>
      </c>
      <c r="B971" t="s">
        <v>2166</v>
      </c>
      <c r="C971" s="26">
        <v>32869</v>
      </c>
      <c r="D971" s="26">
        <v>24331</v>
      </c>
      <c r="E971" s="1">
        <v>23695</v>
      </c>
      <c r="F971" s="1">
        <f t="shared" si="336"/>
        <v>19686</v>
      </c>
      <c r="G971" s="1">
        <v>13922</v>
      </c>
      <c r="H971" s="1">
        <v>13684</v>
      </c>
      <c r="I971" s="2">
        <f t="shared" si="348"/>
        <v>0.56241009411861409</v>
      </c>
      <c r="J971" s="2">
        <f t="shared" si="349"/>
        <v>0.5775058029120067</v>
      </c>
      <c r="K971" s="2">
        <f t="shared" si="350"/>
        <v>0.69511327847201054</v>
      </c>
      <c r="L971" s="10">
        <f t="shared" si="351"/>
        <v>3</v>
      </c>
      <c r="M971" s="9">
        <f t="shared" si="352"/>
        <v>1</v>
      </c>
      <c r="N971" s="8">
        <f t="shared" si="353"/>
        <v>2</v>
      </c>
      <c r="O971" s="2">
        <f t="shared" si="354"/>
        <v>0.24321853093569035</v>
      </c>
      <c r="P971" s="2">
        <f t="shared" si="355"/>
        <v>0.49075485116326323</v>
      </c>
      <c r="Q971" s="2">
        <f t="shared" si="356"/>
        <v>0.26099766331403029</v>
      </c>
      <c r="R971" s="2">
        <f t="shared" si="357"/>
        <v>5.0289545870161323E-3</v>
      </c>
      <c r="S971" s="1">
        <v>4788</v>
      </c>
      <c r="T971" s="1">
        <v>9661</v>
      </c>
      <c r="U971" s="1">
        <v>5138</v>
      </c>
      <c r="V971" s="1">
        <v>70</v>
      </c>
      <c r="X971" s="1">
        <v>9</v>
      </c>
      <c r="AA971" s="1">
        <v>20</v>
      </c>
      <c r="BA971" t="s">
        <v>2013</v>
      </c>
      <c r="BB971" t="s">
        <v>2166</v>
      </c>
      <c r="BC971">
        <v>4</v>
      </c>
      <c r="BE971" s="34" t="s">
        <v>3178</v>
      </c>
      <c r="BF971" s="33" t="s">
        <v>3371</v>
      </c>
      <c r="BG971" s="31" t="str">
        <f t="shared" si="347"/>
        <v>20079</v>
      </c>
      <c r="BI971" s="7" t="s">
        <v>363</v>
      </c>
    </row>
    <row r="972" spans="1:61" hidden="1" outlineLevel="1">
      <c r="A972" t="s">
        <v>2769</v>
      </c>
      <c r="B972" t="s">
        <v>2166</v>
      </c>
      <c r="C972" s="26">
        <v>4307</v>
      </c>
      <c r="D972" s="26">
        <v>2890</v>
      </c>
      <c r="E972" s="1">
        <v>2619</v>
      </c>
      <c r="F972" s="1">
        <f t="shared" si="336"/>
        <v>2318</v>
      </c>
      <c r="G972" s="1">
        <v>1649</v>
      </c>
      <c r="H972" s="1">
        <v>1616</v>
      </c>
      <c r="I972" s="2">
        <f t="shared" si="348"/>
        <v>0.5591695501730104</v>
      </c>
      <c r="J972" s="2">
        <f t="shared" si="349"/>
        <v>0.61702940053455513</v>
      </c>
      <c r="K972" s="2">
        <f t="shared" si="350"/>
        <v>0.69715271786022437</v>
      </c>
      <c r="L972" s="10">
        <f t="shared" si="351"/>
        <v>3</v>
      </c>
      <c r="M972" s="9">
        <f t="shared" si="352"/>
        <v>1</v>
      </c>
      <c r="N972" s="8">
        <f t="shared" si="353"/>
        <v>2</v>
      </c>
      <c r="O972" s="2">
        <f t="shared" si="354"/>
        <v>0.15185504745470232</v>
      </c>
      <c r="P972" s="2">
        <f t="shared" si="355"/>
        <v>0.6087144089732528</v>
      </c>
      <c r="Q972" s="2">
        <f t="shared" si="356"/>
        <v>0.23770491803278687</v>
      </c>
      <c r="R972" s="2">
        <f t="shared" si="357"/>
        <v>1.72562553925798E-3</v>
      </c>
      <c r="S972" s="1">
        <v>352</v>
      </c>
      <c r="T972" s="1">
        <v>1411</v>
      </c>
      <c r="U972" s="1">
        <v>551</v>
      </c>
      <c r="V972" s="1">
        <v>3</v>
      </c>
      <c r="X972" s="1">
        <v>0</v>
      </c>
      <c r="AA972" s="1">
        <v>1</v>
      </c>
      <c r="BA972" t="s">
        <v>2769</v>
      </c>
      <c r="BB972" t="s">
        <v>2166</v>
      </c>
      <c r="BC972">
        <v>1</v>
      </c>
      <c r="BE972" s="34" t="s">
        <v>3178</v>
      </c>
      <c r="BF972" s="33" t="s">
        <v>3228</v>
      </c>
      <c r="BG972" s="31" t="str">
        <f t="shared" si="347"/>
        <v>20081</v>
      </c>
      <c r="BI972" s="7" t="s">
        <v>363</v>
      </c>
    </row>
    <row r="973" spans="1:61" hidden="1" outlineLevel="1">
      <c r="A973" t="s">
        <v>539</v>
      </c>
      <c r="B973" t="s">
        <v>2166</v>
      </c>
      <c r="C973" s="26">
        <v>2085</v>
      </c>
      <c r="D973" s="26">
        <v>1478</v>
      </c>
      <c r="E973" s="1">
        <v>1466</v>
      </c>
      <c r="F973" s="1">
        <f t="shared" si="336"/>
        <v>1513</v>
      </c>
      <c r="G973" s="1">
        <v>1102</v>
      </c>
      <c r="H973" s="1">
        <v>1088</v>
      </c>
      <c r="I973" s="2">
        <f t="shared" si="348"/>
        <v>0.73612990527740185</v>
      </c>
      <c r="J973" s="2">
        <f t="shared" si="349"/>
        <v>0.74215552523874484</v>
      </c>
      <c r="K973" s="2">
        <f t="shared" si="350"/>
        <v>0.7191011235955056</v>
      </c>
      <c r="L973" s="10">
        <f t="shared" si="351"/>
        <v>2</v>
      </c>
      <c r="M973" s="9">
        <f t="shared" si="352"/>
        <v>1</v>
      </c>
      <c r="N973" s="8">
        <f t="shared" si="353"/>
        <v>3</v>
      </c>
      <c r="O973" s="2">
        <f t="shared" si="354"/>
        <v>0.20885657633840052</v>
      </c>
      <c r="P973" s="2">
        <f t="shared" si="355"/>
        <v>0.5888962326503635</v>
      </c>
      <c r="Q973" s="2">
        <f t="shared" si="356"/>
        <v>0.19960343688037013</v>
      </c>
      <c r="R973" s="2">
        <f t="shared" si="357"/>
        <v>2.6437541308658719E-3</v>
      </c>
      <c r="S973" s="1">
        <v>316</v>
      </c>
      <c r="T973" s="1">
        <v>891</v>
      </c>
      <c r="U973" s="1">
        <v>302</v>
      </c>
      <c r="V973" s="1">
        <v>4</v>
      </c>
      <c r="X973" s="1">
        <v>0</v>
      </c>
      <c r="AA973" s="1">
        <v>0</v>
      </c>
      <c r="BA973" t="s">
        <v>539</v>
      </c>
      <c r="BB973" t="s">
        <v>2166</v>
      </c>
      <c r="BC973">
        <v>1</v>
      </c>
      <c r="BE973" s="34" t="s">
        <v>3178</v>
      </c>
      <c r="BF973" s="33" t="s">
        <v>3342</v>
      </c>
      <c r="BG973" s="31" t="str">
        <f t="shared" si="347"/>
        <v>20083</v>
      </c>
      <c r="BI973" s="7" t="s">
        <v>363</v>
      </c>
    </row>
    <row r="974" spans="1:61" hidden="1" outlineLevel="1">
      <c r="A974" t="s">
        <v>326</v>
      </c>
      <c r="B974" t="s">
        <v>2166</v>
      </c>
      <c r="C974" s="26">
        <v>12657</v>
      </c>
      <c r="D974" s="26">
        <v>9076</v>
      </c>
      <c r="E974" s="1">
        <v>9047</v>
      </c>
      <c r="F974" s="1">
        <f t="shared" si="336"/>
        <v>8044</v>
      </c>
      <c r="G974" s="1">
        <v>5450</v>
      </c>
      <c r="H974" s="1">
        <v>5250</v>
      </c>
      <c r="I974" s="2">
        <f t="shared" si="348"/>
        <v>0.57844865579550464</v>
      </c>
      <c r="J974" s="2">
        <f t="shared" si="349"/>
        <v>0.58030286282745658</v>
      </c>
      <c r="K974" s="2">
        <f t="shared" si="350"/>
        <v>0.65266036797613125</v>
      </c>
      <c r="L974" s="10">
        <f t="shared" si="351"/>
        <v>2</v>
      </c>
      <c r="M974" s="9">
        <f t="shared" si="352"/>
        <v>1</v>
      </c>
      <c r="N974" s="8">
        <f t="shared" si="353"/>
        <v>3</v>
      </c>
      <c r="O974" s="2">
        <f t="shared" si="354"/>
        <v>0.26553953257086027</v>
      </c>
      <c r="P974" s="2">
        <f t="shared" si="355"/>
        <v>0.49229239184485329</v>
      </c>
      <c r="Q974" s="2">
        <f t="shared" si="356"/>
        <v>0.23620089507707609</v>
      </c>
      <c r="R974" s="2">
        <f t="shared" si="357"/>
        <v>5.9671805072103457E-3</v>
      </c>
      <c r="S974" s="1">
        <v>2136</v>
      </c>
      <c r="T974" s="1">
        <v>3960</v>
      </c>
      <c r="U974" s="1">
        <v>1900</v>
      </c>
      <c r="V974" s="1">
        <v>30</v>
      </c>
      <c r="X974" s="1">
        <v>12</v>
      </c>
      <c r="AA974" s="1">
        <v>6</v>
      </c>
      <c r="BA974" t="s">
        <v>326</v>
      </c>
      <c r="BB974" t="s">
        <v>2166</v>
      </c>
      <c r="BC974">
        <v>2</v>
      </c>
      <c r="BE974" s="34" t="s">
        <v>3178</v>
      </c>
      <c r="BF974" s="33" t="s">
        <v>3316</v>
      </c>
      <c r="BG974" s="31" t="str">
        <f t="shared" si="347"/>
        <v>20085</v>
      </c>
      <c r="BI974" s="7" t="s">
        <v>363</v>
      </c>
    </row>
    <row r="975" spans="1:61" hidden="1" outlineLevel="1">
      <c r="A975" t="s">
        <v>466</v>
      </c>
      <c r="B975" t="s">
        <v>2166</v>
      </c>
      <c r="C975" s="26">
        <v>18426</v>
      </c>
      <c r="D975" s="26">
        <v>13393</v>
      </c>
      <c r="E975" s="1">
        <v>13328</v>
      </c>
      <c r="F975" s="1">
        <f t="shared" si="336"/>
        <v>11795</v>
      </c>
      <c r="G975" s="1">
        <v>8056</v>
      </c>
      <c r="H975" s="1">
        <v>7877</v>
      </c>
      <c r="I975" s="2">
        <f t="shared" si="348"/>
        <v>0.58814305980736203</v>
      </c>
      <c r="J975" s="2">
        <f t="shared" si="349"/>
        <v>0.59101140456182477</v>
      </c>
      <c r="K975" s="2">
        <f t="shared" si="350"/>
        <v>0.6678253497244595</v>
      </c>
      <c r="L975" s="10">
        <f t="shared" si="351"/>
        <v>3</v>
      </c>
      <c r="M975" s="9">
        <f t="shared" si="352"/>
        <v>1</v>
      </c>
      <c r="N975" s="8">
        <f t="shared" si="353"/>
        <v>2</v>
      </c>
      <c r="O975" s="2">
        <f t="shared" si="354"/>
        <v>0.25917761763459091</v>
      </c>
      <c r="P975" s="2">
        <f t="shared" si="355"/>
        <v>0.44315387876218737</v>
      </c>
      <c r="Q975" s="2">
        <f t="shared" si="356"/>
        <v>0.28919033488766427</v>
      </c>
      <c r="R975" s="2">
        <f t="shared" si="357"/>
        <v>8.4781687155574548E-3</v>
      </c>
      <c r="S975" s="1">
        <v>3057</v>
      </c>
      <c r="T975" s="1">
        <v>5227</v>
      </c>
      <c r="U975" s="1">
        <v>3411</v>
      </c>
      <c r="V975" s="1">
        <v>67</v>
      </c>
      <c r="X975" s="1">
        <v>10</v>
      </c>
      <c r="AA975" s="1">
        <v>23</v>
      </c>
      <c r="BA975" t="s">
        <v>466</v>
      </c>
      <c r="BB975" t="s">
        <v>2166</v>
      </c>
      <c r="BC975">
        <v>2</v>
      </c>
      <c r="BE975" s="34" t="s">
        <v>3178</v>
      </c>
      <c r="BF975" s="33" t="s">
        <v>3343</v>
      </c>
      <c r="BG975" s="31" t="str">
        <f t="shared" si="347"/>
        <v>20087</v>
      </c>
      <c r="BI975" s="7" t="s">
        <v>363</v>
      </c>
    </row>
    <row r="976" spans="1:61" hidden="1" outlineLevel="1">
      <c r="A976" t="s">
        <v>540</v>
      </c>
      <c r="B976" t="s">
        <v>2166</v>
      </c>
      <c r="C976" s="26">
        <v>3791</v>
      </c>
      <c r="D976" s="26">
        <v>2963</v>
      </c>
      <c r="E976" s="1">
        <v>2942</v>
      </c>
      <c r="F976" s="1">
        <f t="shared" si="336"/>
        <v>2778</v>
      </c>
      <c r="G976" s="1">
        <v>1939</v>
      </c>
      <c r="H976" s="1">
        <v>1877</v>
      </c>
      <c r="I976" s="2">
        <f t="shared" si="348"/>
        <v>0.6334795815052312</v>
      </c>
      <c r="J976" s="2">
        <f t="shared" si="349"/>
        <v>0.6380013596193066</v>
      </c>
      <c r="K976" s="2">
        <f t="shared" si="350"/>
        <v>0.67566594672426206</v>
      </c>
      <c r="L976" s="10">
        <f t="shared" si="351"/>
        <v>3</v>
      </c>
      <c r="M976" s="9">
        <f t="shared" si="352"/>
        <v>1</v>
      </c>
      <c r="N976" s="8">
        <f t="shared" si="353"/>
        <v>2</v>
      </c>
      <c r="O976" s="2">
        <f t="shared" si="354"/>
        <v>0.1447084233261339</v>
      </c>
      <c r="P976" s="2">
        <f t="shared" si="355"/>
        <v>0.59611231101511875</v>
      </c>
      <c r="Q976" s="2">
        <f t="shared" si="356"/>
        <v>0.25125989920806335</v>
      </c>
      <c r="R976" s="2">
        <f t="shared" si="357"/>
        <v>7.9193664506840289E-3</v>
      </c>
      <c r="S976" s="1">
        <v>402</v>
      </c>
      <c r="T976" s="1">
        <v>1656</v>
      </c>
      <c r="U976" s="1">
        <v>698</v>
      </c>
      <c r="V976" s="1">
        <v>9</v>
      </c>
      <c r="X976" s="1">
        <v>1</v>
      </c>
      <c r="AA976" s="1">
        <v>12</v>
      </c>
      <c r="BA976" t="s">
        <v>540</v>
      </c>
      <c r="BB976" t="s">
        <v>2166</v>
      </c>
      <c r="BC976">
        <v>1</v>
      </c>
      <c r="BE976" s="34" t="s">
        <v>3178</v>
      </c>
      <c r="BF976" s="33" t="s">
        <v>3344</v>
      </c>
      <c r="BG976" s="31" t="str">
        <f t="shared" si="347"/>
        <v>20089</v>
      </c>
      <c r="BI976" s="7" t="s">
        <v>363</v>
      </c>
    </row>
    <row r="977" spans="1:61" hidden="1" outlineLevel="1">
      <c r="A977" t="s">
        <v>1433</v>
      </c>
      <c r="B977" t="s">
        <v>2166</v>
      </c>
      <c r="C977" s="26">
        <v>451086</v>
      </c>
      <c r="D977" s="26">
        <v>329450</v>
      </c>
      <c r="E977" s="1">
        <v>316609</v>
      </c>
      <c r="F977" s="1">
        <f t="shared" si="336"/>
        <v>312788</v>
      </c>
      <c r="G977" s="1">
        <v>220252</v>
      </c>
      <c r="H977" s="1">
        <v>217536</v>
      </c>
      <c r="I977" s="2">
        <f t="shared" si="348"/>
        <v>0.66030050083472458</v>
      </c>
      <c r="J977" s="2">
        <f t="shared" si="349"/>
        <v>0.6870809105237059</v>
      </c>
      <c r="K977" s="2">
        <f t="shared" si="350"/>
        <v>0.69547425093034254</v>
      </c>
      <c r="L977" s="10">
        <f t="shared" si="351"/>
        <v>3</v>
      </c>
      <c r="M977" s="9">
        <f t="shared" si="352"/>
        <v>1</v>
      </c>
      <c r="N977" s="8">
        <f t="shared" si="353"/>
        <v>2</v>
      </c>
      <c r="O977" s="2">
        <f t="shared" si="354"/>
        <v>0.20317275598808138</v>
      </c>
      <c r="P977" s="2">
        <f t="shared" si="355"/>
        <v>0.48892220929191654</v>
      </c>
      <c r="Q977" s="2">
        <f t="shared" si="356"/>
        <v>0.29990920367789048</v>
      </c>
      <c r="R977" s="2">
        <f t="shared" si="357"/>
        <v>7.9958310421116008E-3</v>
      </c>
      <c r="S977" s="1">
        <v>63550</v>
      </c>
      <c r="T977" s="1">
        <v>152929</v>
      </c>
      <c r="U977" s="1">
        <v>93808</v>
      </c>
      <c r="V977" s="1">
        <v>1814</v>
      </c>
      <c r="X977" s="1">
        <v>330</v>
      </c>
      <c r="AA977" s="1">
        <v>357</v>
      </c>
      <c r="BA977" t="s">
        <v>1433</v>
      </c>
      <c r="BB977" t="s">
        <v>2166</v>
      </c>
      <c r="BC977">
        <v>3</v>
      </c>
      <c r="BE977" s="34" t="s">
        <v>3178</v>
      </c>
      <c r="BF977" s="33" t="s">
        <v>3345</v>
      </c>
      <c r="BG977" s="31" t="str">
        <f t="shared" si="347"/>
        <v>20091</v>
      </c>
      <c r="BI977" s="7" t="s">
        <v>363</v>
      </c>
    </row>
    <row r="978" spans="1:61" hidden="1" outlineLevel="1">
      <c r="A978" t="s">
        <v>3140</v>
      </c>
      <c r="B978" t="s">
        <v>2166</v>
      </c>
      <c r="C978" s="26">
        <v>4531</v>
      </c>
      <c r="D978" s="26">
        <v>2971</v>
      </c>
      <c r="E978" s="1">
        <v>2679</v>
      </c>
      <c r="F978" s="1">
        <f t="shared" si="336"/>
        <v>2247</v>
      </c>
      <c r="G978" s="1">
        <v>1486</v>
      </c>
      <c r="H978" s="1">
        <v>1435</v>
      </c>
      <c r="I978" s="2">
        <f t="shared" si="348"/>
        <v>0.48300235610905418</v>
      </c>
      <c r="J978" s="2">
        <f t="shared" si="349"/>
        <v>0.53564762971257929</v>
      </c>
      <c r="K978" s="2">
        <f t="shared" si="350"/>
        <v>0.63862928348909653</v>
      </c>
      <c r="L978" s="10">
        <f t="shared" si="351"/>
        <v>3</v>
      </c>
      <c r="M978" s="9">
        <f t="shared" si="352"/>
        <v>1</v>
      </c>
      <c r="N978" s="8">
        <f t="shared" si="353"/>
        <v>2</v>
      </c>
      <c r="O978" s="2">
        <f t="shared" si="354"/>
        <v>0.1878059635068981</v>
      </c>
      <c r="P978" s="2">
        <f t="shared" si="355"/>
        <v>0.61548731642189591</v>
      </c>
      <c r="Q978" s="2">
        <f t="shared" si="356"/>
        <v>0.19492656875834447</v>
      </c>
      <c r="R978" s="2">
        <f t="shared" si="357"/>
        <v>1.7801513128615776E-3</v>
      </c>
      <c r="S978" s="1">
        <v>422</v>
      </c>
      <c r="T978" s="1">
        <v>1383</v>
      </c>
      <c r="U978" s="1">
        <v>438</v>
      </c>
      <c r="V978" s="1">
        <v>4</v>
      </c>
      <c r="X978" s="1">
        <v>0</v>
      </c>
      <c r="AA978" s="1">
        <v>0</v>
      </c>
      <c r="BA978" t="s">
        <v>3140</v>
      </c>
      <c r="BB978" t="s">
        <v>2166</v>
      </c>
      <c r="BC978">
        <v>1</v>
      </c>
      <c r="BE978" s="34" t="s">
        <v>3178</v>
      </c>
      <c r="BF978" s="33" t="s">
        <v>3387</v>
      </c>
      <c r="BG978" s="31" t="str">
        <f t="shared" si="347"/>
        <v>20093</v>
      </c>
      <c r="BI978" s="7" t="s">
        <v>363</v>
      </c>
    </row>
    <row r="979" spans="1:61" hidden="1" outlineLevel="1">
      <c r="A979" t="s">
        <v>2077</v>
      </c>
      <c r="B979" t="s">
        <v>2166</v>
      </c>
      <c r="C979" s="26">
        <v>8673</v>
      </c>
      <c r="D979" s="26">
        <v>6299</v>
      </c>
      <c r="E979" s="1">
        <v>6280</v>
      </c>
      <c r="F979" s="1">
        <f t="shared" si="336"/>
        <v>5896</v>
      </c>
      <c r="G979" s="1">
        <v>3542</v>
      </c>
      <c r="H979" s="1">
        <v>3808</v>
      </c>
      <c r="I979" s="2">
        <f t="shared" si="348"/>
        <v>0.60454040323860936</v>
      </c>
      <c r="J979" s="2">
        <f t="shared" si="349"/>
        <v>0.60636942675159233</v>
      </c>
      <c r="K979" s="2">
        <f t="shared" si="350"/>
        <v>0.64586160108548163</v>
      </c>
      <c r="L979" s="10">
        <f t="shared" si="351"/>
        <v>3</v>
      </c>
      <c r="M979" s="9">
        <f t="shared" si="352"/>
        <v>1</v>
      </c>
      <c r="N979" s="8">
        <f t="shared" si="353"/>
        <v>2</v>
      </c>
      <c r="O979" s="2">
        <f t="shared" si="354"/>
        <v>0.21896200814111261</v>
      </c>
      <c r="P979" s="2">
        <f t="shared" si="355"/>
        <v>0.54664179104477617</v>
      </c>
      <c r="Q979" s="2">
        <f t="shared" si="356"/>
        <v>0.2294776119402985</v>
      </c>
      <c r="R979" s="2">
        <f t="shared" si="357"/>
        <v>4.9185888738127737E-3</v>
      </c>
      <c r="S979" s="1">
        <v>1291</v>
      </c>
      <c r="T979" s="1">
        <v>3223</v>
      </c>
      <c r="U979" s="1">
        <v>1353</v>
      </c>
      <c r="V979" s="1">
        <v>9</v>
      </c>
      <c r="X979" s="1">
        <v>7</v>
      </c>
      <c r="AA979" s="1">
        <v>13</v>
      </c>
      <c r="BA979" t="s">
        <v>2077</v>
      </c>
      <c r="BB979" t="s">
        <v>2166</v>
      </c>
      <c r="BC979">
        <v>4</v>
      </c>
      <c r="BE979" s="34" t="s">
        <v>3178</v>
      </c>
      <c r="BF979" s="33" t="s">
        <v>3389</v>
      </c>
      <c r="BG979" s="31" t="str">
        <f t="shared" si="347"/>
        <v>20095</v>
      </c>
      <c r="BI979" s="7" t="s">
        <v>363</v>
      </c>
    </row>
    <row r="980" spans="1:61" hidden="1" outlineLevel="1">
      <c r="A980" t="s">
        <v>3066</v>
      </c>
      <c r="B980" t="s">
        <v>2166</v>
      </c>
      <c r="C980" s="26">
        <v>3278</v>
      </c>
      <c r="D980" s="26">
        <v>2498</v>
      </c>
      <c r="E980" s="1">
        <v>2464</v>
      </c>
      <c r="F980" s="1">
        <f t="shared" si="336"/>
        <v>2407</v>
      </c>
      <c r="G980" s="1">
        <v>1650</v>
      </c>
      <c r="H980" s="1">
        <v>1608</v>
      </c>
      <c r="I980" s="2">
        <f t="shared" si="348"/>
        <v>0.6437149719775821</v>
      </c>
      <c r="J980" s="2">
        <f t="shared" si="349"/>
        <v>0.65259740259740262</v>
      </c>
      <c r="K980" s="2">
        <f t="shared" si="350"/>
        <v>0.66805151641046945</v>
      </c>
      <c r="L980" s="10">
        <f t="shared" si="351"/>
        <v>2</v>
      </c>
      <c r="M980" s="9">
        <f t="shared" si="352"/>
        <v>1</v>
      </c>
      <c r="N980" s="8">
        <f t="shared" si="353"/>
        <v>3</v>
      </c>
      <c r="O980" s="2">
        <f t="shared" si="354"/>
        <v>0.17490652264229331</v>
      </c>
      <c r="P980" s="2">
        <f t="shared" si="355"/>
        <v>0.68965517241379315</v>
      </c>
      <c r="Q980" s="2">
        <f t="shared" si="356"/>
        <v>0.13211466555878687</v>
      </c>
      <c r="R980" s="2">
        <f t="shared" si="357"/>
        <v>3.3236393851266421E-3</v>
      </c>
      <c r="S980" s="1">
        <v>421</v>
      </c>
      <c r="T980" s="1">
        <v>1660</v>
      </c>
      <c r="U980" s="1">
        <v>318</v>
      </c>
      <c r="V980" s="1">
        <v>5</v>
      </c>
      <c r="X980" s="1">
        <v>3</v>
      </c>
      <c r="AA980" s="1">
        <v>0</v>
      </c>
      <c r="BA980" t="s">
        <v>3066</v>
      </c>
      <c r="BB980" t="s">
        <v>2166</v>
      </c>
      <c r="BC980">
        <v>1</v>
      </c>
      <c r="BE980" s="34" t="s">
        <v>3178</v>
      </c>
      <c r="BF980" s="33" t="s">
        <v>3229</v>
      </c>
      <c r="BG980" s="31" t="str">
        <f t="shared" si="347"/>
        <v>20097</v>
      </c>
      <c r="BI980" s="7" t="s">
        <v>363</v>
      </c>
    </row>
    <row r="981" spans="1:61" hidden="1" outlineLevel="1">
      <c r="A981" t="s">
        <v>599</v>
      </c>
      <c r="B981" t="s">
        <v>2166</v>
      </c>
      <c r="C981" s="26">
        <v>22835</v>
      </c>
      <c r="D981" s="26">
        <v>17015</v>
      </c>
      <c r="E981" s="1">
        <v>16956</v>
      </c>
      <c r="F981" s="1">
        <f t="shared" si="336"/>
        <v>15154</v>
      </c>
      <c r="G981" s="1">
        <v>8775</v>
      </c>
      <c r="H981" s="1">
        <v>8538</v>
      </c>
      <c r="I981" s="2">
        <f t="shared" si="348"/>
        <v>0.50179253599764917</v>
      </c>
      <c r="J981" s="2">
        <f t="shared" si="349"/>
        <v>0.50353857041755135</v>
      </c>
      <c r="K981" s="2">
        <f t="shared" si="350"/>
        <v>0.56341559984162592</v>
      </c>
      <c r="L981" s="10">
        <f t="shared" si="351"/>
        <v>2</v>
      </c>
      <c r="M981" s="9">
        <f t="shared" si="352"/>
        <v>1</v>
      </c>
      <c r="N981" s="8">
        <f t="shared" si="353"/>
        <v>3</v>
      </c>
      <c r="O981" s="2">
        <f t="shared" si="354"/>
        <v>0.33225551009634419</v>
      </c>
      <c r="P981" s="2">
        <f t="shared" si="355"/>
        <v>0.36564603405041574</v>
      </c>
      <c r="Q981" s="2">
        <f t="shared" si="356"/>
        <v>0.28731688003167483</v>
      </c>
      <c r="R981" s="2">
        <f t="shared" si="357"/>
        <v>1.4781575821565196E-2</v>
      </c>
      <c r="S981" s="1">
        <v>5035</v>
      </c>
      <c r="T981" s="1">
        <v>5541</v>
      </c>
      <c r="U981" s="1">
        <v>4354</v>
      </c>
      <c r="V981" s="1">
        <v>174</v>
      </c>
      <c r="X981" s="1">
        <v>16</v>
      </c>
      <c r="AA981" s="1">
        <v>34</v>
      </c>
      <c r="BA981" t="s">
        <v>599</v>
      </c>
      <c r="BB981" t="s">
        <v>2166</v>
      </c>
      <c r="BC981">
        <v>2</v>
      </c>
      <c r="BE981" s="34" t="s">
        <v>3178</v>
      </c>
      <c r="BF981" s="33" t="s">
        <v>3230</v>
      </c>
      <c r="BG981" s="31" t="str">
        <f t="shared" si="347"/>
        <v>20099</v>
      </c>
      <c r="BI981" s="7" t="s">
        <v>363</v>
      </c>
    </row>
    <row r="982" spans="1:61" hidden="1" outlineLevel="1">
      <c r="A982" t="s">
        <v>683</v>
      </c>
      <c r="B982" t="s">
        <v>2166</v>
      </c>
      <c r="C982" s="26">
        <v>2155</v>
      </c>
      <c r="D982" s="26">
        <v>1610</v>
      </c>
      <c r="E982" s="1">
        <v>1610</v>
      </c>
      <c r="F982" s="1">
        <f t="shared" si="336"/>
        <v>1516</v>
      </c>
      <c r="G982" s="1">
        <v>1170</v>
      </c>
      <c r="H982" s="1">
        <v>1133</v>
      </c>
      <c r="I982" s="2">
        <f t="shared" si="348"/>
        <v>0.70372670807453419</v>
      </c>
      <c r="J982" s="2">
        <f t="shared" si="349"/>
        <v>0.70372670807453419</v>
      </c>
      <c r="K982" s="2">
        <f t="shared" si="350"/>
        <v>0.74736147757255933</v>
      </c>
      <c r="L982" s="10">
        <f t="shared" si="351"/>
        <v>2</v>
      </c>
      <c r="M982" s="9">
        <f t="shared" si="352"/>
        <v>1</v>
      </c>
      <c r="N982" s="8">
        <f t="shared" si="353"/>
        <v>3</v>
      </c>
      <c r="O982" s="2">
        <f t="shared" si="354"/>
        <v>0.1787598944591029</v>
      </c>
      <c r="P982" s="2">
        <f t="shared" si="355"/>
        <v>0.69261213720316628</v>
      </c>
      <c r="Q982" s="2">
        <f t="shared" si="356"/>
        <v>0.12532981530343007</v>
      </c>
      <c r="R982" s="2">
        <f t="shared" si="357"/>
        <v>3.2981530343007548E-3</v>
      </c>
      <c r="S982" s="1">
        <v>271</v>
      </c>
      <c r="T982" s="1">
        <v>1050</v>
      </c>
      <c r="U982" s="1">
        <v>190</v>
      </c>
      <c r="V982" s="1">
        <v>5</v>
      </c>
      <c r="X982" s="1">
        <v>0</v>
      </c>
      <c r="AA982" s="1">
        <v>0</v>
      </c>
      <c r="BA982" t="s">
        <v>683</v>
      </c>
      <c r="BB982" t="s">
        <v>2166</v>
      </c>
      <c r="BC982">
        <v>1</v>
      </c>
      <c r="BE982" s="34" t="s">
        <v>3178</v>
      </c>
      <c r="BF982" s="33" t="s">
        <v>3231</v>
      </c>
      <c r="BG982" s="31" t="str">
        <f t="shared" si="347"/>
        <v>20101</v>
      </c>
      <c r="BI982" s="7" t="s">
        <v>363</v>
      </c>
    </row>
    <row r="983" spans="1:61" hidden="1" outlineLevel="1">
      <c r="A983" t="s">
        <v>2885</v>
      </c>
      <c r="B983" t="s">
        <v>2166</v>
      </c>
      <c r="C983" s="26">
        <v>68691</v>
      </c>
      <c r="D983" s="26">
        <v>50410</v>
      </c>
      <c r="E983" s="1">
        <v>49745</v>
      </c>
      <c r="F983" s="1">
        <f t="shared" si="336"/>
        <v>35921</v>
      </c>
      <c r="G983" s="1">
        <v>23820</v>
      </c>
      <c r="H983" s="1">
        <v>23271</v>
      </c>
      <c r="I983" s="2">
        <f t="shared" si="348"/>
        <v>0.46163459631025588</v>
      </c>
      <c r="J983" s="2">
        <f t="shared" si="349"/>
        <v>0.46780580962910845</v>
      </c>
      <c r="K983" s="2">
        <f t="shared" si="350"/>
        <v>0.64783831185100638</v>
      </c>
      <c r="L983" s="10">
        <f t="shared" si="351"/>
        <v>2</v>
      </c>
      <c r="M983" s="9">
        <f t="shared" si="352"/>
        <v>1</v>
      </c>
      <c r="N983" s="8">
        <f t="shared" si="353"/>
        <v>3</v>
      </c>
      <c r="O983" s="2">
        <f t="shared" si="354"/>
        <v>0.31758581331254698</v>
      </c>
      <c r="P983" s="2">
        <f t="shared" si="355"/>
        <v>0.37407087775952785</v>
      </c>
      <c r="Q983" s="2">
        <f t="shared" si="356"/>
        <v>0.29923999888644526</v>
      </c>
      <c r="R983" s="2">
        <f t="shared" si="357"/>
        <v>9.1033100414799062E-3</v>
      </c>
      <c r="S983" s="1">
        <v>11408</v>
      </c>
      <c r="T983" s="1">
        <v>13437</v>
      </c>
      <c r="U983" s="1">
        <v>10749</v>
      </c>
      <c r="V983" s="1">
        <v>224</v>
      </c>
      <c r="X983" s="1">
        <v>44</v>
      </c>
      <c r="AA983" s="1">
        <v>59</v>
      </c>
      <c r="BA983" t="s">
        <v>2885</v>
      </c>
      <c r="BB983" t="s">
        <v>2166</v>
      </c>
      <c r="BC983">
        <v>2</v>
      </c>
      <c r="BE983" s="34" t="s">
        <v>3178</v>
      </c>
      <c r="BF983" s="33" t="s">
        <v>3232</v>
      </c>
      <c r="BG983" s="31" t="str">
        <f t="shared" si="347"/>
        <v>20103</v>
      </c>
      <c r="BI983" s="7" t="s">
        <v>363</v>
      </c>
    </row>
    <row r="984" spans="1:61" hidden="1" outlineLevel="1">
      <c r="A984" t="s">
        <v>2200</v>
      </c>
      <c r="B984" t="s">
        <v>2166</v>
      </c>
      <c r="C984" s="26">
        <v>3578</v>
      </c>
      <c r="D984" s="26">
        <v>2753</v>
      </c>
      <c r="E984" s="1">
        <v>2748</v>
      </c>
      <c r="F984" s="1">
        <f t="shared" si="336"/>
        <v>2740</v>
      </c>
      <c r="G984" s="1">
        <v>1793</v>
      </c>
      <c r="H984" s="1">
        <v>1890</v>
      </c>
      <c r="I984" s="2">
        <f t="shared" si="348"/>
        <v>0.68652379222666182</v>
      </c>
      <c r="J984" s="2">
        <f t="shared" si="349"/>
        <v>0.68777292576419213</v>
      </c>
      <c r="K984" s="2">
        <f t="shared" si="350"/>
        <v>0.68978102189781021</v>
      </c>
      <c r="L984" s="10">
        <f t="shared" si="351"/>
        <v>3</v>
      </c>
      <c r="M984" s="9">
        <f t="shared" si="352"/>
        <v>1</v>
      </c>
      <c r="N984" s="8">
        <f t="shared" si="353"/>
        <v>2</v>
      </c>
      <c r="O984" s="2">
        <f t="shared" si="354"/>
        <v>0.17481751824817518</v>
      </c>
      <c r="P984" s="2">
        <f t="shared" si="355"/>
        <v>0.64087591240875907</v>
      </c>
      <c r="Q984" s="2">
        <f t="shared" si="356"/>
        <v>0.17846715328467153</v>
      </c>
      <c r="R984" s="2">
        <f t="shared" si="357"/>
        <v>5.8394160583942478E-3</v>
      </c>
      <c r="S984" s="1">
        <v>479</v>
      </c>
      <c r="T984" s="1">
        <v>1756</v>
      </c>
      <c r="U984" s="1">
        <v>489</v>
      </c>
      <c r="V984" s="1">
        <v>12</v>
      </c>
      <c r="X984" s="1">
        <v>3</v>
      </c>
      <c r="AA984" s="1">
        <v>1</v>
      </c>
      <c r="BA984" t="s">
        <v>2200</v>
      </c>
      <c r="BB984" t="s">
        <v>2166</v>
      </c>
      <c r="BC984">
        <v>1</v>
      </c>
      <c r="BE984" s="34" t="s">
        <v>3178</v>
      </c>
      <c r="BF984" s="33" t="s">
        <v>3233</v>
      </c>
      <c r="BG984" s="31" t="str">
        <f t="shared" si="347"/>
        <v>20105</v>
      </c>
      <c r="BI984" s="7" t="s">
        <v>363</v>
      </c>
    </row>
    <row r="985" spans="1:61" hidden="1" outlineLevel="1">
      <c r="A985" t="s">
        <v>2755</v>
      </c>
      <c r="B985" t="s">
        <v>2166</v>
      </c>
      <c r="C985" s="26">
        <v>9570</v>
      </c>
      <c r="D985" s="26">
        <v>7190</v>
      </c>
      <c r="E985" s="1">
        <v>7181</v>
      </c>
      <c r="F985" s="1">
        <f t="shared" si="336"/>
        <v>6504</v>
      </c>
      <c r="G985" s="1">
        <v>4305</v>
      </c>
      <c r="H985" s="1">
        <v>4259</v>
      </c>
      <c r="I985" s="2">
        <f t="shared" si="348"/>
        <v>0.59235048678720448</v>
      </c>
      <c r="J985" s="2">
        <f t="shared" si="349"/>
        <v>0.59309288399944293</v>
      </c>
      <c r="K985" s="2">
        <f t="shared" si="350"/>
        <v>0.65482779827798276</v>
      </c>
      <c r="L985" s="10">
        <f t="shared" si="351"/>
        <v>2</v>
      </c>
      <c r="M985" s="9">
        <f t="shared" si="352"/>
        <v>1</v>
      </c>
      <c r="N985" s="8">
        <f t="shared" si="353"/>
        <v>3</v>
      </c>
      <c r="O985" s="2">
        <f t="shared" si="354"/>
        <v>0.26537515375153753</v>
      </c>
      <c r="P985" s="2">
        <f t="shared" si="355"/>
        <v>0.49031365313653136</v>
      </c>
      <c r="Q985" s="2">
        <f t="shared" si="356"/>
        <v>0.23062730627306274</v>
      </c>
      <c r="R985" s="2">
        <f t="shared" si="357"/>
        <v>1.368388683886837E-2</v>
      </c>
      <c r="S985" s="1">
        <v>1726</v>
      </c>
      <c r="T985" s="1">
        <v>3189</v>
      </c>
      <c r="U985" s="1">
        <v>1500</v>
      </c>
      <c r="V985" s="1">
        <v>52</v>
      </c>
      <c r="X985" s="1">
        <v>14</v>
      </c>
      <c r="AA985" s="1">
        <v>23</v>
      </c>
      <c r="BA985" t="s">
        <v>2755</v>
      </c>
      <c r="BB985" t="s">
        <v>2166</v>
      </c>
      <c r="BC985">
        <v>2</v>
      </c>
      <c r="BE985" s="34" t="s">
        <v>3178</v>
      </c>
      <c r="BF985" s="33" t="s">
        <v>3234</v>
      </c>
      <c r="BG985" s="31" t="str">
        <f t="shared" si="347"/>
        <v>20107</v>
      </c>
      <c r="BI985" s="7" t="s">
        <v>363</v>
      </c>
    </row>
    <row r="986" spans="1:61" hidden="1" outlineLevel="1">
      <c r="A986" t="s">
        <v>3311</v>
      </c>
      <c r="B986" t="s">
        <v>2166</v>
      </c>
      <c r="C986" s="26">
        <v>3046</v>
      </c>
      <c r="D986" s="26">
        <v>2274</v>
      </c>
      <c r="E986" s="1">
        <v>2266</v>
      </c>
      <c r="F986" s="1">
        <f t="shared" si="336"/>
        <v>1928</v>
      </c>
      <c r="G986" s="1">
        <v>1453</v>
      </c>
      <c r="H986" s="1">
        <v>1397</v>
      </c>
      <c r="I986" s="2">
        <f t="shared" si="348"/>
        <v>0.61433597185576072</v>
      </c>
      <c r="J986" s="2">
        <f t="shared" si="349"/>
        <v>0.61650485436893199</v>
      </c>
      <c r="K986" s="2">
        <f t="shared" si="350"/>
        <v>0.72458506224066388</v>
      </c>
      <c r="L986" s="10">
        <f t="shared" si="351"/>
        <v>2</v>
      </c>
      <c r="M986" s="9">
        <f t="shared" si="352"/>
        <v>1</v>
      </c>
      <c r="N986" s="8">
        <f t="shared" si="353"/>
        <v>3</v>
      </c>
      <c r="O986" s="2">
        <f t="shared" si="354"/>
        <v>0.19553941908713693</v>
      </c>
      <c r="P986" s="2">
        <f t="shared" si="355"/>
        <v>0.63381742738589208</v>
      </c>
      <c r="Q986" s="2">
        <f t="shared" si="356"/>
        <v>0.16908713692946059</v>
      </c>
      <c r="R986" s="2">
        <f t="shared" si="357"/>
        <v>1.5560165975104234E-3</v>
      </c>
      <c r="S986" s="1">
        <v>377</v>
      </c>
      <c r="T986" s="1">
        <v>1222</v>
      </c>
      <c r="U986" s="1">
        <v>326</v>
      </c>
      <c r="V986" s="1">
        <v>3</v>
      </c>
      <c r="X986" s="1">
        <v>0</v>
      </c>
      <c r="AA986" s="1">
        <v>0</v>
      </c>
      <c r="BA986" t="s">
        <v>3311</v>
      </c>
      <c r="BB986" t="s">
        <v>2166</v>
      </c>
      <c r="BC986">
        <v>1</v>
      </c>
      <c r="BE986" s="34" t="s">
        <v>3178</v>
      </c>
      <c r="BF986" s="33" t="s">
        <v>3235</v>
      </c>
      <c r="BG986" s="31" t="str">
        <f t="shared" si="347"/>
        <v>20109</v>
      </c>
      <c r="BI986" s="7" t="s">
        <v>363</v>
      </c>
    </row>
    <row r="987" spans="1:61" hidden="1" outlineLevel="1">
      <c r="A987" t="s">
        <v>2895</v>
      </c>
      <c r="B987" t="s">
        <v>2166</v>
      </c>
      <c r="C987" s="26">
        <v>35935</v>
      </c>
      <c r="D987" s="26">
        <v>26656</v>
      </c>
      <c r="E987" s="1">
        <v>24386</v>
      </c>
      <c r="F987" s="1">
        <f t="shared" si="336"/>
        <v>20150</v>
      </c>
      <c r="G987" s="1">
        <v>13085</v>
      </c>
      <c r="H987" s="1">
        <v>12455</v>
      </c>
      <c r="I987" s="2">
        <f t="shared" si="348"/>
        <v>0.46724939975990398</v>
      </c>
      <c r="J987" s="2">
        <f t="shared" si="349"/>
        <v>0.51074386943328143</v>
      </c>
      <c r="K987" s="2">
        <f t="shared" si="350"/>
        <v>0.61811414392059549</v>
      </c>
      <c r="L987" s="10">
        <f t="shared" si="351"/>
        <v>3</v>
      </c>
      <c r="M987" s="9">
        <f t="shared" si="352"/>
        <v>1</v>
      </c>
      <c r="N987" s="8">
        <f t="shared" si="353"/>
        <v>2</v>
      </c>
      <c r="O987" s="2">
        <f t="shared" si="354"/>
        <v>0.26292803970223327</v>
      </c>
      <c r="P987" s="2">
        <f t="shared" si="355"/>
        <v>0.43200992555831264</v>
      </c>
      <c r="Q987" s="2">
        <f t="shared" si="356"/>
        <v>0.29161290322580646</v>
      </c>
      <c r="R987" s="2">
        <f t="shared" si="357"/>
        <v>1.3449131513647572E-2</v>
      </c>
      <c r="S987" s="1">
        <v>5298</v>
      </c>
      <c r="T987" s="1">
        <v>8705</v>
      </c>
      <c r="U987" s="1">
        <v>5876</v>
      </c>
      <c r="V987" s="1">
        <v>195</v>
      </c>
      <c r="X987" s="1">
        <v>35</v>
      </c>
      <c r="AA987" s="1">
        <v>41</v>
      </c>
      <c r="BA987" t="s">
        <v>2895</v>
      </c>
      <c r="BB987" t="s">
        <v>2166</v>
      </c>
      <c r="BC987">
        <v>1</v>
      </c>
      <c r="BE987" s="34" t="s">
        <v>3178</v>
      </c>
      <c r="BF987" s="33" t="s">
        <v>3236</v>
      </c>
      <c r="BG987" s="31" t="str">
        <f t="shared" si="347"/>
        <v>20111</v>
      </c>
      <c r="BI987" s="7" t="s">
        <v>363</v>
      </c>
    </row>
    <row r="988" spans="1:61" hidden="1" outlineLevel="1">
      <c r="A988" t="s">
        <v>2648</v>
      </c>
      <c r="B988" t="s">
        <v>2166</v>
      </c>
      <c r="C988" s="26">
        <v>29554</v>
      </c>
      <c r="D988" s="26">
        <v>22079</v>
      </c>
      <c r="E988" s="1">
        <v>21979</v>
      </c>
      <c r="F988" s="1">
        <f t="shared" si="336"/>
        <v>17326</v>
      </c>
      <c r="G988" s="1">
        <v>12974</v>
      </c>
      <c r="H988" s="1">
        <v>12461</v>
      </c>
      <c r="I988" s="2">
        <f t="shared" si="348"/>
        <v>0.56438244485710398</v>
      </c>
      <c r="J988" s="2">
        <f t="shared" si="349"/>
        <v>0.56695027071295323</v>
      </c>
      <c r="K988" s="2">
        <f t="shared" si="350"/>
        <v>0.71920812651506405</v>
      </c>
      <c r="L988" s="10">
        <f t="shared" si="351"/>
        <v>3</v>
      </c>
      <c r="M988" s="9">
        <f t="shared" si="352"/>
        <v>1</v>
      </c>
      <c r="N988" s="8">
        <f t="shared" si="353"/>
        <v>2</v>
      </c>
      <c r="O988" s="2">
        <f t="shared" si="354"/>
        <v>0.19208126515064067</v>
      </c>
      <c r="P988" s="2">
        <f t="shared" si="355"/>
        <v>0.56989495555812075</v>
      </c>
      <c r="Q988" s="2">
        <f t="shared" si="356"/>
        <v>0.23000115433452614</v>
      </c>
      <c r="R988" s="2">
        <f t="shared" si="357"/>
        <v>8.022624956712382E-3</v>
      </c>
      <c r="S988" s="1">
        <v>3328</v>
      </c>
      <c r="T988" s="1">
        <v>9874</v>
      </c>
      <c r="U988" s="1">
        <v>3985</v>
      </c>
      <c r="V988" s="1">
        <v>96</v>
      </c>
      <c r="X988" s="1">
        <v>21</v>
      </c>
      <c r="AA988" s="1">
        <v>22</v>
      </c>
      <c r="BA988" t="s">
        <v>2648</v>
      </c>
      <c r="BB988" t="s">
        <v>2166</v>
      </c>
      <c r="BC988">
        <v>1</v>
      </c>
      <c r="BE988" s="34" t="s">
        <v>3178</v>
      </c>
      <c r="BF988" s="33" t="s">
        <v>3237</v>
      </c>
      <c r="BG988" s="31" t="str">
        <f t="shared" si="347"/>
        <v>20113</v>
      </c>
      <c r="BI988" s="7" t="s">
        <v>363</v>
      </c>
    </row>
    <row r="989" spans="1:61" hidden="1" outlineLevel="1">
      <c r="A989" t="s">
        <v>2048</v>
      </c>
      <c r="B989" t="s">
        <v>2166</v>
      </c>
      <c r="C989" s="26">
        <v>13361</v>
      </c>
      <c r="D989" s="26">
        <v>10034</v>
      </c>
      <c r="E989" s="1">
        <v>9985</v>
      </c>
      <c r="F989" s="1">
        <f t="shared" si="336"/>
        <v>8766</v>
      </c>
      <c r="G989" s="1">
        <v>6065</v>
      </c>
      <c r="H989" s="1">
        <v>5903</v>
      </c>
      <c r="I989" s="2">
        <f t="shared" si="348"/>
        <v>0.58829978074546541</v>
      </c>
      <c r="J989" s="2">
        <f t="shared" si="349"/>
        <v>0.59118678017025539</v>
      </c>
      <c r="K989" s="2">
        <f t="shared" si="350"/>
        <v>0.67339721651836637</v>
      </c>
      <c r="L989" s="10">
        <f t="shared" si="351"/>
        <v>3</v>
      </c>
      <c r="M989" s="9">
        <f t="shared" si="352"/>
        <v>1</v>
      </c>
      <c r="N989" s="8">
        <f t="shared" si="353"/>
        <v>2</v>
      </c>
      <c r="O989" s="2">
        <f t="shared" si="354"/>
        <v>0.19758156513803332</v>
      </c>
      <c r="P989" s="2">
        <f t="shared" si="355"/>
        <v>0.58624229979466114</v>
      </c>
      <c r="Q989" s="2">
        <f t="shared" si="356"/>
        <v>0.20716404289299567</v>
      </c>
      <c r="R989" s="2">
        <f t="shared" si="357"/>
        <v>9.0120921743099269E-3</v>
      </c>
      <c r="S989" s="1">
        <v>1732</v>
      </c>
      <c r="T989" s="1">
        <v>5139</v>
      </c>
      <c r="U989" s="1">
        <v>1816</v>
      </c>
      <c r="V989" s="1">
        <v>55</v>
      </c>
      <c r="X989" s="1">
        <v>8</v>
      </c>
      <c r="AA989" s="1">
        <v>16</v>
      </c>
      <c r="BA989" t="s">
        <v>2048</v>
      </c>
      <c r="BB989" t="s">
        <v>2166</v>
      </c>
      <c r="BE989" s="34" t="s">
        <v>3178</v>
      </c>
      <c r="BF989" s="33" t="s">
        <v>3317</v>
      </c>
      <c r="BG989" s="31" t="str">
        <f t="shared" si="347"/>
        <v>20115</v>
      </c>
      <c r="BI989" s="7" t="s">
        <v>363</v>
      </c>
    </row>
    <row r="990" spans="1:61" hidden="1" outlineLevel="1">
      <c r="A990" t="s">
        <v>2850</v>
      </c>
      <c r="B990" t="s">
        <v>2166</v>
      </c>
      <c r="C990" s="26">
        <v>10965</v>
      </c>
      <c r="D990" s="26">
        <v>8220</v>
      </c>
      <c r="E990" s="1">
        <v>8197</v>
      </c>
      <c r="F990" s="1">
        <f t="shared" si="336"/>
        <v>7673</v>
      </c>
      <c r="G990" s="1">
        <v>5244</v>
      </c>
      <c r="H990" s="1">
        <v>5115</v>
      </c>
      <c r="I990" s="2">
        <f t="shared" si="348"/>
        <v>0.62226277372262773</v>
      </c>
      <c r="J990" s="2">
        <f t="shared" si="349"/>
        <v>0.62400878370135415</v>
      </c>
      <c r="K990" s="2">
        <f t="shared" si="350"/>
        <v>0.66662322429297538</v>
      </c>
      <c r="L990" s="10">
        <f t="shared" si="351"/>
        <v>2</v>
      </c>
      <c r="M990" s="9">
        <f t="shared" si="352"/>
        <v>1</v>
      </c>
      <c r="N990" s="8">
        <f t="shared" si="353"/>
        <v>3</v>
      </c>
      <c r="O990" s="2">
        <f t="shared" si="354"/>
        <v>0.28789261045223513</v>
      </c>
      <c r="P990" s="2">
        <f t="shared" si="355"/>
        <v>0.47725791737260526</v>
      </c>
      <c r="Q990" s="2">
        <f t="shared" si="356"/>
        <v>0.22859377036361267</v>
      </c>
      <c r="R990" s="2">
        <f t="shared" si="357"/>
        <v>6.2557018115469432E-3</v>
      </c>
      <c r="S990" s="1">
        <v>2209</v>
      </c>
      <c r="T990" s="1">
        <v>3662</v>
      </c>
      <c r="U990" s="1">
        <v>1754</v>
      </c>
      <c r="V990" s="1">
        <v>37</v>
      </c>
      <c r="X990" s="1">
        <v>5</v>
      </c>
      <c r="AA990" s="1">
        <v>6</v>
      </c>
      <c r="BA990" t="s">
        <v>2850</v>
      </c>
      <c r="BB990" t="s">
        <v>2166</v>
      </c>
      <c r="BC990">
        <v>1</v>
      </c>
      <c r="BE990" s="34" t="s">
        <v>3178</v>
      </c>
      <c r="BF990" s="33" t="s">
        <v>3318</v>
      </c>
      <c r="BG990" s="31" t="str">
        <f t="shared" si="347"/>
        <v>20117</v>
      </c>
      <c r="BI990" s="7" t="s">
        <v>363</v>
      </c>
    </row>
    <row r="991" spans="1:61" hidden="1" outlineLevel="1">
      <c r="A991" t="s">
        <v>1593</v>
      </c>
      <c r="B991" t="s">
        <v>2166</v>
      </c>
      <c r="C991" s="26">
        <v>4631</v>
      </c>
      <c r="D991" s="26">
        <v>3256</v>
      </c>
      <c r="E991" s="1">
        <v>3011</v>
      </c>
      <c r="F991" s="1">
        <f t="shared" si="336"/>
        <v>2879</v>
      </c>
      <c r="G991" s="1">
        <v>2137</v>
      </c>
      <c r="H991" s="1">
        <v>2053</v>
      </c>
      <c r="I991" s="2">
        <f t="shared" si="348"/>
        <v>0.63052825552825553</v>
      </c>
      <c r="J991" s="2">
        <f t="shared" si="349"/>
        <v>0.68183327798073734</v>
      </c>
      <c r="K991" s="2">
        <f t="shared" si="350"/>
        <v>0.71309482459187212</v>
      </c>
      <c r="L991" s="10">
        <f t="shared" si="351"/>
        <v>3</v>
      </c>
      <c r="M991" s="9">
        <f t="shared" si="352"/>
        <v>1</v>
      </c>
      <c r="N991" s="8">
        <f t="shared" si="353"/>
        <v>2</v>
      </c>
      <c r="O991" s="2">
        <f t="shared" si="354"/>
        <v>0.18096561306009032</v>
      </c>
      <c r="P991" s="2">
        <f t="shared" si="355"/>
        <v>0.62556443209447721</v>
      </c>
      <c r="Q991" s="2">
        <f t="shared" si="356"/>
        <v>0.18860715526224384</v>
      </c>
      <c r="R991" s="2">
        <f t="shared" si="357"/>
        <v>4.862799583188665E-3</v>
      </c>
      <c r="S991" s="1">
        <v>521</v>
      </c>
      <c r="T991" s="1">
        <v>1801</v>
      </c>
      <c r="U991" s="1">
        <v>543</v>
      </c>
      <c r="V991" s="1">
        <v>5</v>
      </c>
      <c r="X991" s="1">
        <v>3</v>
      </c>
      <c r="AA991" s="1">
        <v>6</v>
      </c>
      <c r="BA991" t="s">
        <v>1593</v>
      </c>
      <c r="BB991" t="s">
        <v>2166</v>
      </c>
      <c r="BC991">
        <v>1</v>
      </c>
      <c r="BE991" s="34" t="s">
        <v>3178</v>
      </c>
      <c r="BF991" s="33" t="s">
        <v>2603</v>
      </c>
      <c r="BG991" s="31" t="str">
        <f t="shared" si="347"/>
        <v>20119</v>
      </c>
      <c r="BI991" s="7" t="s">
        <v>363</v>
      </c>
    </row>
    <row r="992" spans="1:61" hidden="1" outlineLevel="1">
      <c r="A992" t="s">
        <v>2704</v>
      </c>
      <c r="B992" t="s">
        <v>2166</v>
      </c>
      <c r="C992" s="26">
        <v>28351</v>
      </c>
      <c r="D992" s="26">
        <v>20439</v>
      </c>
      <c r="E992" s="1">
        <v>20386</v>
      </c>
      <c r="F992" s="1">
        <f t="shared" si="336"/>
        <v>18097</v>
      </c>
      <c r="G992" s="1">
        <v>11743</v>
      </c>
      <c r="H992" s="1">
        <v>11607</v>
      </c>
      <c r="I992" s="2">
        <f t="shared" si="348"/>
        <v>0.5678849258769999</v>
      </c>
      <c r="J992" s="2">
        <f t="shared" si="349"/>
        <v>0.56936132640047088</v>
      </c>
      <c r="K992" s="2">
        <f t="shared" si="350"/>
        <v>0.64137702381610207</v>
      </c>
      <c r="L992" s="10">
        <f t="shared" si="351"/>
        <v>3</v>
      </c>
      <c r="M992" s="9">
        <f t="shared" si="352"/>
        <v>1</v>
      </c>
      <c r="N992" s="8">
        <f t="shared" si="353"/>
        <v>2</v>
      </c>
      <c r="O992" s="2">
        <f t="shared" si="354"/>
        <v>0.28159363430402828</v>
      </c>
      <c r="P992" s="2">
        <f t="shared" si="355"/>
        <v>0.39194341603580701</v>
      </c>
      <c r="Q992" s="2">
        <f t="shared" si="356"/>
        <v>0.31458252749074433</v>
      </c>
      <c r="R992" s="2">
        <f t="shared" si="357"/>
        <v>1.1880422169420368E-2</v>
      </c>
      <c r="S992" s="1">
        <v>5096</v>
      </c>
      <c r="T992" s="1">
        <v>7093</v>
      </c>
      <c r="U992" s="1">
        <v>5693</v>
      </c>
      <c r="V992" s="1">
        <v>147</v>
      </c>
      <c r="X992" s="1">
        <v>41</v>
      </c>
      <c r="AA992" s="1">
        <v>27</v>
      </c>
      <c r="BA992" t="s">
        <v>2704</v>
      </c>
      <c r="BB992" t="s">
        <v>2166</v>
      </c>
      <c r="BC992">
        <v>3</v>
      </c>
      <c r="BE992" s="34" t="s">
        <v>3178</v>
      </c>
      <c r="BF992" s="33" t="s">
        <v>2604</v>
      </c>
      <c r="BG992" s="31" t="str">
        <f t="shared" si="347"/>
        <v>20121</v>
      </c>
      <c r="BI992" s="7" t="s">
        <v>363</v>
      </c>
    </row>
    <row r="993" spans="1:61" hidden="1" outlineLevel="1">
      <c r="A993" t="s">
        <v>1268</v>
      </c>
      <c r="B993" t="s">
        <v>2166</v>
      </c>
      <c r="C993" s="26">
        <v>6932</v>
      </c>
      <c r="D993" s="26">
        <v>5227</v>
      </c>
      <c r="E993" s="1">
        <v>5213</v>
      </c>
      <c r="F993" s="1">
        <f t="shared" si="336"/>
        <v>4557</v>
      </c>
      <c r="G993" s="1">
        <v>3414</v>
      </c>
      <c r="H993" s="1">
        <v>3266</v>
      </c>
      <c r="I993" s="2">
        <f t="shared" si="348"/>
        <v>0.62483259996173712</v>
      </c>
      <c r="J993" s="2">
        <f t="shared" si="349"/>
        <v>0.62651064646077115</v>
      </c>
      <c r="K993" s="2">
        <f t="shared" si="350"/>
        <v>0.71669958305903003</v>
      </c>
      <c r="L993" s="10">
        <f t="shared" si="351"/>
        <v>2</v>
      </c>
      <c r="M993" s="9">
        <f t="shared" si="352"/>
        <v>1</v>
      </c>
      <c r="N993" s="8">
        <f t="shared" si="353"/>
        <v>3</v>
      </c>
      <c r="O993" s="2">
        <f t="shared" si="354"/>
        <v>0.21373710774632435</v>
      </c>
      <c r="P993" s="2">
        <f t="shared" si="355"/>
        <v>0.60105332455562865</v>
      </c>
      <c r="Q993" s="2">
        <f t="shared" si="356"/>
        <v>0.18169848584595127</v>
      </c>
      <c r="R993" s="2">
        <f t="shared" si="357"/>
        <v>3.5110818520956988E-3</v>
      </c>
      <c r="S993" s="1">
        <v>974</v>
      </c>
      <c r="T993" s="1">
        <v>2739</v>
      </c>
      <c r="U993" s="1">
        <v>828</v>
      </c>
      <c r="V993" s="1">
        <v>13</v>
      </c>
      <c r="X993" s="1">
        <v>1</v>
      </c>
      <c r="AA993" s="1">
        <v>2</v>
      </c>
      <c r="BA993" t="s">
        <v>1268</v>
      </c>
      <c r="BB993" t="s">
        <v>2166</v>
      </c>
      <c r="BC993">
        <v>1</v>
      </c>
      <c r="BE993" s="34" t="s">
        <v>3178</v>
      </c>
      <c r="BF993" s="33" t="s">
        <v>1689</v>
      </c>
      <c r="BG993" s="31" t="str">
        <f t="shared" si="347"/>
        <v>20123</v>
      </c>
      <c r="BI993" s="7" t="s">
        <v>363</v>
      </c>
    </row>
    <row r="994" spans="1:61" hidden="1" outlineLevel="1">
      <c r="A994" t="s">
        <v>2235</v>
      </c>
      <c r="B994" t="s">
        <v>2166</v>
      </c>
      <c r="C994" s="26">
        <v>36252</v>
      </c>
      <c r="D994" s="26">
        <v>27174</v>
      </c>
      <c r="E994" s="1">
        <v>26925</v>
      </c>
      <c r="F994" s="1">
        <f t="shared" si="336"/>
        <v>21218</v>
      </c>
      <c r="G994" s="1">
        <v>13929</v>
      </c>
      <c r="H994" s="1">
        <v>13745</v>
      </c>
      <c r="I994" s="2">
        <f t="shared" si="348"/>
        <v>0.5058143813939795</v>
      </c>
      <c r="J994" s="2">
        <f t="shared" si="349"/>
        <v>0.51049210770659237</v>
      </c>
      <c r="K994" s="2">
        <f t="shared" si="350"/>
        <v>0.64779903855217269</v>
      </c>
      <c r="L994" s="10">
        <f t="shared" si="351"/>
        <v>2</v>
      </c>
      <c r="M994" s="9">
        <f t="shared" si="352"/>
        <v>1</v>
      </c>
      <c r="N994" s="8">
        <f t="shared" si="353"/>
        <v>3</v>
      </c>
      <c r="O994" s="2">
        <f t="shared" si="354"/>
        <v>0.30530681496842305</v>
      </c>
      <c r="P994" s="2">
        <f t="shared" si="355"/>
        <v>0.49816193797718916</v>
      </c>
      <c r="Q994" s="2">
        <f t="shared" si="356"/>
        <v>0.18771797530398718</v>
      </c>
      <c r="R994" s="2">
        <f t="shared" si="357"/>
        <v>8.8132717504006142E-3</v>
      </c>
      <c r="S994" s="1">
        <v>6478</v>
      </c>
      <c r="T994" s="1">
        <v>10570</v>
      </c>
      <c r="U994" s="1">
        <v>3983</v>
      </c>
      <c r="V994" s="1">
        <v>118</v>
      </c>
      <c r="X994" s="1">
        <v>32</v>
      </c>
      <c r="AA994" s="1">
        <v>37</v>
      </c>
      <c r="BA994" t="s">
        <v>2235</v>
      </c>
      <c r="BB994" t="s">
        <v>2166</v>
      </c>
      <c r="BC994">
        <v>4</v>
      </c>
      <c r="BE994" s="34" t="s">
        <v>3178</v>
      </c>
      <c r="BF994" s="33" t="s">
        <v>1690</v>
      </c>
      <c r="BG994" s="31" t="str">
        <f t="shared" si="347"/>
        <v>20125</v>
      </c>
      <c r="BI994" s="7" t="s">
        <v>363</v>
      </c>
    </row>
    <row r="995" spans="1:61" hidden="1" outlineLevel="1">
      <c r="A995" t="s">
        <v>1594</v>
      </c>
      <c r="B995" t="s">
        <v>2166</v>
      </c>
      <c r="C995" s="26">
        <v>6104</v>
      </c>
      <c r="D995" s="26">
        <v>4570</v>
      </c>
      <c r="E995" s="1">
        <v>4524</v>
      </c>
      <c r="F995" s="1">
        <f t="shared" si="336"/>
        <v>3857</v>
      </c>
      <c r="G995" s="1">
        <v>2770</v>
      </c>
      <c r="H995" s="1">
        <v>2641</v>
      </c>
      <c r="I995" s="2">
        <f t="shared" si="348"/>
        <v>0.57789934354485772</v>
      </c>
      <c r="J995" s="2">
        <f t="shared" si="349"/>
        <v>0.58377541998231652</v>
      </c>
      <c r="K995" s="2">
        <f t="shared" si="350"/>
        <v>0.68472906403940892</v>
      </c>
      <c r="L995" s="10">
        <f t="shared" si="351"/>
        <v>2</v>
      </c>
      <c r="M995" s="9">
        <f t="shared" si="352"/>
        <v>1</v>
      </c>
      <c r="N995" s="8">
        <f t="shared" si="353"/>
        <v>3</v>
      </c>
      <c r="O995" s="2">
        <f t="shared" si="354"/>
        <v>0.26834327197303603</v>
      </c>
      <c r="P995" s="2">
        <f t="shared" si="355"/>
        <v>0.52761213378273264</v>
      </c>
      <c r="Q995" s="2">
        <f t="shared" si="356"/>
        <v>0.19574799066632098</v>
      </c>
      <c r="R995" s="2">
        <f t="shared" si="357"/>
        <v>8.2966035779102887E-3</v>
      </c>
      <c r="S995" s="1">
        <v>1035</v>
      </c>
      <c r="T995" s="1">
        <v>2035</v>
      </c>
      <c r="U995" s="1">
        <v>755</v>
      </c>
      <c r="V995" s="1">
        <v>24</v>
      </c>
      <c r="X995" s="1">
        <v>6</v>
      </c>
      <c r="AA995" s="1">
        <v>2</v>
      </c>
      <c r="BA995" t="s">
        <v>1594</v>
      </c>
      <c r="BB995" t="s">
        <v>2166</v>
      </c>
      <c r="BC995">
        <v>1</v>
      </c>
      <c r="BE995" s="34" t="s">
        <v>3178</v>
      </c>
      <c r="BF995" s="33" t="s">
        <v>1907</v>
      </c>
      <c r="BG995" s="31" t="str">
        <f t="shared" si="347"/>
        <v>20127</v>
      </c>
      <c r="BI995" s="7" t="s">
        <v>363</v>
      </c>
    </row>
    <row r="996" spans="1:61" hidden="1" outlineLevel="1">
      <c r="A996" t="s">
        <v>2741</v>
      </c>
      <c r="B996" t="s">
        <v>2166</v>
      </c>
      <c r="C996" s="26">
        <v>3496</v>
      </c>
      <c r="D996" s="26">
        <v>2462</v>
      </c>
      <c r="E996" s="1">
        <v>2319</v>
      </c>
      <c r="F996" s="1">
        <f t="shared" ref="F996:F1036" si="358">SUM(S996:AD996)</f>
        <v>2074</v>
      </c>
      <c r="G996" s="1">
        <v>1596</v>
      </c>
      <c r="H996" s="1">
        <v>1557</v>
      </c>
      <c r="I996" s="2">
        <f t="shared" ref="I996:I1027" si="359">H996/D996</f>
        <v>0.63241267262388301</v>
      </c>
      <c r="J996" s="2">
        <f t="shared" ref="J996:J1027" si="360">H996/E996</f>
        <v>0.67141009055627421</v>
      </c>
      <c r="K996" s="2">
        <f t="shared" ref="K996:K1027" si="361">H996/F996</f>
        <v>0.75072324011571845</v>
      </c>
      <c r="L996" s="10">
        <f t="shared" ref="L996:L1027" si="362">RANK(S996,S996:AP996)</f>
        <v>2</v>
      </c>
      <c r="M996" s="9">
        <f t="shared" ref="M996:M1027" si="363">RANK(T996,S996:AP996)</f>
        <v>1</v>
      </c>
      <c r="N996" s="8">
        <f t="shared" ref="N996:N1027" si="364">RANK(U996,S996:AP996)</f>
        <v>3</v>
      </c>
      <c r="O996" s="2">
        <f t="shared" ref="O996:O1027" si="365">IF(SUM($S996:$AO996)=0,"-",S996/SUM($S996:$AO996))</f>
        <v>0.27917068466730954</v>
      </c>
      <c r="P996" s="2">
        <f t="shared" ref="P996:P1027" si="366">IF(SUM($S996:$AO996)=0,"-",T996/SUM($S996:$AO996))</f>
        <v>0.59836065573770492</v>
      </c>
      <c r="Q996" s="2">
        <f t="shared" ref="Q996:Q1027" si="367">IF(SUM($S996:$AO996)=0,"-",U996/SUM($S996:$AO996))</f>
        <v>0.12005785920925748</v>
      </c>
      <c r="R996" s="2">
        <f t="shared" ref="R996:R1027" si="368">IF(SUM($S996:$AO996)=0,"-",(1-O996-P996-Q996))</f>
        <v>2.4108003857280652E-3</v>
      </c>
      <c r="S996" s="1">
        <v>579</v>
      </c>
      <c r="T996" s="1">
        <v>1241</v>
      </c>
      <c r="U996" s="1">
        <v>249</v>
      </c>
      <c r="V996" s="1">
        <v>4</v>
      </c>
      <c r="X996" s="1">
        <v>1</v>
      </c>
      <c r="AA996" s="1">
        <v>0</v>
      </c>
      <c r="BA996" t="s">
        <v>2741</v>
      </c>
      <c r="BB996" t="s">
        <v>2166</v>
      </c>
      <c r="BC996">
        <v>1</v>
      </c>
      <c r="BE996" s="34" t="s">
        <v>3178</v>
      </c>
      <c r="BF996" s="33" t="s">
        <v>1967</v>
      </c>
      <c r="BG996" s="31" t="str">
        <f t="shared" ref="BG996:BG1037" si="369">BE996&amp;BF996</f>
        <v>20129</v>
      </c>
      <c r="BI996" s="7" t="s">
        <v>363</v>
      </c>
    </row>
    <row r="997" spans="1:61" hidden="1" outlineLevel="1">
      <c r="A997" t="s">
        <v>2491</v>
      </c>
      <c r="B997" t="s">
        <v>2166</v>
      </c>
      <c r="C997" s="26">
        <v>10717</v>
      </c>
      <c r="D997" s="26">
        <v>7675</v>
      </c>
      <c r="E997" s="1">
        <v>7652</v>
      </c>
      <c r="F997" s="1">
        <f t="shared" si="358"/>
        <v>7613</v>
      </c>
      <c r="G997" s="1">
        <v>5375</v>
      </c>
      <c r="H997" s="1">
        <v>5290</v>
      </c>
      <c r="I997" s="2">
        <f t="shared" si="359"/>
        <v>0.68925081433224755</v>
      </c>
      <c r="J997" s="2">
        <f t="shared" si="360"/>
        <v>0.69132253005750133</v>
      </c>
      <c r="K997" s="2">
        <f t="shared" si="361"/>
        <v>0.69486404833836857</v>
      </c>
      <c r="L997" s="10">
        <f t="shared" si="362"/>
        <v>2</v>
      </c>
      <c r="M997" s="9">
        <f t="shared" si="363"/>
        <v>1</v>
      </c>
      <c r="N997" s="8">
        <f t="shared" si="364"/>
        <v>3</v>
      </c>
      <c r="O997" s="2">
        <f t="shared" si="365"/>
        <v>0.30172074083804018</v>
      </c>
      <c r="P997" s="2">
        <f t="shared" si="366"/>
        <v>0.50059109418100622</v>
      </c>
      <c r="Q997" s="2">
        <f t="shared" si="367"/>
        <v>0.19387889137002495</v>
      </c>
      <c r="R997" s="2">
        <f t="shared" si="368"/>
        <v>3.8092736109285874E-3</v>
      </c>
      <c r="S997" s="1">
        <v>2297</v>
      </c>
      <c r="T997" s="1">
        <v>3811</v>
      </c>
      <c r="U997" s="1">
        <v>1476</v>
      </c>
      <c r="V997" s="1">
        <v>19</v>
      </c>
      <c r="X997" s="1">
        <v>5</v>
      </c>
      <c r="AA997" s="1">
        <v>5</v>
      </c>
      <c r="BA997" t="s">
        <v>2491</v>
      </c>
      <c r="BB997" t="s">
        <v>2166</v>
      </c>
      <c r="BC997">
        <v>2</v>
      </c>
      <c r="BE997" s="34" t="s">
        <v>3178</v>
      </c>
      <c r="BF997" s="33" t="s">
        <v>1968</v>
      </c>
      <c r="BG997" s="31" t="str">
        <f t="shared" si="369"/>
        <v>20131</v>
      </c>
      <c r="BI997" s="7" t="s">
        <v>363</v>
      </c>
    </row>
    <row r="998" spans="1:61" hidden="1" outlineLevel="1">
      <c r="A998" t="s">
        <v>2492</v>
      </c>
      <c r="B998" t="s">
        <v>2166</v>
      </c>
      <c r="C998" s="26">
        <v>16997</v>
      </c>
      <c r="D998" s="26">
        <v>12644</v>
      </c>
      <c r="E998" s="1">
        <v>12595</v>
      </c>
      <c r="F998" s="1">
        <f t="shared" si="358"/>
        <v>11207</v>
      </c>
      <c r="G998" s="1">
        <v>7033</v>
      </c>
      <c r="H998" s="1">
        <v>6886</v>
      </c>
      <c r="I998" s="2">
        <f t="shared" si="359"/>
        <v>0.5446061372983233</v>
      </c>
      <c r="J998" s="2">
        <f t="shared" si="360"/>
        <v>0.54672489082969433</v>
      </c>
      <c r="K998" s="2">
        <f t="shared" si="361"/>
        <v>0.6144374051931828</v>
      </c>
      <c r="L998" s="10">
        <f t="shared" si="362"/>
        <v>2</v>
      </c>
      <c r="M998" s="9">
        <f t="shared" si="363"/>
        <v>1</v>
      </c>
      <c r="N998" s="8">
        <f t="shared" si="364"/>
        <v>3</v>
      </c>
      <c r="O998" s="2">
        <f t="shared" si="365"/>
        <v>0.2719728740965468</v>
      </c>
      <c r="P998" s="2">
        <f t="shared" si="366"/>
        <v>0.45658963148032478</v>
      </c>
      <c r="Q998" s="2">
        <f t="shared" si="367"/>
        <v>0.26010529133577226</v>
      </c>
      <c r="R998" s="2">
        <f t="shared" si="368"/>
        <v>1.1332203087356163E-2</v>
      </c>
      <c r="S998" s="1">
        <v>3048</v>
      </c>
      <c r="T998" s="1">
        <v>5117</v>
      </c>
      <c r="U998" s="1">
        <v>2915</v>
      </c>
      <c r="V998" s="1">
        <v>85</v>
      </c>
      <c r="X998" s="1">
        <v>8</v>
      </c>
      <c r="AA998" s="1">
        <v>34</v>
      </c>
      <c r="BA998" t="s">
        <v>2492</v>
      </c>
      <c r="BB998" t="s">
        <v>2166</v>
      </c>
      <c r="BC998">
        <v>2</v>
      </c>
      <c r="BE998" s="34" t="s">
        <v>3178</v>
      </c>
      <c r="BF998" s="33" t="s">
        <v>2388</v>
      </c>
      <c r="BG998" s="31" t="str">
        <f t="shared" si="369"/>
        <v>20133</v>
      </c>
      <c r="BI998" s="7" t="s">
        <v>363</v>
      </c>
    </row>
    <row r="999" spans="1:61" hidden="1" outlineLevel="1">
      <c r="A999" t="s">
        <v>2617</v>
      </c>
      <c r="B999" t="s">
        <v>2166</v>
      </c>
      <c r="C999" s="26">
        <v>3454</v>
      </c>
      <c r="D999" s="26">
        <v>2666</v>
      </c>
      <c r="E999" s="1">
        <v>2653</v>
      </c>
      <c r="F999" s="1">
        <f t="shared" si="358"/>
        <v>2563</v>
      </c>
      <c r="G999" s="1">
        <v>1921</v>
      </c>
      <c r="H999" s="1">
        <v>1876</v>
      </c>
      <c r="I999" s="2">
        <f t="shared" si="359"/>
        <v>0.70367591897974491</v>
      </c>
      <c r="J999" s="2">
        <f t="shared" si="360"/>
        <v>0.70712401055408969</v>
      </c>
      <c r="K999" s="2">
        <f t="shared" si="361"/>
        <v>0.73195474053843157</v>
      </c>
      <c r="L999" s="10">
        <f t="shared" si="362"/>
        <v>2</v>
      </c>
      <c r="M999" s="9">
        <f t="shared" si="363"/>
        <v>1</v>
      </c>
      <c r="N999" s="8">
        <f t="shared" si="364"/>
        <v>3</v>
      </c>
      <c r="O999" s="2">
        <f t="shared" si="365"/>
        <v>0.23605150214592274</v>
      </c>
      <c r="P999" s="2">
        <f t="shared" si="366"/>
        <v>0.56184159188451033</v>
      </c>
      <c r="Q999" s="2">
        <f t="shared" si="367"/>
        <v>0.19703472493172064</v>
      </c>
      <c r="R999" s="2">
        <f t="shared" si="368"/>
        <v>5.0721810378462906E-3</v>
      </c>
      <c r="S999" s="1">
        <v>605</v>
      </c>
      <c r="T999" s="1">
        <v>1440</v>
      </c>
      <c r="U999" s="1">
        <v>505</v>
      </c>
      <c r="V999" s="1">
        <v>9</v>
      </c>
      <c r="X999" s="1">
        <v>4</v>
      </c>
      <c r="AA999" s="1">
        <v>0</v>
      </c>
      <c r="BA999" t="s">
        <v>2617</v>
      </c>
      <c r="BB999" t="s">
        <v>2166</v>
      </c>
      <c r="BC999">
        <v>1</v>
      </c>
      <c r="BE999" s="34" t="s">
        <v>3178</v>
      </c>
      <c r="BF999" s="33" t="s">
        <v>2378</v>
      </c>
      <c r="BG999" s="31" t="str">
        <f t="shared" si="369"/>
        <v>20135</v>
      </c>
      <c r="BI999" s="7" t="s">
        <v>363</v>
      </c>
    </row>
    <row r="1000" spans="1:61" hidden="1" outlineLevel="1">
      <c r="A1000" t="s">
        <v>1203</v>
      </c>
      <c r="B1000" t="s">
        <v>2166</v>
      </c>
      <c r="C1000" s="26">
        <v>5953</v>
      </c>
      <c r="D1000" s="26">
        <v>4649</v>
      </c>
      <c r="E1000" s="1">
        <v>4641</v>
      </c>
      <c r="F1000" s="1">
        <f t="shared" si="358"/>
        <v>3626</v>
      </c>
      <c r="G1000" s="1">
        <v>2540</v>
      </c>
      <c r="H1000" s="1">
        <v>2451</v>
      </c>
      <c r="I1000" s="2">
        <f t="shared" si="359"/>
        <v>0.52721015272101523</v>
      </c>
      <c r="J1000" s="2">
        <f t="shared" si="360"/>
        <v>0.52811893988364578</v>
      </c>
      <c r="K1000" s="2">
        <f t="shared" si="361"/>
        <v>0.67595146166574738</v>
      </c>
      <c r="L1000" s="10">
        <f t="shared" si="362"/>
        <v>2</v>
      </c>
      <c r="M1000" s="9">
        <f t="shared" si="363"/>
        <v>1</v>
      </c>
      <c r="N1000" s="8">
        <f t="shared" si="364"/>
        <v>3</v>
      </c>
      <c r="O1000" s="2">
        <f t="shared" si="365"/>
        <v>0.19139547710976282</v>
      </c>
      <c r="P1000" s="2">
        <f t="shared" si="366"/>
        <v>0.62603419746276889</v>
      </c>
      <c r="Q1000" s="2">
        <f t="shared" si="367"/>
        <v>0.18036403750689464</v>
      </c>
      <c r="R1000" s="2">
        <f t="shared" si="368"/>
        <v>2.2062879205736741E-3</v>
      </c>
      <c r="S1000" s="1">
        <v>694</v>
      </c>
      <c r="T1000" s="1">
        <v>2270</v>
      </c>
      <c r="U1000" s="1">
        <v>654</v>
      </c>
      <c r="V1000" s="1">
        <v>6</v>
      </c>
      <c r="X1000" s="1">
        <v>0</v>
      </c>
      <c r="AA1000" s="1">
        <v>2</v>
      </c>
      <c r="BA1000" t="s">
        <v>1203</v>
      </c>
      <c r="BB1000" t="s">
        <v>2166</v>
      </c>
      <c r="BC1000">
        <v>1</v>
      </c>
      <c r="BE1000" s="34" t="s">
        <v>3178</v>
      </c>
      <c r="BF1000" s="33" t="s">
        <v>2372</v>
      </c>
      <c r="BG1000" s="31" t="str">
        <f t="shared" si="369"/>
        <v>20137</v>
      </c>
      <c r="BI1000" s="7" t="s">
        <v>363</v>
      </c>
    </row>
    <row r="1001" spans="1:61" hidden="1" outlineLevel="1">
      <c r="A1001" t="s">
        <v>1914</v>
      </c>
      <c r="B1001" t="s">
        <v>2166</v>
      </c>
      <c r="C1001" s="26">
        <v>16712</v>
      </c>
      <c r="D1001" s="26">
        <v>12192</v>
      </c>
      <c r="E1001" s="1">
        <v>12164</v>
      </c>
      <c r="F1001" s="1">
        <f t="shared" si="358"/>
        <v>10204</v>
      </c>
      <c r="G1001" s="1">
        <v>6714</v>
      </c>
      <c r="H1001" s="1">
        <v>6613</v>
      </c>
      <c r="I1001" s="2">
        <f t="shared" si="359"/>
        <v>0.54240485564304464</v>
      </c>
      <c r="J1001" s="2">
        <f t="shared" si="360"/>
        <v>0.54365340348569546</v>
      </c>
      <c r="K1001" s="2">
        <f t="shared" si="361"/>
        <v>0.64807918463347702</v>
      </c>
      <c r="L1001" s="10">
        <f t="shared" si="362"/>
        <v>2</v>
      </c>
      <c r="M1001" s="9">
        <f t="shared" si="363"/>
        <v>1</v>
      </c>
      <c r="N1001" s="8">
        <f t="shared" si="364"/>
        <v>3</v>
      </c>
      <c r="O1001" s="2">
        <f t="shared" si="365"/>
        <v>0.27861622892983146</v>
      </c>
      <c r="P1001" s="2">
        <f t="shared" si="366"/>
        <v>0.44923559388475109</v>
      </c>
      <c r="Q1001" s="2">
        <f t="shared" si="367"/>
        <v>0.26577812622500979</v>
      </c>
      <c r="R1001" s="2">
        <f t="shared" si="368"/>
        <v>6.3700509604076028E-3</v>
      </c>
      <c r="S1001" s="1">
        <v>2843</v>
      </c>
      <c r="T1001" s="1">
        <v>4584</v>
      </c>
      <c r="U1001" s="1">
        <v>2712</v>
      </c>
      <c r="V1001" s="1">
        <v>38</v>
      </c>
      <c r="X1001" s="1">
        <v>10</v>
      </c>
      <c r="AA1001" s="1">
        <v>17</v>
      </c>
      <c r="BA1001" t="s">
        <v>1914</v>
      </c>
      <c r="BB1001" t="s">
        <v>2166</v>
      </c>
      <c r="BC1001">
        <v>2</v>
      </c>
      <c r="BE1001" s="34" t="s">
        <v>3178</v>
      </c>
      <c r="BF1001" s="33" t="s">
        <v>2373</v>
      </c>
      <c r="BG1001" s="31" t="str">
        <f t="shared" si="369"/>
        <v>20139</v>
      </c>
      <c r="BI1001" s="7" t="s">
        <v>363</v>
      </c>
    </row>
    <row r="1002" spans="1:61" hidden="1" outlineLevel="1">
      <c r="A1002" t="s">
        <v>1592</v>
      </c>
      <c r="B1002" t="s">
        <v>2166</v>
      </c>
      <c r="C1002" s="26">
        <v>4452</v>
      </c>
      <c r="D1002" s="26">
        <v>3390</v>
      </c>
      <c r="E1002" s="1">
        <v>3375</v>
      </c>
      <c r="F1002" s="1">
        <f t="shared" si="358"/>
        <v>2980</v>
      </c>
      <c r="G1002" s="1">
        <v>2104</v>
      </c>
      <c r="H1002" s="1">
        <v>2030</v>
      </c>
      <c r="I1002" s="2">
        <f t="shared" si="359"/>
        <v>0.59882005899705015</v>
      </c>
      <c r="J1002" s="2">
        <f t="shared" si="360"/>
        <v>0.60148148148148151</v>
      </c>
      <c r="K1002" s="2">
        <f t="shared" si="361"/>
        <v>0.68120805369127513</v>
      </c>
      <c r="L1002" s="10">
        <f t="shared" si="362"/>
        <v>2</v>
      </c>
      <c r="M1002" s="9">
        <f t="shared" si="363"/>
        <v>1</v>
      </c>
      <c r="N1002" s="8">
        <f t="shared" si="364"/>
        <v>3</v>
      </c>
      <c r="O1002" s="2">
        <f t="shared" si="365"/>
        <v>0.25838926174496646</v>
      </c>
      <c r="P1002" s="2">
        <f t="shared" si="366"/>
        <v>0.56543624161073824</v>
      </c>
      <c r="Q1002" s="2">
        <f t="shared" si="367"/>
        <v>0.17315436241610738</v>
      </c>
      <c r="R1002" s="2">
        <f t="shared" si="368"/>
        <v>3.0201342281879207E-3</v>
      </c>
      <c r="S1002" s="1">
        <v>770</v>
      </c>
      <c r="T1002" s="1">
        <v>1685</v>
      </c>
      <c r="U1002" s="1">
        <v>516</v>
      </c>
      <c r="V1002" s="1">
        <v>6</v>
      </c>
      <c r="X1002" s="1">
        <v>3</v>
      </c>
      <c r="AA1002" s="1">
        <v>0</v>
      </c>
      <c r="BA1002" t="s">
        <v>1592</v>
      </c>
      <c r="BB1002" t="s">
        <v>2166</v>
      </c>
      <c r="BC1002">
        <v>1</v>
      </c>
      <c r="BE1002" s="34" t="s">
        <v>3178</v>
      </c>
      <c r="BF1002" s="33" t="s">
        <v>2374</v>
      </c>
      <c r="BG1002" s="31" t="str">
        <f t="shared" si="369"/>
        <v>20141</v>
      </c>
      <c r="BI1002" s="7" t="s">
        <v>363</v>
      </c>
    </row>
    <row r="1003" spans="1:61" hidden="1" outlineLevel="1">
      <c r="A1003" t="s">
        <v>2896</v>
      </c>
      <c r="B1003" t="s">
        <v>2166</v>
      </c>
      <c r="C1003" s="26">
        <v>6163</v>
      </c>
      <c r="D1003" s="26">
        <v>4586</v>
      </c>
      <c r="E1003" s="1">
        <v>4572</v>
      </c>
      <c r="F1003" s="1">
        <f t="shared" si="358"/>
        <v>4100</v>
      </c>
      <c r="G1003" s="1">
        <v>2912</v>
      </c>
      <c r="H1003" s="1">
        <v>2791</v>
      </c>
      <c r="I1003" s="2">
        <f t="shared" si="359"/>
        <v>0.60859136502398603</v>
      </c>
      <c r="J1003" s="2">
        <f t="shared" si="360"/>
        <v>0.61045494313210846</v>
      </c>
      <c r="K1003" s="2">
        <f t="shared" si="361"/>
        <v>0.68073170731707322</v>
      </c>
      <c r="L1003" s="10">
        <f t="shared" si="362"/>
        <v>3</v>
      </c>
      <c r="M1003" s="9">
        <f t="shared" si="363"/>
        <v>1</v>
      </c>
      <c r="N1003" s="8">
        <f t="shared" si="364"/>
        <v>2</v>
      </c>
      <c r="O1003" s="2">
        <f t="shared" si="365"/>
        <v>0.18512195121951219</v>
      </c>
      <c r="P1003" s="2">
        <f t="shared" si="366"/>
        <v>0.56999999999999995</v>
      </c>
      <c r="Q1003" s="2">
        <f t="shared" si="367"/>
        <v>0.24</v>
      </c>
      <c r="R1003" s="2">
        <f t="shared" si="368"/>
        <v>4.8780487804879202E-3</v>
      </c>
      <c r="S1003" s="1">
        <v>759</v>
      </c>
      <c r="T1003" s="1">
        <v>2337</v>
      </c>
      <c r="U1003" s="1">
        <v>984</v>
      </c>
      <c r="V1003" s="1">
        <v>15</v>
      </c>
      <c r="X1003" s="1">
        <v>3</v>
      </c>
      <c r="AA1003" s="1">
        <v>2</v>
      </c>
      <c r="BA1003" t="s">
        <v>2896</v>
      </c>
      <c r="BB1003" t="s">
        <v>2166</v>
      </c>
      <c r="BC1003">
        <v>1</v>
      </c>
      <c r="BE1003" s="34" t="s">
        <v>3178</v>
      </c>
      <c r="BF1003" s="33" t="s">
        <v>2375</v>
      </c>
      <c r="BG1003" s="31" t="str">
        <f t="shared" si="369"/>
        <v>20143</v>
      </c>
      <c r="BI1003" s="7" t="s">
        <v>363</v>
      </c>
    </row>
    <row r="1004" spans="1:61" hidden="1" outlineLevel="1">
      <c r="A1004" t="s">
        <v>2286</v>
      </c>
      <c r="B1004" t="s">
        <v>2166</v>
      </c>
      <c r="C1004" s="26">
        <v>7233</v>
      </c>
      <c r="D1004" s="26">
        <v>5490</v>
      </c>
      <c r="E1004" s="1">
        <v>5475</v>
      </c>
      <c r="F1004" s="1">
        <f t="shared" si="358"/>
        <v>4063</v>
      </c>
      <c r="G1004" s="1">
        <v>2986</v>
      </c>
      <c r="H1004" s="1">
        <v>2940</v>
      </c>
      <c r="I1004" s="2">
        <f t="shared" si="359"/>
        <v>0.53551912568306015</v>
      </c>
      <c r="J1004" s="2">
        <f t="shared" si="360"/>
        <v>0.53698630136986303</v>
      </c>
      <c r="K1004" s="2">
        <f t="shared" si="361"/>
        <v>0.72360324883091309</v>
      </c>
      <c r="L1004" s="10">
        <f t="shared" si="362"/>
        <v>2</v>
      </c>
      <c r="M1004" s="9">
        <f t="shared" si="363"/>
        <v>1</v>
      </c>
      <c r="N1004" s="8">
        <f t="shared" si="364"/>
        <v>3</v>
      </c>
      <c r="O1004" s="2">
        <f t="shared" si="365"/>
        <v>0.27935023381737634</v>
      </c>
      <c r="P1004" s="2">
        <f t="shared" si="366"/>
        <v>0.52621215850356884</v>
      </c>
      <c r="Q1004" s="2">
        <f t="shared" si="367"/>
        <v>0.18976126015259662</v>
      </c>
      <c r="R1004" s="2">
        <f t="shared" si="368"/>
        <v>4.6763475264582077E-3</v>
      </c>
      <c r="S1004" s="1">
        <v>1135</v>
      </c>
      <c r="T1004" s="1">
        <v>2138</v>
      </c>
      <c r="U1004" s="1">
        <v>771</v>
      </c>
      <c r="V1004" s="1">
        <v>17</v>
      </c>
      <c r="X1004" s="1">
        <v>0</v>
      </c>
      <c r="AA1004" s="1">
        <v>2</v>
      </c>
      <c r="BA1004" t="s">
        <v>2286</v>
      </c>
      <c r="BB1004" t="s">
        <v>2166</v>
      </c>
      <c r="BC1004">
        <v>1</v>
      </c>
      <c r="BE1004" s="34" t="s">
        <v>3178</v>
      </c>
      <c r="BF1004" s="33" t="s">
        <v>2376</v>
      </c>
      <c r="BG1004" s="31" t="str">
        <f t="shared" si="369"/>
        <v>20145</v>
      </c>
      <c r="BI1004" s="7" t="s">
        <v>363</v>
      </c>
    </row>
    <row r="1005" spans="1:61" hidden="1" outlineLevel="1">
      <c r="A1005" t="s">
        <v>138</v>
      </c>
      <c r="B1005" t="s">
        <v>2166</v>
      </c>
      <c r="C1005" s="26">
        <v>6001</v>
      </c>
      <c r="D1005" s="26">
        <v>4520</v>
      </c>
      <c r="E1005" s="1">
        <v>4512</v>
      </c>
      <c r="F1005" s="1">
        <f t="shared" si="358"/>
        <v>4176</v>
      </c>
      <c r="G1005" s="1">
        <v>2869</v>
      </c>
      <c r="H1005" s="1">
        <v>2792</v>
      </c>
      <c r="I1005" s="2">
        <f t="shared" si="359"/>
        <v>0.61769911504424779</v>
      </c>
      <c r="J1005" s="2">
        <f t="shared" si="360"/>
        <v>0.61879432624113473</v>
      </c>
      <c r="K1005" s="2">
        <f t="shared" si="361"/>
        <v>0.66858237547892718</v>
      </c>
      <c r="L1005" s="10">
        <f t="shared" si="362"/>
        <v>3</v>
      </c>
      <c r="M1005" s="9">
        <f t="shared" si="363"/>
        <v>1</v>
      </c>
      <c r="N1005" s="8">
        <f t="shared" si="364"/>
        <v>2</v>
      </c>
      <c r="O1005" s="2">
        <f t="shared" si="365"/>
        <v>0.16522988505747127</v>
      </c>
      <c r="P1005" s="2">
        <f t="shared" si="366"/>
        <v>0.66570881226053635</v>
      </c>
      <c r="Q1005" s="2">
        <f t="shared" si="367"/>
        <v>0.16570881226053641</v>
      </c>
      <c r="R1005" s="2">
        <f t="shared" si="368"/>
        <v>3.352490421455967E-3</v>
      </c>
      <c r="S1005" s="1">
        <v>690</v>
      </c>
      <c r="T1005" s="1">
        <v>2780</v>
      </c>
      <c r="U1005" s="1">
        <v>692</v>
      </c>
      <c r="V1005" s="1">
        <v>8</v>
      </c>
      <c r="X1005" s="1">
        <v>2</v>
      </c>
      <c r="AA1005" s="1">
        <v>4</v>
      </c>
      <c r="BA1005" t="s">
        <v>138</v>
      </c>
      <c r="BB1005" t="s">
        <v>2166</v>
      </c>
      <c r="BC1005">
        <v>1</v>
      </c>
      <c r="BE1005" s="34" t="s">
        <v>3178</v>
      </c>
      <c r="BF1005" s="33" t="s">
        <v>2783</v>
      </c>
      <c r="BG1005" s="31" t="str">
        <f t="shared" si="369"/>
        <v>20147</v>
      </c>
      <c r="BI1005" s="7" t="s">
        <v>363</v>
      </c>
    </row>
    <row r="1006" spans="1:61" hidden="1" outlineLevel="1">
      <c r="A1006" t="s">
        <v>1740</v>
      </c>
      <c r="B1006" t="s">
        <v>2166</v>
      </c>
      <c r="C1006" s="26">
        <v>18209</v>
      </c>
      <c r="D1006" s="26">
        <v>12889</v>
      </c>
      <c r="E1006" s="1">
        <v>12812</v>
      </c>
      <c r="F1006" s="1">
        <f t="shared" si="358"/>
        <v>12548</v>
      </c>
      <c r="G1006" s="1">
        <v>7892</v>
      </c>
      <c r="H1006" s="1">
        <v>7731</v>
      </c>
      <c r="I1006" s="2">
        <f t="shared" si="359"/>
        <v>0.59981379470866636</v>
      </c>
      <c r="J1006" s="2">
        <f t="shared" si="360"/>
        <v>0.60341866999687788</v>
      </c>
      <c r="K1006" s="2">
        <f t="shared" si="361"/>
        <v>0.616114121772394</v>
      </c>
      <c r="L1006" s="10">
        <f t="shared" si="362"/>
        <v>3</v>
      </c>
      <c r="M1006" s="9">
        <f t="shared" si="363"/>
        <v>1</v>
      </c>
      <c r="N1006" s="8">
        <f t="shared" si="364"/>
        <v>2</v>
      </c>
      <c r="O1006" s="2">
        <f t="shared" si="365"/>
        <v>0.20146636914249283</v>
      </c>
      <c r="P1006" s="2">
        <f t="shared" si="366"/>
        <v>0.5532355753905005</v>
      </c>
      <c r="Q1006" s="2">
        <f t="shared" si="367"/>
        <v>0.23278610137073638</v>
      </c>
      <c r="R1006" s="2">
        <f t="shared" si="368"/>
        <v>1.2511954096270289E-2</v>
      </c>
      <c r="S1006" s="1">
        <v>2528</v>
      </c>
      <c r="T1006" s="1">
        <v>6942</v>
      </c>
      <c r="U1006" s="1">
        <v>2921</v>
      </c>
      <c r="V1006" s="1">
        <v>117</v>
      </c>
      <c r="X1006" s="1">
        <v>26</v>
      </c>
      <c r="AA1006" s="1">
        <v>14</v>
      </c>
      <c r="BA1006" t="s">
        <v>1740</v>
      </c>
      <c r="BB1006" t="s">
        <v>2166</v>
      </c>
      <c r="BC1006">
        <v>2</v>
      </c>
      <c r="BE1006" s="34" t="s">
        <v>3178</v>
      </c>
      <c r="BF1006" s="33" t="s">
        <v>2784</v>
      </c>
      <c r="BG1006" s="31" t="str">
        <f t="shared" si="369"/>
        <v>20149</v>
      </c>
      <c r="BI1006" s="7" t="s">
        <v>363</v>
      </c>
    </row>
    <row r="1007" spans="1:61" hidden="1" outlineLevel="1">
      <c r="A1007" t="s">
        <v>2289</v>
      </c>
      <c r="B1007" t="s">
        <v>2166</v>
      </c>
      <c r="C1007" s="26">
        <v>9647</v>
      </c>
      <c r="D1007" s="26">
        <v>7255</v>
      </c>
      <c r="E1007" s="1">
        <v>7193</v>
      </c>
      <c r="F1007" s="1">
        <f t="shared" si="358"/>
        <v>5982</v>
      </c>
      <c r="G1007" s="1">
        <v>4519</v>
      </c>
      <c r="H1007" s="1">
        <v>4416</v>
      </c>
      <c r="I1007" s="2">
        <f t="shared" si="359"/>
        <v>0.60868366643694005</v>
      </c>
      <c r="J1007" s="2">
        <f t="shared" si="360"/>
        <v>0.61393020992631731</v>
      </c>
      <c r="K1007" s="2">
        <f t="shared" si="361"/>
        <v>0.73821464393179537</v>
      </c>
      <c r="L1007" s="10">
        <f t="shared" si="362"/>
        <v>2</v>
      </c>
      <c r="M1007" s="9">
        <f t="shared" si="363"/>
        <v>1</v>
      </c>
      <c r="N1007" s="8">
        <f t="shared" si="364"/>
        <v>3</v>
      </c>
      <c r="O1007" s="2">
        <f t="shared" si="365"/>
        <v>0.24623871614844534</v>
      </c>
      <c r="P1007" s="2">
        <f t="shared" si="366"/>
        <v>0.55315947843530588</v>
      </c>
      <c r="Q1007" s="2">
        <f t="shared" si="367"/>
        <v>0.19358074222668004</v>
      </c>
      <c r="R1007" s="2">
        <f t="shared" si="368"/>
        <v>7.0210631895686881E-3</v>
      </c>
      <c r="S1007" s="1">
        <v>1473</v>
      </c>
      <c r="T1007" s="1">
        <v>3309</v>
      </c>
      <c r="U1007" s="1">
        <v>1158</v>
      </c>
      <c r="V1007" s="1">
        <v>22</v>
      </c>
      <c r="X1007" s="1">
        <v>8</v>
      </c>
      <c r="AA1007" s="1">
        <v>12</v>
      </c>
      <c r="BA1007" t="s">
        <v>2289</v>
      </c>
      <c r="BB1007" t="s">
        <v>2166</v>
      </c>
      <c r="BC1007">
        <v>1</v>
      </c>
      <c r="BE1007" s="34" t="s">
        <v>3178</v>
      </c>
      <c r="BF1007" s="33" t="s">
        <v>2619</v>
      </c>
      <c r="BG1007" s="31" t="str">
        <f t="shared" si="369"/>
        <v>20151</v>
      </c>
      <c r="BI1007" s="7" t="s">
        <v>363</v>
      </c>
    </row>
    <row r="1008" spans="1:61" hidden="1" outlineLevel="1">
      <c r="A1008" t="s">
        <v>2483</v>
      </c>
      <c r="B1008" t="s">
        <v>2166</v>
      </c>
      <c r="C1008" s="26">
        <v>2966</v>
      </c>
      <c r="D1008" s="26">
        <v>2258</v>
      </c>
      <c r="E1008" s="1">
        <v>2256</v>
      </c>
      <c r="F1008" s="1">
        <f t="shared" si="358"/>
        <v>2383</v>
      </c>
      <c r="G1008" s="1">
        <v>1786</v>
      </c>
      <c r="H1008" s="1">
        <v>1740</v>
      </c>
      <c r="I1008" s="2">
        <f t="shared" si="359"/>
        <v>0.77059344552701503</v>
      </c>
      <c r="J1008" s="2">
        <f t="shared" si="360"/>
        <v>0.77127659574468088</v>
      </c>
      <c r="K1008" s="2">
        <f t="shared" si="361"/>
        <v>0.73017205203524971</v>
      </c>
      <c r="L1008" s="10">
        <f t="shared" si="362"/>
        <v>2</v>
      </c>
      <c r="M1008" s="9">
        <f t="shared" si="363"/>
        <v>1</v>
      </c>
      <c r="N1008" s="8">
        <f t="shared" si="364"/>
        <v>3</v>
      </c>
      <c r="O1008" s="2">
        <f t="shared" si="365"/>
        <v>0.19471254720939993</v>
      </c>
      <c r="P1008" s="2">
        <f t="shared" si="366"/>
        <v>0.67268149391523291</v>
      </c>
      <c r="Q1008" s="2">
        <f t="shared" si="367"/>
        <v>0.13092740243390685</v>
      </c>
      <c r="R1008" s="2">
        <f t="shared" si="368"/>
        <v>1.6785564414603382E-3</v>
      </c>
      <c r="S1008" s="1">
        <v>464</v>
      </c>
      <c r="T1008" s="1">
        <v>1603</v>
      </c>
      <c r="U1008" s="1">
        <v>312</v>
      </c>
      <c r="V1008" s="1">
        <v>4</v>
      </c>
      <c r="X1008" s="1">
        <v>0</v>
      </c>
      <c r="AA1008" s="1">
        <v>0</v>
      </c>
      <c r="BA1008" t="s">
        <v>2483</v>
      </c>
      <c r="BB1008" t="s">
        <v>2166</v>
      </c>
      <c r="BC1008">
        <v>1</v>
      </c>
      <c r="BE1008" s="34" t="s">
        <v>3178</v>
      </c>
      <c r="BF1008" s="33" t="s">
        <v>2386</v>
      </c>
      <c r="BG1008" s="31" t="str">
        <f t="shared" si="369"/>
        <v>20153</v>
      </c>
      <c r="BI1008" s="7" t="s">
        <v>363</v>
      </c>
    </row>
    <row r="1009" spans="1:61" hidden="1" outlineLevel="1">
      <c r="A1009" t="s">
        <v>2484</v>
      </c>
      <c r="B1009" t="s">
        <v>2166</v>
      </c>
      <c r="C1009" s="26">
        <v>64790</v>
      </c>
      <c r="D1009" s="26">
        <v>48952</v>
      </c>
      <c r="E1009" s="1">
        <v>48365</v>
      </c>
      <c r="F1009" s="1">
        <f t="shared" si="358"/>
        <v>39859</v>
      </c>
      <c r="G1009" s="1">
        <v>28894</v>
      </c>
      <c r="H1009" s="1">
        <v>25430</v>
      </c>
      <c r="I1009" s="2">
        <f t="shared" si="359"/>
        <v>0.51948847850956037</v>
      </c>
      <c r="J1009" s="2">
        <f t="shared" si="360"/>
        <v>0.52579344567352426</v>
      </c>
      <c r="K1009" s="2">
        <f t="shared" si="361"/>
        <v>0.6379989462856569</v>
      </c>
      <c r="L1009" s="10">
        <f t="shared" si="362"/>
        <v>2</v>
      </c>
      <c r="M1009" s="9">
        <f t="shared" si="363"/>
        <v>1</v>
      </c>
      <c r="N1009" s="8">
        <f t="shared" si="364"/>
        <v>3</v>
      </c>
      <c r="O1009" s="2">
        <f t="shared" si="365"/>
        <v>0.27223462706038787</v>
      </c>
      <c r="P1009" s="2">
        <f t="shared" si="366"/>
        <v>0.45106500413959205</v>
      </c>
      <c r="Q1009" s="2">
        <f t="shared" si="367"/>
        <v>0.26924910308838657</v>
      </c>
      <c r="R1009" s="2">
        <f t="shared" si="368"/>
        <v>7.4512657116334591E-3</v>
      </c>
      <c r="S1009" s="1">
        <v>10851</v>
      </c>
      <c r="T1009" s="1">
        <v>17979</v>
      </c>
      <c r="U1009" s="1">
        <v>10732</v>
      </c>
      <c r="V1009" s="1">
        <v>183</v>
      </c>
      <c r="X1009" s="1">
        <v>48</v>
      </c>
      <c r="AA1009" s="1">
        <v>66</v>
      </c>
      <c r="BA1009" t="s">
        <v>2484</v>
      </c>
      <c r="BB1009" t="s">
        <v>2166</v>
      </c>
      <c r="BC1009">
        <v>1</v>
      </c>
      <c r="BE1009" s="34" t="s">
        <v>3178</v>
      </c>
      <c r="BF1009" s="33" t="s">
        <v>2387</v>
      </c>
      <c r="BG1009" s="31" t="str">
        <f t="shared" si="369"/>
        <v>20155</v>
      </c>
      <c r="BI1009" s="7" t="s">
        <v>363</v>
      </c>
    </row>
    <row r="1010" spans="1:61" hidden="1" outlineLevel="1">
      <c r="A1010" t="s">
        <v>830</v>
      </c>
      <c r="B1010" t="s">
        <v>2166</v>
      </c>
      <c r="C1010" s="26">
        <v>5835</v>
      </c>
      <c r="D1010" s="26">
        <v>4534</v>
      </c>
      <c r="E1010" s="1">
        <v>4524</v>
      </c>
      <c r="F1010" s="1">
        <f t="shared" si="358"/>
        <v>4371</v>
      </c>
      <c r="G1010" s="1">
        <v>3058</v>
      </c>
      <c r="H1010" s="1">
        <v>2985</v>
      </c>
      <c r="I1010" s="2">
        <f t="shared" si="359"/>
        <v>0.65835906484340534</v>
      </c>
      <c r="J1010" s="2">
        <f t="shared" si="360"/>
        <v>0.65981432360742709</v>
      </c>
      <c r="K1010" s="2">
        <f t="shared" si="361"/>
        <v>0.68291008922443375</v>
      </c>
      <c r="L1010" s="10">
        <f t="shared" si="362"/>
        <v>2</v>
      </c>
      <c r="M1010" s="9">
        <f t="shared" si="363"/>
        <v>1</v>
      </c>
      <c r="N1010" s="8">
        <f t="shared" si="364"/>
        <v>3</v>
      </c>
      <c r="O1010" s="2">
        <f t="shared" si="365"/>
        <v>0.17913520933424845</v>
      </c>
      <c r="P1010" s="2">
        <f t="shared" si="366"/>
        <v>0.63944177533745139</v>
      </c>
      <c r="Q1010" s="2">
        <f t="shared" si="367"/>
        <v>0.17135666895447266</v>
      </c>
      <c r="R1010" s="2">
        <f t="shared" si="368"/>
        <v>1.0066346373827528E-2</v>
      </c>
      <c r="S1010" s="1">
        <v>783</v>
      </c>
      <c r="T1010" s="1">
        <v>2795</v>
      </c>
      <c r="U1010" s="1">
        <v>749</v>
      </c>
      <c r="V1010" s="1">
        <v>24</v>
      </c>
      <c r="X1010" s="1">
        <v>1</v>
      </c>
      <c r="AA1010" s="1">
        <v>19</v>
      </c>
      <c r="BA1010" t="s">
        <v>830</v>
      </c>
      <c r="BB1010" t="s">
        <v>2166</v>
      </c>
      <c r="BC1010">
        <v>1</v>
      </c>
      <c r="BE1010" s="34" t="s">
        <v>3178</v>
      </c>
      <c r="BF1010" s="33" t="s">
        <v>2699</v>
      </c>
      <c r="BG1010" s="31" t="str">
        <f t="shared" si="369"/>
        <v>20157</v>
      </c>
      <c r="BI1010" s="7" t="s">
        <v>363</v>
      </c>
    </row>
    <row r="1011" spans="1:61" hidden="1" outlineLevel="1">
      <c r="A1011" t="s">
        <v>2802</v>
      </c>
      <c r="B1011" t="s">
        <v>2166</v>
      </c>
      <c r="C1011" s="26">
        <v>10761</v>
      </c>
      <c r="D1011" s="26">
        <v>8119</v>
      </c>
      <c r="E1011" s="1">
        <v>7956</v>
      </c>
      <c r="F1011" s="1">
        <f t="shared" si="358"/>
        <v>6410</v>
      </c>
      <c r="G1011" s="1">
        <v>4583</v>
      </c>
      <c r="H1011" s="1">
        <v>4520</v>
      </c>
      <c r="I1011" s="2">
        <f t="shared" si="359"/>
        <v>0.55671880773494276</v>
      </c>
      <c r="J1011" s="2">
        <f t="shared" si="360"/>
        <v>0.56812468577174458</v>
      </c>
      <c r="K1011" s="2">
        <f t="shared" si="361"/>
        <v>0.70514820592823713</v>
      </c>
      <c r="L1011" s="10">
        <f t="shared" si="362"/>
        <v>2</v>
      </c>
      <c r="M1011" s="9">
        <f t="shared" si="363"/>
        <v>1</v>
      </c>
      <c r="N1011" s="8">
        <f t="shared" si="364"/>
        <v>3</v>
      </c>
      <c r="O1011" s="2">
        <f t="shared" si="365"/>
        <v>0.25444617784711387</v>
      </c>
      <c r="P1011" s="2">
        <f t="shared" si="366"/>
        <v>0.54118564742589703</v>
      </c>
      <c r="Q1011" s="2">
        <f t="shared" si="367"/>
        <v>0.20109204368174727</v>
      </c>
      <c r="R1011" s="2">
        <f t="shared" si="368"/>
        <v>3.2761310452418257E-3</v>
      </c>
      <c r="S1011" s="1">
        <v>1631</v>
      </c>
      <c r="T1011" s="1">
        <v>3469</v>
      </c>
      <c r="U1011" s="1">
        <v>1289</v>
      </c>
      <c r="V1011" s="1">
        <v>15</v>
      </c>
      <c r="X1011" s="1">
        <v>3</v>
      </c>
      <c r="AA1011" s="1">
        <v>3</v>
      </c>
      <c r="BA1011" t="s">
        <v>2802</v>
      </c>
      <c r="BB1011" t="s">
        <v>2166</v>
      </c>
      <c r="BC1011">
        <v>1</v>
      </c>
      <c r="BE1011" s="34" t="s">
        <v>3178</v>
      </c>
      <c r="BF1011" s="33" t="s">
        <v>2689</v>
      </c>
      <c r="BG1011" s="31" t="str">
        <f t="shared" si="369"/>
        <v>20159</v>
      </c>
      <c r="BI1011" s="7" t="s">
        <v>363</v>
      </c>
    </row>
    <row r="1012" spans="1:61" hidden="1" outlineLevel="1">
      <c r="A1012" t="s">
        <v>2803</v>
      </c>
      <c r="B1012" t="s">
        <v>2166</v>
      </c>
      <c r="C1012" s="26">
        <v>62843</v>
      </c>
      <c r="D1012" s="26">
        <v>51067</v>
      </c>
      <c r="E1012" s="1">
        <v>48761</v>
      </c>
      <c r="F1012" s="1">
        <f t="shared" si="358"/>
        <v>31885</v>
      </c>
      <c r="G1012" s="1">
        <v>18644</v>
      </c>
      <c r="H1012" s="1">
        <v>18253</v>
      </c>
      <c r="I1012" s="2">
        <f t="shared" si="359"/>
        <v>0.35743239273895078</v>
      </c>
      <c r="J1012" s="2">
        <f t="shared" si="360"/>
        <v>0.37433604725087671</v>
      </c>
      <c r="K1012" s="2">
        <f t="shared" si="361"/>
        <v>0.57246354084992945</v>
      </c>
      <c r="L1012" s="10">
        <f t="shared" si="362"/>
        <v>3</v>
      </c>
      <c r="M1012" s="9">
        <f t="shared" si="363"/>
        <v>1</v>
      </c>
      <c r="N1012" s="8">
        <f t="shared" si="364"/>
        <v>2</v>
      </c>
      <c r="O1012" s="2">
        <f t="shared" si="365"/>
        <v>0.22414928649835344</v>
      </c>
      <c r="P1012" s="2">
        <f t="shared" si="366"/>
        <v>0.45557472165595109</v>
      </c>
      <c r="Q1012" s="2">
        <f t="shared" si="367"/>
        <v>0.30726046730437512</v>
      </c>
      <c r="R1012" s="2">
        <f t="shared" si="368"/>
        <v>1.3015524541320378E-2</v>
      </c>
      <c r="S1012" s="1">
        <v>7147</v>
      </c>
      <c r="T1012" s="1">
        <v>14526</v>
      </c>
      <c r="U1012" s="1">
        <v>9797</v>
      </c>
      <c r="V1012" s="1">
        <v>314</v>
      </c>
      <c r="X1012" s="1">
        <v>58</v>
      </c>
      <c r="AA1012" s="1">
        <v>43</v>
      </c>
      <c r="BA1012" t="s">
        <v>2803</v>
      </c>
      <c r="BB1012" t="s">
        <v>2166</v>
      </c>
      <c r="BC1012">
        <v>2</v>
      </c>
      <c r="BE1012" s="34" t="s">
        <v>3178</v>
      </c>
      <c r="BF1012" s="33" t="s">
        <v>2690</v>
      </c>
      <c r="BG1012" s="31" t="str">
        <f t="shared" si="369"/>
        <v>20161</v>
      </c>
      <c r="BI1012" s="7" t="s">
        <v>363</v>
      </c>
    </row>
    <row r="1013" spans="1:61" hidden="1" outlineLevel="1">
      <c r="A1013" t="s">
        <v>2987</v>
      </c>
      <c r="B1013" t="s">
        <v>2166</v>
      </c>
      <c r="C1013" s="26">
        <v>5685</v>
      </c>
      <c r="D1013" s="26">
        <v>4250</v>
      </c>
      <c r="E1013" s="1">
        <v>4248</v>
      </c>
      <c r="F1013" s="1">
        <f t="shared" si="358"/>
        <v>4096</v>
      </c>
      <c r="G1013" s="1">
        <v>2818</v>
      </c>
      <c r="H1013" s="1">
        <v>2775</v>
      </c>
      <c r="I1013" s="2">
        <f t="shared" si="359"/>
        <v>0.65294117647058825</v>
      </c>
      <c r="J1013" s="2">
        <f t="shared" si="360"/>
        <v>0.65324858757062143</v>
      </c>
      <c r="K1013" s="2">
        <f t="shared" si="361"/>
        <v>0.677490234375</v>
      </c>
      <c r="L1013" s="10">
        <f t="shared" si="362"/>
        <v>2</v>
      </c>
      <c r="M1013" s="9">
        <f t="shared" si="363"/>
        <v>1</v>
      </c>
      <c r="N1013" s="8">
        <f t="shared" si="364"/>
        <v>3</v>
      </c>
      <c r="O1013" s="2">
        <f t="shared" si="365"/>
        <v>0.187744140625</v>
      </c>
      <c r="P1013" s="2">
        <f t="shared" si="366"/>
        <v>0.636962890625</v>
      </c>
      <c r="Q1013" s="2">
        <f t="shared" si="367"/>
        <v>0.169921875</v>
      </c>
      <c r="R1013" s="2">
        <f t="shared" si="368"/>
        <v>5.37109375E-3</v>
      </c>
      <c r="S1013" s="1">
        <v>769</v>
      </c>
      <c r="T1013" s="1">
        <v>2609</v>
      </c>
      <c r="U1013" s="1">
        <v>696</v>
      </c>
      <c r="V1013" s="1">
        <v>18</v>
      </c>
      <c r="X1013" s="1">
        <v>3</v>
      </c>
      <c r="AA1013" s="1">
        <v>1</v>
      </c>
      <c r="BA1013" t="s">
        <v>2987</v>
      </c>
      <c r="BB1013" t="s">
        <v>2166</v>
      </c>
      <c r="BC1013">
        <v>1</v>
      </c>
      <c r="BE1013" s="34" t="s">
        <v>3178</v>
      </c>
      <c r="BF1013" s="33" t="s">
        <v>2691</v>
      </c>
      <c r="BG1013" s="31" t="str">
        <f t="shared" si="369"/>
        <v>20163</v>
      </c>
      <c r="BI1013" s="7" t="s">
        <v>363</v>
      </c>
    </row>
    <row r="1014" spans="1:61" hidden="1" outlineLevel="1">
      <c r="A1014" t="s">
        <v>679</v>
      </c>
      <c r="B1014" t="s">
        <v>2166</v>
      </c>
      <c r="C1014" s="26">
        <v>3551</v>
      </c>
      <c r="D1014" s="26">
        <v>2763</v>
      </c>
      <c r="E1014" s="1">
        <v>2763</v>
      </c>
      <c r="F1014" s="1">
        <f t="shared" si="358"/>
        <v>2736</v>
      </c>
      <c r="G1014" s="1">
        <v>1953</v>
      </c>
      <c r="H1014" s="1">
        <v>1854</v>
      </c>
      <c r="I1014" s="2">
        <f t="shared" si="359"/>
        <v>0.67100977198697065</v>
      </c>
      <c r="J1014" s="2">
        <f t="shared" si="360"/>
        <v>0.67100977198697065</v>
      </c>
      <c r="K1014" s="2">
        <f t="shared" si="361"/>
        <v>0.67763157894736847</v>
      </c>
      <c r="L1014" s="10">
        <f t="shared" si="362"/>
        <v>2</v>
      </c>
      <c r="M1014" s="9">
        <f t="shared" si="363"/>
        <v>1</v>
      </c>
      <c r="N1014" s="8">
        <f t="shared" si="364"/>
        <v>3</v>
      </c>
      <c r="O1014" s="2">
        <f t="shared" si="365"/>
        <v>0.23903508771929824</v>
      </c>
      <c r="P1014" s="2">
        <f t="shared" si="366"/>
        <v>0.53983918128654973</v>
      </c>
      <c r="Q1014" s="2">
        <f t="shared" si="367"/>
        <v>0.21710526315789475</v>
      </c>
      <c r="R1014" s="2">
        <f t="shared" si="368"/>
        <v>4.0204678362572577E-3</v>
      </c>
      <c r="S1014" s="1">
        <v>654</v>
      </c>
      <c r="T1014" s="1">
        <v>1477</v>
      </c>
      <c r="U1014" s="1">
        <v>594</v>
      </c>
      <c r="V1014" s="1">
        <v>9</v>
      </c>
      <c r="X1014" s="1">
        <v>0</v>
      </c>
      <c r="AA1014" s="1">
        <v>2</v>
      </c>
      <c r="BA1014" t="s">
        <v>679</v>
      </c>
      <c r="BB1014" t="s">
        <v>2166</v>
      </c>
      <c r="BC1014">
        <v>1</v>
      </c>
      <c r="BE1014" s="34" t="s">
        <v>3178</v>
      </c>
      <c r="BF1014" s="33" t="s">
        <v>2692</v>
      </c>
      <c r="BG1014" s="31" t="str">
        <f t="shared" si="369"/>
        <v>20165</v>
      </c>
      <c r="BI1014" s="7" t="s">
        <v>363</v>
      </c>
    </row>
    <row r="1015" spans="1:61" hidden="1" outlineLevel="1">
      <c r="A1015" t="s">
        <v>930</v>
      </c>
      <c r="B1015" t="s">
        <v>2166</v>
      </c>
      <c r="C1015" s="26">
        <v>7370</v>
      </c>
      <c r="D1015" s="26">
        <v>5745</v>
      </c>
      <c r="E1015" s="1">
        <v>5714</v>
      </c>
      <c r="F1015" s="1">
        <f t="shared" si="358"/>
        <v>4681</v>
      </c>
      <c r="G1015" s="1">
        <v>3514</v>
      </c>
      <c r="H1015" s="1">
        <v>3482</v>
      </c>
      <c r="I1015" s="2">
        <f t="shared" si="359"/>
        <v>0.60609225413402956</v>
      </c>
      <c r="J1015" s="2">
        <f t="shared" si="360"/>
        <v>0.60938046902345122</v>
      </c>
      <c r="K1015" s="2">
        <f t="shared" si="361"/>
        <v>0.74385814996795552</v>
      </c>
      <c r="L1015" s="10">
        <f t="shared" si="362"/>
        <v>2</v>
      </c>
      <c r="M1015" s="9">
        <f t="shared" si="363"/>
        <v>1</v>
      </c>
      <c r="N1015" s="8">
        <f t="shared" si="364"/>
        <v>3</v>
      </c>
      <c r="O1015" s="2">
        <f t="shared" si="365"/>
        <v>0.22815637684255502</v>
      </c>
      <c r="P1015" s="2">
        <f t="shared" si="366"/>
        <v>0.62273018585772266</v>
      </c>
      <c r="Q1015" s="2">
        <f t="shared" si="367"/>
        <v>0.14398632770775474</v>
      </c>
      <c r="R1015" s="2">
        <f t="shared" si="368"/>
        <v>5.1271095919676324E-3</v>
      </c>
      <c r="S1015" s="1">
        <v>1068</v>
      </c>
      <c r="T1015" s="1">
        <v>2915</v>
      </c>
      <c r="U1015" s="1">
        <v>674</v>
      </c>
      <c r="V1015" s="1">
        <v>16</v>
      </c>
      <c r="X1015" s="1">
        <v>2</v>
      </c>
      <c r="AA1015" s="1">
        <v>6</v>
      </c>
      <c r="BA1015" t="s">
        <v>930</v>
      </c>
      <c r="BB1015" t="s">
        <v>2166</v>
      </c>
      <c r="BC1015">
        <v>1</v>
      </c>
      <c r="BE1015" s="34" t="s">
        <v>3178</v>
      </c>
      <c r="BF1015" s="33" t="s">
        <v>2693</v>
      </c>
      <c r="BG1015" s="31" t="str">
        <f t="shared" si="369"/>
        <v>20167</v>
      </c>
      <c r="BI1015" s="7" t="s">
        <v>363</v>
      </c>
    </row>
    <row r="1016" spans="1:61" hidden="1" outlineLevel="1">
      <c r="A1016" t="s">
        <v>2988</v>
      </c>
      <c r="B1016" t="s">
        <v>2166</v>
      </c>
      <c r="C1016" s="26">
        <v>53597</v>
      </c>
      <c r="D1016" s="26">
        <v>39564</v>
      </c>
      <c r="E1016" s="1">
        <v>38531</v>
      </c>
      <c r="F1016" s="1">
        <f t="shared" si="358"/>
        <v>34745</v>
      </c>
      <c r="G1016" s="1">
        <v>21812</v>
      </c>
      <c r="H1016" s="1">
        <v>21527</v>
      </c>
      <c r="I1016" s="2">
        <f t="shared" si="359"/>
        <v>0.54410575270447881</v>
      </c>
      <c r="J1016" s="2">
        <f t="shared" si="360"/>
        <v>0.55869300044120318</v>
      </c>
      <c r="K1016" s="2">
        <f t="shared" si="361"/>
        <v>0.61957116131817525</v>
      </c>
      <c r="L1016" s="10">
        <f t="shared" si="362"/>
        <v>3</v>
      </c>
      <c r="M1016" s="9">
        <f t="shared" si="363"/>
        <v>1</v>
      </c>
      <c r="N1016" s="8">
        <f t="shared" si="364"/>
        <v>2</v>
      </c>
      <c r="O1016" s="2">
        <f t="shared" si="365"/>
        <v>0.24052381637645703</v>
      </c>
      <c r="P1016" s="2">
        <f t="shared" si="366"/>
        <v>0.47169376888760972</v>
      </c>
      <c r="Q1016" s="2">
        <f t="shared" si="367"/>
        <v>0.27532018995538926</v>
      </c>
      <c r="R1016" s="2">
        <f t="shared" si="368"/>
        <v>1.2462224780543985E-2</v>
      </c>
      <c r="S1016" s="1">
        <v>8357</v>
      </c>
      <c r="T1016" s="1">
        <v>16389</v>
      </c>
      <c r="U1016" s="1">
        <v>9566</v>
      </c>
      <c r="V1016" s="1">
        <v>330</v>
      </c>
      <c r="X1016" s="1">
        <v>41</v>
      </c>
      <c r="AA1016" s="1">
        <v>62</v>
      </c>
      <c r="BA1016" t="s">
        <v>2988</v>
      </c>
      <c r="BB1016" t="s">
        <v>2166</v>
      </c>
      <c r="BC1016">
        <v>1</v>
      </c>
      <c r="BE1016" s="34" t="s">
        <v>3178</v>
      </c>
      <c r="BF1016" s="33" t="s">
        <v>3223</v>
      </c>
      <c r="BG1016" s="31" t="str">
        <f t="shared" si="369"/>
        <v>20169</v>
      </c>
      <c r="BI1016" s="7" t="s">
        <v>363</v>
      </c>
    </row>
    <row r="1017" spans="1:61" hidden="1" outlineLevel="1">
      <c r="A1017" t="s">
        <v>2609</v>
      </c>
      <c r="B1017" t="s">
        <v>2166</v>
      </c>
      <c r="C1017" s="26">
        <v>5120</v>
      </c>
      <c r="D1017" s="26">
        <v>3741</v>
      </c>
      <c r="E1017" s="1">
        <v>3657</v>
      </c>
      <c r="F1017" s="1">
        <f t="shared" si="358"/>
        <v>3660</v>
      </c>
      <c r="G1017" s="1">
        <v>2347</v>
      </c>
      <c r="H1017" s="1">
        <v>2303</v>
      </c>
      <c r="I1017" s="2">
        <f t="shared" si="359"/>
        <v>0.61561079925153706</v>
      </c>
      <c r="J1017" s="2">
        <f t="shared" si="360"/>
        <v>0.62975116215477167</v>
      </c>
      <c r="K1017" s="2">
        <f t="shared" si="361"/>
        <v>0.62923497267759565</v>
      </c>
      <c r="L1017" s="10">
        <f t="shared" si="362"/>
        <v>3</v>
      </c>
      <c r="M1017" s="9">
        <f t="shared" si="363"/>
        <v>1</v>
      </c>
      <c r="N1017" s="8">
        <f t="shared" si="364"/>
        <v>2</v>
      </c>
      <c r="O1017" s="2">
        <f t="shared" si="365"/>
        <v>0.15163934426229508</v>
      </c>
      <c r="P1017" s="2">
        <f t="shared" si="366"/>
        <v>0.6166666666666667</v>
      </c>
      <c r="Q1017" s="2">
        <f t="shared" si="367"/>
        <v>0.22732240437158471</v>
      </c>
      <c r="R1017" s="2">
        <f t="shared" si="368"/>
        <v>4.3715846994535068E-3</v>
      </c>
      <c r="S1017" s="1">
        <v>555</v>
      </c>
      <c r="T1017" s="1">
        <v>2257</v>
      </c>
      <c r="U1017" s="1">
        <v>832</v>
      </c>
      <c r="V1017" s="1">
        <v>15</v>
      </c>
      <c r="X1017" s="1">
        <v>1</v>
      </c>
      <c r="AA1017" s="1">
        <v>0</v>
      </c>
      <c r="BA1017" t="s">
        <v>2609</v>
      </c>
      <c r="BB1017" t="s">
        <v>2166</v>
      </c>
      <c r="BC1017">
        <v>1</v>
      </c>
      <c r="BE1017" s="34" t="s">
        <v>3178</v>
      </c>
      <c r="BF1017" s="33" t="s">
        <v>1947</v>
      </c>
      <c r="BG1017" s="31" t="str">
        <f t="shared" si="369"/>
        <v>20171</v>
      </c>
      <c r="BI1017" s="7" t="s">
        <v>363</v>
      </c>
    </row>
    <row r="1018" spans="1:61" hidden="1" outlineLevel="1">
      <c r="A1018" t="s">
        <v>306</v>
      </c>
      <c r="B1018" t="s">
        <v>2166</v>
      </c>
      <c r="C1018" s="26">
        <v>452869</v>
      </c>
      <c r="D1018" s="26">
        <v>325661</v>
      </c>
      <c r="E1018" s="1">
        <v>310134</v>
      </c>
      <c r="F1018" s="1">
        <f t="shared" si="358"/>
        <v>252217</v>
      </c>
      <c r="G1018" s="1">
        <v>165203</v>
      </c>
      <c r="H1018" s="1">
        <v>163417</v>
      </c>
      <c r="I1018" s="2">
        <f t="shared" si="359"/>
        <v>0.50180095252425072</v>
      </c>
      <c r="J1018" s="2">
        <f t="shared" si="360"/>
        <v>0.52692384582148366</v>
      </c>
      <c r="K1018" s="2">
        <f t="shared" si="361"/>
        <v>0.64792222570247049</v>
      </c>
      <c r="L1018" s="10">
        <f t="shared" si="362"/>
        <v>2</v>
      </c>
      <c r="M1018" s="9">
        <f t="shared" si="363"/>
        <v>1</v>
      </c>
      <c r="N1018" s="8">
        <f t="shared" si="364"/>
        <v>3</v>
      </c>
      <c r="O1018" s="2">
        <f t="shared" si="365"/>
        <v>0.29659777096706408</v>
      </c>
      <c r="P1018" s="2">
        <f t="shared" si="366"/>
        <v>0.4257246735945634</v>
      </c>
      <c r="Q1018" s="2">
        <f t="shared" si="367"/>
        <v>0.26819762347502352</v>
      </c>
      <c r="R1018" s="2">
        <f t="shared" si="368"/>
        <v>9.4799319633490087E-3</v>
      </c>
      <c r="S1018" s="1">
        <v>74807</v>
      </c>
      <c r="T1018" s="1">
        <v>107375</v>
      </c>
      <c r="U1018" s="1">
        <v>67644</v>
      </c>
      <c r="V1018" s="1">
        <v>1557</v>
      </c>
      <c r="X1018" s="1">
        <v>317</v>
      </c>
      <c r="AA1018" s="1">
        <v>517</v>
      </c>
      <c r="BA1018" t="s">
        <v>306</v>
      </c>
      <c r="BB1018" t="s">
        <v>2166</v>
      </c>
      <c r="BC1018">
        <v>4</v>
      </c>
      <c r="BE1018" s="34" t="s">
        <v>3178</v>
      </c>
      <c r="BF1018" s="33" t="s">
        <v>1948</v>
      </c>
      <c r="BG1018" s="31" t="str">
        <f t="shared" si="369"/>
        <v>20173</v>
      </c>
      <c r="BI1018" s="7" t="s">
        <v>363</v>
      </c>
    </row>
    <row r="1019" spans="1:61" hidden="1" outlineLevel="1">
      <c r="A1019" t="s">
        <v>2989</v>
      </c>
      <c r="B1019" t="s">
        <v>2166</v>
      </c>
      <c r="C1019" s="26">
        <v>22510</v>
      </c>
      <c r="D1019" s="26">
        <v>15299</v>
      </c>
      <c r="E1019" s="1">
        <v>11716</v>
      </c>
      <c r="F1019" s="1">
        <f t="shared" si="358"/>
        <v>9450</v>
      </c>
      <c r="G1019" s="1">
        <v>5084</v>
      </c>
      <c r="H1019" s="1">
        <v>5096</v>
      </c>
      <c r="I1019" s="2">
        <f t="shared" si="359"/>
        <v>0.33309366625269626</v>
      </c>
      <c r="J1019" s="2">
        <f t="shared" si="360"/>
        <v>0.43496073745305563</v>
      </c>
      <c r="K1019" s="2">
        <f t="shared" si="361"/>
        <v>0.53925925925925922</v>
      </c>
      <c r="L1019" s="10">
        <f t="shared" si="362"/>
        <v>2</v>
      </c>
      <c r="M1019" s="9">
        <f t="shared" si="363"/>
        <v>1</v>
      </c>
      <c r="N1019" s="8">
        <f t="shared" si="364"/>
        <v>3</v>
      </c>
      <c r="O1019" s="2">
        <f t="shared" si="365"/>
        <v>0.22592592592592592</v>
      </c>
      <c r="P1019" s="2">
        <f t="shared" si="366"/>
        <v>0.53947089947089943</v>
      </c>
      <c r="Q1019" s="2">
        <f t="shared" si="367"/>
        <v>0.22328042328042327</v>
      </c>
      <c r="R1019" s="2">
        <f t="shared" si="368"/>
        <v>1.1322751322751429E-2</v>
      </c>
      <c r="S1019" s="1">
        <v>2135</v>
      </c>
      <c r="T1019" s="1">
        <v>5098</v>
      </c>
      <c r="U1019" s="1">
        <v>2110</v>
      </c>
      <c r="V1019" s="1">
        <v>45</v>
      </c>
      <c r="X1019" s="1">
        <v>14</v>
      </c>
      <c r="AA1019" s="1">
        <v>48</v>
      </c>
      <c r="BA1019" t="s">
        <v>2989</v>
      </c>
      <c r="BB1019" t="s">
        <v>2166</v>
      </c>
      <c r="BC1019">
        <v>1</v>
      </c>
      <c r="BE1019" s="34" t="s">
        <v>3178</v>
      </c>
      <c r="BF1019" s="33" t="s">
        <v>1939</v>
      </c>
      <c r="BG1019" s="31" t="str">
        <f t="shared" si="369"/>
        <v>20175</v>
      </c>
      <c r="BI1019" s="7" t="s">
        <v>363</v>
      </c>
    </row>
    <row r="1020" spans="1:61" hidden="1" outlineLevel="1">
      <c r="A1020" t="s">
        <v>2986</v>
      </c>
      <c r="B1020" t="s">
        <v>2166</v>
      </c>
      <c r="C1020" s="26">
        <v>169871</v>
      </c>
      <c r="D1020" s="26">
        <v>127045</v>
      </c>
      <c r="E1020" s="1">
        <v>124647</v>
      </c>
      <c r="F1020" s="1">
        <f t="shared" si="358"/>
        <v>105113</v>
      </c>
      <c r="G1020" s="1">
        <v>75397</v>
      </c>
      <c r="H1020" s="1">
        <v>74373</v>
      </c>
      <c r="I1020" s="2">
        <f t="shared" si="359"/>
        <v>0.58540674564130823</v>
      </c>
      <c r="J1020" s="2">
        <f t="shared" si="360"/>
        <v>0.59666899323690104</v>
      </c>
      <c r="K1020" s="2">
        <f t="shared" si="361"/>
        <v>0.70755282410358378</v>
      </c>
      <c r="L1020" s="10">
        <f t="shared" si="362"/>
        <v>2</v>
      </c>
      <c r="M1020" s="9">
        <f t="shared" si="363"/>
        <v>1</v>
      </c>
      <c r="N1020" s="8">
        <f t="shared" si="364"/>
        <v>3</v>
      </c>
      <c r="O1020" s="2">
        <f t="shared" si="365"/>
        <v>0.34003405858457086</v>
      </c>
      <c r="P1020" s="2">
        <f t="shared" si="366"/>
        <v>0.40907404412394283</v>
      </c>
      <c r="Q1020" s="2">
        <f t="shared" si="367"/>
        <v>0.2425294682865107</v>
      </c>
      <c r="R1020" s="2">
        <f t="shared" si="368"/>
        <v>8.3624290049755523E-3</v>
      </c>
      <c r="S1020" s="1">
        <v>35742</v>
      </c>
      <c r="T1020" s="1">
        <v>42999</v>
      </c>
      <c r="U1020" s="1">
        <v>25493</v>
      </c>
      <c r="V1020" s="1">
        <v>612</v>
      </c>
      <c r="X1020" s="1">
        <v>157</v>
      </c>
      <c r="AA1020" s="1">
        <v>110</v>
      </c>
      <c r="BA1020" t="s">
        <v>2986</v>
      </c>
      <c r="BB1020" t="s">
        <v>2166</v>
      </c>
      <c r="BC1020">
        <v>2</v>
      </c>
      <c r="BE1020" s="34" t="s">
        <v>3178</v>
      </c>
      <c r="BF1020" s="33" t="s">
        <v>2084</v>
      </c>
      <c r="BG1020" s="31" t="str">
        <f t="shared" si="369"/>
        <v>20177</v>
      </c>
      <c r="BI1020" s="7" t="s">
        <v>363</v>
      </c>
    </row>
    <row r="1021" spans="1:61" hidden="1" outlineLevel="1">
      <c r="A1021" t="s">
        <v>1003</v>
      </c>
      <c r="B1021" t="s">
        <v>2166</v>
      </c>
      <c r="C1021" s="26">
        <v>2813</v>
      </c>
      <c r="D1021" s="26">
        <v>2071</v>
      </c>
      <c r="E1021" s="1">
        <v>2066</v>
      </c>
      <c r="F1021" s="1">
        <f t="shared" si="358"/>
        <v>2083</v>
      </c>
      <c r="G1021" s="1">
        <v>1539</v>
      </c>
      <c r="H1021" s="1">
        <v>1489</v>
      </c>
      <c r="I1021" s="2">
        <f t="shared" si="359"/>
        <v>0.71897633993239984</v>
      </c>
      <c r="J1021" s="2">
        <f t="shared" si="360"/>
        <v>0.72071636011616647</v>
      </c>
      <c r="K1021" s="2">
        <f t="shared" si="361"/>
        <v>0.71483437349975998</v>
      </c>
      <c r="L1021" s="10">
        <f t="shared" si="362"/>
        <v>2</v>
      </c>
      <c r="M1021" s="9">
        <f t="shared" si="363"/>
        <v>1</v>
      </c>
      <c r="N1021" s="8">
        <f t="shared" si="364"/>
        <v>3</v>
      </c>
      <c r="O1021" s="2">
        <f t="shared" si="365"/>
        <v>0.2674027844455113</v>
      </c>
      <c r="P1021" s="2">
        <f t="shared" si="366"/>
        <v>0.51128180508881416</v>
      </c>
      <c r="Q1021" s="2">
        <f t="shared" si="367"/>
        <v>0.2169947191550648</v>
      </c>
      <c r="R1021" s="2">
        <f t="shared" si="368"/>
        <v>4.3206913106096922E-3</v>
      </c>
      <c r="S1021" s="1">
        <v>557</v>
      </c>
      <c r="T1021" s="1">
        <v>1065</v>
      </c>
      <c r="U1021" s="1">
        <v>452</v>
      </c>
      <c r="V1021" s="1">
        <v>6</v>
      </c>
      <c r="X1021" s="1">
        <v>2</v>
      </c>
      <c r="AA1021" s="1">
        <v>1</v>
      </c>
      <c r="BA1021" t="s">
        <v>1003</v>
      </c>
      <c r="BB1021" t="s">
        <v>2166</v>
      </c>
      <c r="BC1021">
        <v>1</v>
      </c>
      <c r="BE1021" s="34" t="s">
        <v>3178</v>
      </c>
      <c r="BF1021" s="33" t="s">
        <v>2173</v>
      </c>
      <c r="BG1021" s="31" t="str">
        <f t="shared" si="369"/>
        <v>20179</v>
      </c>
      <c r="BI1021" s="7" t="s">
        <v>363</v>
      </c>
    </row>
    <row r="1022" spans="1:61" hidden="1" outlineLevel="1">
      <c r="A1022" t="s">
        <v>536</v>
      </c>
      <c r="B1022" t="s">
        <v>2166</v>
      </c>
      <c r="C1022" s="26">
        <v>6760</v>
      </c>
      <c r="D1022" s="26">
        <v>5105</v>
      </c>
      <c r="E1022" s="1">
        <v>5058</v>
      </c>
      <c r="F1022" s="1">
        <f t="shared" si="358"/>
        <v>4366</v>
      </c>
      <c r="G1022" s="1">
        <v>2809</v>
      </c>
      <c r="H1022" s="1">
        <v>2682</v>
      </c>
      <c r="I1022" s="2">
        <f t="shared" si="359"/>
        <v>0.52536728697355539</v>
      </c>
      <c r="J1022" s="2">
        <f t="shared" si="360"/>
        <v>0.53024911032028466</v>
      </c>
      <c r="K1022" s="2">
        <f t="shared" si="361"/>
        <v>0.61429225836005497</v>
      </c>
      <c r="L1022" s="10">
        <f t="shared" si="362"/>
        <v>2</v>
      </c>
      <c r="M1022" s="9">
        <f t="shared" si="363"/>
        <v>1</v>
      </c>
      <c r="N1022" s="8">
        <f t="shared" si="364"/>
        <v>3</v>
      </c>
      <c r="O1022" s="2">
        <f t="shared" si="365"/>
        <v>0.2386623912047641</v>
      </c>
      <c r="P1022" s="2">
        <f t="shared" si="366"/>
        <v>0.55451213925790199</v>
      </c>
      <c r="Q1022" s="2">
        <f t="shared" si="367"/>
        <v>0.19857993586807146</v>
      </c>
      <c r="R1022" s="2">
        <f t="shared" si="368"/>
        <v>8.2455336692624781E-3</v>
      </c>
      <c r="S1022" s="1">
        <v>1042</v>
      </c>
      <c r="T1022" s="1">
        <v>2421</v>
      </c>
      <c r="U1022" s="1">
        <v>867</v>
      </c>
      <c r="V1022" s="1">
        <v>33</v>
      </c>
      <c r="X1022" s="1">
        <v>3</v>
      </c>
      <c r="AA1022" s="1">
        <v>0</v>
      </c>
      <c r="BA1022" t="s">
        <v>536</v>
      </c>
      <c r="BB1022" t="s">
        <v>2166</v>
      </c>
      <c r="BC1022">
        <v>1</v>
      </c>
      <c r="BE1022" s="34" t="s">
        <v>3178</v>
      </c>
      <c r="BF1022" s="33" t="s">
        <v>2074</v>
      </c>
      <c r="BG1022" s="31" t="str">
        <f t="shared" si="369"/>
        <v>20181</v>
      </c>
      <c r="BI1022" s="7" t="s">
        <v>363</v>
      </c>
    </row>
    <row r="1023" spans="1:61" hidden="1" outlineLevel="1">
      <c r="A1023" t="s">
        <v>435</v>
      </c>
      <c r="B1023" t="s">
        <v>2166</v>
      </c>
      <c r="C1023" s="26">
        <v>4536</v>
      </c>
      <c r="D1023" s="26">
        <v>3547</v>
      </c>
      <c r="E1023" s="1">
        <v>3541</v>
      </c>
      <c r="F1023" s="1">
        <f t="shared" si="358"/>
        <v>3410</v>
      </c>
      <c r="G1023" s="1">
        <v>2293</v>
      </c>
      <c r="H1023" s="1">
        <v>2184</v>
      </c>
      <c r="I1023" s="2">
        <f t="shared" si="359"/>
        <v>0.61573160417254014</v>
      </c>
      <c r="J1023" s="2">
        <f t="shared" si="360"/>
        <v>0.61677492233832254</v>
      </c>
      <c r="K1023" s="2">
        <f t="shared" si="361"/>
        <v>0.64046920821114373</v>
      </c>
      <c r="L1023" s="10">
        <f t="shared" si="362"/>
        <v>2</v>
      </c>
      <c r="M1023" s="9">
        <f t="shared" si="363"/>
        <v>1</v>
      </c>
      <c r="N1023" s="8">
        <f t="shared" si="364"/>
        <v>3</v>
      </c>
      <c r="O1023" s="2">
        <f t="shared" si="365"/>
        <v>0.2129032258064516</v>
      </c>
      <c r="P1023" s="2">
        <f t="shared" si="366"/>
        <v>0.62199413489736066</v>
      </c>
      <c r="Q1023" s="2">
        <f t="shared" si="367"/>
        <v>0.16217008797653959</v>
      </c>
      <c r="R1023" s="2">
        <f t="shared" si="368"/>
        <v>2.9325513196481467E-3</v>
      </c>
      <c r="S1023" s="1">
        <v>726</v>
      </c>
      <c r="T1023" s="1">
        <v>2121</v>
      </c>
      <c r="U1023" s="1">
        <v>553</v>
      </c>
      <c r="V1023" s="1">
        <v>8</v>
      </c>
      <c r="X1023" s="1">
        <v>1</v>
      </c>
      <c r="AA1023" s="1">
        <v>1</v>
      </c>
      <c r="BA1023" t="s">
        <v>435</v>
      </c>
      <c r="BB1023" t="s">
        <v>2166</v>
      </c>
      <c r="BC1023">
        <v>1</v>
      </c>
      <c r="BE1023" s="34" t="s">
        <v>3178</v>
      </c>
      <c r="BF1023" s="33" t="s">
        <v>2075</v>
      </c>
      <c r="BG1023" s="31" t="str">
        <f t="shared" si="369"/>
        <v>20183</v>
      </c>
      <c r="BI1023" s="7" t="s">
        <v>363</v>
      </c>
    </row>
    <row r="1024" spans="1:61" hidden="1" outlineLevel="1">
      <c r="A1024" t="s">
        <v>513</v>
      </c>
      <c r="B1024" t="s">
        <v>2166</v>
      </c>
      <c r="C1024" s="26">
        <v>4789</v>
      </c>
      <c r="D1024" s="26">
        <v>3520</v>
      </c>
      <c r="E1024" s="1">
        <v>3434</v>
      </c>
      <c r="F1024" s="1">
        <f t="shared" si="358"/>
        <v>3327</v>
      </c>
      <c r="G1024" s="1">
        <v>2274</v>
      </c>
      <c r="H1024" s="1">
        <v>2200</v>
      </c>
      <c r="I1024" s="2">
        <f t="shared" si="359"/>
        <v>0.625</v>
      </c>
      <c r="J1024" s="2">
        <f t="shared" si="360"/>
        <v>0.6406523005241701</v>
      </c>
      <c r="K1024" s="2">
        <f t="shared" si="361"/>
        <v>0.66125638713555757</v>
      </c>
      <c r="L1024" s="10">
        <f t="shared" si="362"/>
        <v>2</v>
      </c>
      <c r="M1024" s="9">
        <f t="shared" si="363"/>
        <v>1</v>
      </c>
      <c r="N1024" s="8">
        <f t="shared" si="364"/>
        <v>3</v>
      </c>
      <c r="O1024" s="2">
        <f t="shared" si="365"/>
        <v>0.24797114517583407</v>
      </c>
      <c r="P1024" s="2">
        <f t="shared" si="366"/>
        <v>0.56837992185151787</v>
      </c>
      <c r="Q1024" s="2">
        <f t="shared" si="367"/>
        <v>0.17523294259092276</v>
      </c>
      <c r="R1024" s="2">
        <f t="shared" si="368"/>
        <v>8.4159903817253023E-3</v>
      </c>
      <c r="S1024" s="1">
        <v>825</v>
      </c>
      <c r="T1024" s="1">
        <v>1891</v>
      </c>
      <c r="U1024" s="1">
        <v>583</v>
      </c>
      <c r="V1024" s="1">
        <v>28</v>
      </c>
      <c r="X1024" s="1">
        <v>0</v>
      </c>
      <c r="AA1024" s="1">
        <v>0</v>
      </c>
      <c r="BA1024" t="s">
        <v>513</v>
      </c>
      <c r="BB1024" t="s">
        <v>2166</v>
      </c>
      <c r="BC1024">
        <v>1</v>
      </c>
      <c r="BE1024" s="34" t="s">
        <v>3178</v>
      </c>
      <c r="BF1024" s="33" t="s">
        <v>2597</v>
      </c>
      <c r="BG1024" s="31" t="str">
        <f t="shared" si="369"/>
        <v>20185</v>
      </c>
      <c r="BI1024" s="7" t="s">
        <v>363</v>
      </c>
    </row>
    <row r="1025" spans="1:61" hidden="1" outlineLevel="1">
      <c r="A1025" t="s">
        <v>501</v>
      </c>
      <c r="B1025" t="s">
        <v>2166</v>
      </c>
      <c r="C1025" s="26">
        <v>2406</v>
      </c>
      <c r="D1025" s="26">
        <v>1666</v>
      </c>
      <c r="E1025" s="1">
        <v>1471</v>
      </c>
      <c r="F1025" s="1">
        <f t="shared" si="358"/>
        <v>1311</v>
      </c>
      <c r="G1025" s="1">
        <v>1052</v>
      </c>
      <c r="H1025" s="1">
        <v>1029</v>
      </c>
      <c r="I1025" s="2">
        <f t="shared" si="359"/>
        <v>0.61764705882352944</v>
      </c>
      <c r="J1025" s="2">
        <f t="shared" si="360"/>
        <v>0.69952413324269203</v>
      </c>
      <c r="K1025" s="2">
        <f t="shared" si="361"/>
        <v>0.78489702517162474</v>
      </c>
      <c r="L1025" s="10">
        <f t="shared" si="362"/>
        <v>2</v>
      </c>
      <c r="M1025" s="9">
        <f t="shared" si="363"/>
        <v>1</v>
      </c>
      <c r="N1025" s="8">
        <f t="shared" si="364"/>
        <v>3</v>
      </c>
      <c r="O1025" s="2">
        <f t="shared" si="365"/>
        <v>0.22273073989321129</v>
      </c>
      <c r="P1025" s="2">
        <f t="shared" si="366"/>
        <v>0.62166285278413425</v>
      </c>
      <c r="Q1025" s="2">
        <f t="shared" si="367"/>
        <v>0.15179252479023647</v>
      </c>
      <c r="R1025" s="2">
        <f t="shared" si="368"/>
        <v>3.8138825324180448E-3</v>
      </c>
      <c r="S1025" s="1">
        <v>292</v>
      </c>
      <c r="T1025" s="1">
        <v>815</v>
      </c>
      <c r="U1025" s="1">
        <v>199</v>
      </c>
      <c r="V1025" s="1">
        <v>5</v>
      </c>
      <c r="X1025" s="1">
        <v>0</v>
      </c>
      <c r="AA1025" s="1">
        <v>0</v>
      </c>
      <c r="BA1025" t="s">
        <v>501</v>
      </c>
      <c r="BB1025" t="s">
        <v>2166</v>
      </c>
      <c r="BC1025">
        <v>1</v>
      </c>
      <c r="BE1025" s="34" t="s">
        <v>3178</v>
      </c>
      <c r="BF1025" s="33" t="s">
        <v>2598</v>
      </c>
      <c r="BG1025" s="31" t="str">
        <f t="shared" si="369"/>
        <v>20187</v>
      </c>
      <c r="BI1025" s="7" t="s">
        <v>363</v>
      </c>
    </row>
    <row r="1026" spans="1:61" hidden="1" outlineLevel="1">
      <c r="A1026" t="s">
        <v>502</v>
      </c>
      <c r="B1026" t="s">
        <v>2166</v>
      </c>
      <c r="C1026" s="26">
        <v>5463</v>
      </c>
      <c r="D1026" s="26">
        <v>3764</v>
      </c>
      <c r="E1026" s="1">
        <v>3502</v>
      </c>
      <c r="F1026" s="1">
        <f t="shared" si="358"/>
        <v>3126</v>
      </c>
      <c r="G1026" s="1">
        <v>2166</v>
      </c>
      <c r="H1026" s="1">
        <v>2111</v>
      </c>
      <c r="I1026" s="2">
        <f t="shared" si="359"/>
        <v>0.56083953241232731</v>
      </c>
      <c r="J1026" s="2">
        <f t="shared" si="360"/>
        <v>0.60279840091376358</v>
      </c>
      <c r="K1026" s="2">
        <f t="shared" si="361"/>
        <v>0.67530390275111962</v>
      </c>
      <c r="L1026" s="10">
        <f t="shared" si="362"/>
        <v>2</v>
      </c>
      <c r="M1026" s="9">
        <f t="shared" si="363"/>
        <v>1</v>
      </c>
      <c r="N1026" s="8">
        <f t="shared" si="364"/>
        <v>3</v>
      </c>
      <c r="O1026" s="2">
        <f t="shared" si="365"/>
        <v>0.23320537428023033</v>
      </c>
      <c r="P1026" s="2">
        <f t="shared" si="366"/>
        <v>0.63019833653230961</v>
      </c>
      <c r="Q1026" s="2">
        <f t="shared" si="367"/>
        <v>0.1346769033909149</v>
      </c>
      <c r="R1026" s="2">
        <f t="shared" si="368"/>
        <v>1.9193857965451311E-3</v>
      </c>
      <c r="S1026" s="1">
        <v>729</v>
      </c>
      <c r="T1026" s="1">
        <v>1970</v>
      </c>
      <c r="U1026" s="1">
        <v>421</v>
      </c>
      <c r="V1026" s="1">
        <v>5</v>
      </c>
      <c r="X1026" s="1">
        <v>1</v>
      </c>
      <c r="AA1026" s="1">
        <v>0</v>
      </c>
      <c r="BA1026" t="s">
        <v>502</v>
      </c>
      <c r="BB1026" t="s">
        <v>2166</v>
      </c>
      <c r="BC1026">
        <v>1</v>
      </c>
      <c r="BE1026" s="34" t="s">
        <v>3178</v>
      </c>
      <c r="BF1026" s="33" t="s">
        <v>2601</v>
      </c>
      <c r="BG1026" s="31" t="str">
        <f t="shared" si="369"/>
        <v>20189</v>
      </c>
      <c r="BI1026" s="7" t="s">
        <v>363</v>
      </c>
    </row>
    <row r="1027" spans="1:61" hidden="1" outlineLevel="1">
      <c r="A1027" t="s">
        <v>409</v>
      </c>
      <c r="B1027" t="s">
        <v>2166</v>
      </c>
      <c r="C1027" s="26">
        <v>25946</v>
      </c>
      <c r="D1027" s="26">
        <v>18555</v>
      </c>
      <c r="E1027" s="1">
        <v>18503</v>
      </c>
      <c r="F1027" s="1">
        <f t="shared" si="358"/>
        <v>16627</v>
      </c>
      <c r="G1027" s="1">
        <v>10520</v>
      </c>
      <c r="H1027" s="1">
        <v>10232</v>
      </c>
      <c r="I1027" s="2">
        <f t="shared" si="359"/>
        <v>0.55144165992993799</v>
      </c>
      <c r="J1027" s="2">
        <f t="shared" si="360"/>
        <v>0.55299140679889747</v>
      </c>
      <c r="K1027" s="2">
        <f t="shared" si="361"/>
        <v>0.61538461538461542</v>
      </c>
      <c r="L1027" s="10">
        <f t="shared" si="362"/>
        <v>2</v>
      </c>
      <c r="M1027" s="9">
        <f t="shared" si="363"/>
        <v>1</v>
      </c>
      <c r="N1027" s="8">
        <f t="shared" si="364"/>
        <v>3</v>
      </c>
      <c r="O1027" s="2">
        <f t="shared" si="365"/>
        <v>0.30035484452998135</v>
      </c>
      <c r="P1027" s="2">
        <f t="shared" si="366"/>
        <v>0.42340771035063451</v>
      </c>
      <c r="Q1027" s="2">
        <f t="shared" si="367"/>
        <v>0.26871955253503338</v>
      </c>
      <c r="R1027" s="2">
        <f t="shared" si="368"/>
        <v>7.517892584350816E-3</v>
      </c>
      <c r="S1027" s="1">
        <v>4994</v>
      </c>
      <c r="T1027" s="1">
        <v>7040</v>
      </c>
      <c r="U1027" s="1">
        <v>4468</v>
      </c>
      <c r="V1027" s="1">
        <v>70</v>
      </c>
      <c r="X1027" s="1">
        <v>19</v>
      </c>
      <c r="AA1027" s="1">
        <v>36</v>
      </c>
      <c r="BA1027" t="s">
        <v>409</v>
      </c>
      <c r="BB1027" t="s">
        <v>2166</v>
      </c>
      <c r="BC1027">
        <v>4</v>
      </c>
      <c r="BE1027" s="34" t="s">
        <v>3178</v>
      </c>
      <c r="BF1027" s="33" t="s">
        <v>2592</v>
      </c>
      <c r="BG1027" s="31" t="str">
        <f t="shared" si="369"/>
        <v>20191</v>
      </c>
      <c r="BI1027" s="7" t="s">
        <v>363</v>
      </c>
    </row>
    <row r="1028" spans="1:61" hidden="1" outlineLevel="1">
      <c r="A1028" t="s">
        <v>2454</v>
      </c>
      <c r="B1028" t="s">
        <v>2166</v>
      </c>
      <c r="C1028" s="26">
        <v>8180</v>
      </c>
      <c r="D1028" s="26">
        <v>6047</v>
      </c>
      <c r="E1028" s="1">
        <v>6035</v>
      </c>
      <c r="F1028" s="1">
        <f t="shared" si="358"/>
        <v>5229</v>
      </c>
      <c r="G1028" s="1">
        <v>3850</v>
      </c>
      <c r="H1028" s="1">
        <v>3780</v>
      </c>
      <c r="I1028" s="2">
        <f t="shared" ref="I1028:I1059" si="370">H1028/D1028</f>
        <v>0.62510335703654707</v>
      </c>
      <c r="J1028" s="2">
        <f t="shared" ref="J1028:J1037" si="371">H1028/E1028</f>
        <v>0.62634631317315659</v>
      </c>
      <c r="K1028" s="2">
        <f t="shared" ref="K1028:K1037" si="372">H1028/F1028</f>
        <v>0.72289156626506024</v>
      </c>
      <c r="L1028" s="10">
        <f t="shared" ref="L1028:L1037" si="373">RANK(S1028,S1028:AP1028)</f>
        <v>2</v>
      </c>
      <c r="M1028" s="9">
        <f t="shared" ref="M1028:M1037" si="374">RANK(T1028,S1028:AP1028)</f>
        <v>1</v>
      </c>
      <c r="N1028" s="8">
        <f t="shared" ref="N1028:N1037" si="375">RANK(U1028,S1028:AP1028)</f>
        <v>3</v>
      </c>
      <c r="O1028" s="2">
        <f t="shared" ref="O1028:O1037" si="376">IF(SUM($S1028:$AO1028)=0,"-",S1028/SUM($S1028:$AO1028))</f>
        <v>0.22050105182635305</v>
      </c>
      <c r="P1028" s="2">
        <f t="shared" ref="P1028:P1037" si="377">IF(SUM($S1028:$AO1028)=0,"-",T1028/SUM($S1028:$AO1028))</f>
        <v>0.57161981258366801</v>
      </c>
      <c r="Q1028" s="2">
        <f t="shared" ref="Q1028:Q1037" si="378">IF(SUM($S1028:$AO1028)=0,"-",U1028/SUM($S1028:$AO1028))</f>
        <v>0.20137693631669534</v>
      </c>
      <c r="R1028" s="2">
        <f t="shared" ref="R1028:R1037" si="379">IF(SUM($S1028:$AO1028)=0,"-",(1-O1028-P1028-Q1028))</f>
        <v>6.5021992732836043E-3</v>
      </c>
      <c r="S1028" s="1">
        <v>1153</v>
      </c>
      <c r="T1028" s="1">
        <v>2989</v>
      </c>
      <c r="U1028" s="1">
        <v>1053</v>
      </c>
      <c r="V1028" s="1">
        <v>25</v>
      </c>
      <c r="X1028" s="1">
        <v>4</v>
      </c>
      <c r="AA1028" s="1">
        <v>5</v>
      </c>
      <c r="BA1028" t="s">
        <v>2454</v>
      </c>
      <c r="BB1028" t="s">
        <v>2166</v>
      </c>
      <c r="BC1028">
        <v>1</v>
      </c>
      <c r="BE1028" s="34" t="s">
        <v>3178</v>
      </c>
      <c r="BF1028" s="33" t="s">
        <v>2593</v>
      </c>
      <c r="BG1028" s="31" t="str">
        <f t="shared" si="369"/>
        <v>20193</v>
      </c>
      <c r="BI1028" s="7" t="s">
        <v>363</v>
      </c>
    </row>
    <row r="1029" spans="1:61" hidden="1" outlineLevel="1">
      <c r="A1029" t="s">
        <v>1754</v>
      </c>
      <c r="B1029" t="s">
        <v>2166</v>
      </c>
      <c r="C1029" s="26">
        <v>3319</v>
      </c>
      <c r="D1029" s="26">
        <v>2524</v>
      </c>
      <c r="E1029" s="1">
        <v>2524</v>
      </c>
      <c r="F1029" s="1">
        <f t="shared" si="358"/>
        <v>2546</v>
      </c>
      <c r="G1029" s="1">
        <v>1921</v>
      </c>
      <c r="H1029" s="1">
        <v>1837</v>
      </c>
      <c r="I1029" s="2">
        <f t="shared" si="370"/>
        <v>0.7278129952456418</v>
      </c>
      <c r="J1029" s="2">
        <f t="shared" si="371"/>
        <v>0.7278129952456418</v>
      </c>
      <c r="K1029" s="2">
        <f t="shared" si="372"/>
        <v>0.72152395915161038</v>
      </c>
      <c r="L1029" s="10">
        <f t="shared" si="373"/>
        <v>2</v>
      </c>
      <c r="M1029" s="9">
        <f t="shared" si="374"/>
        <v>1</v>
      </c>
      <c r="N1029" s="8">
        <f t="shared" si="375"/>
        <v>3</v>
      </c>
      <c r="O1029" s="2">
        <f t="shared" si="376"/>
        <v>0.29025923016496463</v>
      </c>
      <c r="P1029" s="2">
        <f t="shared" si="377"/>
        <v>0.44854673998428907</v>
      </c>
      <c r="Q1029" s="2">
        <f t="shared" si="378"/>
        <v>0.25490966221523959</v>
      </c>
      <c r="R1029" s="2">
        <f t="shared" si="379"/>
        <v>6.2843676355066602E-3</v>
      </c>
      <c r="S1029" s="1">
        <v>739</v>
      </c>
      <c r="T1029" s="1">
        <v>1142</v>
      </c>
      <c r="U1029" s="1">
        <v>649</v>
      </c>
      <c r="V1029" s="1">
        <v>16</v>
      </c>
      <c r="X1029" s="1">
        <v>0</v>
      </c>
      <c r="AA1029" s="1">
        <v>0</v>
      </c>
      <c r="BA1029" t="s">
        <v>1754</v>
      </c>
      <c r="BB1029" t="s">
        <v>2166</v>
      </c>
      <c r="BC1029">
        <v>1</v>
      </c>
      <c r="BE1029" s="34" t="s">
        <v>3178</v>
      </c>
      <c r="BF1029" s="33" t="s">
        <v>2858</v>
      </c>
      <c r="BG1029" s="31" t="str">
        <f t="shared" si="369"/>
        <v>20195</v>
      </c>
      <c r="BI1029" s="7" t="s">
        <v>363</v>
      </c>
    </row>
    <row r="1030" spans="1:61" hidden="1" outlineLevel="1">
      <c r="A1030" t="s">
        <v>831</v>
      </c>
      <c r="B1030" t="s">
        <v>2166</v>
      </c>
      <c r="C1030" s="26">
        <v>6885</v>
      </c>
      <c r="D1030" s="26">
        <v>5052</v>
      </c>
      <c r="E1030" s="1">
        <v>5029</v>
      </c>
      <c r="F1030" s="1">
        <f t="shared" si="358"/>
        <v>4528</v>
      </c>
      <c r="G1030" s="1">
        <v>3499</v>
      </c>
      <c r="H1030" s="1">
        <v>3420</v>
      </c>
      <c r="I1030" s="2">
        <f t="shared" si="370"/>
        <v>0.6769596199524941</v>
      </c>
      <c r="J1030" s="2">
        <f t="shared" si="371"/>
        <v>0.68005567707297676</v>
      </c>
      <c r="K1030" s="2">
        <f t="shared" si="372"/>
        <v>0.7553003533568905</v>
      </c>
      <c r="L1030" s="10">
        <f t="shared" si="373"/>
        <v>2</v>
      </c>
      <c r="M1030" s="9">
        <f t="shared" si="374"/>
        <v>1</v>
      </c>
      <c r="N1030" s="8">
        <f t="shared" si="375"/>
        <v>3</v>
      </c>
      <c r="O1030" s="2">
        <f t="shared" si="376"/>
        <v>0.2062720848056537</v>
      </c>
      <c r="P1030" s="2">
        <f t="shared" si="377"/>
        <v>0.59584805653710249</v>
      </c>
      <c r="Q1030" s="2">
        <f t="shared" si="378"/>
        <v>0.19015017667844522</v>
      </c>
      <c r="R1030" s="2">
        <f t="shared" si="379"/>
        <v>7.7296819787985582E-3</v>
      </c>
      <c r="S1030" s="1">
        <v>934</v>
      </c>
      <c r="T1030" s="1">
        <v>2698</v>
      </c>
      <c r="U1030" s="1">
        <v>861</v>
      </c>
      <c r="V1030" s="1">
        <v>19</v>
      </c>
      <c r="X1030" s="1">
        <v>9</v>
      </c>
      <c r="AA1030" s="1">
        <v>7</v>
      </c>
      <c r="BA1030" t="s">
        <v>831</v>
      </c>
      <c r="BB1030" t="s">
        <v>2166</v>
      </c>
      <c r="BC1030">
        <v>1</v>
      </c>
      <c r="BE1030" s="34" t="s">
        <v>3178</v>
      </c>
      <c r="BF1030" s="33" t="s">
        <v>1941</v>
      </c>
      <c r="BG1030" s="31" t="str">
        <f t="shared" si="369"/>
        <v>20197</v>
      </c>
      <c r="BI1030" s="7" t="s">
        <v>363</v>
      </c>
    </row>
    <row r="1031" spans="1:61" hidden="1" outlineLevel="1">
      <c r="A1031" t="s">
        <v>3362</v>
      </c>
      <c r="B1031" t="s">
        <v>2166</v>
      </c>
      <c r="C1031" s="26">
        <v>1749</v>
      </c>
      <c r="D1031" s="26">
        <v>1243</v>
      </c>
      <c r="E1031" s="1">
        <v>1221</v>
      </c>
      <c r="F1031" s="1">
        <f t="shared" si="358"/>
        <v>1179</v>
      </c>
      <c r="G1031" s="1">
        <v>773</v>
      </c>
      <c r="H1031" s="1">
        <v>861</v>
      </c>
      <c r="I1031" s="2">
        <f t="shared" si="370"/>
        <v>0.69267900241351565</v>
      </c>
      <c r="J1031" s="2">
        <f t="shared" si="371"/>
        <v>0.70515970515970516</v>
      </c>
      <c r="K1031" s="2">
        <f t="shared" si="372"/>
        <v>0.73027989821882955</v>
      </c>
      <c r="L1031" s="10">
        <f t="shared" si="373"/>
        <v>2</v>
      </c>
      <c r="M1031" s="9">
        <f t="shared" si="374"/>
        <v>1</v>
      </c>
      <c r="N1031" s="8">
        <f t="shared" si="375"/>
        <v>3</v>
      </c>
      <c r="O1031" s="2">
        <f t="shared" si="376"/>
        <v>0.12298558100084818</v>
      </c>
      <c r="P1031" s="2">
        <f t="shared" si="377"/>
        <v>0.81849024597116204</v>
      </c>
      <c r="Q1031" s="2">
        <f t="shared" si="378"/>
        <v>5.7675996607294319E-2</v>
      </c>
      <c r="R1031" s="2">
        <f t="shared" si="379"/>
        <v>8.481764206954151E-4</v>
      </c>
      <c r="S1031" s="1">
        <v>145</v>
      </c>
      <c r="T1031" s="1">
        <v>965</v>
      </c>
      <c r="U1031" s="1">
        <v>68</v>
      </c>
      <c r="V1031" s="1">
        <v>1</v>
      </c>
      <c r="X1031" s="1">
        <v>0</v>
      </c>
      <c r="AA1031" s="1">
        <v>0</v>
      </c>
      <c r="BA1031" t="s">
        <v>3362</v>
      </c>
      <c r="BB1031" t="s">
        <v>2166</v>
      </c>
      <c r="BC1031">
        <v>1</v>
      </c>
      <c r="BE1031" s="34" t="s">
        <v>3178</v>
      </c>
      <c r="BF1031" s="33" t="s">
        <v>2482</v>
      </c>
      <c r="BG1031" s="31" t="str">
        <f t="shared" si="369"/>
        <v>20199</v>
      </c>
      <c r="BI1031" s="7" t="s">
        <v>363</v>
      </c>
    </row>
    <row r="1032" spans="1:61" hidden="1" outlineLevel="1">
      <c r="A1032" t="s">
        <v>1702</v>
      </c>
      <c r="B1032" t="s">
        <v>2166</v>
      </c>
      <c r="C1032" s="26">
        <v>6483</v>
      </c>
      <c r="D1032" s="26">
        <v>4945</v>
      </c>
      <c r="E1032" s="1">
        <v>4928</v>
      </c>
      <c r="F1032" s="1">
        <f t="shared" si="358"/>
        <v>4503</v>
      </c>
      <c r="G1032" s="1">
        <v>3413</v>
      </c>
      <c r="H1032" s="1">
        <v>3267</v>
      </c>
      <c r="I1032" s="2">
        <f t="shared" si="370"/>
        <v>0.66066734074823052</v>
      </c>
      <c r="J1032" s="2">
        <f t="shared" si="371"/>
        <v>0.6629464285714286</v>
      </c>
      <c r="K1032" s="2">
        <f t="shared" si="372"/>
        <v>0.72551632245169884</v>
      </c>
      <c r="L1032" s="10">
        <f t="shared" si="373"/>
        <v>2</v>
      </c>
      <c r="M1032" s="9">
        <f t="shared" si="374"/>
        <v>1</v>
      </c>
      <c r="N1032" s="8">
        <f t="shared" si="375"/>
        <v>3</v>
      </c>
      <c r="O1032" s="2">
        <f t="shared" si="376"/>
        <v>0.14590273151232511</v>
      </c>
      <c r="P1032" s="2">
        <f t="shared" si="377"/>
        <v>0.72151898734177211</v>
      </c>
      <c r="Q1032" s="2">
        <f t="shared" si="378"/>
        <v>0.12702642682656007</v>
      </c>
      <c r="R1032" s="2">
        <f t="shared" si="379"/>
        <v>5.5518543193426861E-3</v>
      </c>
      <c r="S1032" s="1">
        <v>657</v>
      </c>
      <c r="T1032" s="1">
        <v>3249</v>
      </c>
      <c r="U1032" s="1">
        <v>572</v>
      </c>
      <c r="V1032" s="1">
        <v>19</v>
      </c>
      <c r="X1032" s="1">
        <v>5</v>
      </c>
      <c r="AA1032" s="1">
        <v>1</v>
      </c>
      <c r="BA1032" t="s">
        <v>1702</v>
      </c>
      <c r="BB1032" t="s">
        <v>2166</v>
      </c>
      <c r="BC1032">
        <v>1</v>
      </c>
      <c r="BE1032" s="34" t="s">
        <v>3178</v>
      </c>
      <c r="BF1032" s="33" t="s">
        <v>2366</v>
      </c>
      <c r="BG1032" s="31" t="str">
        <f t="shared" si="369"/>
        <v>20201</v>
      </c>
      <c r="BI1032" s="7" t="s">
        <v>363</v>
      </c>
    </row>
    <row r="1033" spans="1:61" hidden="1" outlineLevel="1">
      <c r="A1033" t="s">
        <v>2997</v>
      </c>
      <c r="B1033" t="s">
        <v>2166</v>
      </c>
      <c r="C1033" s="26">
        <v>2531</v>
      </c>
      <c r="D1033" s="26">
        <v>1809</v>
      </c>
      <c r="E1033" s="1">
        <v>1680</v>
      </c>
      <c r="F1033" s="1">
        <f t="shared" si="358"/>
        <v>1526</v>
      </c>
      <c r="G1033" s="1">
        <v>1110</v>
      </c>
      <c r="H1033" s="1">
        <v>1090</v>
      </c>
      <c r="I1033" s="2">
        <f t="shared" si="370"/>
        <v>0.60254284134881153</v>
      </c>
      <c r="J1033" s="2">
        <f t="shared" si="371"/>
        <v>0.64880952380952384</v>
      </c>
      <c r="K1033" s="2">
        <f t="shared" si="372"/>
        <v>0.7142857142857143</v>
      </c>
      <c r="L1033" s="10">
        <f t="shared" si="373"/>
        <v>3</v>
      </c>
      <c r="M1033" s="9">
        <f t="shared" si="374"/>
        <v>1</v>
      </c>
      <c r="N1033" s="8">
        <f t="shared" si="375"/>
        <v>2</v>
      </c>
      <c r="O1033" s="2">
        <f t="shared" si="376"/>
        <v>0.17365661861074705</v>
      </c>
      <c r="P1033" s="2">
        <f t="shared" si="377"/>
        <v>0.47771952817824376</v>
      </c>
      <c r="Q1033" s="2">
        <f t="shared" si="378"/>
        <v>0.34272608125819137</v>
      </c>
      <c r="R1033" s="2">
        <f t="shared" si="379"/>
        <v>5.8977719528177652E-3</v>
      </c>
      <c r="S1033" s="1">
        <v>265</v>
      </c>
      <c r="T1033" s="1">
        <v>729</v>
      </c>
      <c r="U1033" s="1">
        <v>523</v>
      </c>
      <c r="V1033" s="1">
        <v>8</v>
      </c>
      <c r="X1033" s="1">
        <v>1</v>
      </c>
      <c r="AA1033" s="1">
        <v>0</v>
      </c>
      <c r="BA1033" t="s">
        <v>2997</v>
      </c>
      <c r="BB1033" t="s">
        <v>2166</v>
      </c>
      <c r="BC1033">
        <v>1</v>
      </c>
      <c r="BE1033" s="34" t="s">
        <v>3178</v>
      </c>
      <c r="BF1033" s="33" t="s">
        <v>2574</v>
      </c>
      <c r="BG1033" s="31" t="str">
        <f t="shared" si="369"/>
        <v>20203</v>
      </c>
      <c r="BI1033" s="7" t="s">
        <v>363</v>
      </c>
    </row>
    <row r="1034" spans="1:61" hidden="1" outlineLevel="1">
      <c r="A1034" t="s">
        <v>3302</v>
      </c>
      <c r="B1034" t="s">
        <v>2166</v>
      </c>
      <c r="C1034" s="26">
        <v>10332</v>
      </c>
      <c r="D1034" s="26">
        <v>7706</v>
      </c>
      <c r="E1034" s="1">
        <v>7686</v>
      </c>
      <c r="F1034" s="1">
        <f t="shared" si="358"/>
        <v>6243</v>
      </c>
      <c r="G1034" s="1">
        <v>4244</v>
      </c>
      <c r="H1034" s="1">
        <v>4095</v>
      </c>
      <c r="I1034" s="2">
        <f t="shared" si="370"/>
        <v>0.53140410070075261</v>
      </c>
      <c r="J1034" s="2">
        <f t="shared" si="371"/>
        <v>0.53278688524590168</v>
      </c>
      <c r="K1034" s="2">
        <f t="shared" si="372"/>
        <v>0.65593464680442093</v>
      </c>
      <c r="L1034" s="10">
        <f t="shared" si="373"/>
        <v>2</v>
      </c>
      <c r="M1034" s="9">
        <f t="shared" si="374"/>
        <v>1</v>
      </c>
      <c r="N1034" s="8">
        <f t="shared" si="375"/>
        <v>3</v>
      </c>
      <c r="O1034" s="2">
        <f t="shared" si="376"/>
        <v>0.19397725452506809</v>
      </c>
      <c r="P1034" s="2">
        <f t="shared" si="377"/>
        <v>0.62309786961396763</v>
      </c>
      <c r="Q1034" s="2">
        <f t="shared" si="378"/>
        <v>0.17619734102194456</v>
      </c>
      <c r="R1034" s="2">
        <f t="shared" si="379"/>
        <v>6.727534839019722E-3</v>
      </c>
      <c r="S1034" s="1">
        <v>1211</v>
      </c>
      <c r="T1034" s="1">
        <v>3890</v>
      </c>
      <c r="U1034" s="1">
        <v>1100</v>
      </c>
      <c r="V1034" s="1">
        <v>37</v>
      </c>
      <c r="X1034" s="1">
        <v>5</v>
      </c>
      <c r="AA1034" s="1">
        <v>0</v>
      </c>
      <c r="BA1034" t="s">
        <v>3302</v>
      </c>
      <c r="BB1034" t="s">
        <v>2166</v>
      </c>
      <c r="BC1034">
        <v>2</v>
      </c>
      <c r="BE1034" s="34" t="s">
        <v>3178</v>
      </c>
      <c r="BF1034" s="33" t="s">
        <v>2367</v>
      </c>
      <c r="BG1034" s="31" t="str">
        <f t="shared" si="369"/>
        <v>20205</v>
      </c>
      <c r="BI1034" s="7" t="s">
        <v>363</v>
      </c>
    </row>
    <row r="1035" spans="1:61" hidden="1" outlineLevel="1">
      <c r="A1035" t="s">
        <v>410</v>
      </c>
      <c r="B1035" t="s">
        <v>2166</v>
      </c>
      <c r="C1035" s="26">
        <v>3788</v>
      </c>
      <c r="D1035" s="26">
        <v>2963</v>
      </c>
      <c r="E1035" s="1">
        <v>2963</v>
      </c>
      <c r="F1035" s="1">
        <f t="shared" si="358"/>
        <v>2618</v>
      </c>
      <c r="G1035" s="1">
        <v>1583</v>
      </c>
      <c r="H1035" s="1">
        <v>1595</v>
      </c>
      <c r="I1035" s="2">
        <f t="shared" si="370"/>
        <v>0.53830577117786027</v>
      </c>
      <c r="J1035" s="2">
        <f t="shared" si="371"/>
        <v>0.53830577117786027</v>
      </c>
      <c r="K1035" s="2">
        <f t="shared" si="372"/>
        <v>0.60924369747899154</v>
      </c>
      <c r="L1035" s="10">
        <f t="shared" si="373"/>
        <v>2</v>
      </c>
      <c r="M1035" s="9">
        <f t="shared" si="374"/>
        <v>1</v>
      </c>
      <c r="N1035" s="8">
        <f t="shared" si="375"/>
        <v>3</v>
      </c>
      <c r="O1035" s="2">
        <f t="shared" si="376"/>
        <v>0.22765469824293355</v>
      </c>
      <c r="P1035" s="2">
        <f t="shared" si="377"/>
        <v>0.5672268907563025</v>
      </c>
      <c r="Q1035" s="2">
        <f t="shared" si="378"/>
        <v>0.20053475935828877</v>
      </c>
      <c r="R1035" s="2">
        <f t="shared" si="379"/>
        <v>4.5836516424752338E-3</v>
      </c>
      <c r="S1035" s="1">
        <v>596</v>
      </c>
      <c r="T1035" s="1">
        <v>1485</v>
      </c>
      <c r="U1035" s="1">
        <v>525</v>
      </c>
      <c r="V1035" s="1">
        <v>7</v>
      </c>
      <c r="X1035" s="1">
        <v>2</v>
      </c>
      <c r="AA1035" s="1">
        <v>3</v>
      </c>
      <c r="BA1035" t="s">
        <v>410</v>
      </c>
      <c r="BB1035" t="s">
        <v>2166</v>
      </c>
      <c r="BC1035">
        <v>2</v>
      </c>
      <c r="BE1035" s="34" t="s">
        <v>3178</v>
      </c>
      <c r="BF1035" s="33" t="s">
        <v>2356</v>
      </c>
      <c r="BG1035" s="31" t="str">
        <f t="shared" si="369"/>
        <v>20207</v>
      </c>
      <c r="BI1035" s="7" t="s">
        <v>363</v>
      </c>
    </row>
    <row r="1036" spans="1:61" hidden="1" outlineLevel="1">
      <c r="A1036" t="s">
        <v>900</v>
      </c>
      <c r="B1036" t="s">
        <v>2166</v>
      </c>
      <c r="C1036" s="26">
        <v>157882</v>
      </c>
      <c r="D1036" s="26">
        <v>112999</v>
      </c>
      <c r="E1036" s="1">
        <v>103360</v>
      </c>
      <c r="F1036" s="1">
        <f t="shared" si="358"/>
        <v>79982</v>
      </c>
      <c r="G1036" s="1">
        <v>50058</v>
      </c>
      <c r="H1036" s="1">
        <v>48272</v>
      </c>
      <c r="I1036" s="2">
        <f t="shared" si="370"/>
        <v>0.4271896211470898</v>
      </c>
      <c r="J1036" s="2">
        <f t="shared" si="371"/>
        <v>0.46702786377708977</v>
      </c>
      <c r="K1036" s="2">
        <f t="shared" si="372"/>
        <v>0.60353579555399961</v>
      </c>
      <c r="L1036" s="10">
        <f t="shared" si="373"/>
        <v>1</v>
      </c>
      <c r="M1036" s="9">
        <f t="shared" si="374"/>
        <v>3</v>
      </c>
      <c r="N1036" s="8">
        <f t="shared" si="375"/>
        <v>2</v>
      </c>
      <c r="O1036" s="2">
        <f t="shared" si="376"/>
        <v>0.54949863719336856</v>
      </c>
      <c r="P1036" s="2">
        <f t="shared" si="377"/>
        <v>0.1822535070390838</v>
      </c>
      <c r="Q1036" s="2">
        <f t="shared" si="378"/>
        <v>0.25688279862969166</v>
      </c>
      <c r="R1036" s="2">
        <f t="shared" si="379"/>
        <v>1.1365057137855961E-2</v>
      </c>
      <c r="S1036" s="1">
        <v>43950</v>
      </c>
      <c r="T1036" s="1">
        <v>14577</v>
      </c>
      <c r="U1036" s="1">
        <v>20546</v>
      </c>
      <c r="V1036" s="1">
        <v>524</v>
      </c>
      <c r="X1036" s="1">
        <v>112</v>
      </c>
      <c r="AA1036" s="1">
        <v>273</v>
      </c>
      <c r="BA1036" t="s">
        <v>900</v>
      </c>
      <c r="BB1036" t="s">
        <v>2166</v>
      </c>
      <c r="BC1036">
        <v>3</v>
      </c>
      <c r="BE1036" s="34" t="s">
        <v>3178</v>
      </c>
      <c r="BF1036" s="33" t="s">
        <v>2357</v>
      </c>
      <c r="BG1036" s="31" t="str">
        <f t="shared" si="369"/>
        <v>20209</v>
      </c>
      <c r="BI1036" s="7" t="s">
        <v>363</v>
      </c>
    </row>
    <row r="1037" spans="1:61" collapsed="1">
      <c r="A1037" t="s">
        <v>2719</v>
      </c>
      <c r="B1037" t="s">
        <v>1705</v>
      </c>
      <c r="C1037" s="1">
        <f>SUM(C932:C1036)</f>
        <v>2688418</v>
      </c>
      <c r="D1037" s="1">
        <f>SUM(D932:D1036)</f>
        <v>1977198</v>
      </c>
      <c r="E1037" s="1">
        <f>SUM(E932:E1036)</f>
        <v>1902932</v>
      </c>
      <c r="F1037" s="1">
        <f>SUM(F932:F1036)</f>
        <v>1623623</v>
      </c>
      <c r="G1037" s="1">
        <f>SUM(G932:G1036)</f>
        <v>1092716</v>
      </c>
      <c r="H1037" s="1">
        <v>1072216</v>
      </c>
      <c r="I1037" s="2">
        <f t="shared" si="370"/>
        <v>0.54229065576639268</v>
      </c>
      <c r="J1037" s="2">
        <f t="shared" si="371"/>
        <v>0.5634547109408008</v>
      </c>
      <c r="K1037" s="2">
        <f t="shared" si="372"/>
        <v>0.66038483071501208</v>
      </c>
      <c r="L1037" s="10">
        <f t="shared" si="373"/>
        <v>2</v>
      </c>
      <c r="M1037" s="9">
        <f t="shared" si="374"/>
        <v>1</v>
      </c>
      <c r="N1037" s="8">
        <f t="shared" si="375"/>
        <v>3</v>
      </c>
      <c r="O1037" s="2">
        <f t="shared" si="376"/>
        <v>0.27681610817289481</v>
      </c>
      <c r="P1037" s="2">
        <f t="shared" si="377"/>
        <v>0.45295921528581451</v>
      </c>
      <c r="Q1037" s="2">
        <f t="shared" si="378"/>
        <v>0.26125707753585653</v>
      </c>
      <c r="R1037" s="2">
        <f t="shared" si="379"/>
        <v>8.9675990054341459E-3</v>
      </c>
      <c r="S1037" s="1">
        <f>SUM(S932:S1036)</f>
        <v>449445</v>
      </c>
      <c r="T1037" s="1">
        <f>SUM(T932:T1036)</f>
        <v>735435</v>
      </c>
      <c r="U1037" s="1">
        <f>SUM(U932:U1036)</f>
        <v>424183</v>
      </c>
      <c r="V1037" s="1">
        <f>SUM(V932:V1036)</f>
        <v>9973</v>
      </c>
      <c r="X1037" s="1">
        <f>SUM(X932:X1036)</f>
        <v>1887</v>
      </c>
      <c r="AA1037" s="1">
        <f>SUM(AA932:AA1036)</f>
        <v>2700</v>
      </c>
      <c r="BA1037" t="s">
        <v>2719</v>
      </c>
      <c r="BB1037" t="s">
        <v>1705</v>
      </c>
      <c r="BE1037" s="34" t="s">
        <v>3178</v>
      </c>
      <c r="BF1037" s="41"/>
      <c r="BG1037" s="31" t="str">
        <f t="shared" si="369"/>
        <v>20</v>
      </c>
      <c r="BI1037" s="7" t="s">
        <v>844</v>
      </c>
    </row>
    <row r="1038" spans="1:61">
      <c r="C1038" s="26"/>
      <c r="D1038" s="26"/>
      <c r="I1038" s="2"/>
      <c r="J1038" s="2"/>
      <c r="K1038" s="2"/>
      <c r="N1038" s="8"/>
    </row>
    <row r="1039" spans="1:61" hidden="1" outlineLevel="1">
      <c r="A1039" t="s">
        <v>2680</v>
      </c>
      <c r="B1039" t="s">
        <v>2431</v>
      </c>
      <c r="C1039" s="26">
        <v>17244</v>
      </c>
      <c r="D1039" s="26">
        <v>13197</v>
      </c>
      <c r="E1039" s="1">
        <v>13108</v>
      </c>
      <c r="F1039" s="1">
        <f t="shared" ref="F1039:F1102" si="380">SUM(S1039:AD1039)</f>
        <v>11853</v>
      </c>
      <c r="G1039" s="1">
        <v>7320</v>
      </c>
      <c r="H1039" s="1">
        <v>7328</v>
      </c>
      <c r="I1039" s="2">
        <f t="shared" ref="I1039:I1070" si="381">H1039/D1039</f>
        <v>0.55527771463211339</v>
      </c>
      <c r="J1039" s="2">
        <f t="shared" ref="J1039:J1070" si="382">H1039/E1039</f>
        <v>0.55904790967348184</v>
      </c>
      <c r="K1039" s="2">
        <f t="shared" ref="K1039:K1070" si="383">H1039/F1039</f>
        <v>0.61824010798953855</v>
      </c>
      <c r="L1039" s="10">
        <f t="shared" ref="L1039:L1070" si="384">RANK(S1039,S1039:AP1039)</f>
        <v>2</v>
      </c>
      <c r="M1039" s="9">
        <f t="shared" ref="M1039:M1070" si="385">RANK(T1039,S1039:AP1039)</f>
        <v>1</v>
      </c>
      <c r="N1039" s="8" t="e">
        <f t="shared" ref="N1039:N1070" si="386">RANK(U1039,S1039:AP1039)</f>
        <v>#N/A</v>
      </c>
      <c r="O1039" s="2">
        <f t="shared" ref="O1039:O1070" si="387">IF(SUM($S1039:$AO1039)=0,"-",S1039/SUM($S1039:$AO1039))</f>
        <v>0.31738800303720577</v>
      </c>
      <c r="P1039" s="2">
        <f t="shared" ref="P1039:P1070" si="388">IF(SUM($S1039:$AO1039)=0,"-",T1039/SUM($S1039:$AO1039))</f>
        <v>0.65038386906268453</v>
      </c>
      <c r="Q1039" s="2">
        <f t="shared" ref="Q1039:Q1070" si="389">IF(SUM($S1039:$AO1039)=0,"-",U1039/SUM($S1039:$AO1039))</f>
        <v>0</v>
      </c>
      <c r="R1039" s="2">
        <f t="shared" ref="R1039:R1070" si="390">IF(SUM($S1039:$AO1039)=0,"-",(1-O1039-P1039-Q1039))</f>
        <v>3.2228127900109649E-2</v>
      </c>
      <c r="S1039" s="1">
        <v>3762</v>
      </c>
      <c r="T1039" s="1">
        <v>7709</v>
      </c>
      <c r="AB1039" s="1">
        <v>382</v>
      </c>
      <c r="BA1039" t="s">
        <v>2680</v>
      </c>
      <c r="BB1039" t="s">
        <v>2431</v>
      </c>
      <c r="BC1039">
        <v>1</v>
      </c>
      <c r="BE1039" s="34" t="s">
        <v>3179</v>
      </c>
      <c r="BF1039" s="33" t="s">
        <v>1951</v>
      </c>
      <c r="BG1039" s="31" t="str">
        <f t="shared" ref="BG1039:BG1102" si="391">BE1039&amp;BF1039</f>
        <v>21001</v>
      </c>
      <c r="BI1039" s="7" t="s">
        <v>363</v>
      </c>
    </row>
    <row r="1040" spans="1:61" hidden="1" outlineLevel="1">
      <c r="A1040" t="s">
        <v>2365</v>
      </c>
      <c r="B1040" t="s">
        <v>2431</v>
      </c>
      <c r="C1040" s="26">
        <v>17800</v>
      </c>
      <c r="D1040" s="26">
        <v>13187</v>
      </c>
      <c r="E1040" s="1">
        <v>13120</v>
      </c>
      <c r="F1040" s="1">
        <f t="shared" si="380"/>
        <v>11217</v>
      </c>
      <c r="G1040" s="1">
        <v>6472</v>
      </c>
      <c r="H1040" s="1">
        <v>6429</v>
      </c>
      <c r="I1040" s="2">
        <f t="shared" si="381"/>
        <v>0.48752559338742701</v>
      </c>
      <c r="J1040" s="2">
        <f t="shared" si="382"/>
        <v>0.490015243902439</v>
      </c>
      <c r="K1040" s="2">
        <f t="shared" si="383"/>
        <v>0.57314790050815723</v>
      </c>
      <c r="L1040" s="10">
        <f t="shared" si="384"/>
        <v>2</v>
      </c>
      <c r="M1040" s="9">
        <f t="shared" si="385"/>
        <v>1</v>
      </c>
      <c r="N1040" s="8" t="e">
        <f t="shared" si="386"/>
        <v>#N/A</v>
      </c>
      <c r="O1040" s="2">
        <f t="shared" si="387"/>
        <v>0.37398591423731836</v>
      </c>
      <c r="P1040" s="2">
        <f t="shared" si="388"/>
        <v>0.58705536239636269</v>
      </c>
      <c r="Q1040" s="2">
        <f t="shared" si="389"/>
        <v>0</v>
      </c>
      <c r="R1040" s="2">
        <f t="shared" si="390"/>
        <v>3.8958723366319004E-2</v>
      </c>
      <c r="S1040" s="1">
        <v>4195</v>
      </c>
      <c r="T1040" s="1">
        <v>6585</v>
      </c>
      <c r="AB1040" s="1">
        <v>437</v>
      </c>
      <c r="BA1040" t="s">
        <v>2365</v>
      </c>
      <c r="BB1040" t="s">
        <v>2431</v>
      </c>
      <c r="BC1040">
        <v>1</v>
      </c>
      <c r="BE1040" s="34" t="s">
        <v>3179</v>
      </c>
      <c r="BF1040" s="33" t="s">
        <v>1952</v>
      </c>
      <c r="BG1040" s="31" t="str">
        <f t="shared" si="391"/>
        <v>21003</v>
      </c>
      <c r="BI1040" s="7" t="s">
        <v>363</v>
      </c>
    </row>
    <row r="1041" spans="1:61" hidden="1" outlineLevel="1">
      <c r="A1041" t="s">
        <v>686</v>
      </c>
      <c r="B1041" t="s">
        <v>2431</v>
      </c>
      <c r="C1041" s="26">
        <v>19111</v>
      </c>
      <c r="D1041" s="26">
        <v>14020</v>
      </c>
      <c r="E1041" s="1">
        <v>13962</v>
      </c>
      <c r="F1041" s="1">
        <f t="shared" si="380"/>
        <v>12627</v>
      </c>
      <c r="G1041" s="1">
        <v>8145</v>
      </c>
      <c r="H1041" s="1">
        <v>7967</v>
      </c>
      <c r="I1041" s="2">
        <f t="shared" si="381"/>
        <v>0.56825962910128391</v>
      </c>
      <c r="J1041" s="2">
        <f t="shared" si="382"/>
        <v>0.57062025497779689</v>
      </c>
      <c r="K1041" s="2">
        <f t="shared" si="383"/>
        <v>0.63094955254613128</v>
      </c>
      <c r="L1041" s="10">
        <f t="shared" si="384"/>
        <v>1</v>
      </c>
      <c r="M1041" s="9">
        <f t="shared" si="385"/>
        <v>2</v>
      </c>
      <c r="N1041" s="8" t="e">
        <f t="shared" si="386"/>
        <v>#N/A</v>
      </c>
      <c r="O1041" s="2">
        <f t="shared" si="387"/>
        <v>0.74855468440643069</v>
      </c>
      <c r="P1041" s="2">
        <f t="shared" si="388"/>
        <v>0.21438188009820228</v>
      </c>
      <c r="Q1041" s="2">
        <f t="shared" si="389"/>
        <v>0</v>
      </c>
      <c r="R1041" s="2">
        <f t="shared" si="390"/>
        <v>3.7063435495367031E-2</v>
      </c>
      <c r="S1041" s="1">
        <v>9452</v>
      </c>
      <c r="T1041" s="1">
        <v>2707</v>
      </c>
      <c r="AB1041" s="1">
        <v>468</v>
      </c>
      <c r="BA1041" t="s">
        <v>686</v>
      </c>
      <c r="BB1041" t="s">
        <v>2431</v>
      </c>
      <c r="BC1041">
        <v>6</v>
      </c>
      <c r="BE1041" s="34" t="s">
        <v>3179</v>
      </c>
      <c r="BF1041" s="33" t="s">
        <v>1888</v>
      </c>
      <c r="BG1041" s="31" t="str">
        <f t="shared" si="391"/>
        <v>21005</v>
      </c>
      <c r="BI1041" s="7" t="s">
        <v>363</v>
      </c>
    </row>
    <row r="1042" spans="1:61" hidden="1" outlineLevel="1">
      <c r="A1042" t="s">
        <v>1513</v>
      </c>
      <c r="B1042" t="s">
        <v>2431</v>
      </c>
      <c r="C1042" s="26">
        <v>8286</v>
      </c>
      <c r="D1042" s="26">
        <v>6380</v>
      </c>
      <c r="E1042" s="1">
        <v>6336</v>
      </c>
      <c r="F1042" s="1">
        <f t="shared" si="380"/>
        <v>5835</v>
      </c>
      <c r="G1042" s="1">
        <v>3844</v>
      </c>
      <c r="H1042" s="1">
        <v>3770</v>
      </c>
      <c r="I1042" s="2">
        <f t="shared" si="381"/>
        <v>0.59090909090909094</v>
      </c>
      <c r="J1042" s="2">
        <f t="shared" si="382"/>
        <v>0.5950126262626263</v>
      </c>
      <c r="K1042" s="2">
        <f t="shared" si="383"/>
        <v>0.64610111396743786</v>
      </c>
      <c r="L1042" s="10">
        <f t="shared" si="384"/>
        <v>1</v>
      </c>
      <c r="M1042" s="9">
        <f t="shared" si="385"/>
        <v>2</v>
      </c>
      <c r="N1042" s="8" t="e">
        <f t="shared" si="386"/>
        <v>#N/A</v>
      </c>
      <c r="O1042" s="2">
        <f t="shared" si="387"/>
        <v>0.89940017137960582</v>
      </c>
      <c r="P1042" s="2">
        <f t="shared" si="388"/>
        <v>7.9177377892030845E-2</v>
      </c>
      <c r="Q1042" s="2">
        <f t="shared" si="389"/>
        <v>0</v>
      </c>
      <c r="R1042" s="2">
        <f t="shared" si="390"/>
        <v>2.1422450728363338E-2</v>
      </c>
      <c r="S1042" s="1">
        <v>5248</v>
      </c>
      <c r="T1042" s="1">
        <v>462</v>
      </c>
      <c r="AB1042" s="1">
        <v>125</v>
      </c>
      <c r="BA1042" t="s">
        <v>1513</v>
      </c>
      <c r="BB1042" t="s">
        <v>2431</v>
      </c>
      <c r="BC1042">
        <v>1</v>
      </c>
      <c r="BE1042" s="34" t="s">
        <v>3179</v>
      </c>
      <c r="BF1042" s="33" t="s">
        <v>1148</v>
      </c>
      <c r="BG1042" s="31" t="str">
        <f t="shared" si="391"/>
        <v>21007</v>
      </c>
      <c r="BI1042" s="7" t="s">
        <v>363</v>
      </c>
    </row>
    <row r="1043" spans="1:61" hidden="1" outlineLevel="1">
      <c r="A1043" t="s">
        <v>823</v>
      </c>
      <c r="B1043" t="s">
        <v>2431</v>
      </c>
      <c r="C1043" s="26">
        <v>38033</v>
      </c>
      <c r="D1043" s="26">
        <v>28855</v>
      </c>
      <c r="E1043" s="1">
        <v>28630</v>
      </c>
      <c r="F1043" s="1">
        <f t="shared" si="380"/>
        <v>23425</v>
      </c>
      <c r="G1043" s="1">
        <v>14100</v>
      </c>
      <c r="H1043" s="1">
        <v>13844</v>
      </c>
      <c r="I1043" s="2">
        <f t="shared" si="381"/>
        <v>0.4797782013515855</v>
      </c>
      <c r="J1043" s="2">
        <f t="shared" si="382"/>
        <v>0.48354872511351726</v>
      </c>
      <c r="K1043" s="2">
        <f t="shared" si="383"/>
        <v>0.59099252934898616</v>
      </c>
      <c r="L1043" s="10">
        <f t="shared" si="384"/>
        <v>1</v>
      </c>
      <c r="M1043" s="9">
        <f t="shared" si="385"/>
        <v>2</v>
      </c>
      <c r="N1043" s="8" t="e">
        <f t="shared" si="386"/>
        <v>#N/A</v>
      </c>
      <c r="O1043" s="2">
        <f t="shared" si="387"/>
        <v>0.65451440768409819</v>
      </c>
      <c r="P1043" s="2">
        <f t="shared" si="388"/>
        <v>0.29135538954108858</v>
      </c>
      <c r="Q1043" s="2">
        <f t="shared" si="389"/>
        <v>0</v>
      </c>
      <c r="R1043" s="2">
        <f t="shared" si="390"/>
        <v>5.413020277481323E-2</v>
      </c>
      <c r="S1043" s="1">
        <v>15332</v>
      </c>
      <c r="T1043" s="1">
        <v>6825</v>
      </c>
      <c r="AB1043" s="1">
        <v>1268</v>
      </c>
      <c r="BA1043" t="s">
        <v>823</v>
      </c>
      <c r="BB1043" t="s">
        <v>2431</v>
      </c>
      <c r="BC1043">
        <v>2</v>
      </c>
      <c r="BE1043" s="34" t="s">
        <v>3179</v>
      </c>
      <c r="BF1043" s="33" t="s">
        <v>1155</v>
      </c>
      <c r="BG1043" s="31" t="str">
        <f t="shared" si="391"/>
        <v>21009</v>
      </c>
      <c r="BI1043" s="7" t="s">
        <v>363</v>
      </c>
    </row>
    <row r="1044" spans="1:61" hidden="1" outlineLevel="1">
      <c r="A1044" t="s">
        <v>1632</v>
      </c>
      <c r="B1044" t="s">
        <v>2431</v>
      </c>
      <c r="C1044" s="26">
        <v>11085</v>
      </c>
      <c r="D1044" s="26">
        <v>8381</v>
      </c>
      <c r="E1044" s="1">
        <v>8367</v>
      </c>
      <c r="F1044" s="1">
        <f t="shared" si="380"/>
        <v>8154</v>
      </c>
      <c r="G1044" s="1">
        <v>4681</v>
      </c>
      <c r="H1044" s="1">
        <v>4473</v>
      </c>
      <c r="I1044" s="2">
        <f t="shared" si="381"/>
        <v>0.53370719484548379</v>
      </c>
      <c r="J1044" s="2">
        <f t="shared" si="382"/>
        <v>0.5346002151308713</v>
      </c>
      <c r="K1044" s="2">
        <f t="shared" si="383"/>
        <v>0.54856512141280356</v>
      </c>
      <c r="L1044" s="10">
        <f t="shared" si="384"/>
        <v>1</v>
      </c>
      <c r="M1044" s="9">
        <f t="shared" si="385"/>
        <v>2</v>
      </c>
      <c r="N1044" s="8" t="e">
        <f t="shared" si="386"/>
        <v>#N/A</v>
      </c>
      <c r="O1044" s="2">
        <f t="shared" si="387"/>
        <v>0.88422859946038757</v>
      </c>
      <c r="P1044" s="2">
        <f t="shared" si="388"/>
        <v>9.0998283051263187E-2</v>
      </c>
      <c r="Q1044" s="2">
        <f t="shared" si="389"/>
        <v>0</v>
      </c>
      <c r="R1044" s="2">
        <f t="shared" si="390"/>
        <v>2.4773117488349247E-2</v>
      </c>
      <c r="S1044" s="1">
        <v>7210</v>
      </c>
      <c r="T1044" s="1">
        <v>742</v>
      </c>
      <c r="AB1044" s="1">
        <v>202</v>
      </c>
      <c r="BA1044" t="s">
        <v>1632</v>
      </c>
      <c r="BB1044" t="s">
        <v>2431</v>
      </c>
      <c r="BC1044">
        <v>6</v>
      </c>
      <c r="BE1044" s="34" t="s">
        <v>3179</v>
      </c>
      <c r="BF1044" s="33" t="s">
        <v>1156</v>
      </c>
      <c r="BG1044" s="31" t="str">
        <f t="shared" si="391"/>
        <v>21011</v>
      </c>
      <c r="BI1044" s="7" t="s">
        <v>363</v>
      </c>
    </row>
    <row r="1045" spans="1:61" hidden="1" outlineLevel="1">
      <c r="A1045" t="s">
        <v>1230</v>
      </c>
      <c r="B1045" t="s">
        <v>2431</v>
      </c>
      <c r="C1045" s="26">
        <v>30060</v>
      </c>
      <c r="D1045" s="26">
        <v>22738</v>
      </c>
      <c r="E1045" s="1">
        <v>22617</v>
      </c>
      <c r="F1045" s="1">
        <f t="shared" si="380"/>
        <v>21114</v>
      </c>
      <c r="G1045" s="1">
        <v>10881</v>
      </c>
      <c r="H1045" s="1">
        <v>10611</v>
      </c>
      <c r="I1045" s="2">
        <f t="shared" si="381"/>
        <v>0.46666373471721345</v>
      </c>
      <c r="J1045" s="2">
        <f t="shared" si="382"/>
        <v>0.46916036609629924</v>
      </c>
      <c r="K1045" s="2">
        <f t="shared" si="383"/>
        <v>0.50255754475703329</v>
      </c>
      <c r="L1045" s="10">
        <f t="shared" si="384"/>
        <v>1</v>
      </c>
      <c r="M1045" s="9">
        <f t="shared" si="385"/>
        <v>2</v>
      </c>
      <c r="N1045" s="8" t="e">
        <f t="shared" si="386"/>
        <v>#N/A</v>
      </c>
      <c r="O1045" s="2">
        <f t="shared" si="387"/>
        <v>0.51397177228379276</v>
      </c>
      <c r="P1045" s="2">
        <f t="shared" si="388"/>
        <v>0.45813204508856681</v>
      </c>
      <c r="Q1045" s="2">
        <f t="shared" si="389"/>
        <v>0</v>
      </c>
      <c r="R1045" s="2">
        <f t="shared" si="390"/>
        <v>2.7896182627640431E-2</v>
      </c>
      <c r="S1045" s="1">
        <v>10852</v>
      </c>
      <c r="T1045" s="1">
        <v>9673</v>
      </c>
      <c r="AB1045" s="1">
        <v>589</v>
      </c>
      <c r="BA1045" t="s">
        <v>1230</v>
      </c>
      <c r="BB1045" t="s">
        <v>2431</v>
      </c>
      <c r="BC1045">
        <v>5</v>
      </c>
      <c r="BE1045" s="34" t="s">
        <v>3179</v>
      </c>
      <c r="BF1045" s="33" t="s">
        <v>1157</v>
      </c>
      <c r="BG1045" s="31" t="str">
        <f t="shared" si="391"/>
        <v>21013</v>
      </c>
      <c r="BI1045" s="7" t="s">
        <v>363</v>
      </c>
    </row>
    <row r="1046" spans="1:61" hidden="1" outlineLevel="1">
      <c r="A1046" t="s">
        <v>3273</v>
      </c>
      <c r="B1046" t="s">
        <v>2431</v>
      </c>
      <c r="C1046" s="26">
        <v>85991</v>
      </c>
      <c r="D1046" s="26">
        <v>61561</v>
      </c>
      <c r="E1046" s="1">
        <v>60094</v>
      </c>
      <c r="F1046" s="1">
        <f t="shared" si="380"/>
        <v>47706</v>
      </c>
      <c r="G1046" s="1">
        <v>32383</v>
      </c>
      <c r="H1046" s="1">
        <v>31984</v>
      </c>
      <c r="I1046" s="2">
        <f t="shared" si="381"/>
        <v>0.51954971491691171</v>
      </c>
      <c r="J1046" s="2">
        <f t="shared" si="382"/>
        <v>0.53223283522481446</v>
      </c>
      <c r="K1046" s="2">
        <f t="shared" si="383"/>
        <v>0.67043977696725776</v>
      </c>
      <c r="L1046" s="10">
        <f t="shared" si="384"/>
        <v>2</v>
      </c>
      <c r="M1046" s="9">
        <f t="shared" si="385"/>
        <v>1</v>
      </c>
      <c r="N1046" s="8" t="e">
        <f t="shared" si="386"/>
        <v>#N/A</v>
      </c>
      <c r="O1046" s="2">
        <f t="shared" si="387"/>
        <v>0.42170796126273424</v>
      </c>
      <c r="P1046" s="2">
        <f t="shared" si="388"/>
        <v>0.45474363811679874</v>
      </c>
      <c r="Q1046" s="2">
        <f t="shared" si="389"/>
        <v>0</v>
      </c>
      <c r="R1046" s="2">
        <f t="shared" si="390"/>
        <v>0.12354840062046701</v>
      </c>
      <c r="S1046" s="1">
        <v>20118</v>
      </c>
      <c r="T1046" s="1">
        <v>21694</v>
      </c>
      <c r="AB1046" s="1">
        <v>5894</v>
      </c>
      <c r="BA1046" t="s">
        <v>3273</v>
      </c>
      <c r="BB1046" t="s">
        <v>2431</v>
      </c>
      <c r="BC1046">
        <v>4</v>
      </c>
      <c r="BE1046" s="34" t="s">
        <v>3179</v>
      </c>
      <c r="BF1046" s="33" t="s">
        <v>1932</v>
      </c>
      <c r="BG1046" s="31" t="str">
        <f t="shared" si="391"/>
        <v>21015</v>
      </c>
      <c r="BI1046" s="7" t="s">
        <v>363</v>
      </c>
    </row>
    <row r="1047" spans="1:61" hidden="1" outlineLevel="1">
      <c r="A1047" t="s">
        <v>1043</v>
      </c>
      <c r="B1047" t="s">
        <v>2431</v>
      </c>
      <c r="C1047" s="26">
        <v>19360</v>
      </c>
      <c r="D1047" s="26">
        <v>14521</v>
      </c>
      <c r="E1047" s="1">
        <v>14267</v>
      </c>
      <c r="F1047" s="1">
        <f t="shared" si="380"/>
        <v>12672</v>
      </c>
      <c r="G1047" s="1">
        <v>7281</v>
      </c>
      <c r="H1047" s="1">
        <v>7102</v>
      </c>
      <c r="I1047" s="2">
        <f t="shared" si="381"/>
        <v>0.48908477377591075</v>
      </c>
      <c r="J1047" s="2">
        <f t="shared" si="382"/>
        <v>0.49779210766103593</v>
      </c>
      <c r="K1047" s="2">
        <f t="shared" si="383"/>
        <v>0.56044823232323238</v>
      </c>
      <c r="L1047" s="10">
        <f t="shared" si="384"/>
        <v>1</v>
      </c>
      <c r="M1047" s="9">
        <f t="shared" si="385"/>
        <v>2</v>
      </c>
      <c r="N1047" s="8" t="e">
        <f t="shared" si="386"/>
        <v>#N/A</v>
      </c>
      <c r="O1047" s="2">
        <f t="shared" si="387"/>
        <v>0.78219696969696972</v>
      </c>
      <c r="P1047" s="2">
        <f t="shared" si="388"/>
        <v>0.16548295454545456</v>
      </c>
      <c r="Q1047" s="2">
        <f t="shared" si="389"/>
        <v>0</v>
      </c>
      <c r="R1047" s="2">
        <f t="shared" si="390"/>
        <v>5.2320075757575718E-2</v>
      </c>
      <c r="S1047" s="1">
        <v>9912</v>
      </c>
      <c r="T1047" s="1">
        <v>2097</v>
      </c>
      <c r="AB1047" s="1">
        <v>663</v>
      </c>
      <c r="BA1047" t="s">
        <v>1043</v>
      </c>
      <c r="BB1047" t="s">
        <v>2431</v>
      </c>
      <c r="BC1047">
        <v>6</v>
      </c>
      <c r="BE1047" s="34" t="s">
        <v>3179</v>
      </c>
      <c r="BF1047" s="33" t="s">
        <v>1933</v>
      </c>
      <c r="BG1047" s="31" t="str">
        <f t="shared" si="391"/>
        <v>21017</v>
      </c>
      <c r="BI1047" s="7" t="s">
        <v>363</v>
      </c>
    </row>
    <row r="1048" spans="1:61" hidden="1" outlineLevel="1">
      <c r="A1048" t="s">
        <v>1231</v>
      </c>
      <c r="B1048" t="s">
        <v>2431</v>
      </c>
      <c r="C1048" s="26">
        <v>49752</v>
      </c>
      <c r="D1048" s="26">
        <v>38891</v>
      </c>
      <c r="E1048" s="1">
        <v>38487</v>
      </c>
      <c r="F1048" s="1">
        <f t="shared" si="380"/>
        <v>33238</v>
      </c>
      <c r="G1048" s="1">
        <v>19108</v>
      </c>
      <c r="H1048" s="1">
        <v>19182</v>
      </c>
      <c r="I1048" s="2">
        <f t="shared" si="381"/>
        <v>0.49322465351880895</v>
      </c>
      <c r="J1048" s="2">
        <f t="shared" si="382"/>
        <v>0.49840205783771141</v>
      </c>
      <c r="K1048" s="2">
        <f t="shared" si="383"/>
        <v>0.5771105361333414</v>
      </c>
      <c r="L1048" s="10">
        <f t="shared" si="384"/>
        <v>1</v>
      </c>
      <c r="M1048" s="9">
        <f t="shared" si="385"/>
        <v>2</v>
      </c>
      <c r="N1048" s="8" t="e">
        <f t="shared" si="386"/>
        <v>#N/A</v>
      </c>
      <c r="O1048" s="2">
        <f t="shared" si="387"/>
        <v>0.61811781695649559</v>
      </c>
      <c r="P1048" s="2">
        <f t="shared" si="388"/>
        <v>0.32631325591190807</v>
      </c>
      <c r="Q1048" s="2">
        <f t="shared" si="389"/>
        <v>0</v>
      </c>
      <c r="R1048" s="2">
        <f t="shared" si="390"/>
        <v>5.5568927131596335E-2</v>
      </c>
      <c r="S1048" s="1">
        <v>20545</v>
      </c>
      <c r="T1048" s="1">
        <v>10846</v>
      </c>
      <c r="AB1048" s="1">
        <v>1847</v>
      </c>
      <c r="BA1048" t="s">
        <v>1231</v>
      </c>
      <c r="BB1048" t="s">
        <v>2431</v>
      </c>
      <c r="BC1048">
        <v>4</v>
      </c>
      <c r="BE1048" s="34" t="s">
        <v>3179</v>
      </c>
      <c r="BF1048" s="33" t="s">
        <v>1934</v>
      </c>
      <c r="BG1048" s="31" t="str">
        <f t="shared" si="391"/>
        <v>21019</v>
      </c>
      <c r="BI1048" s="7" t="s">
        <v>363</v>
      </c>
    </row>
    <row r="1049" spans="1:61" hidden="1" outlineLevel="1">
      <c r="A1049" t="s">
        <v>868</v>
      </c>
      <c r="B1049" t="s">
        <v>2431</v>
      </c>
      <c r="C1049" s="26">
        <v>27697</v>
      </c>
      <c r="D1049" s="26">
        <v>21422</v>
      </c>
      <c r="E1049" s="1">
        <v>21139</v>
      </c>
      <c r="F1049" s="1">
        <f t="shared" si="380"/>
        <v>16941</v>
      </c>
      <c r="G1049" s="1">
        <v>10181</v>
      </c>
      <c r="H1049" s="1">
        <v>10326</v>
      </c>
      <c r="I1049" s="2">
        <f t="shared" si="381"/>
        <v>0.48202782186537207</v>
      </c>
      <c r="J1049" s="2">
        <f t="shared" si="382"/>
        <v>0.48848100667013578</v>
      </c>
      <c r="K1049" s="2">
        <f t="shared" si="383"/>
        <v>0.60952718257481853</v>
      </c>
      <c r="L1049" s="10">
        <f t="shared" si="384"/>
        <v>1</v>
      </c>
      <c r="M1049" s="9">
        <f t="shared" si="385"/>
        <v>2</v>
      </c>
      <c r="N1049" s="8" t="e">
        <f t="shared" si="386"/>
        <v>#N/A</v>
      </c>
      <c r="O1049" s="2">
        <f t="shared" si="387"/>
        <v>0.67758691930818726</v>
      </c>
      <c r="P1049" s="2">
        <f t="shared" si="388"/>
        <v>0.25848533144442476</v>
      </c>
      <c r="Q1049" s="2">
        <f t="shared" si="389"/>
        <v>0</v>
      </c>
      <c r="R1049" s="2">
        <f t="shared" si="390"/>
        <v>6.3927749247387977E-2</v>
      </c>
      <c r="S1049" s="1">
        <v>11479</v>
      </c>
      <c r="T1049" s="1">
        <v>4379</v>
      </c>
      <c r="AB1049" s="1">
        <v>1083</v>
      </c>
      <c r="BA1049" t="s">
        <v>868</v>
      </c>
      <c r="BB1049" t="s">
        <v>2431</v>
      </c>
      <c r="BC1049">
        <v>6</v>
      </c>
      <c r="BE1049" s="34" t="s">
        <v>3179</v>
      </c>
      <c r="BF1049" s="33" t="s">
        <v>2368</v>
      </c>
      <c r="BG1049" s="31" t="str">
        <f t="shared" si="391"/>
        <v>21021</v>
      </c>
      <c r="BI1049" s="7" t="s">
        <v>363</v>
      </c>
    </row>
    <row r="1050" spans="1:61" hidden="1" outlineLevel="1">
      <c r="A1050" t="s">
        <v>958</v>
      </c>
      <c r="B1050" t="s">
        <v>2431</v>
      </c>
      <c r="C1050" s="26">
        <v>8279</v>
      </c>
      <c r="D1050" s="26">
        <v>6169</v>
      </c>
      <c r="E1050" s="1">
        <v>6161</v>
      </c>
      <c r="F1050" s="1">
        <f t="shared" si="380"/>
        <v>5614</v>
      </c>
      <c r="G1050" s="1">
        <v>3024</v>
      </c>
      <c r="H1050" s="1">
        <v>3019</v>
      </c>
      <c r="I1050" s="2">
        <f t="shared" si="381"/>
        <v>0.48938239585021881</v>
      </c>
      <c r="J1050" s="2">
        <f t="shared" si="382"/>
        <v>0.49001785424444083</v>
      </c>
      <c r="K1050" s="2">
        <f t="shared" si="383"/>
        <v>0.53776273601710012</v>
      </c>
      <c r="L1050" s="10">
        <f t="shared" si="384"/>
        <v>1</v>
      </c>
      <c r="M1050" s="9">
        <f t="shared" si="385"/>
        <v>2</v>
      </c>
      <c r="N1050" s="8" t="e">
        <f t="shared" si="386"/>
        <v>#N/A</v>
      </c>
      <c r="O1050" s="2">
        <f t="shared" si="387"/>
        <v>0.82810830067687924</v>
      </c>
      <c r="P1050" s="2">
        <f t="shared" si="388"/>
        <v>0.13199144994656217</v>
      </c>
      <c r="Q1050" s="2">
        <f t="shared" si="389"/>
        <v>0</v>
      </c>
      <c r="R1050" s="2">
        <f t="shared" si="390"/>
        <v>3.9900249376558589E-2</v>
      </c>
      <c r="S1050" s="1">
        <v>4649</v>
      </c>
      <c r="T1050" s="1">
        <v>741</v>
      </c>
      <c r="AB1050" s="1">
        <v>224</v>
      </c>
      <c r="BA1050" t="s">
        <v>958</v>
      </c>
      <c r="BB1050" t="s">
        <v>2431</v>
      </c>
      <c r="BC1050">
        <v>4</v>
      </c>
      <c r="BE1050" s="34" t="s">
        <v>3179</v>
      </c>
      <c r="BF1050" s="33" t="s">
        <v>2369</v>
      </c>
      <c r="BG1050" s="31" t="str">
        <f t="shared" si="391"/>
        <v>21023</v>
      </c>
      <c r="BI1050" s="7" t="s">
        <v>363</v>
      </c>
    </row>
    <row r="1051" spans="1:61" hidden="1" outlineLevel="1">
      <c r="A1051" t="s">
        <v>2705</v>
      </c>
      <c r="B1051" t="s">
        <v>2431</v>
      </c>
      <c r="C1051" s="26">
        <v>16100</v>
      </c>
      <c r="D1051" s="26">
        <v>12001</v>
      </c>
      <c r="E1051" s="1">
        <v>11945</v>
      </c>
      <c r="F1051" s="1">
        <f t="shared" si="380"/>
        <v>11435</v>
      </c>
      <c r="G1051" s="1">
        <v>5215</v>
      </c>
      <c r="H1051" s="1">
        <v>5073</v>
      </c>
      <c r="I1051" s="2">
        <f t="shared" si="381"/>
        <v>0.42271477376885258</v>
      </c>
      <c r="J1051" s="2">
        <f t="shared" si="382"/>
        <v>0.42469652574298872</v>
      </c>
      <c r="K1051" s="2">
        <f t="shared" si="383"/>
        <v>0.44363795365107128</v>
      </c>
      <c r="L1051" s="10">
        <f t="shared" si="384"/>
        <v>1</v>
      </c>
      <c r="M1051" s="9">
        <f t="shared" si="385"/>
        <v>2</v>
      </c>
      <c r="N1051" s="8" t="e">
        <f t="shared" si="386"/>
        <v>#N/A</v>
      </c>
      <c r="O1051" s="2">
        <f t="shared" si="387"/>
        <v>0.91674682990817669</v>
      </c>
      <c r="P1051" s="2">
        <f t="shared" si="388"/>
        <v>5.8854394403148227E-2</v>
      </c>
      <c r="Q1051" s="2">
        <f t="shared" si="389"/>
        <v>0</v>
      </c>
      <c r="R1051" s="2">
        <f t="shared" si="390"/>
        <v>2.4398775688675087E-2</v>
      </c>
      <c r="S1051" s="1">
        <v>10483</v>
      </c>
      <c r="T1051" s="1">
        <v>673</v>
      </c>
      <c r="AB1051" s="1">
        <v>279</v>
      </c>
      <c r="BA1051" t="s">
        <v>2705</v>
      </c>
      <c r="BB1051" t="s">
        <v>2431</v>
      </c>
      <c r="BC1051">
        <v>5</v>
      </c>
      <c r="BE1051" s="34" t="s">
        <v>3179</v>
      </c>
      <c r="BF1051" s="33" t="s">
        <v>1949</v>
      </c>
      <c r="BG1051" s="31" t="str">
        <f t="shared" si="391"/>
        <v>21025</v>
      </c>
      <c r="BI1051" s="7" t="s">
        <v>363</v>
      </c>
    </row>
    <row r="1052" spans="1:61" hidden="1" outlineLevel="1">
      <c r="A1052" t="s">
        <v>3313</v>
      </c>
      <c r="B1052" t="s">
        <v>2431</v>
      </c>
      <c r="C1052" s="26">
        <v>18648</v>
      </c>
      <c r="D1052" s="26">
        <v>14008</v>
      </c>
      <c r="E1052" s="1">
        <v>13982</v>
      </c>
      <c r="F1052" s="1">
        <f t="shared" si="380"/>
        <v>12278</v>
      </c>
      <c r="G1052" s="1">
        <v>7676</v>
      </c>
      <c r="H1052" s="1">
        <v>7453</v>
      </c>
      <c r="I1052" s="2">
        <f t="shared" si="381"/>
        <v>0.53205311250713883</v>
      </c>
      <c r="J1052" s="2">
        <f t="shared" si="382"/>
        <v>0.53304248319267633</v>
      </c>
      <c r="K1052" s="2">
        <f t="shared" si="383"/>
        <v>0.60702068740837267</v>
      </c>
      <c r="L1052" s="10">
        <f t="shared" si="384"/>
        <v>1</v>
      </c>
      <c r="M1052" s="9">
        <f t="shared" si="385"/>
        <v>2</v>
      </c>
      <c r="N1052" s="8" t="e">
        <f t="shared" si="386"/>
        <v>#N/A</v>
      </c>
      <c r="O1052" s="2">
        <f t="shared" si="387"/>
        <v>0.54691317804202644</v>
      </c>
      <c r="P1052" s="2">
        <f t="shared" si="388"/>
        <v>0.40861703860563608</v>
      </c>
      <c r="Q1052" s="2">
        <f t="shared" si="389"/>
        <v>0</v>
      </c>
      <c r="R1052" s="2">
        <f t="shared" si="390"/>
        <v>4.4469783352337477E-2</v>
      </c>
      <c r="S1052" s="1">
        <v>6715</v>
      </c>
      <c r="T1052" s="1">
        <v>5017</v>
      </c>
      <c r="AB1052" s="1">
        <v>546</v>
      </c>
      <c r="BA1052" t="s">
        <v>3313</v>
      </c>
      <c r="BB1052" t="s">
        <v>2431</v>
      </c>
      <c r="BC1052">
        <v>2</v>
      </c>
      <c r="BE1052" s="34" t="s">
        <v>3179</v>
      </c>
      <c r="BF1052" s="33" t="s">
        <v>2478</v>
      </c>
      <c r="BG1052" s="31" t="str">
        <f t="shared" si="391"/>
        <v>21027</v>
      </c>
      <c r="BI1052" s="7" t="s">
        <v>363</v>
      </c>
    </row>
    <row r="1053" spans="1:61" hidden="1" outlineLevel="1">
      <c r="A1053" t="s">
        <v>2039</v>
      </c>
      <c r="B1053" t="s">
        <v>2431</v>
      </c>
      <c r="C1053" s="26">
        <v>61236</v>
      </c>
      <c r="D1053" s="26">
        <v>44587</v>
      </c>
      <c r="E1053" s="1">
        <v>44480</v>
      </c>
      <c r="F1053" s="1">
        <f t="shared" si="380"/>
        <v>37949</v>
      </c>
      <c r="G1053" s="1">
        <v>22995</v>
      </c>
      <c r="H1053" s="1">
        <v>22701</v>
      </c>
      <c r="I1053" s="2">
        <f t="shared" si="381"/>
        <v>0.50913943526139904</v>
      </c>
      <c r="J1053" s="2">
        <f t="shared" si="382"/>
        <v>0.51036420863309351</v>
      </c>
      <c r="K1053" s="2">
        <f t="shared" si="383"/>
        <v>0.59819758096392528</v>
      </c>
      <c r="L1053" s="10">
        <f t="shared" si="384"/>
        <v>1</v>
      </c>
      <c r="M1053" s="9">
        <f t="shared" si="385"/>
        <v>2</v>
      </c>
      <c r="N1053" s="8" t="e">
        <f t="shared" si="386"/>
        <v>#N/A</v>
      </c>
      <c r="O1053" s="2">
        <f t="shared" si="387"/>
        <v>0.63743445150069833</v>
      </c>
      <c r="P1053" s="2">
        <f t="shared" si="388"/>
        <v>0.27897968325911093</v>
      </c>
      <c r="Q1053" s="2">
        <f t="shared" si="389"/>
        <v>0</v>
      </c>
      <c r="R1053" s="2">
        <f t="shared" si="390"/>
        <v>8.3585865240190738E-2</v>
      </c>
      <c r="S1053" s="1">
        <v>24190</v>
      </c>
      <c r="T1053" s="1">
        <v>10587</v>
      </c>
      <c r="AB1053" s="1">
        <v>3172</v>
      </c>
      <c r="BA1053" t="s">
        <v>2039</v>
      </c>
      <c r="BB1053" t="s">
        <v>2431</v>
      </c>
      <c r="BC1053">
        <v>2</v>
      </c>
      <c r="BE1053" s="34" t="s">
        <v>3179</v>
      </c>
      <c r="BF1053" s="33" t="s">
        <v>2479</v>
      </c>
      <c r="BG1053" s="31" t="str">
        <f t="shared" si="391"/>
        <v>21029</v>
      </c>
      <c r="BI1053" s="7" t="s">
        <v>363</v>
      </c>
    </row>
    <row r="1054" spans="1:61" hidden="1" outlineLevel="1">
      <c r="A1054" t="s">
        <v>836</v>
      </c>
      <c r="B1054" t="s">
        <v>2431</v>
      </c>
      <c r="C1054" s="26">
        <v>13010</v>
      </c>
      <c r="D1054" s="26">
        <v>9715</v>
      </c>
      <c r="E1054" s="1">
        <v>9597</v>
      </c>
      <c r="F1054" s="1">
        <f t="shared" si="380"/>
        <v>8225</v>
      </c>
      <c r="G1054" s="1">
        <v>5059</v>
      </c>
      <c r="H1054" s="1">
        <v>5010</v>
      </c>
      <c r="I1054" s="2">
        <f t="shared" si="381"/>
        <v>0.51569737519300052</v>
      </c>
      <c r="J1054" s="2">
        <f t="shared" si="382"/>
        <v>0.52203813691778678</v>
      </c>
      <c r="K1054" s="2">
        <f t="shared" si="383"/>
        <v>0.60911854103343466</v>
      </c>
      <c r="L1054" s="10">
        <f t="shared" si="384"/>
        <v>2</v>
      </c>
      <c r="M1054" s="9">
        <f t="shared" si="385"/>
        <v>1</v>
      </c>
      <c r="N1054" s="8" t="e">
        <f t="shared" si="386"/>
        <v>#N/A</v>
      </c>
      <c r="O1054" s="2">
        <f t="shared" si="387"/>
        <v>0.22176291793313069</v>
      </c>
      <c r="P1054" s="2">
        <f t="shared" si="388"/>
        <v>0.7483282674772036</v>
      </c>
      <c r="Q1054" s="2">
        <f t="shared" si="389"/>
        <v>0</v>
      </c>
      <c r="R1054" s="2">
        <f t="shared" si="390"/>
        <v>2.9908814589665766E-2</v>
      </c>
      <c r="S1054" s="1">
        <v>1824</v>
      </c>
      <c r="T1054" s="1">
        <v>6155</v>
      </c>
      <c r="AB1054" s="1">
        <v>246</v>
      </c>
      <c r="BA1054" t="s">
        <v>836</v>
      </c>
      <c r="BB1054" t="s">
        <v>2431</v>
      </c>
      <c r="BC1054">
        <v>1</v>
      </c>
      <c r="BE1054" s="34" t="s">
        <v>3179</v>
      </c>
      <c r="BF1054" s="33" t="s">
        <v>2480</v>
      </c>
      <c r="BG1054" s="31" t="str">
        <f t="shared" si="391"/>
        <v>21031</v>
      </c>
      <c r="BI1054" s="7" t="s">
        <v>363</v>
      </c>
    </row>
    <row r="1055" spans="1:61" hidden="1" outlineLevel="1">
      <c r="A1055" t="s">
        <v>2635</v>
      </c>
      <c r="B1055" t="s">
        <v>2431</v>
      </c>
      <c r="C1055" s="26">
        <v>13060</v>
      </c>
      <c r="D1055" s="26">
        <v>10141</v>
      </c>
      <c r="E1055" s="1">
        <v>10124</v>
      </c>
      <c r="F1055" s="1">
        <f t="shared" si="380"/>
        <v>9022</v>
      </c>
      <c r="G1055" s="1">
        <v>5601</v>
      </c>
      <c r="H1055" s="1">
        <v>5482</v>
      </c>
      <c r="I1055" s="2">
        <f t="shared" si="381"/>
        <v>0.5405778522828123</v>
      </c>
      <c r="J1055" s="2">
        <f t="shared" si="382"/>
        <v>0.54148557882259973</v>
      </c>
      <c r="K1055" s="2">
        <f t="shared" si="383"/>
        <v>0.60762580359122143</v>
      </c>
      <c r="L1055" s="10">
        <f t="shared" si="384"/>
        <v>1</v>
      </c>
      <c r="M1055" s="9">
        <f t="shared" si="385"/>
        <v>2</v>
      </c>
      <c r="N1055" s="8" t="e">
        <f t="shared" si="386"/>
        <v>#N/A</v>
      </c>
      <c r="O1055" s="2">
        <f t="shared" si="387"/>
        <v>0.8015960984260696</v>
      </c>
      <c r="P1055" s="2">
        <f t="shared" si="388"/>
        <v>0.16792285524273998</v>
      </c>
      <c r="Q1055" s="2">
        <f t="shared" si="389"/>
        <v>0</v>
      </c>
      <c r="R1055" s="2">
        <f t="shared" si="390"/>
        <v>3.048104633119042E-2</v>
      </c>
      <c r="S1055" s="1">
        <v>7232</v>
      </c>
      <c r="T1055" s="1">
        <v>1515</v>
      </c>
      <c r="AB1055" s="1">
        <v>275</v>
      </c>
      <c r="BA1055" t="s">
        <v>2635</v>
      </c>
      <c r="BB1055" t="s">
        <v>2431</v>
      </c>
      <c r="BC1055">
        <v>1</v>
      </c>
      <c r="BE1055" s="34" t="s">
        <v>3179</v>
      </c>
      <c r="BF1055" s="33" t="s">
        <v>2481</v>
      </c>
      <c r="BG1055" s="31" t="str">
        <f t="shared" si="391"/>
        <v>21033</v>
      </c>
      <c r="BI1055" s="7" t="s">
        <v>363</v>
      </c>
    </row>
    <row r="1056" spans="1:61" hidden="1" outlineLevel="1">
      <c r="A1056" t="s">
        <v>2636</v>
      </c>
      <c r="B1056" t="s">
        <v>2431</v>
      </c>
      <c r="C1056" s="26">
        <v>34177</v>
      </c>
      <c r="D1056" s="26">
        <v>27764</v>
      </c>
      <c r="E1056" s="1">
        <v>27088</v>
      </c>
      <c r="F1056" s="1">
        <f t="shared" si="380"/>
        <v>21829</v>
      </c>
      <c r="G1056" s="1">
        <v>13796</v>
      </c>
      <c r="H1056" s="1">
        <v>13673</v>
      </c>
      <c r="I1056" s="2">
        <f t="shared" si="381"/>
        <v>0.49247226624405704</v>
      </c>
      <c r="J1056" s="2">
        <f t="shared" si="382"/>
        <v>0.50476225634967509</v>
      </c>
      <c r="K1056" s="2">
        <f t="shared" si="383"/>
        <v>0.62636859223968111</v>
      </c>
      <c r="L1056" s="10">
        <f t="shared" si="384"/>
        <v>1</v>
      </c>
      <c r="M1056" s="9">
        <f t="shared" si="385"/>
        <v>2</v>
      </c>
      <c r="N1056" s="8" t="e">
        <f t="shared" si="386"/>
        <v>#N/A</v>
      </c>
      <c r="O1056" s="2">
        <f t="shared" si="387"/>
        <v>0.73700123688671038</v>
      </c>
      <c r="P1056" s="2">
        <f t="shared" si="388"/>
        <v>0.1820972101333089</v>
      </c>
      <c r="Q1056" s="2">
        <f t="shared" si="389"/>
        <v>0</v>
      </c>
      <c r="R1056" s="2">
        <f t="shared" si="390"/>
        <v>8.0901552979980723E-2</v>
      </c>
      <c r="S1056" s="1">
        <v>16088</v>
      </c>
      <c r="T1056" s="1">
        <v>3975</v>
      </c>
      <c r="AB1056" s="1">
        <v>1766</v>
      </c>
      <c r="BA1056" t="s">
        <v>2636</v>
      </c>
      <c r="BB1056" t="s">
        <v>2431</v>
      </c>
      <c r="BC1056">
        <v>1</v>
      </c>
      <c r="BE1056" s="34" t="s">
        <v>3179</v>
      </c>
      <c r="BF1056" s="33" t="s">
        <v>2476</v>
      </c>
      <c r="BG1056" s="31" t="str">
        <f t="shared" si="391"/>
        <v>21035</v>
      </c>
      <c r="BI1056" s="7" t="s">
        <v>363</v>
      </c>
    </row>
    <row r="1057" spans="1:61" hidden="1" outlineLevel="1">
      <c r="A1057" t="s">
        <v>2637</v>
      </c>
      <c r="B1057" t="s">
        <v>2431</v>
      </c>
      <c r="C1057" s="26">
        <v>88616</v>
      </c>
      <c r="D1057" s="26">
        <v>65941</v>
      </c>
      <c r="E1057" s="1">
        <v>65285</v>
      </c>
      <c r="F1057" s="1">
        <f t="shared" si="380"/>
        <v>53538</v>
      </c>
      <c r="G1057" s="1">
        <v>34652</v>
      </c>
      <c r="H1057" s="1">
        <v>33829</v>
      </c>
      <c r="I1057" s="2">
        <f t="shared" si="381"/>
        <v>0.51301921414597895</v>
      </c>
      <c r="J1057" s="2">
        <f t="shared" si="382"/>
        <v>0.51817415945469858</v>
      </c>
      <c r="K1057" s="2">
        <f t="shared" si="383"/>
        <v>0.63186895289327205</v>
      </c>
      <c r="L1057" s="10">
        <f t="shared" si="384"/>
        <v>1</v>
      </c>
      <c r="M1057" s="9">
        <f t="shared" si="385"/>
        <v>2</v>
      </c>
      <c r="N1057" s="8" t="e">
        <f t="shared" si="386"/>
        <v>#N/A</v>
      </c>
      <c r="O1057" s="2">
        <f t="shared" si="387"/>
        <v>0.48501998580447531</v>
      </c>
      <c r="P1057" s="2">
        <f t="shared" si="388"/>
        <v>0.40485262803989691</v>
      </c>
      <c r="Q1057" s="2">
        <f t="shared" si="389"/>
        <v>0</v>
      </c>
      <c r="R1057" s="2">
        <f t="shared" si="390"/>
        <v>0.11012738615562784</v>
      </c>
      <c r="S1057" s="1">
        <v>25967</v>
      </c>
      <c r="T1057" s="1">
        <v>21675</v>
      </c>
      <c r="AB1057" s="1">
        <v>5896</v>
      </c>
      <c r="BA1057" t="s">
        <v>2637</v>
      </c>
      <c r="BB1057" t="s">
        <v>2431</v>
      </c>
      <c r="BC1057">
        <v>4</v>
      </c>
      <c r="BE1057" s="34" t="s">
        <v>3179</v>
      </c>
      <c r="BF1057" s="33" t="s">
        <v>2477</v>
      </c>
      <c r="BG1057" s="31" t="str">
        <f t="shared" si="391"/>
        <v>21037</v>
      </c>
      <c r="BI1057" s="7" t="s">
        <v>363</v>
      </c>
    </row>
    <row r="1058" spans="1:61" hidden="1" outlineLevel="1">
      <c r="A1058" t="s">
        <v>2505</v>
      </c>
      <c r="B1058" t="s">
        <v>2431</v>
      </c>
      <c r="C1058" s="26">
        <v>5351</v>
      </c>
      <c r="D1058" s="26">
        <v>4102</v>
      </c>
      <c r="E1058" s="1">
        <v>4093</v>
      </c>
      <c r="F1058" s="1">
        <f t="shared" si="380"/>
        <v>3924</v>
      </c>
      <c r="G1058" s="1">
        <v>2681</v>
      </c>
      <c r="H1058" s="1">
        <v>2593</v>
      </c>
      <c r="I1058" s="2">
        <f t="shared" si="381"/>
        <v>0.63213066796684547</v>
      </c>
      <c r="J1058" s="2">
        <f t="shared" si="382"/>
        <v>0.63352064500366478</v>
      </c>
      <c r="K1058" s="2">
        <f t="shared" si="383"/>
        <v>0.66080530071355759</v>
      </c>
      <c r="L1058" s="10">
        <f t="shared" si="384"/>
        <v>1</v>
      </c>
      <c r="M1058" s="9">
        <f t="shared" si="385"/>
        <v>2</v>
      </c>
      <c r="N1058" s="8" t="e">
        <f t="shared" si="386"/>
        <v>#N/A</v>
      </c>
      <c r="O1058" s="2">
        <f t="shared" si="387"/>
        <v>0.91182466870540269</v>
      </c>
      <c r="P1058" s="2">
        <f t="shared" si="388"/>
        <v>6.6004077471967376E-2</v>
      </c>
      <c r="Q1058" s="2">
        <f t="shared" si="389"/>
        <v>0</v>
      </c>
      <c r="R1058" s="2">
        <f t="shared" si="390"/>
        <v>2.2171253822629938E-2</v>
      </c>
      <c r="S1058" s="1">
        <v>3578</v>
      </c>
      <c r="T1058" s="1">
        <v>259</v>
      </c>
      <c r="AB1058" s="1">
        <v>87</v>
      </c>
      <c r="BA1058" t="s">
        <v>2505</v>
      </c>
      <c r="BB1058" t="s">
        <v>2431</v>
      </c>
      <c r="BC1058">
        <v>1</v>
      </c>
      <c r="BE1058" s="34" t="s">
        <v>3179</v>
      </c>
      <c r="BF1058" s="33" t="s">
        <v>2626</v>
      </c>
      <c r="BG1058" s="31" t="str">
        <f t="shared" si="391"/>
        <v>21039</v>
      </c>
      <c r="BI1058" s="7" t="s">
        <v>363</v>
      </c>
    </row>
    <row r="1059" spans="1:61" hidden="1" outlineLevel="1">
      <c r="A1059" t="s">
        <v>2975</v>
      </c>
      <c r="B1059" t="s">
        <v>2431</v>
      </c>
      <c r="C1059" s="26">
        <v>10155</v>
      </c>
      <c r="D1059" s="26">
        <v>7620</v>
      </c>
      <c r="E1059" s="1">
        <v>7494</v>
      </c>
      <c r="F1059" s="1">
        <f t="shared" si="380"/>
        <v>6594</v>
      </c>
      <c r="G1059" s="1">
        <v>3532</v>
      </c>
      <c r="H1059" s="1">
        <v>3499</v>
      </c>
      <c r="I1059" s="2">
        <f t="shared" si="381"/>
        <v>0.45918635170603672</v>
      </c>
      <c r="J1059" s="2">
        <f t="shared" si="382"/>
        <v>0.46690685882038963</v>
      </c>
      <c r="K1059" s="2">
        <f t="shared" si="383"/>
        <v>0.53063390961480128</v>
      </c>
      <c r="L1059" s="10">
        <f t="shared" si="384"/>
        <v>1</v>
      </c>
      <c r="M1059" s="9">
        <f t="shared" si="385"/>
        <v>2</v>
      </c>
      <c r="N1059" s="8" t="e">
        <f t="shared" si="386"/>
        <v>#N/A</v>
      </c>
      <c r="O1059" s="2">
        <f t="shared" si="387"/>
        <v>0.86548377312708524</v>
      </c>
      <c r="P1059" s="2">
        <f t="shared" si="388"/>
        <v>9.6299666363360625E-2</v>
      </c>
      <c r="Q1059" s="2">
        <f t="shared" si="389"/>
        <v>0</v>
      </c>
      <c r="R1059" s="2">
        <f t="shared" si="390"/>
        <v>3.8216560509554132E-2</v>
      </c>
      <c r="S1059" s="1">
        <v>5707</v>
      </c>
      <c r="T1059" s="1">
        <v>635</v>
      </c>
      <c r="AB1059" s="1">
        <v>252</v>
      </c>
      <c r="BA1059" t="s">
        <v>2975</v>
      </c>
      <c r="BB1059" t="s">
        <v>2431</v>
      </c>
      <c r="BC1059">
        <v>4</v>
      </c>
      <c r="BE1059" s="34" t="s">
        <v>3179</v>
      </c>
      <c r="BF1059" s="33" t="s">
        <v>2627</v>
      </c>
      <c r="BG1059" s="31" t="str">
        <f t="shared" si="391"/>
        <v>21041</v>
      </c>
      <c r="BI1059" s="7" t="s">
        <v>363</v>
      </c>
    </row>
    <row r="1060" spans="1:61" hidden="1" outlineLevel="1">
      <c r="A1060" t="s">
        <v>3090</v>
      </c>
      <c r="B1060" t="s">
        <v>2431</v>
      </c>
      <c r="C1060" s="26">
        <v>26889</v>
      </c>
      <c r="D1060" s="26">
        <v>20279</v>
      </c>
      <c r="E1060" s="1">
        <v>20241</v>
      </c>
      <c r="F1060" s="1">
        <f t="shared" si="380"/>
        <v>17270</v>
      </c>
      <c r="G1060" s="1">
        <v>8989</v>
      </c>
      <c r="H1060" s="1">
        <v>8959</v>
      </c>
      <c r="I1060" s="2">
        <f t="shared" si="381"/>
        <v>0.44178707036836135</v>
      </c>
      <c r="J1060" s="2">
        <f t="shared" si="382"/>
        <v>0.4426164715182056</v>
      </c>
      <c r="K1060" s="2">
        <f t="shared" si="383"/>
        <v>0.51876085697741747</v>
      </c>
      <c r="L1060" s="10">
        <f t="shared" si="384"/>
        <v>1</v>
      </c>
      <c r="M1060" s="9">
        <f t="shared" si="385"/>
        <v>2</v>
      </c>
      <c r="N1060" s="8" t="e">
        <f t="shared" si="386"/>
        <v>#N/A</v>
      </c>
      <c r="O1060" s="2">
        <f t="shared" si="387"/>
        <v>0.59612044006948461</v>
      </c>
      <c r="P1060" s="2">
        <f t="shared" si="388"/>
        <v>0.3654892877822814</v>
      </c>
      <c r="Q1060" s="2">
        <f t="shared" si="389"/>
        <v>0</v>
      </c>
      <c r="R1060" s="2">
        <f t="shared" si="390"/>
        <v>3.8390272148233984E-2</v>
      </c>
      <c r="S1060" s="1">
        <v>10295</v>
      </c>
      <c r="T1060" s="1">
        <v>6312</v>
      </c>
      <c r="AB1060" s="1">
        <v>663</v>
      </c>
      <c r="BA1060" t="s">
        <v>3090</v>
      </c>
      <c r="BB1060" t="s">
        <v>2431</v>
      </c>
      <c r="BC1060">
        <v>4</v>
      </c>
      <c r="BE1060" s="34" t="s">
        <v>3179</v>
      </c>
      <c r="BF1060" s="33" t="s">
        <v>2964</v>
      </c>
      <c r="BG1060" s="31" t="str">
        <f t="shared" si="391"/>
        <v>21043</v>
      </c>
      <c r="BI1060" s="7" t="s">
        <v>363</v>
      </c>
    </row>
    <row r="1061" spans="1:61" hidden="1" outlineLevel="1">
      <c r="A1061" t="s">
        <v>3091</v>
      </c>
      <c r="B1061" t="s">
        <v>2431</v>
      </c>
      <c r="C1061" s="26">
        <v>15447</v>
      </c>
      <c r="D1061" s="26">
        <v>11684</v>
      </c>
      <c r="E1061" s="1">
        <v>11572</v>
      </c>
      <c r="F1061" s="1">
        <f t="shared" si="380"/>
        <v>10169</v>
      </c>
      <c r="G1061" s="1">
        <v>5511</v>
      </c>
      <c r="H1061" s="1">
        <v>5469</v>
      </c>
      <c r="I1061" s="2">
        <f t="shared" si="381"/>
        <v>0.46807600136939403</v>
      </c>
      <c r="J1061" s="2">
        <f t="shared" si="382"/>
        <v>0.47260629104735569</v>
      </c>
      <c r="K1061" s="2">
        <f t="shared" si="383"/>
        <v>0.53781099419805289</v>
      </c>
      <c r="L1061" s="10">
        <f t="shared" si="384"/>
        <v>2</v>
      </c>
      <c r="M1061" s="9">
        <f t="shared" si="385"/>
        <v>1</v>
      </c>
      <c r="N1061" s="8" t="e">
        <f t="shared" si="386"/>
        <v>#N/A</v>
      </c>
      <c r="O1061" s="2">
        <f t="shared" si="387"/>
        <v>0.20493657193431017</v>
      </c>
      <c r="P1061" s="2">
        <f t="shared" si="388"/>
        <v>0.7754941488838627</v>
      </c>
      <c r="Q1061" s="2">
        <f t="shared" si="389"/>
        <v>0</v>
      </c>
      <c r="R1061" s="2">
        <f t="shared" si="390"/>
        <v>1.9569279181827159E-2</v>
      </c>
      <c r="S1061" s="1">
        <v>2084</v>
      </c>
      <c r="T1061" s="1">
        <v>7886</v>
      </c>
      <c r="AB1061" s="1">
        <v>199</v>
      </c>
      <c r="BA1061" t="s">
        <v>3091</v>
      </c>
      <c r="BB1061" t="s">
        <v>2431</v>
      </c>
      <c r="BC1061">
        <v>2</v>
      </c>
      <c r="BE1061" s="34" t="s">
        <v>3179</v>
      </c>
      <c r="BF1061" s="33" t="s">
        <v>1940</v>
      </c>
      <c r="BG1061" s="31" t="str">
        <f t="shared" si="391"/>
        <v>21045</v>
      </c>
      <c r="BI1061" s="7" t="s">
        <v>363</v>
      </c>
    </row>
    <row r="1062" spans="1:61" hidden="1" outlineLevel="1">
      <c r="A1062" t="s">
        <v>412</v>
      </c>
      <c r="B1062" t="s">
        <v>2431</v>
      </c>
      <c r="C1062" s="26">
        <v>72265</v>
      </c>
      <c r="D1062" s="26">
        <v>51908</v>
      </c>
      <c r="E1062" s="1">
        <v>51082</v>
      </c>
      <c r="F1062" s="1">
        <f t="shared" si="380"/>
        <v>30875</v>
      </c>
      <c r="G1062" s="1">
        <v>18395</v>
      </c>
      <c r="H1062" s="1">
        <v>17773</v>
      </c>
      <c r="I1062" s="2">
        <f t="shared" si="381"/>
        <v>0.342394235955922</v>
      </c>
      <c r="J1062" s="2">
        <f t="shared" si="382"/>
        <v>0.34793077796484084</v>
      </c>
      <c r="K1062" s="2">
        <f t="shared" si="383"/>
        <v>0.57564372469635627</v>
      </c>
      <c r="L1062" s="10">
        <f t="shared" si="384"/>
        <v>1</v>
      </c>
      <c r="M1062" s="9">
        <f t="shared" si="385"/>
        <v>2</v>
      </c>
      <c r="N1062" s="8" t="e">
        <f t="shared" si="386"/>
        <v>#N/A</v>
      </c>
      <c r="O1062" s="2">
        <f t="shared" si="387"/>
        <v>0.70953846153846156</v>
      </c>
      <c r="P1062" s="2">
        <f t="shared" si="388"/>
        <v>0.22720647773279351</v>
      </c>
      <c r="Q1062" s="2">
        <f t="shared" si="389"/>
        <v>0</v>
      </c>
      <c r="R1062" s="2">
        <f t="shared" si="390"/>
        <v>6.3255060728744927E-2</v>
      </c>
      <c r="S1062" s="1">
        <v>21907</v>
      </c>
      <c r="T1062" s="1">
        <v>7015</v>
      </c>
      <c r="AB1062" s="1">
        <v>1953</v>
      </c>
      <c r="BA1062" t="s">
        <v>412</v>
      </c>
      <c r="BB1062" t="s">
        <v>2431</v>
      </c>
      <c r="BC1062">
        <v>1</v>
      </c>
      <c r="BE1062" s="34" t="s">
        <v>3179</v>
      </c>
      <c r="BF1062" s="33" t="s">
        <v>2354</v>
      </c>
      <c r="BG1062" s="31" t="str">
        <f t="shared" si="391"/>
        <v>21047</v>
      </c>
      <c r="BI1062" s="7" t="s">
        <v>363</v>
      </c>
    </row>
    <row r="1063" spans="1:61" hidden="1" outlineLevel="1">
      <c r="A1063" t="s">
        <v>2308</v>
      </c>
      <c r="B1063" t="s">
        <v>2431</v>
      </c>
      <c r="C1063" s="26">
        <v>33144</v>
      </c>
      <c r="D1063" s="26">
        <v>24961</v>
      </c>
      <c r="E1063" s="1">
        <v>24778</v>
      </c>
      <c r="F1063" s="1">
        <f t="shared" si="380"/>
        <v>20747</v>
      </c>
      <c r="G1063" s="1">
        <v>12743</v>
      </c>
      <c r="H1063" s="1">
        <v>12473</v>
      </c>
      <c r="I1063" s="2">
        <f t="shared" si="381"/>
        <v>0.49969953126877931</v>
      </c>
      <c r="J1063" s="2">
        <f t="shared" si="382"/>
        <v>0.5033901041246267</v>
      </c>
      <c r="K1063" s="2">
        <f t="shared" si="383"/>
        <v>0.6011953535450909</v>
      </c>
      <c r="L1063" s="10">
        <f t="shared" si="384"/>
        <v>1</v>
      </c>
      <c r="M1063" s="9">
        <f t="shared" si="385"/>
        <v>2</v>
      </c>
      <c r="N1063" s="8" t="e">
        <f t="shared" si="386"/>
        <v>#N/A</v>
      </c>
      <c r="O1063" s="2">
        <f t="shared" si="387"/>
        <v>0.71967031378030555</v>
      </c>
      <c r="P1063" s="2">
        <f t="shared" si="388"/>
        <v>0.23232274545717452</v>
      </c>
      <c r="Q1063" s="2">
        <f t="shared" si="389"/>
        <v>0</v>
      </c>
      <c r="R1063" s="2">
        <f t="shared" si="390"/>
        <v>4.8006940762519934E-2</v>
      </c>
      <c r="S1063" s="1">
        <v>14931</v>
      </c>
      <c r="T1063" s="1">
        <v>4820</v>
      </c>
      <c r="AB1063" s="1">
        <v>996</v>
      </c>
      <c r="BA1063" t="s">
        <v>2308</v>
      </c>
      <c r="BB1063" t="s">
        <v>2431</v>
      </c>
      <c r="BC1063">
        <v>6</v>
      </c>
      <c r="BE1063" s="34" t="s">
        <v>3179</v>
      </c>
      <c r="BF1063" s="33" t="s">
        <v>2355</v>
      </c>
      <c r="BG1063" s="31" t="str">
        <f t="shared" si="391"/>
        <v>21049</v>
      </c>
      <c r="BI1063" s="7" t="s">
        <v>363</v>
      </c>
    </row>
    <row r="1064" spans="1:61" hidden="1" outlineLevel="1">
      <c r="A1064" t="s">
        <v>133</v>
      </c>
      <c r="B1064" t="s">
        <v>2431</v>
      </c>
      <c r="C1064" s="26">
        <v>24556</v>
      </c>
      <c r="D1064" s="26">
        <v>18307</v>
      </c>
      <c r="E1064" s="1">
        <v>18189</v>
      </c>
      <c r="F1064" s="1">
        <f t="shared" si="380"/>
        <v>15212</v>
      </c>
      <c r="G1064" s="1">
        <v>6810</v>
      </c>
      <c r="H1064" s="1">
        <v>6719</v>
      </c>
      <c r="I1064" s="2">
        <f t="shared" si="381"/>
        <v>0.36701808051564977</v>
      </c>
      <c r="J1064" s="2">
        <f t="shared" si="382"/>
        <v>0.3693990873604926</v>
      </c>
      <c r="K1064" s="2">
        <f t="shared" si="383"/>
        <v>0.44169077044438604</v>
      </c>
      <c r="L1064" s="10">
        <f t="shared" si="384"/>
        <v>2</v>
      </c>
      <c r="M1064" s="9">
        <f t="shared" si="385"/>
        <v>1</v>
      </c>
      <c r="N1064" s="8" t="e">
        <f t="shared" si="386"/>
        <v>#N/A</v>
      </c>
      <c r="O1064" s="2">
        <f t="shared" si="387"/>
        <v>0.14278201419931633</v>
      </c>
      <c r="P1064" s="2">
        <f t="shared" si="388"/>
        <v>0.84499079673941624</v>
      </c>
      <c r="Q1064" s="2">
        <f t="shared" si="389"/>
        <v>0</v>
      </c>
      <c r="R1064" s="2">
        <f t="shared" si="390"/>
        <v>1.2227189061267407E-2</v>
      </c>
      <c r="S1064" s="1">
        <v>2172</v>
      </c>
      <c r="T1064" s="1">
        <v>12854</v>
      </c>
      <c r="AB1064" s="1">
        <v>186</v>
      </c>
      <c r="BA1064" t="s">
        <v>133</v>
      </c>
      <c r="BB1064" t="s">
        <v>2431</v>
      </c>
      <c r="BC1064">
        <v>5</v>
      </c>
      <c r="BE1064" s="34" t="s">
        <v>3179</v>
      </c>
      <c r="BF1064" s="33" t="s">
        <v>2611</v>
      </c>
      <c r="BG1064" s="31" t="str">
        <f t="shared" si="391"/>
        <v>21051</v>
      </c>
      <c r="BI1064" s="7" t="s">
        <v>363</v>
      </c>
    </row>
    <row r="1065" spans="1:61" hidden="1" outlineLevel="1">
      <c r="A1065" t="s">
        <v>1204</v>
      </c>
      <c r="B1065" t="s">
        <v>2431</v>
      </c>
      <c r="C1065" s="26">
        <v>9634</v>
      </c>
      <c r="D1065" s="26">
        <v>7436</v>
      </c>
      <c r="E1065" s="1">
        <v>7381</v>
      </c>
      <c r="F1065" s="1">
        <f t="shared" si="380"/>
        <v>7527</v>
      </c>
      <c r="G1065" s="1">
        <v>4491</v>
      </c>
      <c r="H1065" s="1">
        <v>4305</v>
      </c>
      <c r="I1065" s="2">
        <f t="shared" si="381"/>
        <v>0.57894029047875206</v>
      </c>
      <c r="J1065" s="2">
        <f t="shared" si="382"/>
        <v>0.58325430158515101</v>
      </c>
      <c r="K1065" s="2">
        <f t="shared" si="383"/>
        <v>0.57194101235552008</v>
      </c>
      <c r="L1065" s="10">
        <f t="shared" si="384"/>
        <v>2</v>
      </c>
      <c r="M1065" s="9">
        <f t="shared" si="385"/>
        <v>1</v>
      </c>
      <c r="N1065" s="8" t="e">
        <f t="shared" si="386"/>
        <v>#N/A</v>
      </c>
      <c r="O1065" s="2">
        <f t="shared" si="387"/>
        <v>0.21110668260927329</v>
      </c>
      <c r="P1065" s="2">
        <f t="shared" si="388"/>
        <v>0.77188787033346618</v>
      </c>
      <c r="Q1065" s="2">
        <f t="shared" si="389"/>
        <v>0</v>
      </c>
      <c r="R1065" s="2">
        <f t="shared" si="390"/>
        <v>1.7005447057260481E-2</v>
      </c>
      <c r="S1065" s="1">
        <v>1589</v>
      </c>
      <c r="T1065" s="1">
        <v>5810</v>
      </c>
      <c r="AB1065" s="1">
        <v>128</v>
      </c>
      <c r="BA1065" t="s">
        <v>1204</v>
      </c>
      <c r="BB1065" t="s">
        <v>2431</v>
      </c>
      <c r="BC1065">
        <v>1</v>
      </c>
      <c r="BE1065" s="34" t="s">
        <v>3179</v>
      </c>
      <c r="BF1065" s="33" t="s">
        <v>3109</v>
      </c>
      <c r="BG1065" s="31" t="str">
        <f t="shared" si="391"/>
        <v>21053</v>
      </c>
      <c r="BI1065" s="7" t="s">
        <v>363</v>
      </c>
    </row>
    <row r="1066" spans="1:61" hidden="1" outlineLevel="1">
      <c r="A1066" t="s">
        <v>2442</v>
      </c>
      <c r="B1066" t="s">
        <v>2431</v>
      </c>
      <c r="C1066" s="26">
        <v>9384</v>
      </c>
      <c r="D1066" s="26">
        <v>7210</v>
      </c>
      <c r="E1066" s="1">
        <v>7186</v>
      </c>
      <c r="F1066" s="1">
        <f t="shared" si="380"/>
        <v>6141</v>
      </c>
      <c r="G1066" s="1">
        <v>4258</v>
      </c>
      <c r="H1066" s="1">
        <v>4154</v>
      </c>
      <c r="I1066" s="2">
        <f t="shared" si="381"/>
        <v>0.57614424410540921</v>
      </c>
      <c r="J1066" s="2">
        <f t="shared" si="382"/>
        <v>0.57806846646256616</v>
      </c>
      <c r="K1066" s="2">
        <f t="shared" si="383"/>
        <v>0.67643706236769252</v>
      </c>
      <c r="L1066" s="10">
        <f t="shared" si="384"/>
        <v>1</v>
      </c>
      <c r="M1066" s="9">
        <f t="shared" si="385"/>
        <v>2</v>
      </c>
      <c r="N1066" s="8" t="e">
        <f t="shared" si="386"/>
        <v>#N/A</v>
      </c>
      <c r="O1066" s="2">
        <f t="shared" si="387"/>
        <v>0.54469956033219347</v>
      </c>
      <c r="P1066" s="2">
        <f t="shared" si="388"/>
        <v>0.40563426152092491</v>
      </c>
      <c r="Q1066" s="2">
        <f t="shared" si="389"/>
        <v>0</v>
      </c>
      <c r="R1066" s="2">
        <f t="shared" si="390"/>
        <v>4.9666178146881623E-2</v>
      </c>
      <c r="S1066" s="1">
        <v>3345</v>
      </c>
      <c r="T1066" s="1">
        <v>2491</v>
      </c>
      <c r="AB1066" s="1">
        <v>305</v>
      </c>
      <c r="BA1066" t="s">
        <v>2442</v>
      </c>
      <c r="BB1066" t="s">
        <v>2431</v>
      </c>
      <c r="BC1066">
        <v>1</v>
      </c>
      <c r="BE1066" s="34" t="s">
        <v>3179</v>
      </c>
      <c r="BF1066" s="33" t="s">
        <v>2779</v>
      </c>
      <c r="BG1066" s="31" t="str">
        <f t="shared" si="391"/>
        <v>21055</v>
      </c>
      <c r="BI1066" s="7" t="s">
        <v>363</v>
      </c>
    </row>
    <row r="1067" spans="1:61" hidden="1" outlineLevel="1">
      <c r="A1067" t="s">
        <v>1804</v>
      </c>
      <c r="B1067" t="s">
        <v>2431</v>
      </c>
      <c r="C1067" s="26">
        <v>7147</v>
      </c>
      <c r="D1067" s="26">
        <v>5461</v>
      </c>
      <c r="E1067" s="1">
        <v>5452</v>
      </c>
      <c r="F1067" s="1">
        <f t="shared" si="380"/>
        <v>5341</v>
      </c>
      <c r="G1067" s="1">
        <v>3100</v>
      </c>
      <c r="H1067" s="1">
        <v>3006</v>
      </c>
      <c r="I1067" s="2">
        <f t="shared" si="381"/>
        <v>0.55044863578099246</v>
      </c>
      <c r="J1067" s="2">
        <f t="shared" si="382"/>
        <v>0.55135730007336758</v>
      </c>
      <c r="K1067" s="2">
        <f t="shared" si="383"/>
        <v>0.562815952068901</v>
      </c>
      <c r="L1067" s="10">
        <f t="shared" si="384"/>
        <v>2</v>
      </c>
      <c r="M1067" s="9">
        <f t="shared" si="385"/>
        <v>1</v>
      </c>
      <c r="N1067" s="8" t="e">
        <f t="shared" si="386"/>
        <v>#N/A</v>
      </c>
      <c r="O1067" s="2">
        <f t="shared" si="387"/>
        <v>0.20576671035386632</v>
      </c>
      <c r="P1067" s="2">
        <f t="shared" si="388"/>
        <v>0.76914435498970235</v>
      </c>
      <c r="Q1067" s="2">
        <f t="shared" si="389"/>
        <v>0</v>
      </c>
      <c r="R1067" s="2">
        <f t="shared" si="390"/>
        <v>2.5088934656431361E-2</v>
      </c>
      <c r="S1067" s="1">
        <v>1099</v>
      </c>
      <c r="T1067" s="1">
        <v>4108</v>
      </c>
      <c r="AB1067" s="1">
        <v>134</v>
      </c>
      <c r="BA1067" t="s">
        <v>1804</v>
      </c>
      <c r="BB1067" t="s">
        <v>2431</v>
      </c>
      <c r="BC1067">
        <v>1</v>
      </c>
      <c r="BE1067" s="34" t="s">
        <v>3179</v>
      </c>
      <c r="BF1067" s="33" t="s">
        <v>2087</v>
      </c>
      <c r="BG1067" s="31" t="str">
        <f t="shared" si="391"/>
        <v>21057</v>
      </c>
      <c r="BI1067" s="7" t="s">
        <v>363</v>
      </c>
    </row>
    <row r="1068" spans="1:61" hidden="1" outlineLevel="1">
      <c r="A1068" t="s">
        <v>119</v>
      </c>
      <c r="B1068" t="s">
        <v>2431</v>
      </c>
      <c r="C1068" s="26">
        <v>91545</v>
      </c>
      <c r="D1068" s="26">
        <v>68026</v>
      </c>
      <c r="E1068" s="1">
        <v>67563</v>
      </c>
      <c r="F1068" s="1">
        <f t="shared" si="380"/>
        <v>57536</v>
      </c>
      <c r="G1068" s="1">
        <v>37179</v>
      </c>
      <c r="H1068" s="1">
        <v>36240</v>
      </c>
      <c r="I1068" s="2">
        <f t="shared" si="381"/>
        <v>0.53273748272719257</v>
      </c>
      <c r="J1068" s="2">
        <f t="shared" si="382"/>
        <v>0.53638825984636562</v>
      </c>
      <c r="K1068" s="2">
        <f t="shared" si="383"/>
        <v>0.62986651835372631</v>
      </c>
      <c r="L1068" s="10">
        <f t="shared" si="384"/>
        <v>1</v>
      </c>
      <c r="M1068" s="9">
        <f t="shared" si="385"/>
        <v>2</v>
      </c>
      <c r="N1068" s="8" t="e">
        <f t="shared" si="386"/>
        <v>#N/A</v>
      </c>
      <c r="O1068" s="2">
        <f t="shared" si="387"/>
        <v>0.67936596218020018</v>
      </c>
      <c r="P1068" s="2">
        <f t="shared" si="388"/>
        <v>0.25194660734149055</v>
      </c>
      <c r="Q1068" s="2">
        <f t="shared" si="389"/>
        <v>0</v>
      </c>
      <c r="R1068" s="2">
        <f t="shared" si="390"/>
        <v>6.8687430478309275E-2</v>
      </c>
      <c r="S1068" s="1">
        <v>39088</v>
      </c>
      <c r="T1068" s="1">
        <v>14496</v>
      </c>
      <c r="AB1068" s="1">
        <v>3952</v>
      </c>
      <c r="BA1068" t="s">
        <v>119</v>
      </c>
      <c r="BB1068" t="s">
        <v>2431</v>
      </c>
      <c r="BC1068">
        <v>2</v>
      </c>
      <c r="BE1068" s="34" t="s">
        <v>3179</v>
      </c>
      <c r="BF1068" s="33" t="s">
        <v>2088</v>
      </c>
      <c r="BG1068" s="31" t="str">
        <f t="shared" si="391"/>
        <v>21059</v>
      </c>
      <c r="BI1068" s="7" t="s">
        <v>363</v>
      </c>
    </row>
    <row r="1069" spans="1:61" hidden="1" outlineLevel="1">
      <c r="A1069" t="s">
        <v>1805</v>
      </c>
      <c r="B1069" t="s">
        <v>2431</v>
      </c>
      <c r="C1069" s="26">
        <v>11644</v>
      </c>
      <c r="D1069" s="26">
        <v>8913</v>
      </c>
      <c r="E1069" s="1">
        <v>8878</v>
      </c>
      <c r="F1069" s="1">
        <f t="shared" si="380"/>
        <v>8644</v>
      </c>
      <c r="G1069" s="1">
        <v>5036</v>
      </c>
      <c r="H1069" s="1">
        <v>4995</v>
      </c>
      <c r="I1069" s="2">
        <f t="shared" si="381"/>
        <v>0.5604173678895995</v>
      </c>
      <c r="J1069" s="2">
        <f t="shared" si="382"/>
        <v>0.56262671772921824</v>
      </c>
      <c r="K1069" s="2">
        <f t="shared" si="383"/>
        <v>0.57785747339194815</v>
      </c>
      <c r="L1069" s="10">
        <f t="shared" si="384"/>
        <v>2</v>
      </c>
      <c r="M1069" s="9">
        <f t="shared" si="385"/>
        <v>1</v>
      </c>
      <c r="N1069" s="8" t="e">
        <f t="shared" si="386"/>
        <v>#N/A</v>
      </c>
      <c r="O1069" s="2">
        <f t="shared" si="387"/>
        <v>0.29187875983341044</v>
      </c>
      <c r="P1069" s="2">
        <f t="shared" si="388"/>
        <v>0.68799167052290611</v>
      </c>
      <c r="Q1069" s="2">
        <f t="shared" si="389"/>
        <v>0</v>
      </c>
      <c r="R1069" s="2">
        <f t="shared" si="390"/>
        <v>2.0129569643683398E-2</v>
      </c>
      <c r="S1069" s="1">
        <v>2523</v>
      </c>
      <c r="T1069" s="1">
        <v>5947</v>
      </c>
      <c r="AB1069" s="1">
        <v>174</v>
      </c>
      <c r="BA1069" t="s">
        <v>1805</v>
      </c>
      <c r="BB1069" t="s">
        <v>2431</v>
      </c>
      <c r="BC1069">
        <v>2</v>
      </c>
      <c r="BE1069" s="34" t="s">
        <v>3179</v>
      </c>
      <c r="BF1069" s="33" t="s">
        <v>2089</v>
      </c>
      <c r="BG1069" s="31" t="str">
        <f t="shared" si="391"/>
        <v>21061</v>
      </c>
      <c r="BI1069" s="7" t="s">
        <v>363</v>
      </c>
    </row>
    <row r="1070" spans="1:61" hidden="1" outlineLevel="1">
      <c r="A1070" t="s">
        <v>3023</v>
      </c>
      <c r="B1070" t="s">
        <v>2431</v>
      </c>
      <c r="C1070" s="26">
        <v>6748</v>
      </c>
      <c r="D1070" s="26">
        <v>5045</v>
      </c>
      <c r="E1070" s="1">
        <v>5045</v>
      </c>
      <c r="F1070" s="1">
        <f t="shared" si="380"/>
        <v>5104</v>
      </c>
      <c r="G1070" s="1">
        <v>2402</v>
      </c>
      <c r="H1070" s="1">
        <v>2381</v>
      </c>
      <c r="I1070" s="2">
        <f t="shared" si="381"/>
        <v>0.47195242814667987</v>
      </c>
      <c r="J1070" s="2">
        <f t="shared" si="382"/>
        <v>0.47195242814667987</v>
      </c>
      <c r="K1070" s="2">
        <f t="shared" si="383"/>
        <v>0.46649686520376177</v>
      </c>
      <c r="L1070" s="10">
        <f t="shared" si="384"/>
        <v>1</v>
      </c>
      <c r="M1070" s="9">
        <f t="shared" si="385"/>
        <v>2</v>
      </c>
      <c r="N1070" s="8" t="e">
        <f t="shared" si="386"/>
        <v>#N/A</v>
      </c>
      <c r="O1070" s="2">
        <f t="shared" si="387"/>
        <v>0.96492946708463945</v>
      </c>
      <c r="P1070" s="2">
        <f t="shared" si="388"/>
        <v>2.6057993730407524E-2</v>
      </c>
      <c r="Q1070" s="2">
        <f t="shared" si="389"/>
        <v>0</v>
      </c>
      <c r="R1070" s="2">
        <f t="shared" si="390"/>
        <v>9.0125391849530286E-3</v>
      </c>
      <c r="S1070" s="1">
        <v>4925</v>
      </c>
      <c r="T1070" s="1">
        <v>133</v>
      </c>
      <c r="AB1070" s="1">
        <v>46</v>
      </c>
      <c r="BA1070" t="s">
        <v>3023</v>
      </c>
      <c r="BB1070" t="s">
        <v>2431</v>
      </c>
      <c r="BC1070">
        <v>4</v>
      </c>
      <c r="BE1070" s="34" t="s">
        <v>3179</v>
      </c>
      <c r="BF1070" s="33" t="s">
        <v>2140</v>
      </c>
      <c r="BG1070" s="31" t="str">
        <f t="shared" si="391"/>
        <v>21063</v>
      </c>
      <c r="BI1070" s="7" t="s">
        <v>363</v>
      </c>
    </row>
    <row r="1071" spans="1:61" hidden="1" outlineLevel="1">
      <c r="A1071" t="s">
        <v>3405</v>
      </c>
      <c r="B1071" t="s">
        <v>2431</v>
      </c>
      <c r="C1071" s="26">
        <v>15307</v>
      </c>
      <c r="D1071" s="26">
        <v>11588</v>
      </c>
      <c r="E1071" s="1">
        <v>11574</v>
      </c>
      <c r="F1071" s="1">
        <f t="shared" si="380"/>
        <v>9739</v>
      </c>
      <c r="G1071" s="1">
        <v>4839</v>
      </c>
      <c r="H1071" s="1">
        <v>4710</v>
      </c>
      <c r="I1071" s="2">
        <f t="shared" ref="I1071:I1102" si="392">H1071/D1071</f>
        <v>0.40645495340006904</v>
      </c>
      <c r="J1071" s="2">
        <f t="shared" ref="J1071:J1102" si="393">H1071/E1071</f>
        <v>0.40694660445826852</v>
      </c>
      <c r="K1071" s="2">
        <f t="shared" ref="K1071:K1102" si="394">H1071/F1071</f>
        <v>0.48362254851627479</v>
      </c>
      <c r="L1071" s="10">
        <f t="shared" ref="L1071:L1102" si="395">RANK(S1071,S1071:AP1071)</f>
        <v>2</v>
      </c>
      <c r="M1071" s="9">
        <f t="shared" ref="M1071:M1102" si="396">RANK(T1071,S1071:AP1071)</f>
        <v>1</v>
      </c>
      <c r="N1071" s="8" t="e">
        <f t="shared" ref="N1071:N1102" si="397">RANK(U1071,S1071:AP1071)</f>
        <v>#N/A</v>
      </c>
      <c r="O1071" s="2">
        <f t="shared" ref="O1071:O1102" si="398">IF(SUM($S1071:$AO1071)=0,"-",S1071/SUM($S1071:$AO1071))</f>
        <v>0.42848341718862304</v>
      </c>
      <c r="P1071" s="2">
        <f t="shared" ref="P1071:P1102" si="399">IF(SUM($S1071:$AO1071)=0,"-",T1071/SUM($S1071:$AO1071))</f>
        <v>0.54040455898962936</v>
      </c>
      <c r="Q1071" s="2">
        <f t="shared" ref="Q1071:Q1102" si="400">IF(SUM($S1071:$AO1071)=0,"-",U1071/SUM($S1071:$AO1071))</f>
        <v>0</v>
      </c>
      <c r="R1071" s="2">
        <f t="shared" ref="R1071:R1102" si="401">IF(SUM($S1071:$AO1071)=0,"-",(1-O1071-P1071-Q1071))</f>
        <v>3.1112023821747603E-2</v>
      </c>
      <c r="S1071" s="1">
        <v>4173</v>
      </c>
      <c r="T1071" s="1">
        <v>5263</v>
      </c>
      <c r="AB1071" s="1">
        <v>303</v>
      </c>
      <c r="BA1071" t="s">
        <v>3405</v>
      </c>
      <c r="BB1071" t="s">
        <v>2431</v>
      </c>
      <c r="BC1071">
        <v>6</v>
      </c>
      <c r="BE1071" s="34" t="s">
        <v>3179</v>
      </c>
      <c r="BF1071" s="33" t="s">
        <v>1956</v>
      </c>
      <c r="BG1071" s="31" t="str">
        <f t="shared" si="391"/>
        <v>21065</v>
      </c>
      <c r="BI1071" s="7" t="s">
        <v>363</v>
      </c>
    </row>
    <row r="1072" spans="1:61" hidden="1" outlineLevel="1">
      <c r="A1072" t="s">
        <v>2047</v>
      </c>
      <c r="B1072" t="s">
        <v>2431</v>
      </c>
      <c r="C1072" s="26">
        <v>260512</v>
      </c>
      <c r="D1072" s="26">
        <v>205117</v>
      </c>
      <c r="E1072" s="1">
        <v>195222</v>
      </c>
      <c r="F1072" s="1">
        <f t="shared" si="380"/>
        <v>151524</v>
      </c>
      <c r="G1072" s="1">
        <v>107361</v>
      </c>
      <c r="H1072" s="1">
        <v>105477</v>
      </c>
      <c r="I1072" s="2">
        <f t="shared" si="392"/>
        <v>0.51422846472988581</v>
      </c>
      <c r="J1072" s="2">
        <f t="shared" si="393"/>
        <v>0.54029258997449059</v>
      </c>
      <c r="K1072" s="2">
        <f t="shared" si="394"/>
        <v>0.69610754731923652</v>
      </c>
      <c r="L1072" s="10">
        <f t="shared" si="395"/>
        <v>1</v>
      </c>
      <c r="M1072" s="9">
        <f t="shared" si="396"/>
        <v>2</v>
      </c>
      <c r="N1072" s="8" t="e">
        <f t="shared" si="397"/>
        <v>#N/A</v>
      </c>
      <c r="O1072" s="2">
        <f t="shared" si="398"/>
        <v>0.54425041577571864</v>
      </c>
      <c r="P1072" s="2">
        <f t="shared" si="399"/>
        <v>0.34622238061297222</v>
      </c>
      <c r="Q1072" s="2">
        <f t="shared" si="400"/>
        <v>0</v>
      </c>
      <c r="R1072" s="2">
        <f t="shared" si="401"/>
        <v>0.10952720361130913</v>
      </c>
      <c r="S1072" s="1">
        <v>82467</v>
      </c>
      <c r="T1072" s="1">
        <v>52461</v>
      </c>
      <c r="AB1072" s="1">
        <v>16596</v>
      </c>
      <c r="BA1072" t="s">
        <v>2047</v>
      </c>
      <c r="BB1072" t="s">
        <v>2431</v>
      </c>
      <c r="BC1072">
        <v>6</v>
      </c>
      <c r="BE1072" s="34" t="s">
        <v>3179</v>
      </c>
      <c r="BF1072" s="33" t="s">
        <v>1957</v>
      </c>
      <c r="BG1072" s="31" t="str">
        <f t="shared" si="391"/>
        <v>21067</v>
      </c>
      <c r="BI1072" s="7" t="s">
        <v>363</v>
      </c>
    </row>
    <row r="1073" spans="1:61" hidden="1" outlineLevel="1">
      <c r="A1073" t="s">
        <v>2694</v>
      </c>
      <c r="B1073" t="s">
        <v>2431</v>
      </c>
      <c r="C1073" s="26">
        <v>13792</v>
      </c>
      <c r="D1073" s="26">
        <v>10300</v>
      </c>
      <c r="E1073" s="1">
        <v>10294</v>
      </c>
      <c r="F1073" s="1">
        <f t="shared" si="380"/>
        <v>9121</v>
      </c>
      <c r="G1073" s="1">
        <v>5329</v>
      </c>
      <c r="H1073" s="1">
        <v>5179</v>
      </c>
      <c r="I1073" s="2">
        <f t="shared" si="392"/>
        <v>0.50281553398058254</v>
      </c>
      <c r="J1073" s="2">
        <f t="shared" si="393"/>
        <v>0.50310860695550808</v>
      </c>
      <c r="K1073" s="2">
        <f t="shared" si="394"/>
        <v>0.56781054708913492</v>
      </c>
      <c r="L1073" s="10">
        <f t="shared" si="395"/>
        <v>1</v>
      </c>
      <c r="M1073" s="9">
        <f t="shared" si="396"/>
        <v>2</v>
      </c>
      <c r="N1073" s="8" t="e">
        <f t="shared" si="397"/>
        <v>#N/A</v>
      </c>
      <c r="O1073" s="2">
        <f t="shared" si="398"/>
        <v>0.74805394145378801</v>
      </c>
      <c r="P1073" s="2">
        <f t="shared" si="399"/>
        <v>0.2264006139677667</v>
      </c>
      <c r="Q1073" s="2">
        <f t="shared" si="400"/>
        <v>0</v>
      </c>
      <c r="R1073" s="2">
        <f t="shared" si="401"/>
        <v>2.5545444578445292E-2</v>
      </c>
      <c r="S1073" s="1">
        <v>6823</v>
      </c>
      <c r="T1073" s="1">
        <v>2065</v>
      </c>
      <c r="AB1073" s="1">
        <v>233</v>
      </c>
      <c r="BA1073" t="s">
        <v>2694</v>
      </c>
      <c r="BB1073" t="s">
        <v>2431</v>
      </c>
      <c r="BC1073">
        <v>4</v>
      </c>
      <c r="BE1073" s="34" t="s">
        <v>3179</v>
      </c>
      <c r="BF1073" s="33" t="s">
        <v>1958</v>
      </c>
      <c r="BG1073" s="31" t="str">
        <f t="shared" si="391"/>
        <v>21069</v>
      </c>
      <c r="BI1073" s="7" t="s">
        <v>363</v>
      </c>
    </row>
    <row r="1074" spans="1:61" hidden="1" outlineLevel="1">
      <c r="A1074" t="s">
        <v>1255</v>
      </c>
      <c r="B1074" t="s">
        <v>2431</v>
      </c>
      <c r="C1074" s="26">
        <v>42441</v>
      </c>
      <c r="D1074" s="26">
        <v>32419</v>
      </c>
      <c r="E1074" s="1">
        <v>32283</v>
      </c>
      <c r="F1074" s="1">
        <f t="shared" si="380"/>
        <v>30552</v>
      </c>
      <c r="G1074" s="1">
        <v>16013</v>
      </c>
      <c r="H1074" s="1">
        <v>15394</v>
      </c>
      <c r="I1074" s="2">
        <f t="shared" si="392"/>
        <v>0.47484499830346399</v>
      </c>
      <c r="J1074" s="2">
        <f t="shared" si="393"/>
        <v>0.47684539850695412</v>
      </c>
      <c r="K1074" s="2">
        <f t="shared" si="394"/>
        <v>0.50386226760932185</v>
      </c>
      <c r="L1074" s="10">
        <f t="shared" si="395"/>
        <v>1</v>
      </c>
      <c r="M1074" s="9">
        <f t="shared" si="396"/>
        <v>2</v>
      </c>
      <c r="N1074" s="8" t="e">
        <f t="shared" si="397"/>
        <v>#N/A</v>
      </c>
      <c r="O1074" s="2">
        <f t="shared" si="398"/>
        <v>0.89876276512175968</v>
      </c>
      <c r="P1074" s="2">
        <f t="shared" si="399"/>
        <v>8.2547787378894996E-2</v>
      </c>
      <c r="Q1074" s="2">
        <f t="shared" si="400"/>
        <v>0</v>
      </c>
      <c r="R1074" s="2">
        <f t="shared" si="401"/>
        <v>1.8689447499345327E-2</v>
      </c>
      <c r="S1074" s="1">
        <v>27459</v>
      </c>
      <c r="T1074" s="1">
        <v>2522</v>
      </c>
      <c r="AB1074" s="1">
        <v>571</v>
      </c>
      <c r="BA1074" t="s">
        <v>1255</v>
      </c>
      <c r="BB1074" t="s">
        <v>2431</v>
      </c>
      <c r="BC1074">
        <v>5</v>
      </c>
      <c r="BE1074" s="34" t="s">
        <v>3179</v>
      </c>
      <c r="BF1074" s="33" t="s">
        <v>3384</v>
      </c>
      <c r="BG1074" s="31" t="str">
        <f t="shared" si="391"/>
        <v>21071</v>
      </c>
      <c r="BI1074" s="7" t="s">
        <v>363</v>
      </c>
    </row>
    <row r="1075" spans="1:61" hidden="1" outlineLevel="1">
      <c r="A1075" t="s">
        <v>886</v>
      </c>
      <c r="B1075" t="s">
        <v>2431</v>
      </c>
      <c r="C1075" s="26">
        <v>47687</v>
      </c>
      <c r="D1075" s="26">
        <v>36826</v>
      </c>
      <c r="E1075" s="1">
        <v>36270</v>
      </c>
      <c r="F1075" s="1">
        <f t="shared" si="380"/>
        <v>31661</v>
      </c>
      <c r="G1075" s="1">
        <v>21946</v>
      </c>
      <c r="H1075" s="1">
        <v>21654</v>
      </c>
      <c r="I1075" s="2">
        <f t="shared" si="392"/>
        <v>0.58800847227502306</v>
      </c>
      <c r="J1075" s="2">
        <f t="shared" si="393"/>
        <v>0.59702233250620351</v>
      </c>
      <c r="K1075" s="2">
        <f t="shared" si="394"/>
        <v>0.68393291431098191</v>
      </c>
      <c r="L1075" s="10">
        <f t="shared" si="395"/>
        <v>1</v>
      </c>
      <c r="M1075" s="9">
        <f t="shared" si="396"/>
        <v>2</v>
      </c>
      <c r="N1075" s="8" t="e">
        <f t="shared" si="397"/>
        <v>#N/A</v>
      </c>
      <c r="O1075" s="2">
        <f t="shared" si="398"/>
        <v>0.81365086383879226</v>
      </c>
      <c r="P1075" s="2">
        <f t="shared" si="399"/>
        <v>0.13897223713717191</v>
      </c>
      <c r="Q1075" s="2">
        <f t="shared" si="400"/>
        <v>0</v>
      </c>
      <c r="R1075" s="2">
        <f t="shared" si="401"/>
        <v>4.7376899024035829E-2</v>
      </c>
      <c r="S1075" s="1">
        <v>25761</v>
      </c>
      <c r="T1075" s="1">
        <v>4400</v>
      </c>
      <c r="AB1075" s="1">
        <v>1500</v>
      </c>
      <c r="BA1075" t="s">
        <v>886</v>
      </c>
      <c r="BB1075" t="s">
        <v>2431</v>
      </c>
      <c r="BC1075">
        <v>6</v>
      </c>
      <c r="BE1075" s="34" t="s">
        <v>3179</v>
      </c>
      <c r="BF1075" s="33" t="s">
        <v>3214</v>
      </c>
      <c r="BG1075" s="31" t="str">
        <f t="shared" si="391"/>
        <v>21073</v>
      </c>
      <c r="BI1075" s="7" t="s">
        <v>363</v>
      </c>
    </row>
    <row r="1076" spans="1:61" hidden="1" outlineLevel="1">
      <c r="A1076" t="s">
        <v>107</v>
      </c>
      <c r="B1076" t="s">
        <v>2431</v>
      </c>
      <c r="C1076" s="26">
        <v>7752</v>
      </c>
      <c r="D1076" s="26">
        <v>5825</v>
      </c>
      <c r="E1076" s="1">
        <v>5825</v>
      </c>
      <c r="F1076" s="1">
        <f t="shared" si="380"/>
        <v>5472</v>
      </c>
      <c r="G1076" s="1">
        <v>2743</v>
      </c>
      <c r="H1076" s="1">
        <v>2788</v>
      </c>
      <c r="I1076" s="2">
        <f t="shared" si="392"/>
        <v>0.47862660944206009</v>
      </c>
      <c r="J1076" s="2">
        <f t="shared" si="393"/>
        <v>0.47862660944206009</v>
      </c>
      <c r="K1076" s="2">
        <f t="shared" si="394"/>
        <v>0.50950292397660824</v>
      </c>
      <c r="L1076" s="10">
        <f t="shared" si="395"/>
        <v>1</v>
      </c>
      <c r="M1076" s="9">
        <f t="shared" si="396"/>
        <v>2</v>
      </c>
      <c r="N1076" s="8" t="e">
        <f t="shared" si="397"/>
        <v>#N/A</v>
      </c>
      <c r="O1076" s="2">
        <f t="shared" si="398"/>
        <v>0.85690789473684215</v>
      </c>
      <c r="P1076" s="2">
        <f t="shared" si="399"/>
        <v>9.8318713450292403E-2</v>
      </c>
      <c r="Q1076" s="2">
        <f t="shared" si="400"/>
        <v>0</v>
      </c>
      <c r="R1076" s="2">
        <f t="shared" si="401"/>
        <v>4.4773391812865451E-2</v>
      </c>
      <c r="S1076" s="1">
        <v>4689</v>
      </c>
      <c r="T1076" s="1">
        <v>538</v>
      </c>
      <c r="AB1076" s="1">
        <v>245</v>
      </c>
      <c r="BA1076" t="s">
        <v>107</v>
      </c>
      <c r="BB1076" t="s">
        <v>2431</v>
      </c>
      <c r="BC1076">
        <v>1</v>
      </c>
      <c r="BE1076" s="34" t="s">
        <v>3179</v>
      </c>
      <c r="BF1076" s="33" t="s">
        <v>3215</v>
      </c>
      <c r="BG1076" s="31" t="str">
        <f t="shared" si="391"/>
        <v>21075</v>
      </c>
      <c r="BI1076" s="7" t="s">
        <v>363</v>
      </c>
    </row>
    <row r="1077" spans="1:61" hidden="1" outlineLevel="1">
      <c r="A1077" t="s">
        <v>3194</v>
      </c>
      <c r="B1077" t="s">
        <v>2431</v>
      </c>
      <c r="C1077" s="26">
        <v>7870</v>
      </c>
      <c r="D1077" s="26">
        <v>5621</v>
      </c>
      <c r="E1077" s="1">
        <v>5613</v>
      </c>
      <c r="F1077" s="1">
        <f t="shared" si="380"/>
        <v>4788</v>
      </c>
      <c r="G1077" s="1">
        <v>2425</v>
      </c>
      <c r="H1077" s="1">
        <v>2459</v>
      </c>
      <c r="I1077" s="2">
        <f t="shared" si="392"/>
        <v>0.437466642946095</v>
      </c>
      <c r="J1077" s="2">
        <f t="shared" si="393"/>
        <v>0.43809014787101369</v>
      </c>
      <c r="K1077" s="2">
        <f t="shared" si="394"/>
        <v>0.5135756056808688</v>
      </c>
      <c r="L1077" s="10">
        <f t="shared" si="395"/>
        <v>1</v>
      </c>
      <c r="M1077" s="9">
        <f t="shared" si="396"/>
        <v>2</v>
      </c>
      <c r="N1077" s="8" t="e">
        <f t="shared" si="397"/>
        <v>#N/A</v>
      </c>
      <c r="O1077" s="2">
        <f t="shared" si="398"/>
        <v>0.79908103592314117</v>
      </c>
      <c r="P1077" s="2">
        <f t="shared" si="399"/>
        <v>0.15434419381787803</v>
      </c>
      <c r="Q1077" s="2">
        <f t="shared" si="400"/>
        <v>0</v>
      </c>
      <c r="R1077" s="2">
        <f t="shared" si="401"/>
        <v>4.6574770258980797E-2</v>
      </c>
      <c r="S1077" s="1">
        <v>3826</v>
      </c>
      <c r="T1077" s="1">
        <v>739</v>
      </c>
      <c r="AB1077" s="1">
        <v>223</v>
      </c>
      <c r="BA1077" t="s">
        <v>3194</v>
      </c>
      <c r="BB1077" t="s">
        <v>2431</v>
      </c>
      <c r="BC1077">
        <v>4</v>
      </c>
      <c r="BE1077" s="34" t="s">
        <v>3179</v>
      </c>
      <c r="BF1077" s="33" t="s">
        <v>3370</v>
      </c>
      <c r="BG1077" s="31" t="str">
        <f t="shared" si="391"/>
        <v>21077</v>
      </c>
      <c r="BI1077" s="7" t="s">
        <v>363</v>
      </c>
    </row>
    <row r="1078" spans="1:61" hidden="1" outlineLevel="1">
      <c r="A1078" t="s">
        <v>3240</v>
      </c>
      <c r="B1078" t="s">
        <v>2431</v>
      </c>
      <c r="C1078" s="26">
        <v>14792</v>
      </c>
      <c r="D1078" s="26">
        <v>11181</v>
      </c>
      <c r="E1078" s="1">
        <v>11049</v>
      </c>
      <c r="F1078" s="1">
        <f t="shared" si="380"/>
        <v>9696</v>
      </c>
      <c r="G1078" s="1">
        <v>5940</v>
      </c>
      <c r="H1078" s="1">
        <v>5823</v>
      </c>
      <c r="I1078" s="2">
        <f t="shared" si="392"/>
        <v>0.52079420445398439</v>
      </c>
      <c r="J1078" s="2">
        <f t="shared" si="393"/>
        <v>0.52701601954928046</v>
      </c>
      <c r="K1078" s="2">
        <f t="shared" si="394"/>
        <v>0.60055693069306926</v>
      </c>
      <c r="L1078" s="10">
        <f t="shared" si="395"/>
        <v>2</v>
      </c>
      <c r="M1078" s="9">
        <f t="shared" si="396"/>
        <v>1</v>
      </c>
      <c r="N1078" s="8" t="e">
        <f t="shared" si="397"/>
        <v>#N/A</v>
      </c>
      <c r="O1078" s="2">
        <f t="shared" si="398"/>
        <v>0.37654702970297027</v>
      </c>
      <c r="P1078" s="2">
        <f t="shared" si="399"/>
        <v>0.57405115511551152</v>
      </c>
      <c r="Q1078" s="2">
        <f t="shared" si="400"/>
        <v>0</v>
      </c>
      <c r="R1078" s="2">
        <f t="shared" si="401"/>
        <v>4.9401815181518205E-2</v>
      </c>
      <c r="S1078" s="1">
        <v>3651</v>
      </c>
      <c r="T1078" s="1">
        <v>5566</v>
      </c>
      <c r="AB1078" s="1">
        <v>479</v>
      </c>
      <c r="BA1078" t="s">
        <v>3240</v>
      </c>
      <c r="BB1078" t="s">
        <v>2431</v>
      </c>
      <c r="BC1078">
        <v>6</v>
      </c>
      <c r="BE1078" s="34" t="s">
        <v>3179</v>
      </c>
      <c r="BF1078" s="33" t="s">
        <v>3371</v>
      </c>
      <c r="BG1078" s="31" t="str">
        <f t="shared" si="391"/>
        <v>21079</v>
      </c>
      <c r="BI1078" s="7" t="s">
        <v>363</v>
      </c>
    </row>
    <row r="1079" spans="1:61" hidden="1" outlineLevel="1">
      <c r="A1079" t="s">
        <v>1542</v>
      </c>
      <c r="B1079" t="s">
        <v>2431</v>
      </c>
      <c r="C1079" s="26">
        <v>22384</v>
      </c>
      <c r="D1079" s="26">
        <v>15976</v>
      </c>
      <c r="E1079" s="1">
        <v>15863</v>
      </c>
      <c r="F1079" s="1">
        <f t="shared" si="380"/>
        <v>12870</v>
      </c>
      <c r="G1079" s="1">
        <v>7347</v>
      </c>
      <c r="H1079" s="1">
        <v>7103</v>
      </c>
      <c r="I1079" s="2">
        <f t="shared" si="392"/>
        <v>0.44460440660991485</v>
      </c>
      <c r="J1079" s="2">
        <f t="shared" si="393"/>
        <v>0.44777154384416568</v>
      </c>
      <c r="K1079" s="2">
        <f t="shared" si="394"/>
        <v>0.55190365190365187</v>
      </c>
      <c r="L1079" s="10">
        <f t="shared" si="395"/>
        <v>1</v>
      </c>
      <c r="M1079" s="9">
        <f t="shared" si="396"/>
        <v>2</v>
      </c>
      <c r="N1079" s="8" t="e">
        <f t="shared" si="397"/>
        <v>#N/A</v>
      </c>
      <c r="O1079" s="2">
        <f t="shared" si="398"/>
        <v>0.63799533799533803</v>
      </c>
      <c r="P1079" s="2">
        <f t="shared" si="399"/>
        <v>0.2654234654234654</v>
      </c>
      <c r="Q1079" s="2">
        <f t="shared" si="400"/>
        <v>0</v>
      </c>
      <c r="R1079" s="2">
        <f t="shared" si="401"/>
        <v>9.6581196581196571E-2</v>
      </c>
      <c r="S1079" s="1">
        <v>8211</v>
      </c>
      <c r="T1079" s="1">
        <v>3416</v>
      </c>
      <c r="AB1079" s="1">
        <v>1243</v>
      </c>
      <c r="BA1079" t="s">
        <v>1542</v>
      </c>
      <c r="BB1079" t="s">
        <v>2431</v>
      </c>
      <c r="BC1079">
        <v>4</v>
      </c>
      <c r="BE1079" s="34" t="s">
        <v>3179</v>
      </c>
      <c r="BF1079" s="33" t="s">
        <v>3228</v>
      </c>
      <c r="BG1079" s="31" t="str">
        <f t="shared" si="391"/>
        <v>21081</v>
      </c>
      <c r="BI1079" s="7" t="s">
        <v>363</v>
      </c>
    </row>
    <row r="1080" spans="1:61" hidden="1" outlineLevel="1">
      <c r="A1080" t="s">
        <v>2508</v>
      </c>
      <c r="B1080" t="s">
        <v>2431</v>
      </c>
      <c r="C1080" s="26">
        <v>37028</v>
      </c>
      <c r="D1080" s="26">
        <v>27983</v>
      </c>
      <c r="E1080" s="1">
        <v>27487</v>
      </c>
      <c r="F1080" s="1">
        <f t="shared" si="380"/>
        <v>22180</v>
      </c>
      <c r="G1080" s="1">
        <v>14605</v>
      </c>
      <c r="H1080" s="1">
        <v>14231</v>
      </c>
      <c r="I1080" s="2">
        <f t="shared" si="392"/>
        <v>0.50855876782332132</v>
      </c>
      <c r="J1080" s="2">
        <f t="shared" si="393"/>
        <v>0.51773565685596823</v>
      </c>
      <c r="K1080" s="2">
        <f t="shared" si="394"/>
        <v>0.6416140667267809</v>
      </c>
      <c r="L1080" s="10">
        <f t="shared" si="395"/>
        <v>1</v>
      </c>
      <c r="M1080" s="9">
        <f t="shared" si="396"/>
        <v>2</v>
      </c>
      <c r="N1080" s="8" t="e">
        <f t="shared" si="397"/>
        <v>#N/A</v>
      </c>
      <c r="O1080" s="2">
        <f t="shared" si="398"/>
        <v>0.86451758340847606</v>
      </c>
      <c r="P1080" s="2">
        <f t="shared" si="399"/>
        <v>0.10392245266005411</v>
      </c>
      <c r="Q1080" s="2">
        <f t="shared" si="400"/>
        <v>0</v>
      </c>
      <c r="R1080" s="2">
        <f t="shared" si="401"/>
        <v>3.1559963931469828E-2</v>
      </c>
      <c r="S1080" s="1">
        <v>19175</v>
      </c>
      <c r="T1080" s="1">
        <v>2305</v>
      </c>
      <c r="AB1080" s="1">
        <v>700</v>
      </c>
      <c r="BA1080" t="s">
        <v>2508</v>
      </c>
      <c r="BB1080" t="s">
        <v>2431</v>
      </c>
      <c r="BC1080">
        <v>1</v>
      </c>
      <c r="BE1080" s="34" t="s">
        <v>3179</v>
      </c>
      <c r="BF1080" s="33" t="s">
        <v>3342</v>
      </c>
      <c r="BG1080" s="31" t="str">
        <f t="shared" si="391"/>
        <v>21083</v>
      </c>
      <c r="BI1080" s="7" t="s">
        <v>363</v>
      </c>
    </row>
    <row r="1081" spans="1:61" hidden="1" outlineLevel="1">
      <c r="A1081" t="s">
        <v>3117</v>
      </c>
      <c r="B1081" t="s">
        <v>2431</v>
      </c>
      <c r="C1081" s="26">
        <v>24053</v>
      </c>
      <c r="D1081" s="26">
        <v>18131</v>
      </c>
      <c r="E1081" s="1">
        <v>18085</v>
      </c>
      <c r="F1081" s="1">
        <f t="shared" si="380"/>
        <v>15880</v>
      </c>
      <c r="G1081" s="1">
        <v>8794</v>
      </c>
      <c r="H1081" s="1">
        <v>8558</v>
      </c>
      <c r="I1081" s="2">
        <f t="shared" si="392"/>
        <v>0.47200926589818543</v>
      </c>
      <c r="J1081" s="2">
        <f t="shared" si="393"/>
        <v>0.47320984241083769</v>
      </c>
      <c r="K1081" s="2">
        <f t="shared" si="394"/>
        <v>0.53891687657430731</v>
      </c>
      <c r="L1081" s="10">
        <f t="shared" si="395"/>
        <v>2</v>
      </c>
      <c r="M1081" s="9">
        <f t="shared" si="396"/>
        <v>1</v>
      </c>
      <c r="N1081" s="8" t="e">
        <f t="shared" si="397"/>
        <v>#N/A</v>
      </c>
      <c r="O1081" s="2">
        <f t="shared" si="398"/>
        <v>0.34880352644836271</v>
      </c>
      <c r="P1081" s="2">
        <f t="shared" si="399"/>
        <v>0.60403022670025186</v>
      </c>
      <c r="Q1081" s="2">
        <f t="shared" si="400"/>
        <v>0</v>
      </c>
      <c r="R1081" s="2">
        <f t="shared" si="401"/>
        <v>4.7166246851385485E-2</v>
      </c>
      <c r="S1081" s="1">
        <v>5539</v>
      </c>
      <c r="T1081" s="1">
        <v>9592</v>
      </c>
      <c r="AB1081" s="1">
        <v>749</v>
      </c>
      <c r="BA1081" t="s">
        <v>3117</v>
      </c>
      <c r="BB1081" t="s">
        <v>2431</v>
      </c>
      <c r="BC1081">
        <v>2</v>
      </c>
      <c r="BE1081" s="34" t="s">
        <v>3179</v>
      </c>
      <c r="BF1081" s="33" t="s">
        <v>3316</v>
      </c>
      <c r="BG1081" s="31" t="str">
        <f t="shared" si="391"/>
        <v>21085</v>
      </c>
      <c r="BI1081" s="7" t="s">
        <v>363</v>
      </c>
    </row>
    <row r="1082" spans="1:61" hidden="1" outlineLevel="1">
      <c r="A1082" t="s">
        <v>1630</v>
      </c>
      <c r="B1082" t="s">
        <v>2431</v>
      </c>
      <c r="C1082" s="26">
        <v>11518</v>
      </c>
      <c r="D1082" s="26">
        <v>8903</v>
      </c>
      <c r="E1082" s="1">
        <v>8866</v>
      </c>
      <c r="F1082" s="1">
        <f t="shared" si="380"/>
        <v>8133</v>
      </c>
      <c r="G1082" s="1">
        <v>4846</v>
      </c>
      <c r="H1082" s="1">
        <v>4756</v>
      </c>
      <c r="I1082" s="2">
        <f t="shared" si="392"/>
        <v>0.53420195439739415</v>
      </c>
      <c r="J1082" s="2">
        <f t="shared" si="393"/>
        <v>0.53643131062485905</v>
      </c>
      <c r="K1082" s="2">
        <f t="shared" si="394"/>
        <v>0.58477806467478177</v>
      </c>
      <c r="L1082" s="10">
        <f t="shared" si="395"/>
        <v>2</v>
      </c>
      <c r="M1082" s="9">
        <f t="shared" si="396"/>
        <v>1</v>
      </c>
      <c r="N1082" s="8" t="e">
        <f t="shared" si="397"/>
        <v>#N/A</v>
      </c>
      <c r="O1082" s="2">
        <f t="shared" si="398"/>
        <v>0.42087790483216525</v>
      </c>
      <c r="P1082" s="2">
        <f t="shared" si="399"/>
        <v>0.55895733431698025</v>
      </c>
      <c r="Q1082" s="2">
        <f t="shared" si="400"/>
        <v>0</v>
      </c>
      <c r="R1082" s="2">
        <f t="shared" si="401"/>
        <v>2.0164760850854502E-2</v>
      </c>
      <c r="S1082" s="1">
        <v>3423</v>
      </c>
      <c r="T1082" s="1">
        <v>4546</v>
      </c>
      <c r="AB1082" s="1">
        <v>164</v>
      </c>
      <c r="BA1082" t="s">
        <v>1630</v>
      </c>
      <c r="BB1082" t="s">
        <v>2431</v>
      </c>
      <c r="BC1082">
        <v>2</v>
      </c>
      <c r="BE1082" s="34" t="s">
        <v>3179</v>
      </c>
      <c r="BF1082" s="33" t="s">
        <v>3343</v>
      </c>
      <c r="BG1082" s="31" t="str">
        <f t="shared" si="391"/>
        <v>21087</v>
      </c>
      <c r="BI1082" s="7" t="s">
        <v>363</v>
      </c>
    </row>
    <row r="1083" spans="1:61" hidden="1" outlineLevel="1">
      <c r="A1083" t="s">
        <v>1570</v>
      </c>
      <c r="B1083" t="s">
        <v>2431</v>
      </c>
      <c r="C1083" s="26">
        <v>36891</v>
      </c>
      <c r="D1083" s="26">
        <v>28182</v>
      </c>
      <c r="E1083" s="1">
        <v>28133</v>
      </c>
      <c r="F1083" s="1">
        <f t="shared" si="380"/>
        <v>26843</v>
      </c>
      <c r="G1083" s="1">
        <v>14694</v>
      </c>
      <c r="H1083" s="1">
        <v>14663</v>
      </c>
      <c r="I1083" s="2">
        <f t="shared" si="392"/>
        <v>0.52029664324746294</v>
      </c>
      <c r="J1083" s="2">
        <f t="shared" si="393"/>
        <v>0.52120285785376608</v>
      </c>
      <c r="K1083" s="2">
        <f t="shared" si="394"/>
        <v>0.54625041910367689</v>
      </c>
      <c r="L1083" s="10">
        <f t="shared" si="395"/>
        <v>1</v>
      </c>
      <c r="M1083" s="9">
        <f t="shared" si="396"/>
        <v>2</v>
      </c>
      <c r="N1083" s="8" t="e">
        <f t="shared" si="397"/>
        <v>#N/A</v>
      </c>
      <c r="O1083" s="2">
        <f t="shared" si="398"/>
        <v>0.63826695972879333</v>
      </c>
      <c r="P1083" s="2">
        <f t="shared" si="399"/>
        <v>0.3037290913832284</v>
      </c>
      <c r="Q1083" s="2">
        <f t="shared" si="400"/>
        <v>0</v>
      </c>
      <c r="R1083" s="2">
        <f t="shared" si="401"/>
        <v>5.8003948887978274E-2</v>
      </c>
      <c r="S1083" s="1">
        <v>17133</v>
      </c>
      <c r="T1083" s="1">
        <v>8153</v>
      </c>
      <c r="AB1083" s="1">
        <v>1557</v>
      </c>
      <c r="BA1083" t="s">
        <v>1570</v>
      </c>
      <c r="BB1083" t="s">
        <v>2431</v>
      </c>
      <c r="BC1083">
        <v>4</v>
      </c>
      <c r="BE1083" s="34" t="s">
        <v>3179</v>
      </c>
      <c r="BF1083" s="33" t="s">
        <v>3344</v>
      </c>
      <c r="BG1083" s="31" t="str">
        <f t="shared" si="391"/>
        <v>21089</v>
      </c>
      <c r="BI1083" s="7" t="s">
        <v>363</v>
      </c>
    </row>
    <row r="1084" spans="1:61" hidden="1" outlineLevel="1">
      <c r="A1084" t="s">
        <v>3032</v>
      </c>
      <c r="B1084" t="s">
        <v>2431</v>
      </c>
      <c r="C1084" s="26">
        <v>8392</v>
      </c>
      <c r="D1084" s="26">
        <v>6147</v>
      </c>
      <c r="E1084" s="1">
        <v>6118</v>
      </c>
      <c r="F1084" s="1">
        <f t="shared" si="380"/>
        <v>5717</v>
      </c>
      <c r="G1084" s="1">
        <v>3667</v>
      </c>
      <c r="H1084" s="1">
        <v>3610</v>
      </c>
      <c r="I1084" s="2">
        <f t="shared" si="392"/>
        <v>0.58727834716121685</v>
      </c>
      <c r="J1084" s="2">
        <f t="shared" si="393"/>
        <v>0.59006211180124224</v>
      </c>
      <c r="K1084" s="2">
        <f t="shared" si="394"/>
        <v>0.63145006122092007</v>
      </c>
      <c r="L1084" s="10">
        <f t="shared" si="395"/>
        <v>1</v>
      </c>
      <c r="M1084" s="9">
        <f t="shared" si="396"/>
        <v>2</v>
      </c>
      <c r="N1084" s="8" t="e">
        <f t="shared" si="397"/>
        <v>#N/A</v>
      </c>
      <c r="O1084" s="2">
        <f t="shared" si="398"/>
        <v>0.65261500787126114</v>
      </c>
      <c r="P1084" s="2">
        <f t="shared" si="399"/>
        <v>0.30925310477523177</v>
      </c>
      <c r="Q1084" s="2">
        <f t="shared" si="400"/>
        <v>0</v>
      </c>
      <c r="R1084" s="2">
        <f t="shared" si="401"/>
        <v>3.8131887353507088E-2</v>
      </c>
      <c r="S1084" s="1">
        <v>3731</v>
      </c>
      <c r="T1084" s="1">
        <v>1768</v>
      </c>
      <c r="AB1084" s="1">
        <v>218</v>
      </c>
      <c r="BA1084" t="s">
        <v>3032</v>
      </c>
      <c r="BB1084" t="s">
        <v>2431</v>
      </c>
      <c r="BC1084">
        <v>2</v>
      </c>
      <c r="BE1084" s="34" t="s">
        <v>3179</v>
      </c>
      <c r="BF1084" s="33" t="s">
        <v>3345</v>
      </c>
      <c r="BG1084" s="31" t="str">
        <f t="shared" si="391"/>
        <v>21091</v>
      </c>
      <c r="BI1084" s="7" t="s">
        <v>363</v>
      </c>
    </row>
    <row r="1085" spans="1:61" hidden="1" outlineLevel="1">
      <c r="A1085" t="s">
        <v>3000</v>
      </c>
      <c r="B1085" t="s">
        <v>2431</v>
      </c>
      <c r="C1085" s="26">
        <v>94174</v>
      </c>
      <c r="D1085" s="26">
        <v>68268</v>
      </c>
      <c r="E1085" s="1">
        <v>66649</v>
      </c>
      <c r="F1085" s="1">
        <f t="shared" si="380"/>
        <v>50797</v>
      </c>
      <c r="G1085" s="1">
        <v>31664</v>
      </c>
      <c r="H1085" s="1">
        <v>30690</v>
      </c>
      <c r="I1085" s="2">
        <f t="shared" si="392"/>
        <v>0.44955176656705925</v>
      </c>
      <c r="J1085" s="2">
        <f t="shared" si="393"/>
        <v>0.46047202508664797</v>
      </c>
      <c r="K1085" s="2">
        <f t="shared" si="394"/>
        <v>0.60416953757111636</v>
      </c>
      <c r="L1085" s="10">
        <f t="shared" si="395"/>
        <v>1</v>
      </c>
      <c r="M1085" s="9">
        <f t="shared" si="396"/>
        <v>2</v>
      </c>
      <c r="N1085" s="8" t="e">
        <f t="shared" si="397"/>
        <v>#N/A</v>
      </c>
      <c r="O1085" s="2">
        <f t="shared" si="398"/>
        <v>0.59970076973049591</v>
      </c>
      <c r="P1085" s="2">
        <f t="shared" si="399"/>
        <v>0.30665196763588398</v>
      </c>
      <c r="Q1085" s="2">
        <f t="shared" si="400"/>
        <v>0</v>
      </c>
      <c r="R1085" s="2">
        <f t="shared" si="401"/>
        <v>9.364726263362011E-2</v>
      </c>
      <c r="S1085" s="1">
        <v>30463</v>
      </c>
      <c r="T1085" s="1">
        <v>15577</v>
      </c>
      <c r="AB1085" s="1">
        <v>4757</v>
      </c>
      <c r="BA1085" t="s">
        <v>3000</v>
      </c>
      <c r="BB1085" t="s">
        <v>2431</v>
      </c>
      <c r="BC1085">
        <v>2</v>
      </c>
      <c r="BE1085" s="34" t="s">
        <v>3179</v>
      </c>
      <c r="BF1085" s="33" t="s">
        <v>3387</v>
      </c>
      <c r="BG1085" s="31" t="str">
        <f t="shared" si="391"/>
        <v>21093</v>
      </c>
      <c r="BI1085" s="7" t="s">
        <v>363</v>
      </c>
    </row>
    <row r="1086" spans="1:61" hidden="1" outlineLevel="1">
      <c r="A1086" t="s">
        <v>2181</v>
      </c>
      <c r="B1086" t="s">
        <v>2431</v>
      </c>
      <c r="C1086" s="26">
        <v>33202</v>
      </c>
      <c r="D1086" s="26">
        <v>24904</v>
      </c>
      <c r="E1086" s="1">
        <v>24799</v>
      </c>
      <c r="F1086" s="1">
        <f t="shared" si="380"/>
        <v>21819</v>
      </c>
      <c r="G1086" s="1">
        <v>10495</v>
      </c>
      <c r="H1086" s="1">
        <v>10535</v>
      </c>
      <c r="I1086" s="2">
        <f t="shared" si="392"/>
        <v>0.42302441374879535</v>
      </c>
      <c r="J1086" s="2">
        <f t="shared" si="393"/>
        <v>0.42481551675470786</v>
      </c>
      <c r="K1086" s="2">
        <f t="shared" si="394"/>
        <v>0.4828360603144049</v>
      </c>
      <c r="L1086" s="10">
        <f t="shared" si="395"/>
        <v>1</v>
      </c>
      <c r="M1086" s="9">
        <f t="shared" si="396"/>
        <v>2</v>
      </c>
      <c r="N1086" s="8" t="e">
        <f t="shared" si="397"/>
        <v>#N/A</v>
      </c>
      <c r="O1086" s="2">
        <f t="shared" si="398"/>
        <v>0.77258352811769559</v>
      </c>
      <c r="P1086" s="2">
        <f t="shared" si="399"/>
        <v>0.20926715248178193</v>
      </c>
      <c r="Q1086" s="2">
        <f t="shared" si="400"/>
        <v>0</v>
      </c>
      <c r="R1086" s="2">
        <f t="shared" si="401"/>
        <v>1.8149319400522473E-2</v>
      </c>
      <c r="S1086" s="1">
        <v>16857</v>
      </c>
      <c r="T1086" s="1">
        <v>4566</v>
      </c>
      <c r="AB1086" s="1">
        <v>396</v>
      </c>
      <c r="BA1086" t="s">
        <v>2181</v>
      </c>
      <c r="BB1086" t="s">
        <v>2431</v>
      </c>
      <c r="BC1086">
        <v>5</v>
      </c>
      <c r="BE1086" s="34" t="s">
        <v>3179</v>
      </c>
      <c r="BF1086" s="33" t="s">
        <v>3389</v>
      </c>
      <c r="BG1086" s="31" t="str">
        <f t="shared" si="391"/>
        <v>21095</v>
      </c>
      <c r="BI1086" s="7" t="s">
        <v>363</v>
      </c>
    </row>
    <row r="1087" spans="1:61" hidden="1" outlineLevel="1">
      <c r="A1087" t="s">
        <v>1543</v>
      </c>
      <c r="B1087" t="s">
        <v>2431</v>
      </c>
      <c r="C1087" s="26">
        <v>17983</v>
      </c>
      <c r="D1087" s="26">
        <v>13470</v>
      </c>
      <c r="E1087" s="1">
        <v>13393</v>
      </c>
      <c r="F1087" s="1">
        <f t="shared" si="380"/>
        <v>11422</v>
      </c>
      <c r="G1087" s="1">
        <v>6846</v>
      </c>
      <c r="H1087" s="1">
        <v>6611</v>
      </c>
      <c r="I1087" s="2">
        <f t="shared" si="392"/>
        <v>0.49079435783221975</v>
      </c>
      <c r="J1087" s="2">
        <f t="shared" si="393"/>
        <v>0.49361606809527364</v>
      </c>
      <c r="K1087" s="2">
        <f t="shared" si="394"/>
        <v>0.57879530730169848</v>
      </c>
      <c r="L1087" s="10">
        <f t="shared" si="395"/>
        <v>1</v>
      </c>
      <c r="M1087" s="9">
        <f t="shared" si="396"/>
        <v>2</v>
      </c>
      <c r="N1087" s="8" t="e">
        <f t="shared" si="397"/>
        <v>#N/A</v>
      </c>
      <c r="O1087" s="2">
        <f t="shared" si="398"/>
        <v>0.80327438277009278</v>
      </c>
      <c r="P1087" s="2">
        <f t="shared" si="399"/>
        <v>0.15522675538434599</v>
      </c>
      <c r="Q1087" s="2">
        <f t="shared" si="400"/>
        <v>0</v>
      </c>
      <c r="R1087" s="2">
        <f t="shared" si="401"/>
        <v>4.149886184556123E-2</v>
      </c>
      <c r="S1087" s="1">
        <v>9175</v>
      </c>
      <c r="T1087" s="1">
        <v>1773</v>
      </c>
      <c r="AB1087" s="1">
        <v>474</v>
      </c>
      <c r="BA1087" t="s">
        <v>1543</v>
      </c>
      <c r="BB1087" t="s">
        <v>2431</v>
      </c>
      <c r="BC1087">
        <v>6</v>
      </c>
      <c r="BE1087" s="34" t="s">
        <v>3179</v>
      </c>
      <c r="BF1087" s="33" t="s">
        <v>3229</v>
      </c>
      <c r="BG1087" s="31" t="str">
        <f t="shared" si="391"/>
        <v>21097</v>
      </c>
      <c r="BI1087" s="7" t="s">
        <v>363</v>
      </c>
    </row>
    <row r="1088" spans="1:61" hidden="1" outlineLevel="1">
      <c r="A1088" t="s">
        <v>1307</v>
      </c>
      <c r="B1088" t="s">
        <v>2431</v>
      </c>
      <c r="C1088" s="26">
        <v>17445</v>
      </c>
      <c r="D1088" s="26">
        <v>12967</v>
      </c>
      <c r="E1088" s="1">
        <v>12901</v>
      </c>
      <c r="F1088" s="1">
        <f t="shared" si="380"/>
        <v>11643</v>
      </c>
      <c r="G1088" s="1">
        <v>6252</v>
      </c>
      <c r="H1088" s="1">
        <v>6019</v>
      </c>
      <c r="I1088" s="2">
        <f t="shared" si="392"/>
        <v>0.46417829875838668</v>
      </c>
      <c r="J1088" s="2">
        <f t="shared" si="393"/>
        <v>0.46655298038911713</v>
      </c>
      <c r="K1088" s="2">
        <f t="shared" si="394"/>
        <v>0.51696298204930002</v>
      </c>
      <c r="L1088" s="10">
        <f t="shared" si="395"/>
        <v>1</v>
      </c>
      <c r="M1088" s="9">
        <f t="shared" si="396"/>
        <v>2</v>
      </c>
      <c r="N1088" s="8" t="e">
        <f t="shared" si="397"/>
        <v>#N/A</v>
      </c>
      <c r="O1088" s="2">
        <f t="shared" si="398"/>
        <v>0.7149360130550545</v>
      </c>
      <c r="P1088" s="2">
        <f t="shared" si="399"/>
        <v>0.25586189126513786</v>
      </c>
      <c r="Q1088" s="2">
        <f t="shared" si="400"/>
        <v>0</v>
      </c>
      <c r="R1088" s="2">
        <f t="shared" si="401"/>
        <v>2.9202095679807638E-2</v>
      </c>
      <c r="S1088" s="1">
        <v>8324</v>
      </c>
      <c r="T1088" s="1">
        <v>2979</v>
      </c>
      <c r="AB1088" s="1">
        <v>340</v>
      </c>
      <c r="BA1088" t="s">
        <v>1307</v>
      </c>
      <c r="BB1088" t="s">
        <v>2431</v>
      </c>
      <c r="BC1088">
        <v>2</v>
      </c>
      <c r="BE1088" s="34" t="s">
        <v>3179</v>
      </c>
      <c r="BF1088" s="33" t="s">
        <v>3230</v>
      </c>
      <c r="BG1088" s="31" t="str">
        <f t="shared" si="391"/>
        <v>21099</v>
      </c>
      <c r="BI1088" s="7" t="s">
        <v>363</v>
      </c>
    </row>
    <row r="1089" spans="1:61" hidden="1" outlineLevel="1">
      <c r="A1089" t="s">
        <v>3029</v>
      </c>
      <c r="B1089" t="s">
        <v>2431</v>
      </c>
      <c r="C1089" s="26">
        <v>44829</v>
      </c>
      <c r="D1089" s="26">
        <v>33763</v>
      </c>
      <c r="E1089" s="1">
        <v>33555</v>
      </c>
      <c r="F1089" s="1">
        <f t="shared" si="380"/>
        <v>26354</v>
      </c>
      <c r="G1089" s="1">
        <v>16259</v>
      </c>
      <c r="H1089" s="1">
        <v>16039</v>
      </c>
      <c r="I1089" s="2">
        <f t="shared" si="392"/>
        <v>0.47504664869827917</v>
      </c>
      <c r="J1089" s="2">
        <f t="shared" si="393"/>
        <v>0.47799135747280586</v>
      </c>
      <c r="K1089" s="2">
        <f t="shared" si="394"/>
        <v>0.6085983152462624</v>
      </c>
      <c r="L1089" s="10">
        <f t="shared" si="395"/>
        <v>1</v>
      </c>
      <c r="M1089" s="9">
        <f t="shared" si="396"/>
        <v>2</v>
      </c>
      <c r="N1089" s="8" t="e">
        <f t="shared" si="397"/>
        <v>#N/A</v>
      </c>
      <c r="O1089" s="2">
        <f t="shared" si="398"/>
        <v>0.7928208241633149</v>
      </c>
      <c r="P1089" s="2">
        <f t="shared" si="399"/>
        <v>0.15189345070956969</v>
      </c>
      <c r="Q1089" s="2">
        <f t="shared" si="400"/>
        <v>0</v>
      </c>
      <c r="R1089" s="2">
        <f t="shared" si="401"/>
        <v>5.5285725127115409E-2</v>
      </c>
      <c r="S1089" s="1">
        <v>20894</v>
      </c>
      <c r="T1089" s="1">
        <v>4003</v>
      </c>
      <c r="AB1089" s="1">
        <v>1457</v>
      </c>
      <c r="BA1089" t="s">
        <v>3029</v>
      </c>
      <c r="BB1089" t="s">
        <v>2431</v>
      </c>
      <c r="BC1089">
        <v>1</v>
      </c>
      <c r="BE1089" s="34" t="s">
        <v>3179</v>
      </c>
      <c r="BF1089" s="33" t="s">
        <v>3231</v>
      </c>
      <c r="BG1089" s="31" t="str">
        <f t="shared" si="391"/>
        <v>21101</v>
      </c>
      <c r="BI1089" s="7" t="s">
        <v>363</v>
      </c>
    </row>
    <row r="1090" spans="1:61" hidden="1" outlineLevel="1">
      <c r="A1090" t="s">
        <v>1552</v>
      </c>
      <c r="B1090" t="s">
        <v>2431</v>
      </c>
      <c r="C1090" s="26">
        <v>15060</v>
      </c>
      <c r="D1090" s="26">
        <v>11223</v>
      </c>
      <c r="E1090" s="1">
        <v>11097</v>
      </c>
      <c r="F1090" s="1">
        <f t="shared" si="380"/>
        <v>9592</v>
      </c>
      <c r="G1090" s="1">
        <v>5786</v>
      </c>
      <c r="H1090" s="1">
        <v>5473</v>
      </c>
      <c r="I1090" s="2">
        <f t="shared" si="392"/>
        <v>0.48765927113962398</v>
      </c>
      <c r="J1090" s="2">
        <f t="shared" si="393"/>
        <v>0.49319635937640804</v>
      </c>
      <c r="K1090" s="2">
        <f t="shared" si="394"/>
        <v>0.57057964970809005</v>
      </c>
      <c r="L1090" s="10">
        <f t="shared" si="395"/>
        <v>1</v>
      </c>
      <c r="M1090" s="9">
        <f t="shared" si="396"/>
        <v>2</v>
      </c>
      <c r="N1090" s="8" t="e">
        <f t="shared" si="397"/>
        <v>#N/A</v>
      </c>
      <c r="O1090" s="2">
        <f t="shared" si="398"/>
        <v>0.79368223519599668</v>
      </c>
      <c r="P1090" s="2">
        <f t="shared" si="399"/>
        <v>0.15929941618015012</v>
      </c>
      <c r="Q1090" s="2">
        <f t="shared" si="400"/>
        <v>0</v>
      </c>
      <c r="R1090" s="2">
        <f t="shared" si="401"/>
        <v>4.7018348623853207E-2</v>
      </c>
      <c r="S1090" s="1">
        <v>7613</v>
      </c>
      <c r="T1090" s="1">
        <v>1528</v>
      </c>
      <c r="AB1090" s="1">
        <v>451</v>
      </c>
      <c r="BA1090" t="s">
        <v>1552</v>
      </c>
      <c r="BB1090" t="s">
        <v>2431</v>
      </c>
      <c r="BC1090">
        <v>4</v>
      </c>
      <c r="BE1090" s="34" t="s">
        <v>3179</v>
      </c>
      <c r="BF1090" s="33" t="s">
        <v>3232</v>
      </c>
      <c r="BG1090" s="31" t="str">
        <f t="shared" si="391"/>
        <v>21103</v>
      </c>
      <c r="BI1090" s="7" t="s">
        <v>363</v>
      </c>
    </row>
    <row r="1091" spans="1:61" hidden="1" outlineLevel="1">
      <c r="A1091" t="s">
        <v>2920</v>
      </c>
      <c r="B1091" t="s">
        <v>2431</v>
      </c>
      <c r="C1091" s="26">
        <v>5262</v>
      </c>
      <c r="D1091" s="26">
        <v>4105</v>
      </c>
      <c r="E1091" s="1">
        <v>4103</v>
      </c>
      <c r="F1091" s="1">
        <f t="shared" si="380"/>
        <v>3788</v>
      </c>
      <c r="G1091" s="1">
        <v>2246</v>
      </c>
      <c r="H1091" s="1">
        <v>2124</v>
      </c>
      <c r="I1091" s="2">
        <f t="shared" si="392"/>
        <v>0.51741778319123022</v>
      </c>
      <c r="J1091" s="2">
        <f t="shared" si="393"/>
        <v>0.517669997562759</v>
      </c>
      <c r="K1091" s="2">
        <f t="shared" si="394"/>
        <v>0.56071805702217525</v>
      </c>
      <c r="L1091" s="10">
        <f t="shared" si="395"/>
        <v>1</v>
      </c>
      <c r="M1091" s="9">
        <f t="shared" si="396"/>
        <v>2</v>
      </c>
      <c r="N1091" s="8" t="e">
        <f t="shared" si="397"/>
        <v>#N/A</v>
      </c>
      <c r="O1091" s="2">
        <f t="shared" si="398"/>
        <v>0.88225976768743397</v>
      </c>
      <c r="P1091" s="2">
        <f t="shared" si="399"/>
        <v>8.2101372756071808E-2</v>
      </c>
      <c r="Q1091" s="2">
        <f t="shared" si="400"/>
        <v>0</v>
      </c>
      <c r="R1091" s="2">
        <f t="shared" si="401"/>
        <v>3.5638859556494221E-2</v>
      </c>
      <c r="S1091" s="1">
        <v>3342</v>
      </c>
      <c r="T1091" s="1">
        <v>311</v>
      </c>
      <c r="AB1091" s="1">
        <v>135</v>
      </c>
      <c r="BA1091" t="s">
        <v>2920</v>
      </c>
      <c r="BB1091" t="s">
        <v>2431</v>
      </c>
      <c r="BC1091">
        <v>1</v>
      </c>
      <c r="BE1091" s="34" t="s">
        <v>3179</v>
      </c>
      <c r="BF1091" s="33" t="s">
        <v>3233</v>
      </c>
      <c r="BG1091" s="31" t="str">
        <f t="shared" si="391"/>
        <v>21105</v>
      </c>
      <c r="BI1091" s="7" t="s">
        <v>363</v>
      </c>
    </row>
    <row r="1092" spans="1:61" hidden="1" outlineLevel="1">
      <c r="A1092" t="s">
        <v>2921</v>
      </c>
      <c r="B1092" t="s">
        <v>2431</v>
      </c>
      <c r="C1092" s="26">
        <v>46519</v>
      </c>
      <c r="D1092" s="26">
        <v>35312</v>
      </c>
      <c r="E1092" s="1">
        <v>35205</v>
      </c>
      <c r="F1092" s="1">
        <f t="shared" si="380"/>
        <v>28245</v>
      </c>
      <c r="G1092" s="1">
        <v>16690</v>
      </c>
      <c r="H1092" s="1">
        <v>16489</v>
      </c>
      <c r="I1092" s="2">
        <f t="shared" si="392"/>
        <v>0.46695174444947896</v>
      </c>
      <c r="J1092" s="2">
        <f t="shared" si="393"/>
        <v>0.46837097003266581</v>
      </c>
      <c r="K1092" s="2">
        <f t="shared" si="394"/>
        <v>0.58378474066206409</v>
      </c>
      <c r="L1092" s="10">
        <f t="shared" si="395"/>
        <v>1</v>
      </c>
      <c r="M1092" s="9">
        <f t="shared" si="396"/>
        <v>2</v>
      </c>
      <c r="N1092" s="8" t="e">
        <f t="shared" si="397"/>
        <v>#N/A</v>
      </c>
      <c r="O1092" s="2">
        <f t="shared" si="398"/>
        <v>0.77114533545760311</v>
      </c>
      <c r="P1092" s="2">
        <f t="shared" si="399"/>
        <v>0.18413878562577449</v>
      </c>
      <c r="Q1092" s="2">
        <f t="shared" si="400"/>
        <v>0</v>
      </c>
      <c r="R1092" s="2">
        <f t="shared" si="401"/>
        <v>4.4715878916622404E-2</v>
      </c>
      <c r="S1092" s="1">
        <v>21781</v>
      </c>
      <c r="T1092" s="1">
        <v>5201</v>
      </c>
      <c r="AB1092" s="1">
        <v>1263</v>
      </c>
      <c r="BA1092" t="s">
        <v>2921</v>
      </c>
      <c r="BB1092" t="s">
        <v>2431</v>
      </c>
      <c r="BC1092">
        <v>1</v>
      </c>
      <c r="BE1092" s="34" t="s">
        <v>3179</v>
      </c>
      <c r="BF1092" s="33" t="s">
        <v>3234</v>
      </c>
      <c r="BG1092" s="31" t="str">
        <f t="shared" si="391"/>
        <v>21107</v>
      </c>
      <c r="BI1092" s="7" t="s">
        <v>363</v>
      </c>
    </row>
    <row r="1093" spans="1:61" hidden="1" outlineLevel="1">
      <c r="A1093" t="s">
        <v>326</v>
      </c>
      <c r="B1093" t="s">
        <v>2431</v>
      </c>
      <c r="C1093" s="26">
        <v>13495</v>
      </c>
      <c r="D1093" s="26">
        <v>9981</v>
      </c>
      <c r="E1093" s="1">
        <v>9962</v>
      </c>
      <c r="F1093" s="1">
        <f t="shared" si="380"/>
        <v>9528</v>
      </c>
      <c r="G1093" s="1">
        <v>4962</v>
      </c>
      <c r="H1093" s="1">
        <v>4855</v>
      </c>
      <c r="I1093" s="2">
        <f t="shared" si="392"/>
        <v>0.48642420599138364</v>
      </c>
      <c r="J1093" s="2">
        <f t="shared" si="393"/>
        <v>0.48735193736197552</v>
      </c>
      <c r="K1093" s="2">
        <f t="shared" si="394"/>
        <v>0.50955079764903444</v>
      </c>
      <c r="L1093" s="10">
        <f t="shared" si="395"/>
        <v>2</v>
      </c>
      <c r="M1093" s="9">
        <f t="shared" si="396"/>
        <v>1</v>
      </c>
      <c r="N1093" s="8" t="e">
        <f t="shared" si="397"/>
        <v>#N/A</v>
      </c>
      <c r="O1093" s="2">
        <f t="shared" si="398"/>
        <v>0.12573467674223343</v>
      </c>
      <c r="P1093" s="2">
        <f t="shared" si="399"/>
        <v>0.8552686817800168</v>
      </c>
      <c r="Q1093" s="2">
        <f t="shared" si="400"/>
        <v>0</v>
      </c>
      <c r="R1093" s="2">
        <f t="shared" si="401"/>
        <v>1.899664147774982E-2</v>
      </c>
      <c r="S1093" s="1">
        <v>1198</v>
      </c>
      <c r="T1093" s="1">
        <v>8149</v>
      </c>
      <c r="AB1093" s="1">
        <v>181</v>
      </c>
      <c r="BA1093" t="s">
        <v>326</v>
      </c>
      <c r="BB1093" t="s">
        <v>2431</v>
      </c>
      <c r="BC1093">
        <v>5</v>
      </c>
      <c r="BE1093" s="34" t="s">
        <v>3179</v>
      </c>
      <c r="BF1093" s="33" t="s">
        <v>3235</v>
      </c>
      <c r="BG1093" s="31" t="str">
        <f t="shared" si="391"/>
        <v>21109</v>
      </c>
      <c r="BI1093" s="7" t="s">
        <v>363</v>
      </c>
    </row>
    <row r="1094" spans="1:61" hidden="1" outlineLevel="1">
      <c r="A1094" t="s">
        <v>466</v>
      </c>
      <c r="B1094" t="s">
        <v>2431</v>
      </c>
      <c r="C1094" s="26">
        <v>693604</v>
      </c>
      <c r="D1094" s="26">
        <v>525375</v>
      </c>
      <c r="E1094" s="1">
        <v>512250</v>
      </c>
      <c r="F1094" s="1">
        <f t="shared" si="380"/>
        <v>438719</v>
      </c>
      <c r="G1094" s="1">
        <v>302306</v>
      </c>
      <c r="H1094" s="1">
        <v>302362</v>
      </c>
      <c r="I1094" s="2">
        <f t="shared" si="392"/>
        <v>0.57551653580775641</v>
      </c>
      <c r="J1094" s="2">
        <f t="shared" si="393"/>
        <v>0.5902625671059053</v>
      </c>
      <c r="K1094" s="2">
        <f t="shared" si="394"/>
        <v>0.68919285465183866</v>
      </c>
      <c r="L1094" s="10">
        <f t="shared" si="395"/>
        <v>1</v>
      </c>
      <c r="M1094" s="9">
        <f t="shared" si="396"/>
        <v>2</v>
      </c>
      <c r="N1094" s="8" t="e">
        <f t="shared" si="397"/>
        <v>#N/A</v>
      </c>
      <c r="O1094" s="2">
        <f t="shared" si="398"/>
        <v>0.58565277546675665</v>
      </c>
      <c r="P1094" s="2">
        <f t="shared" si="399"/>
        <v>0.31100317059438959</v>
      </c>
      <c r="Q1094" s="2">
        <f t="shared" si="400"/>
        <v>0</v>
      </c>
      <c r="R1094" s="2">
        <f t="shared" si="401"/>
        <v>0.10334405393885376</v>
      </c>
      <c r="S1094" s="1">
        <v>256937</v>
      </c>
      <c r="T1094" s="1">
        <v>136443</v>
      </c>
      <c r="AB1094" s="1">
        <v>45339</v>
      </c>
      <c r="BA1094" t="s">
        <v>466</v>
      </c>
      <c r="BB1094" t="s">
        <v>2431</v>
      </c>
      <c r="BE1094" s="34" t="s">
        <v>3179</v>
      </c>
      <c r="BF1094" s="33" t="s">
        <v>3236</v>
      </c>
      <c r="BG1094" s="31" t="str">
        <f t="shared" si="391"/>
        <v>21111</v>
      </c>
      <c r="BI1094" s="7" t="s">
        <v>363</v>
      </c>
    </row>
    <row r="1095" spans="1:61" hidden="1" outlineLevel="1">
      <c r="A1095" t="s">
        <v>2922</v>
      </c>
      <c r="B1095" t="s">
        <v>2431</v>
      </c>
      <c r="C1095" s="26">
        <v>39041</v>
      </c>
      <c r="D1095" s="26">
        <v>28788</v>
      </c>
      <c r="E1095" s="1">
        <v>28391</v>
      </c>
      <c r="F1095" s="1">
        <f t="shared" si="380"/>
        <v>25408</v>
      </c>
      <c r="G1095" s="1">
        <v>15270</v>
      </c>
      <c r="H1095" s="1">
        <v>15061</v>
      </c>
      <c r="I1095" s="2">
        <f t="shared" si="392"/>
        <v>0.52316937612894265</v>
      </c>
      <c r="J1095" s="2">
        <f t="shared" si="393"/>
        <v>0.53048501285618677</v>
      </c>
      <c r="K1095" s="2">
        <f t="shared" si="394"/>
        <v>0.59276605793450876</v>
      </c>
      <c r="L1095" s="10">
        <f t="shared" si="395"/>
        <v>1</v>
      </c>
      <c r="M1095" s="9">
        <f t="shared" si="396"/>
        <v>2</v>
      </c>
      <c r="N1095" s="8" t="e">
        <f t="shared" si="397"/>
        <v>#N/A</v>
      </c>
      <c r="O1095" s="2">
        <f t="shared" si="398"/>
        <v>0.57202455919395467</v>
      </c>
      <c r="P1095" s="2">
        <f t="shared" si="399"/>
        <v>0.35083438287153651</v>
      </c>
      <c r="Q1095" s="2">
        <f t="shared" si="400"/>
        <v>0</v>
      </c>
      <c r="R1095" s="2">
        <f t="shared" si="401"/>
        <v>7.7141057934508817E-2</v>
      </c>
      <c r="S1095" s="1">
        <v>14534</v>
      </c>
      <c r="T1095" s="1">
        <v>8914</v>
      </c>
      <c r="AB1095" s="1">
        <v>1960</v>
      </c>
      <c r="BA1095" t="s">
        <v>2922</v>
      </c>
      <c r="BB1095" t="s">
        <v>2431</v>
      </c>
      <c r="BC1095">
        <v>6</v>
      </c>
      <c r="BE1095" s="34" t="s">
        <v>3179</v>
      </c>
      <c r="BF1095" s="33" t="s">
        <v>3237</v>
      </c>
      <c r="BG1095" s="31" t="str">
        <f t="shared" si="391"/>
        <v>21113</v>
      </c>
      <c r="BI1095" s="7" t="s">
        <v>363</v>
      </c>
    </row>
    <row r="1096" spans="1:61" hidden="1" outlineLevel="1">
      <c r="A1096" t="s">
        <v>1433</v>
      </c>
      <c r="B1096" t="s">
        <v>2431</v>
      </c>
      <c r="C1096" s="26">
        <v>23445</v>
      </c>
      <c r="D1096" s="26">
        <v>17837</v>
      </c>
      <c r="E1096" s="1">
        <v>17777</v>
      </c>
      <c r="F1096" s="1">
        <f t="shared" si="380"/>
        <v>16837</v>
      </c>
      <c r="G1096" s="1">
        <v>8246</v>
      </c>
      <c r="H1096" s="1">
        <v>8180</v>
      </c>
      <c r="I1096" s="2">
        <f t="shared" si="392"/>
        <v>0.45859729775186409</v>
      </c>
      <c r="J1096" s="2">
        <f t="shared" si="393"/>
        <v>0.46014513134949653</v>
      </c>
      <c r="K1096" s="2">
        <f t="shared" si="394"/>
        <v>0.48583476866425135</v>
      </c>
      <c r="L1096" s="10">
        <f t="shared" si="395"/>
        <v>2</v>
      </c>
      <c r="M1096" s="9">
        <f t="shared" si="396"/>
        <v>1</v>
      </c>
      <c r="N1096" s="8" t="e">
        <f t="shared" si="397"/>
        <v>#N/A</v>
      </c>
      <c r="O1096" s="2">
        <f t="shared" si="398"/>
        <v>0.41753281463443609</v>
      </c>
      <c r="P1096" s="2">
        <f t="shared" si="399"/>
        <v>0.55859119795688073</v>
      </c>
      <c r="Q1096" s="2">
        <f t="shared" si="400"/>
        <v>0</v>
      </c>
      <c r="R1096" s="2">
        <f t="shared" si="401"/>
        <v>2.387598740868313E-2</v>
      </c>
      <c r="S1096" s="1">
        <v>7030</v>
      </c>
      <c r="T1096" s="1">
        <v>9405</v>
      </c>
      <c r="AB1096" s="1">
        <v>402</v>
      </c>
      <c r="BA1096" t="s">
        <v>1433</v>
      </c>
      <c r="BB1096" t="s">
        <v>2431</v>
      </c>
      <c r="BC1096">
        <v>5</v>
      </c>
      <c r="BE1096" s="34" t="s">
        <v>3179</v>
      </c>
      <c r="BF1096" s="33" t="s">
        <v>3317</v>
      </c>
      <c r="BG1096" s="31" t="str">
        <f t="shared" si="391"/>
        <v>21115</v>
      </c>
      <c r="BI1096" s="7" t="s">
        <v>363</v>
      </c>
    </row>
    <row r="1097" spans="1:61" hidden="1" outlineLevel="1">
      <c r="A1097" t="s">
        <v>2923</v>
      </c>
      <c r="B1097" t="s">
        <v>2431</v>
      </c>
      <c r="C1097" s="26">
        <v>151464</v>
      </c>
      <c r="D1097" s="26">
        <v>111594</v>
      </c>
      <c r="E1097" s="1">
        <v>110577</v>
      </c>
      <c r="F1097" s="1">
        <f t="shared" si="380"/>
        <v>91089</v>
      </c>
      <c r="G1097" s="1">
        <v>57246</v>
      </c>
      <c r="H1097" s="1">
        <v>56249</v>
      </c>
      <c r="I1097" s="2">
        <f t="shared" si="392"/>
        <v>0.50405039697474774</v>
      </c>
      <c r="J1097" s="2">
        <f t="shared" si="393"/>
        <v>0.50868625482695318</v>
      </c>
      <c r="K1097" s="2">
        <f t="shared" si="394"/>
        <v>0.61751693398763852</v>
      </c>
      <c r="L1097" s="10">
        <f t="shared" si="395"/>
        <v>1</v>
      </c>
      <c r="M1097" s="9">
        <f t="shared" si="396"/>
        <v>2</v>
      </c>
      <c r="N1097" s="8" t="e">
        <f t="shared" si="397"/>
        <v>#N/A</v>
      </c>
      <c r="O1097" s="2">
        <f t="shared" si="398"/>
        <v>0.47039708417042675</v>
      </c>
      <c r="P1097" s="2">
        <f t="shared" si="399"/>
        <v>0.39614003886308996</v>
      </c>
      <c r="Q1097" s="2">
        <f t="shared" si="400"/>
        <v>0</v>
      </c>
      <c r="R1097" s="2">
        <f t="shared" si="401"/>
        <v>0.13346287696648323</v>
      </c>
      <c r="S1097" s="1">
        <v>42848</v>
      </c>
      <c r="T1097" s="1">
        <v>36084</v>
      </c>
      <c r="AB1097" s="1">
        <v>12157</v>
      </c>
      <c r="BA1097" t="s">
        <v>2923</v>
      </c>
      <c r="BB1097" t="s">
        <v>2431</v>
      </c>
      <c r="BC1097">
        <v>4</v>
      </c>
      <c r="BE1097" s="34" t="s">
        <v>3179</v>
      </c>
      <c r="BF1097" s="33" t="s">
        <v>3318</v>
      </c>
      <c r="BG1097" s="31" t="str">
        <f t="shared" si="391"/>
        <v>21117</v>
      </c>
      <c r="BI1097" s="7" t="s">
        <v>363</v>
      </c>
    </row>
    <row r="1098" spans="1:61" hidden="1" outlineLevel="1">
      <c r="A1098" t="s">
        <v>2924</v>
      </c>
      <c r="B1098" t="s">
        <v>2431</v>
      </c>
      <c r="C1098" s="26">
        <v>17649</v>
      </c>
      <c r="D1098" s="26">
        <v>13313</v>
      </c>
      <c r="E1098" s="1">
        <v>13286</v>
      </c>
      <c r="F1098" s="1">
        <f t="shared" si="380"/>
        <v>13050</v>
      </c>
      <c r="G1098" s="1">
        <v>6494</v>
      </c>
      <c r="H1098" s="1">
        <v>6458</v>
      </c>
      <c r="I1098" s="2">
        <f t="shared" si="392"/>
        <v>0.48508976188687747</v>
      </c>
      <c r="J1098" s="2">
        <f t="shared" si="393"/>
        <v>0.4860755682673491</v>
      </c>
      <c r="K1098" s="2">
        <f t="shared" si="394"/>
        <v>0.49486590038314177</v>
      </c>
      <c r="L1098" s="10">
        <f t="shared" si="395"/>
        <v>1</v>
      </c>
      <c r="M1098" s="9">
        <f t="shared" si="396"/>
        <v>2</v>
      </c>
      <c r="N1098" s="8" t="e">
        <f t="shared" si="397"/>
        <v>#N/A</v>
      </c>
      <c r="O1098" s="2">
        <f t="shared" si="398"/>
        <v>0.96160919540229883</v>
      </c>
      <c r="P1098" s="2">
        <f t="shared" si="399"/>
        <v>2.5977011494252873E-2</v>
      </c>
      <c r="Q1098" s="2">
        <f t="shared" si="400"/>
        <v>0</v>
      </c>
      <c r="R1098" s="2">
        <f t="shared" si="401"/>
        <v>1.2413793103448294E-2</v>
      </c>
      <c r="S1098" s="1">
        <v>12549</v>
      </c>
      <c r="T1098" s="1">
        <v>339</v>
      </c>
      <c r="AB1098" s="1">
        <v>162</v>
      </c>
      <c r="BA1098" t="s">
        <v>2924</v>
      </c>
      <c r="BB1098" t="s">
        <v>2431</v>
      </c>
      <c r="BC1098">
        <v>5</v>
      </c>
      <c r="BE1098" s="34" t="s">
        <v>3179</v>
      </c>
      <c r="BF1098" s="33" t="s">
        <v>2603</v>
      </c>
      <c r="BG1098" s="31" t="str">
        <f t="shared" si="391"/>
        <v>21119</v>
      </c>
      <c r="BI1098" s="7" t="s">
        <v>363</v>
      </c>
    </row>
    <row r="1099" spans="1:61" hidden="1" outlineLevel="1">
      <c r="A1099" t="s">
        <v>2334</v>
      </c>
      <c r="B1099" t="s">
        <v>2431</v>
      </c>
      <c r="C1099" s="26">
        <v>31795</v>
      </c>
      <c r="D1099" s="26">
        <v>23487</v>
      </c>
      <c r="E1099" s="1">
        <v>23438</v>
      </c>
      <c r="F1099" s="1">
        <f t="shared" si="380"/>
        <v>21078</v>
      </c>
      <c r="G1099" s="1">
        <v>10185</v>
      </c>
      <c r="H1099" s="1">
        <v>9910</v>
      </c>
      <c r="I1099" s="2">
        <f t="shared" si="392"/>
        <v>0.42193553880870266</v>
      </c>
      <c r="J1099" s="2">
        <f t="shared" si="393"/>
        <v>0.42281764655687343</v>
      </c>
      <c r="K1099" s="2">
        <f t="shared" si="394"/>
        <v>0.47015845905683651</v>
      </c>
      <c r="L1099" s="10">
        <f t="shared" si="395"/>
        <v>2</v>
      </c>
      <c r="M1099" s="9">
        <f t="shared" si="396"/>
        <v>1</v>
      </c>
      <c r="N1099" s="8" t="e">
        <f t="shared" si="397"/>
        <v>#N/A</v>
      </c>
      <c r="O1099" s="2">
        <f t="shared" si="398"/>
        <v>0.31521017174304961</v>
      </c>
      <c r="P1099" s="2">
        <f t="shared" si="399"/>
        <v>0.66481639624252775</v>
      </c>
      <c r="Q1099" s="2">
        <f t="shared" si="400"/>
        <v>0</v>
      </c>
      <c r="R1099" s="2">
        <f t="shared" si="401"/>
        <v>1.9973432014422698E-2</v>
      </c>
      <c r="S1099" s="1">
        <v>6644</v>
      </c>
      <c r="T1099" s="1">
        <v>14013</v>
      </c>
      <c r="AB1099" s="1">
        <v>421</v>
      </c>
      <c r="BA1099" t="s">
        <v>2334</v>
      </c>
      <c r="BB1099" t="s">
        <v>2431</v>
      </c>
      <c r="BC1099">
        <v>5</v>
      </c>
      <c r="BE1099" s="34" t="s">
        <v>3179</v>
      </c>
      <c r="BF1099" s="33" t="s">
        <v>2604</v>
      </c>
      <c r="BG1099" s="31" t="str">
        <f t="shared" si="391"/>
        <v>21121</v>
      </c>
      <c r="BI1099" s="7" t="s">
        <v>363</v>
      </c>
    </row>
    <row r="1100" spans="1:61" hidden="1" outlineLevel="1">
      <c r="A1100" t="s">
        <v>2507</v>
      </c>
      <c r="B1100" t="s">
        <v>2431</v>
      </c>
      <c r="C1100" s="26">
        <v>13373</v>
      </c>
      <c r="D1100" s="26">
        <v>10035</v>
      </c>
      <c r="E1100" s="1">
        <v>10003</v>
      </c>
      <c r="F1100" s="1">
        <f t="shared" si="380"/>
        <v>8888</v>
      </c>
      <c r="G1100" s="1">
        <v>5231</v>
      </c>
      <c r="H1100" s="1">
        <v>5179</v>
      </c>
      <c r="I1100" s="2">
        <f t="shared" si="392"/>
        <v>0.51609367214748381</v>
      </c>
      <c r="J1100" s="2">
        <f t="shared" si="393"/>
        <v>0.51774467659702095</v>
      </c>
      <c r="K1100" s="2">
        <f t="shared" si="394"/>
        <v>0.58269576957695768</v>
      </c>
      <c r="L1100" s="10">
        <f t="shared" si="395"/>
        <v>1</v>
      </c>
      <c r="M1100" s="9">
        <f t="shared" si="396"/>
        <v>2</v>
      </c>
      <c r="N1100" s="8" t="e">
        <f t="shared" si="397"/>
        <v>#N/A</v>
      </c>
      <c r="O1100" s="2">
        <f t="shared" si="398"/>
        <v>0.74842484248424845</v>
      </c>
      <c r="P1100" s="2">
        <f t="shared" si="399"/>
        <v>0.21332133213321333</v>
      </c>
      <c r="Q1100" s="2">
        <f t="shared" si="400"/>
        <v>0</v>
      </c>
      <c r="R1100" s="2">
        <f t="shared" si="401"/>
        <v>3.8253825382538215E-2</v>
      </c>
      <c r="S1100" s="1">
        <v>6652</v>
      </c>
      <c r="T1100" s="1">
        <v>1896</v>
      </c>
      <c r="AB1100" s="1">
        <v>340</v>
      </c>
      <c r="BA1100" t="s">
        <v>2507</v>
      </c>
      <c r="BB1100" t="s">
        <v>2431</v>
      </c>
      <c r="BC1100">
        <v>2</v>
      </c>
      <c r="BE1100" s="34" t="s">
        <v>3179</v>
      </c>
      <c r="BF1100" s="33" t="s">
        <v>1689</v>
      </c>
      <c r="BG1100" s="31" t="str">
        <f t="shared" si="391"/>
        <v>21123</v>
      </c>
      <c r="BI1100" s="7" t="s">
        <v>363</v>
      </c>
    </row>
    <row r="1101" spans="1:61" hidden="1" outlineLevel="1">
      <c r="A1101" t="s">
        <v>3403</v>
      </c>
      <c r="B1101" t="s">
        <v>2431</v>
      </c>
      <c r="C1101" s="26">
        <v>52715</v>
      </c>
      <c r="D1101" s="26">
        <v>39327</v>
      </c>
      <c r="E1101" s="1">
        <v>39143</v>
      </c>
      <c r="F1101" s="1">
        <f t="shared" si="380"/>
        <v>34235</v>
      </c>
      <c r="G1101" s="1">
        <v>18469</v>
      </c>
      <c r="H1101" s="1">
        <v>18120</v>
      </c>
      <c r="I1101" s="2">
        <f t="shared" si="392"/>
        <v>0.46075215500800976</v>
      </c>
      <c r="J1101" s="2">
        <f t="shared" si="393"/>
        <v>0.46291801854737757</v>
      </c>
      <c r="K1101" s="2">
        <f t="shared" si="394"/>
        <v>0.5292828976193954</v>
      </c>
      <c r="L1101" s="10">
        <f t="shared" si="395"/>
        <v>2</v>
      </c>
      <c r="M1101" s="9">
        <f t="shared" si="396"/>
        <v>1</v>
      </c>
      <c r="N1101" s="8" t="e">
        <f t="shared" si="397"/>
        <v>#N/A</v>
      </c>
      <c r="O1101" s="2">
        <f t="shared" si="398"/>
        <v>0.23543157587264496</v>
      </c>
      <c r="P1101" s="2">
        <f t="shared" si="399"/>
        <v>0.72904921863589889</v>
      </c>
      <c r="Q1101" s="2">
        <f t="shared" si="400"/>
        <v>0</v>
      </c>
      <c r="R1101" s="2">
        <f t="shared" si="401"/>
        <v>3.5519205491456152E-2</v>
      </c>
      <c r="S1101" s="1">
        <v>8060</v>
      </c>
      <c r="T1101" s="1">
        <v>24959</v>
      </c>
      <c r="AB1101" s="1">
        <v>1216</v>
      </c>
      <c r="BA1101" t="s">
        <v>3403</v>
      </c>
      <c r="BB1101" t="s">
        <v>2431</v>
      </c>
      <c r="BC1101">
        <v>5</v>
      </c>
      <c r="BE1101" s="34" t="s">
        <v>3179</v>
      </c>
      <c r="BF1101" s="33" t="s">
        <v>1690</v>
      </c>
      <c r="BG1101" s="31" t="str">
        <f t="shared" si="391"/>
        <v>21125</v>
      </c>
      <c r="BI1101" s="7" t="s">
        <v>363</v>
      </c>
    </row>
    <row r="1102" spans="1:61" hidden="1" outlineLevel="1">
      <c r="A1102" t="s">
        <v>2287</v>
      </c>
      <c r="B1102" t="s">
        <v>2431</v>
      </c>
      <c r="C1102" s="26">
        <v>15569</v>
      </c>
      <c r="D1102" s="26">
        <v>11653</v>
      </c>
      <c r="E1102" s="1">
        <v>11639</v>
      </c>
      <c r="F1102" s="1">
        <f t="shared" si="380"/>
        <v>10456</v>
      </c>
      <c r="G1102" s="1">
        <v>5483</v>
      </c>
      <c r="H1102" s="1">
        <v>5307</v>
      </c>
      <c r="I1102" s="2">
        <f t="shared" si="392"/>
        <v>0.45541920535484426</v>
      </c>
      <c r="J1102" s="2">
        <f t="shared" si="393"/>
        <v>0.45596700747486896</v>
      </c>
      <c r="K1102" s="2">
        <f t="shared" si="394"/>
        <v>0.5075554705432288</v>
      </c>
      <c r="L1102" s="10">
        <f t="shared" si="395"/>
        <v>1</v>
      </c>
      <c r="M1102" s="9">
        <f t="shared" si="396"/>
        <v>2</v>
      </c>
      <c r="N1102" s="8" t="e">
        <f t="shared" si="397"/>
        <v>#N/A</v>
      </c>
      <c r="O1102" s="2">
        <f t="shared" si="398"/>
        <v>0.5697207345065034</v>
      </c>
      <c r="P1102" s="2">
        <f t="shared" si="399"/>
        <v>0.38953710788064272</v>
      </c>
      <c r="Q1102" s="2">
        <f t="shared" si="400"/>
        <v>0</v>
      </c>
      <c r="R1102" s="2">
        <f t="shared" si="401"/>
        <v>4.074215761285388E-2</v>
      </c>
      <c r="S1102" s="1">
        <v>5957</v>
      </c>
      <c r="T1102" s="1">
        <v>4073</v>
      </c>
      <c r="AB1102" s="1">
        <v>426</v>
      </c>
      <c r="BA1102" t="s">
        <v>2287</v>
      </c>
      <c r="BB1102" t="s">
        <v>2431</v>
      </c>
      <c r="BC1102">
        <v>5</v>
      </c>
      <c r="BE1102" s="34" t="s">
        <v>3179</v>
      </c>
      <c r="BF1102" s="33" t="s">
        <v>1907</v>
      </c>
      <c r="BG1102" s="31" t="str">
        <f t="shared" si="391"/>
        <v>21127</v>
      </c>
      <c r="BI1102" s="7" t="s">
        <v>363</v>
      </c>
    </row>
    <row r="1103" spans="1:61" hidden="1" outlineLevel="1">
      <c r="A1103" t="s">
        <v>2288</v>
      </c>
      <c r="B1103" t="s">
        <v>2431</v>
      </c>
      <c r="C1103" s="26">
        <v>7916</v>
      </c>
      <c r="D1103" s="26">
        <v>6130</v>
      </c>
      <c r="E1103" s="1">
        <v>6114</v>
      </c>
      <c r="F1103" s="1">
        <f t="shared" ref="F1103:F1158" si="402">SUM(S1103:AD1103)</f>
        <v>5510</v>
      </c>
      <c r="G1103" s="1">
        <v>2882</v>
      </c>
      <c r="H1103" s="1">
        <v>2764</v>
      </c>
      <c r="I1103" s="2">
        <f t="shared" ref="I1103:I1134" si="403">H1103/D1103</f>
        <v>0.4508972267536705</v>
      </c>
      <c r="J1103" s="2">
        <f t="shared" ref="J1103:J1134" si="404">H1103/E1103</f>
        <v>0.45207719986915279</v>
      </c>
      <c r="K1103" s="2">
        <f t="shared" ref="K1103:K1134" si="405">H1103/F1103</f>
        <v>0.50163339382940109</v>
      </c>
      <c r="L1103" s="10">
        <f t="shared" ref="L1103:L1134" si="406">RANK(S1103,S1103:AP1103)</f>
        <v>2</v>
      </c>
      <c r="M1103" s="9">
        <f t="shared" ref="M1103:M1134" si="407">RANK(T1103,S1103:AP1103)</f>
        <v>1</v>
      </c>
      <c r="N1103" s="8" t="e">
        <f t="shared" ref="N1103:N1134" si="408">RANK(U1103,S1103:AP1103)</f>
        <v>#N/A</v>
      </c>
      <c r="O1103" s="2">
        <f t="shared" ref="O1103:O1134" si="409">IF(SUM($S1103:$AO1103)=0,"-",S1103/SUM($S1103:$AO1103))</f>
        <v>0.42486388384754992</v>
      </c>
      <c r="P1103" s="2">
        <f t="shared" ref="P1103:P1134" si="410">IF(SUM($S1103:$AO1103)=0,"-",T1103/SUM($S1103:$AO1103))</f>
        <v>0.55281306715063516</v>
      </c>
      <c r="Q1103" s="2">
        <f t="shared" ref="Q1103:Q1134" si="411">IF(SUM($S1103:$AO1103)=0,"-",U1103/SUM($S1103:$AO1103))</f>
        <v>0</v>
      </c>
      <c r="R1103" s="2">
        <f t="shared" ref="R1103:R1134" si="412">IF(SUM($S1103:$AO1103)=0,"-",(1-O1103-P1103-Q1103))</f>
        <v>2.2323049001814921E-2</v>
      </c>
      <c r="S1103" s="1">
        <v>2341</v>
      </c>
      <c r="T1103" s="1">
        <v>3046</v>
      </c>
      <c r="AB1103" s="1">
        <v>123</v>
      </c>
      <c r="BA1103" t="s">
        <v>2288</v>
      </c>
      <c r="BB1103" t="s">
        <v>2431</v>
      </c>
      <c r="BC1103">
        <v>5</v>
      </c>
      <c r="BE1103" s="34" t="s">
        <v>3179</v>
      </c>
      <c r="BF1103" s="33" t="s">
        <v>1967</v>
      </c>
      <c r="BG1103" s="31" t="str">
        <f t="shared" ref="BG1103:BG1159" si="413">BE1103&amp;BF1103</f>
        <v>21129</v>
      </c>
      <c r="BI1103" s="7" t="s">
        <v>363</v>
      </c>
    </row>
    <row r="1104" spans="1:61" hidden="1" outlineLevel="1">
      <c r="A1104" t="s">
        <v>3404</v>
      </c>
      <c r="B1104" t="s">
        <v>2431</v>
      </c>
      <c r="C1104" s="26">
        <v>12401</v>
      </c>
      <c r="D1104" s="26">
        <v>9350</v>
      </c>
      <c r="E1104" s="1">
        <v>9340</v>
      </c>
      <c r="F1104" s="1">
        <f t="shared" si="402"/>
        <v>9646</v>
      </c>
      <c r="G1104" s="1">
        <v>4544</v>
      </c>
      <c r="H1104" s="1">
        <v>4434</v>
      </c>
      <c r="I1104" s="2">
        <f t="shared" si="403"/>
        <v>0.4742245989304813</v>
      </c>
      <c r="J1104" s="2">
        <f t="shared" si="404"/>
        <v>0.47473233404710918</v>
      </c>
      <c r="K1104" s="2">
        <f t="shared" si="405"/>
        <v>0.4596724030686295</v>
      </c>
      <c r="L1104" s="10">
        <f t="shared" si="406"/>
        <v>2</v>
      </c>
      <c r="M1104" s="9">
        <f t="shared" si="407"/>
        <v>1</v>
      </c>
      <c r="N1104" s="8" t="e">
        <f t="shared" si="408"/>
        <v>#N/A</v>
      </c>
      <c r="O1104" s="2">
        <f t="shared" si="409"/>
        <v>0.12481857764876633</v>
      </c>
      <c r="P1104" s="2">
        <f t="shared" si="410"/>
        <v>0.86274103255235335</v>
      </c>
      <c r="Q1104" s="2">
        <f t="shared" si="411"/>
        <v>0</v>
      </c>
      <c r="R1104" s="2">
        <f t="shared" si="412"/>
        <v>1.2440389798880291E-2</v>
      </c>
      <c r="S1104" s="1">
        <v>1204</v>
      </c>
      <c r="T1104" s="1">
        <v>8322</v>
      </c>
      <c r="AB1104" s="1">
        <v>120</v>
      </c>
      <c r="BA1104" t="s">
        <v>3404</v>
      </c>
      <c r="BB1104" t="s">
        <v>2431</v>
      </c>
      <c r="BC1104">
        <v>5</v>
      </c>
      <c r="BE1104" s="34" t="s">
        <v>3179</v>
      </c>
      <c r="BF1104" s="33" t="s">
        <v>1968</v>
      </c>
      <c r="BG1104" s="31" t="str">
        <f t="shared" si="413"/>
        <v>21131</v>
      </c>
      <c r="BI1104" s="7" t="s">
        <v>363</v>
      </c>
    </row>
    <row r="1105" spans="1:61" hidden="1" outlineLevel="1">
      <c r="A1105" t="s">
        <v>3207</v>
      </c>
      <c r="B1105" t="s">
        <v>2431</v>
      </c>
      <c r="C1105" s="26">
        <v>25277</v>
      </c>
      <c r="D1105" s="26">
        <v>19269</v>
      </c>
      <c r="E1105" s="1">
        <v>19239</v>
      </c>
      <c r="F1105" s="1">
        <f t="shared" si="402"/>
        <v>17640</v>
      </c>
      <c r="G1105" s="1">
        <v>9188</v>
      </c>
      <c r="H1105" s="1">
        <v>8985</v>
      </c>
      <c r="I1105" s="2">
        <f t="shared" si="403"/>
        <v>0.46629300949711971</v>
      </c>
      <c r="J1105" s="2">
        <f t="shared" si="404"/>
        <v>0.46702011539061283</v>
      </c>
      <c r="K1105" s="2">
        <f t="shared" si="405"/>
        <v>0.50935374149659862</v>
      </c>
      <c r="L1105" s="10">
        <f t="shared" si="406"/>
        <v>1</v>
      </c>
      <c r="M1105" s="9">
        <f t="shared" si="407"/>
        <v>2</v>
      </c>
      <c r="N1105" s="8" t="e">
        <f t="shared" si="408"/>
        <v>#N/A</v>
      </c>
      <c r="O1105" s="2">
        <f t="shared" si="409"/>
        <v>0.79223356009070289</v>
      </c>
      <c r="P1105" s="2">
        <f t="shared" si="410"/>
        <v>0.19370748299319729</v>
      </c>
      <c r="Q1105" s="2">
        <f t="shared" si="411"/>
        <v>0</v>
      </c>
      <c r="R1105" s="2">
        <f t="shared" si="412"/>
        <v>1.4058956916099818E-2</v>
      </c>
      <c r="S1105" s="1">
        <v>13975</v>
      </c>
      <c r="T1105" s="1">
        <v>3417</v>
      </c>
      <c r="AB1105" s="1">
        <v>248</v>
      </c>
      <c r="BA1105" t="s">
        <v>3207</v>
      </c>
      <c r="BB1105" t="s">
        <v>2431</v>
      </c>
      <c r="BC1105">
        <v>5</v>
      </c>
      <c r="BE1105" s="34" t="s">
        <v>3179</v>
      </c>
      <c r="BF1105" s="33" t="s">
        <v>2388</v>
      </c>
      <c r="BG1105" s="31" t="str">
        <f t="shared" si="413"/>
        <v>21133</v>
      </c>
      <c r="BI1105" s="7" t="s">
        <v>363</v>
      </c>
    </row>
    <row r="1106" spans="1:61" hidden="1" outlineLevel="1">
      <c r="A1106" t="s">
        <v>353</v>
      </c>
      <c r="B1106" t="s">
        <v>2431</v>
      </c>
      <c r="C1106" s="26">
        <v>14092</v>
      </c>
      <c r="D1106" s="26">
        <v>10545</v>
      </c>
      <c r="E1106" s="1">
        <v>10533</v>
      </c>
      <c r="F1106" s="1">
        <f t="shared" si="402"/>
        <v>9362</v>
      </c>
      <c r="G1106" s="1">
        <v>4640</v>
      </c>
      <c r="H1106" s="1">
        <v>4568</v>
      </c>
      <c r="I1106" s="2">
        <f t="shared" si="403"/>
        <v>0.43319108582266475</v>
      </c>
      <c r="J1106" s="2">
        <f t="shared" si="404"/>
        <v>0.43368461027247696</v>
      </c>
      <c r="K1106" s="2">
        <f t="shared" si="405"/>
        <v>0.48792992950224312</v>
      </c>
      <c r="L1106" s="10">
        <f t="shared" si="406"/>
        <v>2</v>
      </c>
      <c r="M1106" s="9">
        <f t="shared" si="407"/>
        <v>1</v>
      </c>
      <c r="N1106" s="8" t="e">
        <f t="shared" si="408"/>
        <v>#N/A</v>
      </c>
      <c r="O1106" s="2">
        <f t="shared" si="409"/>
        <v>0.24439222388378551</v>
      </c>
      <c r="P1106" s="2">
        <f t="shared" si="410"/>
        <v>0.72676778466139713</v>
      </c>
      <c r="Q1106" s="2">
        <f t="shared" si="411"/>
        <v>0</v>
      </c>
      <c r="R1106" s="2">
        <f t="shared" si="412"/>
        <v>2.8839991454817415E-2</v>
      </c>
      <c r="S1106" s="1">
        <v>2288</v>
      </c>
      <c r="T1106" s="1">
        <v>6804</v>
      </c>
      <c r="AB1106" s="1">
        <v>270</v>
      </c>
      <c r="BA1106" t="s">
        <v>353</v>
      </c>
      <c r="BB1106" t="s">
        <v>2431</v>
      </c>
      <c r="BC1106">
        <v>4</v>
      </c>
      <c r="BE1106" s="34" t="s">
        <v>3179</v>
      </c>
      <c r="BF1106" s="33" t="s">
        <v>2378</v>
      </c>
      <c r="BG1106" s="31" t="str">
        <f t="shared" si="413"/>
        <v>21135</v>
      </c>
      <c r="BI1106" s="7" t="s">
        <v>363</v>
      </c>
    </row>
    <row r="1107" spans="1:61" hidden="1" outlineLevel="1">
      <c r="A1107" t="s">
        <v>2200</v>
      </c>
      <c r="B1107" t="s">
        <v>2431</v>
      </c>
      <c r="C1107" s="26">
        <v>23361</v>
      </c>
      <c r="D1107" s="26">
        <v>17345</v>
      </c>
      <c r="E1107" s="1">
        <v>17228</v>
      </c>
      <c r="F1107" s="1">
        <f t="shared" si="402"/>
        <v>14723</v>
      </c>
      <c r="G1107" s="1">
        <v>7691</v>
      </c>
      <c r="H1107" s="1">
        <v>7597</v>
      </c>
      <c r="I1107" s="2">
        <f t="shared" si="403"/>
        <v>0.43799365811473046</v>
      </c>
      <c r="J1107" s="2">
        <f t="shared" si="404"/>
        <v>0.44096819131646159</v>
      </c>
      <c r="K1107" s="2">
        <f t="shared" si="405"/>
        <v>0.51599538137607825</v>
      </c>
      <c r="L1107" s="10">
        <f t="shared" si="406"/>
        <v>1</v>
      </c>
      <c r="M1107" s="9">
        <f t="shared" si="407"/>
        <v>2</v>
      </c>
      <c r="N1107" s="8" t="e">
        <f t="shared" si="408"/>
        <v>#N/A</v>
      </c>
      <c r="O1107" s="2">
        <f t="shared" si="409"/>
        <v>0.56299667187393876</v>
      </c>
      <c r="P1107" s="2">
        <f t="shared" si="410"/>
        <v>0.40046186239217552</v>
      </c>
      <c r="Q1107" s="2">
        <f t="shared" si="411"/>
        <v>0</v>
      </c>
      <c r="R1107" s="2">
        <f t="shared" si="412"/>
        <v>3.6541465733885725E-2</v>
      </c>
      <c r="S1107" s="1">
        <v>8289</v>
      </c>
      <c r="T1107" s="1">
        <v>5896</v>
      </c>
      <c r="AB1107" s="1">
        <v>538</v>
      </c>
      <c r="BA1107" t="s">
        <v>2200</v>
      </c>
      <c r="BB1107" t="s">
        <v>2431</v>
      </c>
      <c r="BE1107" s="34" t="s">
        <v>3179</v>
      </c>
      <c r="BF1107" s="33" t="s">
        <v>2372</v>
      </c>
      <c r="BG1107" s="31" t="str">
        <f t="shared" si="413"/>
        <v>21137</v>
      </c>
      <c r="BI1107" s="7" t="s">
        <v>363</v>
      </c>
    </row>
    <row r="1108" spans="1:61" hidden="1" outlineLevel="1">
      <c r="A1108" t="s">
        <v>1374</v>
      </c>
      <c r="B1108" t="s">
        <v>2431</v>
      </c>
      <c r="C1108" s="26">
        <v>9804</v>
      </c>
      <c r="D1108" s="26">
        <v>7600</v>
      </c>
      <c r="E1108" s="1">
        <v>7592</v>
      </c>
      <c r="F1108" s="1">
        <f t="shared" si="402"/>
        <v>6820</v>
      </c>
      <c r="G1108" s="1">
        <v>4275</v>
      </c>
      <c r="H1108" s="1">
        <v>4230</v>
      </c>
      <c r="I1108" s="2">
        <f t="shared" si="403"/>
        <v>0.55657894736842106</v>
      </c>
      <c r="J1108" s="2">
        <f t="shared" si="404"/>
        <v>0.55716543730242363</v>
      </c>
      <c r="K1108" s="2">
        <f t="shared" si="405"/>
        <v>0.62023460410557185</v>
      </c>
      <c r="L1108" s="10">
        <f t="shared" si="406"/>
        <v>1</v>
      </c>
      <c r="M1108" s="9">
        <f t="shared" si="407"/>
        <v>2</v>
      </c>
      <c r="N1108" s="8" t="e">
        <f t="shared" si="408"/>
        <v>#N/A</v>
      </c>
      <c r="O1108" s="2">
        <f t="shared" si="409"/>
        <v>0.85747800586510259</v>
      </c>
      <c r="P1108" s="2">
        <f t="shared" si="410"/>
        <v>0.11173020527859237</v>
      </c>
      <c r="Q1108" s="2">
        <f t="shared" si="411"/>
        <v>0</v>
      </c>
      <c r="R1108" s="2">
        <f t="shared" si="412"/>
        <v>3.0791788856305041E-2</v>
      </c>
      <c r="S1108" s="1">
        <v>5848</v>
      </c>
      <c r="T1108" s="1">
        <v>762</v>
      </c>
      <c r="AB1108" s="1">
        <v>210</v>
      </c>
      <c r="BA1108" t="s">
        <v>1374</v>
      </c>
      <c r="BB1108" t="s">
        <v>2431</v>
      </c>
      <c r="BC1108">
        <v>1</v>
      </c>
      <c r="BE1108" s="34" t="s">
        <v>3179</v>
      </c>
      <c r="BF1108" s="33" t="s">
        <v>2373</v>
      </c>
      <c r="BG1108" s="31" t="str">
        <f t="shared" si="413"/>
        <v>21139</v>
      </c>
      <c r="BI1108" s="7" t="s">
        <v>363</v>
      </c>
    </row>
    <row r="1109" spans="1:61" hidden="1" outlineLevel="1">
      <c r="A1109" t="s">
        <v>3311</v>
      </c>
      <c r="B1109" t="s">
        <v>2431</v>
      </c>
      <c r="C1109" s="26">
        <v>26573</v>
      </c>
      <c r="D1109" s="26">
        <v>19745</v>
      </c>
      <c r="E1109" s="1">
        <v>19597</v>
      </c>
      <c r="F1109" s="1">
        <f t="shared" si="402"/>
        <v>16014</v>
      </c>
      <c r="G1109" s="1">
        <v>9531</v>
      </c>
      <c r="H1109" s="1">
        <v>9332</v>
      </c>
      <c r="I1109" s="2">
        <f t="shared" si="403"/>
        <v>0.47262598126107874</v>
      </c>
      <c r="J1109" s="2">
        <f t="shared" si="404"/>
        <v>0.47619533602081954</v>
      </c>
      <c r="K1109" s="2">
        <f t="shared" si="405"/>
        <v>0.58274010241039087</v>
      </c>
      <c r="L1109" s="10">
        <f t="shared" si="406"/>
        <v>1</v>
      </c>
      <c r="M1109" s="9">
        <f t="shared" si="407"/>
        <v>2</v>
      </c>
      <c r="N1109" s="8" t="e">
        <f t="shared" si="408"/>
        <v>#N/A</v>
      </c>
      <c r="O1109" s="2">
        <f t="shared" si="409"/>
        <v>0.77469714000249779</v>
      </c>
      <c r="P1109" s="2">
        <f t="shared" si="410"/>
        <v>0.17397277382290496</v>
      </c>
      <c r="Q1109" s="2">
        <f t="shared" si="411"/>
        <v>0</v>
      </c>
      <c r="R1109" s="2">
        <f t="shared" si="412"/>
        <v>5.133008617459725E-2</v>
      </c>
      <c r="S1109" s="1">
        <v>12406</v>
      </c>
      <c r="T1109" s="1">
        <v>2786</v>
      </c>
      <c r="AB1109" s="1">
        <v>822</v>
      </c>
      <c r="BA1109" t="s">
        <v>3311</v>
      </c>
      <c r="BB1109" t="s">
        <v>2431</v>
      </c>
      <c r="BC1109">
        <v>1</v>
      </c>
      <c r="BE1109" s="34" t="s">
        <v>3179</v>
      </c>
      <c r="BF1109" s="33" t="s">
        <v>2374</v>
      </c>
      <c r="BG1109" s="31" t="str">
        <f t="shared" si="413"/>
        <v>21141</v>
      </c>
      <c r="BI1109" s="7" t="s">
        <v>363</v>
      </c>
    </row>
    <row r="1110" spans="1:61" hidden="1" outlineLevel="1">
      <c r="A1110" t="s">
        <v>2895</v>
      </c>
      <c r="B1110" t="s">
        <v>2431</v>
      </c>
      <c r="C1110" s="26">
        <v>8080</v>
      </c>
      <c r="D1110" s="26">
        <v>6816</v>
      </c>
      <c r="E1110" s="1">
        <v>6767</v>
      </c>
      <c r="F1110" s="1">
        <f t="shared" si="402"/>
        <v>5449</v>
      </c>
      <c r="G1110" s="1">
        <v>3548</v>
      </c>
      <c r="H1110" s="1">
        <v>3420</v>
      </c>
      <c r="I1110" s="2">
        <f t="shared" si="403"/>
        <v>0.50176056338028174</v>
      </c>
      <c r="J1110" s="2">
        <f t="shared" si="404"/>
        <v>0.50539382296438595</v>
      </c>
      <c r="K1110" s="2">
        <f t="shared" si="405"/>
        <v>0.62763809873371257</v>
      </c>
      <c r="L1110" s="10">
        <f t="shared" si="406"/>
        <v>1</v>
      </c>
      <c r="M1110" s="9">
        <f t="shared" si="407"/>
        <v>2</v>
      </c>
      <c r="N1110" s="8" t="e">
        <f t="shared" si="408"/>
        <v>#N/A</v>
      </c>
      <c r="O1110" s="2">
        <f t="shared" si="409"/>
        <v>0.82327032483024409</v>
      </c>
      <c r="P1110" s="2">
        <f t="shared" si="410"/>
        <v>0.12974857772068268</v>
      </c>
      <c r="Q1110" s="2">
        <f t="shared" si="411"/>
        <v>0</v>
      </c>
      <c r="R1110" s="2">
        <f t="shared" si="412"/>
        <v>4.6981097449073222E-2</v>
      </c>
      <c r="S1110" s="1">
        <v>4486</v>
      </c>
      <c r="T1110" s="1">
        <v>707</v>
      </c>
      <c r="AB1110" s="1">
        <v>256</v>
      </c>
      <c r="BA1110" t="s">
        <v>2895</v>
      </c>
      <c r="BB1110" t="s">
        <v>2431</v>
      </c>
      <c r="BC1110">
        <v>1</v>
      </c>
      <c r="BE1110" s="34" t="s">
        <v>3179</v>
      </c>
      <c r="BF1110" s="33" t="s">
        <v>2375</v>
      </c>
      <c r="BG1110" s="31" t="str">
        <f t="shared" si="413"/>
        <v>21143</v>
      </c>
      <c r="BI1110" s="7" t="s">
        <v>363</v>
      </c>
    </row>
    <row r="1111" spans="1:61" hidden="1" outlineLevel="1">
      <c r="A1111" t="s">
        <v>1181</v>
      </c>
      <c r="B1111" t="s">
        <v>2431</v>
      </c>
      <c r="C1111" s="26">
        <v>65514</v>
      </c>
      <c r="D1111" s="26">
        <v>50236</v>
      </c>
      <c r="E1111" s="1">
        <v>49925</v>
      </c>
      <c r="F1111" s="1">
        <f t="shared" si="402"/>
        <v>43079</v>
      </c>
      <c r="G1111" s="1">
        <v>27739</v>
      </c>
      <c r="H1111" s="1">
        <v>26689</v>
      </c>
      <c r="I1111" s="2">
        <f t="shared" si="403"/>
        <v>0.53127239429890916</v>
      </c>
      <c r="J1111" s="2">
        <f t="shared" si="404"/>
        <v>0.53458187280921388</v>
      </c>
      <c r="K1111" s="2">
        <f t="shared" si="405"/>
        <v>0.6195362009331693</v>
      </c>
      <c r="L1111" s="10">
        <f t="shared" si="406"/>
        <v>1</v>
      </c>
      <c r="M1111" s="9">
        <f t="shared" si="407"/>
        <v>2</v>
      </c>
      <c r="N1111" s="8" t="e">
        <f t="shared" si="408"/>
        <v>#N/A</v>
      </c>
      <c r="O1111" s="2">
        <f t="shared" si="409"/>
        <v>0.73086654750574531</v>
      </c>
      <c r="P1111" s="2">
        <f t="shared" si="410"/>
        <v>0.2088952854058822</v>
      </c>
      <c r="Q1111" s="2">
        <f t="shared" si="411"/>
        <v>0</v>
      </c>
      <c r="R1111" s="2">
        <f t="shared" si="412"/>
        <v>6.0238167088372485E-2</v>
      </c>
      <c r="S1111" s="1">
        <v>31485</v>
      </c>
      <c r="T1111" s="1">
        <v>8999</v>
      </c>
      <c r="AB1111" s="1">
        <v>2595</v>
      </c>
      <c r="BA1111" t="s">
        <v>2982</v>
      </c>
      <c r="BB1111" t="s">
        <v>2431</v>
      </c>
      <c r="BC1111">
        <v>1</v>
      </c>
      <c r="BE1111" s="34" t="s">
        <v>3179</v>
      </c>
      <c r="BF1111" s="33" t="s">
        <v>2376</v>
      </c>
      <c r="BG1111" s="31" t="str">
        <f t="shared" si="413"/>
        <v>21145</v>
      </c>
      <c r="BI1111" s="7" t="s">
        <v>363</v>
      </c>
    </row>
    <row r="1112" spans="1:61" hidden="1" outlineLevel="1">
      <c r="A1112" t="s">
        <v>2932</v>
      </c>
      <c r="B1112" t="s">
        <v>2431</v>
      </c>
      <c r="C1112" s="26">
        <v>17080</v>
      </c>
      <c r="D1112" s="26">
        <v>12394</v>
      </c>
      <c r="E1112" s="1">
        <v>12339</v>
      </c>
      <c r="F1112" s="1">
        <f t="shared" si="402"/>
        <v>11394</v>
      </c>
      <c r="G1112" s="1">
        <v>4960</v>
      </c>
      <c r="H1112" s="1">
        <v>4799</v>
      </c>
      <c r="I1112" s="2">
        <f t="shared" si="403"/>
        <v>0.38720348555752782</v>
      </c>
      <c r="J1112" s="2">
        <f t="shared" si="404"/>
        <v>0.38892941081124888</v>
      </c>
      <c r="K1112" s="2">
        <f t="shared" si="405"/>
        <v>0.42118658943303494</v>
      </c>
      <c r="L1112" s="10">
        <f t="shared" si="406"/>
        <v>2</v>
      </c>
      <c r="M1112" s="9">
        <f t="shared" si="407"/>
        <v>1</v>
      </c>
      <c r="N1112" s="8" t="e">
        <f t="shared" si="408"/>
        <v>#N/A</v>
      </c>
      <c r="O1112" s="2">
        <f t="shared" si="409"/>
        <v>0.27944532209935052</v>
      </c>
      <c r="P1112" s="2">
        <f t="shared" si="410"/>
        <v>0.67842724240828511</v>
      </c>
      <c r="Q1112" s="2">
        <f t="shared" si="411"/>
        <v>0</v>
      </c>
      <c r="R1112" s="2">
        <f t="shared" si="412"/>
        <v>4.2127435492364418E-2</v>
      </c>
      <c r="S1112" s="1">
        <v>3184</v>
      </c>
      <c r="T1112" s="1">
        <v>7730</v>
      </c>
      <c r="AB1112" s="1">
        <v>480</v>
      </c>
      <c r="BA1112" t="s">
        <v>2932</v>
      </c>
      <c r="BB1112" t="s">
        <v>2431</v>
      </c>
      <c r="BC1112">
        <v>5</v>
      </c>
      <c r="BE1112" s="34" t="s">
        <v>3179</v>
      </c>
      <c r="BF1112" s="33" t="s">
        <v>2783</v>
      </c>
      <c r="BG1112" s="31" t="str">
        <f t="shared" si="413"/>
        <v>21147</v>
      </c>
      <c r="BI1112" s="7" t="s">
        <v>363</v>
      </c>
    </row>
    <row r="1113" spans="1:61" hidden="1" outlineLevel="1">
      <c r="A1113" t="s">
        <v>3444</v>
      </c>
      <c r="B1113" t="s">
        <v>2431</v>
      </c>
      <c r="C1113" s="26">
        <v>9938</v>
      </c>
      <c r="D1113" s="26">
        <v>7526</v>
      </c>
      <c r="E1113" s="1">
        <v>7482</v>
      </c>
      <c r="F1113" s="1">
        <f t="shared" si="402"/>
        <v>6477</v>
      </c>
      <c r="G1113" s="1">
        <v>4096</v>
      </c>
      <c r="H1113" s="1">
        <v>4022</v>
      </c>
      <c r="I1113" s="2">
        <f t="shared" si="403"/>
        <v>0.53441403135795906</v>
      </c>
      <c r="J1113" s="2">
        <f t="shared" si="404"/>
        <v>0.53755680299385189</v>
      </c>
      <c r="K1113" s="2">
        <f t="shared" si="405"/>
        <v>0.62096649683495442</v>
      </c>
      <c r="L1113" s="10">
        <f t="shared" si="406"/>
        <v>1</v>
      </c>
      <c r="M1113" s="9">
        <f t="shared" si="407"/>
        <v>2</v>
      </c>
      <c r="N1113" s="8" t="e">
        <f t="shared" si="408"/>
        <v>#N/A</v>
      </c>
      <c r="O1113" s="2">
        <f t="shared" si="409"/>
        <v>0.76254438783387368</v>
      </c>
      <c r="P1113" s="2">
        <f t="shared" si="410"/>
        <v>0.18774123822757449</v>
      </c>
      <c r="Q1113" s="2">
        <f t="shared" si="411"/>
        <v>0</v>
      </c>
      <c r="R1113" s="2">
        <f t="shared" si="412"/>
        <v>4.9714373938551826E-2</v>
      </c>
      <c r="S1113" s="1">
        <v>4939</v>
      </c>
      <c r="T1113" s="1">
        <v>1216</v>
      </c>
      <c r="AB1113" s="1">
        <v>322</v>
      </c>
      <c r="BA1113" t="s">
        <v>3444</v>
      </c>
      <c r="BB1113" t="s">
        <v>2431</v>
      </c>
      <c r="BC1113">
        <v>1</v>
      </c>
      <c r="BE1113" s="34" t="s">
        <v>3179</v>
      </c>
      <c r="BF1113" s="33" t="s">
        <v>2784</v>
      </c>
      <c r="BG1113" s="31" t="str">
        <f t="shared" si="413"/>
        <v>21149</v>
      </c>
      <c r="BI1113" s="7" t="s">
        <v>363</v>
      </c>
    </row>
    <row r="1114" spans="1:61" hidden="1" outlineLevel="1">
      <c r="A1114" t="s">
        <v>3305</v>
      </c>
      <c r="B1114" t="s">
        <v>2431</v>
      </c>
      <c r="C1114" s="26">
        <v>70872</v>
      </c>
      <c r="D1114" s="26">
        <v>55396</v>
      </c>
      <c r="E1114" s="1">
        <v>54775</v>
      </c>
      <c r="F1114" s="1">
        <f t="shared" si="402"/>
        <v>39953</v>
      </c>
      <c r="G1114" s="1">
        <v>24240</v>
      </c>
      <c r="H1114" s="1">
        <v>23666</v>
      </c>
      <c r="I1114" s="2">
        <f t="shared" si="403"/>
        <v>0.4272149613690519</v>
      </c>
      <c r="J1114" s="2">
        <f t="shared" si="404"/>
        <v>0.43205842081241441</v>
      </c>
      <c r="K1114" s="2">
        <f t="shared" si="405"/>
        <v>0.59234600655770531</v>
      </c>
      <c r="L1114" s="10">
        <f t="shared" si="406"/>
        <v>1</v>
      </c>
      <c r="M1114" s="9">
        <f t="shared" si="407"/>
        <v>2</v>
      </c>
      <c r="N1114" s="8" t="e">
        <f t="shared" si="408"/>
        <v>#N/A</v>
      </c>
      <c r="O1114" s="2">
        <f t="shared" si="409"/>
        <v>0.58033188997071561</v>
      </c>
      <c r="P1114" s="2">
        <f t="shared" si="410"/>
        <v>0.3349435586814507</v>
      </c>
      <c r="Q1114" s="2">
        <f t="shared" si="411"/>
        <v>0</v>
      </c>
      <c r="R1114" s="2">
        <f t="shared" si="412"/>
        <v>8.4724551347833688E-2</v>
      </c>
      <c r="S1114" s="1">
        <v>23186</v>
      </c>
      <c r="T1114" s="1">
        <v>13382</v>
      </c>
      <c r="AB1114" s="1">
        <v>3385</v>
      </c>
      <c r="BA1114" t="s">
        <v>3305</v>
      </c>
      <c r="BB1114" t="s">
        <v>2431</v>
      </c>
      <c r="BC1114">
        <v>6</v>
      </c>
      <c r="BE1114" s="34" t="s">
        <v>3179</v>
      </c>
      <c r="BF1114" s="33" t="s">
        <v>2619</v>
      </c>
      <c r="BG1114" s="31" t="str">
        <f t="shared" si="413"/>
        <v>21151</v>
      </c>
      <c r="BI1114" s="7" t="s">
        <v>363</v>
      </c>
    </row>
    <row r="1115" spans="1:61" hidden="1" outlineLevel="1">
      <c r="A1115" t="s">
        <v>1510</v>
      </c>
      <c r="B1115" t="s">
        <v>2431</v>
      </c>
      <c r="C1115" s="26">
        <v>13332</v>
      </c>
      <c r="D1115" s="26">
        <v>9769</v>
      </c>
      <c r="E1115" s="1">
        <v>9767</v>
      </c>
      <c r="F1115" s="1">
        <f t="shared" si="402"/>
        <v>10165</v>
      </c>
      <c r="G1115" s="1">
        <v>5548</v>
      </c>
      <c r="H1115" s="1">
        <v>5453</v>
      </c>
      <c r="I1115" s="2">
        <f t="shared" si="403"/>
        <v>0.55819428805404847</v>
      </c>
      <c r="J1115" s="2">
        <f t="shared" si="404"/>
        <v>0.55830859015050682</v>
      </c>
      <c r="K1115" s="2">
        <f t="shared" si="405"/>
        <v>0.53644859813084111</v>
      </c>
      <c r="L1115" s="10">
        <f t="shared" si="406"/>
        <v>1</v>
      </c>
      <c r="M1115" s="9">
        <f t="shared" si="407"/>
        <v>2</v>
      </c>
      <c r="N1115" s="8" t="e">
        <f t="shared" si="408"/>
        <v>#N/A</v>
      </c>
      <c r="O1115" s="2">
        <f t="shared" si="409"/>
        <v>0.68489916379734384</v>
      </c>
      <c r="P1115" s="2">
        <f t="shared" si="410"/>
        <v>0.30811608460403345</v>
      </c>
      <c r="Q1115" s="2">
        <f t="shared" si="411"/>
        <v>0</v>
      </c>
      <c r="R1115" s="2">
        <f t="shared" si="412"/>
        <v>6.9847515986227182E-3</v>
      </c>
      <c r="S1115" s="1">
        <v>6962</v>
      </c>
      <c r="T1115" s="1">
        <v>3132</v>
      </c>
      <c r="AB1115" s="1">
        <v>71</v>
      </c>
      <c r="BA1115" t="s">
        <v>1510</v>
      </c>
      <c r="BB1115" t="s">
        <v>2431</v>
      </c>
      <c r="BC1115">
        <v>5</v>
      </c>
      <c r="BE1115" s="34" t="s">
        <v>3179</v>
      </c>
      <c r="BF1115" s="33" t="s">
        <v>2386</v>
      </c>
      <c r="BG1115" s="31" t="str">
        <f t="shared" si="413"/>
        <v>21153</v>
      </c>
      <c r="BI1115" s="7" t="s">
        <v>363</v>
      </c>
    </row>
    <row r="1116" spans="1:61" hidden="1" outlineLevel="1">
      <c r="A1116" t="s">
        <v>2048</v>
      </c>
      <c r="B1116" t="s">
        <v>2431</v>
      </c>
      <c r="C1116" s="26">
        <v>18212</v>
      </c>
      <c r="D1116" s="26">
        <v>13631</v>
      </c>
      <c r="E1116" s="1">
        <v>13543</v>
      </c>
      <c r="F1116" s="1">
        <f t="shared" si="402"/>
        <v>11284</v>
      </c>
      <c r="G1116" s="1">
        <v>6269</v>
      </c>
      <c r="H1116" s="1">
        <v>6176</v>
      </c>
      <c r="I1116" s="2">
        <f t="shared" si="403"/>
        <v>0.45308488005282077</v>
      </c>
      <c r="J1116" s="2">
        <f t="shared" si="404"/>
        <v>0.45602894484235396</v>
      </c>
      <c r="K1116" s="2">
        <f t="shared" si="405"/>
        <v>0.54732364409783762</v>
      </c>
      <c r="L1116" s="10">
        <f t="shared" si="406"/>
        <v>1</v>
      </c>
      <c r="M1116" s="9">
        <f t="shared" si="407"/>
        <v>2</v>
      </c>
      <c r="N1116" s="8" t="e">
        <f t="shared" si="408"/>
        <v>#N/A</v>
      </c>
      <c r="O1116" s="2">
        <f t="shared" si="409"/>
        <v>0.88319744771357678</v>
      </c>
      <c r="P1116" s="2">
        <f t="shared" si="410"/>
        <v>9.2963488124778448E-2</v>
      </c>
      <c r="Q1116" s="2">
        <f t="shared" si="411"/>
        <v>0</v>
      </c>
      <c r="R1116" s="2">
        <f t="shared" si="412"/>
        <v>2.3839064161644774E-2</v>
      </c>
      <c r="S1116" s="1">
        <v>9966</v>
      </c>
      <c r="T1116" s="1">
        <v>1049</v>
      </c>
      <c r="AB1116" s="1">
        <v>269</v>
      </c>
      <c r="BA1116" t="s">
        <v>2048</v>
      </c>
      <c r="BB1116" t="s">
        <v>2431</v>
      </c>
      <c r="BC1116">
        <v>2</v>
      </c>
      <c r="BE1116" s="34" t="s">
        <v>3179</v>
      </c>
      <c r="BF1116" s="33" t="s">
        <v>2387</v>
      </c>
      <c r="BG1116" s="31" t="str">
        <f t="shared" si="413"/>
        <v>21155</v>
      </c>
      <c r="BI1116" s="7" t="s">
        <v>363</v>
      </c>
    </row>
    <row r="1117" spans="1:61" hidden="1" outlineLevel="1">
      <c r="A1117" t="s">
        <v>2850</v>
      </c>
      <c r="B1117" t="s">
        <v>2431</v>
      </c>
      <c r="C1117" s="26">
        <v>30125</v>
      </c>
      <c r="D1117" s="26">
        <v>23579</v>
      </c>
      <c r="E1117" s="1">
        <v>23466</v>
      </c>
      <c r="F1117" s="1">
        <f t="shared" si="402"/>
        <v>20039</v>
      </c>
      <c r="G1117" s="1">
        <v>13791</v>
      </c>
      <c r="H1117" s="1">
        <v>13761</v>
      </c>
      <c r="I1117" s="2">
        <f t="shared" si="403"/>
        <v>0.58361253657915946</v>
      </c>
      <c r="J1117" s="2">
        <f t="shared" si="404"/>
        <v>0.58642290974175404</v>
      </c>
      <c r="K1117" s="2">
        <f t="shared" si="405"/>
        <v>0.68671091371824944</v>
      </c>
      <c r="L1117" s="10">
        <f t="shared" si="406"/>
        <v>1</v>
      </c>
      <c r="M1117" s="9">
        <f t="shared" si="407"/>
        <v>2</v>
      </c>
      <c r="N1117" s="8" t="e">
        <f t="shared" si="408"/>
        <v>#N/A</v>
      </c>
      <c r="O1117" s="2">
        <f t="shared" si="409"/>
        <v>0.81017016817206444</v>
      </c>
      <c r="P1117" s="2">
        <f t="shared" si="410"/>
        <v>0.1472129347771845</v>
      </c>
      <c r="Q1117" s="2">
        <f t="shared" si="411"/>
        <v>0</v>
      </c>
      <c r="R1117" s="2">
        <f t="shared" si="412"/>
        <v>4.2616897050751057E-2</v>
      </c>
      <c r="S1117" s="1">
        <v>16235</v>
      </c>
      <c r="T1117" s="1">
        <v>2950</v>
      </c>
      <c r="AB1117" s="1">
        <v>854</v>
      </c>
      <c r="BA1117" t="s">
        <v>2850</v>
      </c>
      <c r="BB1117" t="s">
        <v>2431</v>
      </c>
      <c r="BC1117">
        <v>1</v>
      </c>
      <c r="BE1117" s="34" t="s">
        <v>3179</v>
      </c>
      <c r="BF1117" s="33" t="s">
        <v>2699</v>
      </c>
      <c r="BG1117" s="31" t="str">
        <f t="shared" si="413"/>
        <v>21157</v>
      </c>
      <c r="BI1117" s="7" t="s">
        <v>363</v>
      </c>
    </row>
    <row r="1118" spans="1:61" hidden="1" outlineLevel="1">
      <c r="A1118" t="s">
        <v>2523</v>
      </c>
      <c r="B1118" t="s">
        <v>2431</v>
      </c>
      <c r="C1118" s="26">
        <v>12578</v>
      </c>
      <c r="D1118" s="26">
        <v>9044</v>
      </c>
      <c r="E1118" s="1">
        <v>9044</v>
      </c>
      <c r="F1118" s="1">
        <f t="shared" si="402"/>
        <v>9513</v>
      </c>
      <c r="G1118" s="1">
        <v>4624</v>
      </c>
      <c r="H1118" s="1">
        <v>4456</v>
      </c>
      <c r="I1118" s="2">
        <f t="shared" si="403"/>
        <v>0.49270234409553293</v>
      </c>
      <c r="J1118" s="2">
        <f t="shared" si="404"/>
        <v>0.49270234409553293</v>
      </c>
      <c r="K1118" s="2">
        <f t="shared" si="405"/>
        <v>0.46841164721959422</v>
      </c>
      <c r="L1118" s="10">
        <f t="shared" si="406"/>
        <v>2</v>
      </c>
      <c r="M1118" s="9">
        <f t="shared" si="407"/>
        <v>1</v>
      </c>
      <c r="N1118" s="8" t="e">
        <f t="shared" si="408"/>
        <v>#N/A</v>
      </c>
      <c r="O1118" s="2">
        <f t="shared" si="409"/>
        <v>0.22096079049721434</v>
      </c>
      <c r="P1118" s="2">
        <f t="shared" si="410"/>
        <v>0.76474298328602963</v>
      </c>
      <c r="Q1118" s="2">
        <f t="shared" si="411"/>
        <v>0</v>
      </c>
      <c r="R1118" s="2">
        <f t="shared" si="412"/>
        <v>1.4296226216755969E-2</v>
      </c>
      <c r="S1118" s="1">
        <v>2102</v>
      </c>
      <c r="T1118" s="1">
        <v>7275</v>
      </c>
      <c r="AB1118" s="1">
        <v>136</v>
      </c>
      <c r="BA1118" t="s">
        <v>2523</v>
      </c>
      <c r="BB1118" t="s">
        <v>2431</v>
      </c>
      <c r="BC1118">
        <v>5</v>
      </c>
      <c r="BE1118" s="34" t="s">
        <v>3179</v>
      </c>
      <c r="BF1118" s="33" t="s">
        <v>2689</v>
      </c>
      <c r="BG1118" s="31" t="str">
        <f t="shared" si="413"/>
        <v>21159</v>
      </c>
      <c r="BI1118" s="7" t="s">
        <v>363</v>
      </c>
    </row>
    <row r="1119" spans="1:61" hidden="1" outlineLevel="1">
      <c r="A1119" t="s">
        <v>1128</v>
      </c>
      <c r="B1119" t="s">
        <v>2431</v>
      </c>
      <c r="C1119" s="26">
        <v>16800</v>
      </c>
      <c r="D1119" s="26">
        <v>12732</v>
      </c>
      <c r="E1119" s="1">
        <v>12580</v>
      </c>
      <c r="F1119" s="1">
        <f t="shared" si="402"/>
        <v>10455</v>
      </c>
      <c r="G1119" s="1">
        <v>6043</v>
      </c>
      <c r="H1119" s="1">
        <v>5873</v>
      </c>
      <c r="I1119" s="2">
        <f t="shared" si="403"/>
        <v>0.46127866792334277</v>
      </c>
      <c r="J1119" s="2">
        <f t="shared" si="404"/>
        <v>0.46685214626391097</v>
      </c>
      <c r="K1119" s="2">
        <f t="shared" si="405"/>
        <v>0.56174079387852704</v>
      </c>
      <c r="L1119" s="10">
        <f t="shared" si="406"/>
        <v>1</v>
      </c>
      <c r="M1119" s="9">
        <f t="shared" si="407"/>
        <v>2</v>
      </c>
      <c r="N1119" s="8" t="e">
        <f t="shared" si="408"/>
        <v>#N/A</v>
      </c>
      <c r="O1119" s="2">
        <f t="shared" si="409"/>
        <v>0.70263032042085127</v>
      </c>
      <c r="P1119" s="2">
        <f t="shared" si="410"/>
        <v>0.22343376374940219</v>
      </c>
      <c r="Q1119" s="2">
        <f t="shared" si="411"/>
        <v>0</v>
      </c>
      <c r="R1119" s="2">
        <f t="shared" si="412"/>
        <v>7.393591582974654E-2</v>
      </c>
      <c r="S1119" s="1">
        <v>7346</v>
      </c>
      <c r="T1119" s="1">
        <v>2336</v>
      </c>
      <c r="AB1119" s="1">
        <v>773</v>
      </c>
      <c r="BA1119" t="s">
        <v>1128</v>
      </c>
      <c r="BB1119" t="s">
        <v>2431</v>
      </c>
      <c r="BC1119">
        <v>4</v>
      </c>
      <c r="BE1119" s="34" t="s">
        <v>3179</v>
      </c>
      <c r="BF1119" s="33" t="s">
        <v>2690</v>
      </c>
      <c r="BG1119" s="31" t="str">
        <f t="shared" si="413"/>
        <v>21161</v>
      </c>
      <c r="BI1119" s="7" t="s">
        <v>363</v>
      </c>
    </row>
    <row r="1120" spans="1:61" hidden="1" outlineLevel="1">
      <c r="A1120" t="s">
        <v>1593</v>
      </c>
      <c r="B1120" t="s">
        <v>2431</v>
      </c>
      <c r="C1120" s="26">
        <v>26349</v>
      </c>
      <c r="D1120" s="26">
        <v>18526</v>
      </c>
      <c r="E1120" s="1">
        <v>18335</v>
      </c>
      <c r="F1120" s="1">
        <f t="shared" si="402"/>
        <v>15136</v>
      </c>
      <c r="G1120" s="1">
        <v>9262</v>
      </c>
      <c r="H1120" s="1">
        <v>9071</v>
      </c>
      <c r="I1120" s="2">
        <f t="shared" si="403"/>
        <v>0.48963618698045991</v>
      </c>
      <c r="J1120" s="2">
        <f t="shared" si="404"/>
        <v>0.49473684210526314</v>
      </c>
      <c r="K1120" s="2">
        <f t="shared" si="405"/>
        <v>0.59929968287526425</v>
      </c>
      <c r="L1120" s="10">
        <f t="shared" si="406"/>
        <v>1</v>
      </c>
      <c r="M1120" s="9">
        <f t="shared" si="407"/>
        <v>2</v>
      </c>
      <c r="N1120" s="8" t="e">
        <f t="shared" si="408"/>
        <v>#N/A</v>
      </c>
      <c r="O1120" s="2">
        <f t="shared" si="409"/>
        <v>0.70850951374207183</v>
      </c>
      <c r="P1120" s="2">
        <f t="shared" si="410"/>
        <v>0.22079809725158561</v>
      </c>
      <c r="Q1120" s="2">
        <f t="shared" si="411"/>
        <v>0</v>
      </c>
      <c r="R1120" s="2">
        <f t="shared" si="412"/>
        <v>7.069238900634256E-2</v>
      </c>
      <c r="S1120" s="1">
        <v>10724</v>
      </c>
      <c r="T1120" s="1">
        <v>3342</v>
      </c>
      <c r="AB1120" s="1">
        <v>1070</v>
      </c>
      <c r="BA1120" t="s">
        <v>1593</v>
      </c>
      <c r="BB1120" t="s">
        <v>2431</v>
      </c>
      <c r="BC1120">
        <v>2</v>
      </c>
      <c r="BE1120" s="34" t="s">
        <v>3179</v>
      </c>
      <c r="BF1120" s="33" t="s">
        <v>2691</v>
      </c>
      <c r="BG1120" s="31" t="str">
        <f t="shared" si="413"/>
        <v>21163</v>
      </c>
      <c r="BI1120" s="7" t="s">
        <v>363</v>
      </c>
    </row>
    <row r="1121" spans="1:61" hidden="1" outlineLevel="1">
      <c r="A1121" t="s">
        <v>2176</v>
      </c>
      <c r="B1121" t="s">
        <v>2431</v>
      </c>
      <c r="C1121" s="26">
        <v>6556</v>
      </c>
      <c r="D1121" s="26">
        <v>4922</v>
      </c>
      <c r="E1121" s="1">
        <v>4908</v>
      </c>
      <c r="F1121" s="1">
        <f t="shared" si="402"/>
        <v>4447</v>
      </c>
      <c r="G1121" s="1">
        <v>2354</v>
      </c>
      <c r="H1121" s="1">
        <v>2249</v>
      </c>
      <c r="I1121" s="2">
        <f t="shared" si="403"/>
        <v>0.45692807801706625</v>
      </c>
      <c r="J1121" s="2">
        <f t="shared" si="404"/>
        <v>0.45823145884270577</v>
      </c>
      <c r="K1121" s="2">
        <f t="shared" si="405"/>
        <v>0.50573420283337078</v>
      </c>
      <c r="L1121" s="10">
        <f t="shared" si="406"/>
        <v>1</v>
      </c>
      <c r="M1121" s="9">
        <f t="shared" si="407"/>
        <v>2</v>
      </c>
      <c r="N1121" s="8" t="e">
        <f t="shared" si="408"/>
        <v>#N/A</v>
      </c>
      <c r="O1121" s="2">
        <f t="shared" si="409"/>
        <v>0.86620193388801436</v>
      </c>
      <c r="P1121" s="2">
        <f t="shared" si="410"/>
        <v>0.1050146165954576</v>
      </c>
      <c r="Q1121" s="2">
        <f t="shared" si="411"/>
        <v>0</v>
      </c>
      <c r="R1121" s="2">
        <f t="shared" si="412"/>
        <v>2.8783449516528031E-2</v>
      </c>
      <c r="S1121" s="1">
        <v>3852</v>
      </c>
      <c r="T1121" s="1">
        <v>467</v>
      </c>
      <c r="AB1121" s="1">
        <v>128</v>
      </c>
      <c r="BA1121" t="s">
        <v>2176</v>
      </c>
      <c r="BB1121" t="s">
        <v>2431</v>
      </c>
      <c r="BC1121">
        <v>5</v>
      </c>
      <c r="BE1121" s="34" t="s">
        <v>3179</v>
      </c>
      <c r="BF1121" s="33" t="s">
        <v>2692</v>
      </c>
      <c r="BG1121" s="31" t="str">
        <f t="shared" si="413"/>
        <v>21165</v>
      </c>
      <c r="BI1121" s="7" t="s">
        <v>363</v>
      </c>
    </row>
    <row r="1122" spans="1:61" hidden="1" outlineLevel="1">
      <c r="A1122" t="s">
        <v>2164</v>
      </c>
      <c r="B1122" t="s">
        <v>2431</v>
      </c>
      <c r="C1122" s="26">
        <v>20817</v>
      </c>
      <c r="D1122" s="26">
        <v>15741</v>
      </c>
      <c r="E1122" s="1">
        <v>15528</v>
      </c>
      <c r="F1122" s="1">
        <f t="shared" si="402"/>
        <v>14477</v>
      </c>
      <c r="G1122" s="1">
        <v>8639</v>
      </c>
      <c r="H1122" s="1">
        <v>8632</v>
      </c>
      <c r="I1122" s="2">
        <f t="shared" si="403"/>
        <v>0.54837685026364269</v>
      </c>
      <c r="J1122" s="2">
        <f t="shared" si="404"/>
        <v>0.55589902112313239</v>
      </c>
      <c r="K1122" s="2">
        <f t="shared" si="405"/>
        <v>0.5962561304137598</v>
      </c>
      <c r="L1122" s="10">
        <f t="shared" si="406"/>
        <v>1</v>
      </c>
      <c r="M1122" s="9">
        <f t="shared" si="407"/>
        <v>2</v>
      </c>
      <c r="N1122" s="8" t="e">
        <f t="shared" si="408"/>
        <v>#N/A</v>
      </c>
      <c r="O1122" s="2">
        <f t="shared" si="409"/>
        <v>0.74587276369413558</v>
      </c>
      <c r="P1122" s="2">
        <f t="shared" si="410"/>
        <v>0.20404779995855496</v>
      </c>
      <c r="Q1122" s="2">
        <f t="shared" si="411"/>
        <v>0</v>
      </c>
      <c r="R1122" s="2">
        <f t="shared" si="412"/>
        <v>5.0079436347309464E-2</v>
      </c>
      <c r="S1122" s="1">
        <v>10798</v>
      </c>
      <c r="T1122" s="1">
        <v>2954</v>
      </c>
      <c r="AB1122" s="1">
        <v>725</v>
      </c>
      <c r="BA1122" t="s">
        <v>2164</v>
      </c>
      <c r="BB1122" t="s">
        <v>2431</v>
      </c>
      <c r="BC1122">
        <v>6</v>
      </c>
      <c r="BE1122" s="34" t="s">
        <v>3179</v>
      </c>
      <c r="BF1122" s="33" t="s">
        <v>2693</v>
      </c>
      <c r="BG1122" s="31" t="str">
        <f t="shared" si="413"/>
        <v>21167</v>
      </c>
      <c r="BI1122" s="7" t="s">
        <v>363</v>
      </c>
    </row>
    <row r="1123" spans="1:61" hidden="1" outlineLevel="1">
      <c r="A1123" t="s">
        <v>895</v>
      </c>
      <c r="B1123" t="s">
        <v>2431</v>
      </c>
      <c r="C1123" s="26">
        <v>10037</v>
      </c>
      <c r="D1123" s="26">
        <v>7562</v>
      </c>
      <c r="E1123" s="1">
        <v>7551</v>
      </c>
      <c r="F1123" s="1">
        <f t="shared" si="402"/>
        <v>7053</v>
      </c>
      <c r="G1123" s="1">
        <v>3901</v>
      </c>
      <c r="H1123" s="1">
        <v>3849</v>
      </c>
      <c r="I1123" s="2">
        <f t="shared" si="403"/>
        <v>0.50899233007140965</v>
      </c>
      <c r="J1123" s="2">
        <f t="shared" si="404"/>
        <v>0.50973381009137864</v>
      </c>
      <c r="K1123" s="2">
        <f t="shared" si="405"/>
        <v>0.54572522330923012</v>
      </c>
      <c r="L1123" s="10">
        <f t="shared" si="406"/>
        <v>1</v>
      </c>
      <c r="M1123" s="9">
        <f t="shared" si="407"/>
        <v>2</v>
      </c>
      <c r="N1123" s="8" t="e">
        <f t="shared" si="408"/>
        <v>#N/A</v>
      </c>
      <c r="O1123" s="2">
        <f t="shared" si="409"/>
        <v>0.64993619736282437</v>
      </c>
      <c r="P1123" s="2">
        <f t="shared" si="410"/>
        <v>0.3107897348645966</v>
      </c>
      <c r="Q1123" s="2">
        <f t="shared" si="411"/>
        <v>0</v>
      </c>
      <c r="R1123" s="2">
        <f t="shared" si="412"/>
        <v>3.9274067772579024E-2</v>
      </c>
      <c r="S1123" s="1">
        <v>4584</v>
      </c>
      <c r="T1123" s="1">
        <v>2192</v>
      </c>
      <c r="AB1123" s="1">
        <v>277</v>
      </c>
      <c r="BA1123" t="s">
        <v>895</v>
      </c>
      <c r="BB1123" t="s">
        <v>2431</v>
      </c>
      <c r="BC1123">
        <v>2</v>
      </c>
      <c r="BE1123" s="34" t="s">
        <v>3179</v>
      </c>
      <c r="BF1123" s="33" t="s">
        <v>3223</v>
      </c>
      <c r="BG1123" s="31" t="str">
        <f t="shared" si="413"/>
        <v>21169</v>
      </c>
      <c r="BI1123" s="7" t="s">
        <v>363</v>
      </c>
    </row>
    <row r="1124" spans="1:61" hidden="1" outlineLevel="1">
      <c r="A1124" t="s">
        <v>2643</v>
      </c>
      <c r="B1124" t="s">
        <v>2431</v>
      </c>
      <c r="C1124" s="26">
        <v>11756</v>
      </c>
      <c r="D1124" s="26">
        <v>8929</v>
      </c>
      <c r="E1124" s="1">
        <v>8861</v>
      </c>
      <c r="F1124" s="1">
        <f t="shared" si="402"/>
        <v>9231</v>
      </c>
      <c r="G1124" s="1">
        <v>5651</v>
      </c>
      <c r="H1124" s="1">
        <v>5569</v>
      </c>
      <c r="I1124" s="2">
        <f t="shared" si="403"/>
        <v>0.6236980624930003</v>
      </c>
      <c r="J1124" s="2">
        <f t="shared" si="404"/>
        <v>0.62848436970996502</v>
      </c>
      <c r="K1124" s="2">
        <f t="shared" si="405"/>
        <v>0.60329325100205833</v>
      </c>
      <c r="L1124" s="10">
        <f t="shared" si="406"/>
        <v>2</v>
      </c>
      <c r="M1124" s="9">
        <f t="shared" si="407"/>
        <v>1</v>
      </c>
      <c r="N1124" s="8" t="e">
        <f t="shared" si="408"/>
        <v>#N/A</v>
      </c>
      <c r="O1124" s="2">
        <f t="shared" si="409"/>
        <v>0.14310475571444048</v>
      </c>
      <c r="P1124" s="2">
        <f t="shared" si="410"/>
        <v>0.83739573177337234</v>
      </c>
      <c r="Q1124" s="2">
        <f t="shared" si="411"/>
        <v>0</v>
      </c>
      <c r="R1124" s="2">
        <f t="shared" si="412"/>
        <v>1.9499512512187178E-2</v>
      </c>
      <c r="S1124" s="1">
        <v>1321</v>
      </c>
      <c r="T1124" s="1">
        <v>7730</v>
      </c>
      <c r="AB1124" s="1">
        <v>180</v>
      </c>
      <c r="BA1124" t="s">
        <v>2643</v>
      </c>
      <c r="BB1124" t="s">
        <v>2431</v>
      </c>
      <c r="BC1124">
        <v>1</v>
      </c>
      <c r="BE1124" s="34" t="s">
        <v>3179</v>
      </c>
      <c r="BF1124" s="33" t="s">
        <v>1947</v>
      </c>
      <c r="BG1124" s="31" t="str">
        <f t="shared" si="413"/>
        <v>21171</v>
      </c>
      <c r="BI1124" s="7" t="s">
        <v>363</v>
      </c>
    </row>
    <row r="1125" spans="1:61" hidden="1" outlineLevel="1">
      <c r="A1125" t="s">
        <v>2235</v>
      </c>
      <c r="B1125" t="s">
        <v>2431</v>
      </c>
      <c r="C1125" s="26">
        <v>22554</v>
      </c>
      <c r="D1125" s="26">
        <v>16966</v>
      </c>
      <c r="E1125" s="1">
        <v>16908</v>
      </c>
      <c r="F1125" s="1">
        <f t="shared" si="402"/>
        <v>14737</v>
      </c>
      <c r="G1125" s="1">
        <v>8818</v>
      </c>
      <c r="H1125" s="1">
        <v>8519</v>
      </c>
      <c r="I1125" s="2">
        <f t="shared" si="403"/>
        <v>0.50212189084050451</v>
      </c>
      <c r="J1125" s="2">
        <f t="shared" si="404"/>
        <v>0.50384433404305651</v>
      </c>
      <c r="K1125" s="2">
        <f t="shared" si="405"/>
        <v>0.57806880640564562</v>
      </c>
      <c r="L1125" s="10">
        <f t="shared" si="406"/>
        <v>1</v>
      </c>
      <c r="M1125" s="9">
        <f t="shared" si="407"/>
        <v>2</v>
      </c>
      <c r="N1125" s="8" t="e">
        <f t="shared" si="408"/>
        <v>#N/A</v>
      </c>
      <c r="O1125" s="2">
        <f t="shared" si="409"/>
        <v>0.80749134830698244</v>
      </c>
      <c r="P1125" s="2">
        <f t="shared" si="410"/>
        <v>0.15654475130623599</v>
      </c>
      <c r="Q1125" s="2">
        <f t="shared" si="411"/>
        <v>0</v>
      </c>
      <c r="R1125" s="2">
        <f t="shared" si="412"/>
        <v>3.5963900386781572E-2</v>
      </c>
      <c r="S1125" s="1">
        <v>11900</v>
      </c>
      <c r="T1125" s="1">
        <v>2307</v>
      </c>
      <c r="AB1125" s="1">
        <v>530</v>
      </c>
      <c r="BA1125" t="s">
        <v>2235</v>
      </c>
      <c r="BB1125" t="s">
        <v>2431</v>
      </c>
      <c r="BC1125">
        <v>6</v>
      </c>
      <c r="BE1125" s="34" t="s">
        <v>3179</v>
      </c>
      <c r="BF1125" s="33" t="s">
        <v>1948</v>
      </c>
      <c r="BG1125" s="31" t="str">
        <f t="shared" si="413"/>
        <v>21173</v>
      </c>
      <c r="BI1125" s="7" t="s">
        <v>363</v>
      </c>
    </row>
    <row r="1126" spans="1:61" hidden="1" outlineLevel="1">
      <c r="A1126" t="s">
        <v>2778</v>
      </c>
      <c r="B1126" t="s">
        <v>2431</v>
      </c>
      <c r="C1126" s="26">
        <v>13948</v>
      </c>
      <c r="D1126" s="26">
        <v>10828</v>
      </c>
      <c r="E1126" s="1">
        <v>10760</v>
      </c>
      <c r="F1126" s="1">
        <f t="shared" si="402"/>
        <v>8318</v>
      </c>
      <c r="G1126" s="1">
        <v>4240</v>
      </c>
      <c r="H1126" s="1">
        <v>4240</v>
      </c>
      <c r="I1126" s="2">
        <f t="shared" si="403"/>
        <v>0.39157739194680458</v>
      </c>
      <c r="J1126" s="2">
        <f t="shared" si="404"/>
        <v>0.39405204460966542</v>
      </c>
      <c r="K1126" s="2">
        <f t="shared" si="405"/>
        <v>0.50973791776869437</v>
      </c>
      <c r="L1126" s="10">
        <f t="shared" si="406"/>
        <v>1</v>
      </c>
      <c r="M1126" s="9">
        <f t="shared" si="407"/>
        <v>2</v>
      </c>
      <c r="N1126" s="8" t="e">
        <f t="shared" si="408"/>
        <v>#N/A</v>
      </c>
      <c r="O1126" s="2">
        <f t="shared" si="409"/>
        <v>0.9240201971627795</v>
      </c>
      <c r="P1126" s="2">
        <f t="shared" si="410"/>
        <v>6.5761000240442416E-2</v>
      </c>
      <c r="Q1126" s="2">
        <f t="shared" si="411"/>
        <v>0</v>
      </c>
      <c r="R1126" s="2">
        <f t="shared" si="412"/>
        <v>1.0218802596778084E-2</v>
      </c>
      <c r="S1126" s="1">
        <v>7686</v>
      </c>
      <c r="T1126" s="1">
        <v>547</v>
      </c>
      <c r="AB1126" s="1">
        <v>85</v>
      </c>
      <c r="BA1126" t="s">
        <v>2778</v>
      </c>
      <c r="BB1126" t="s">
        <v>2431</v>
      </c>
      <c r="BC1126">
        <v>5</v>
      </c>
      <c r="BE1126" s="34" t="s">
        <v>3179</v>
      </c>
      <c r="BF1126" s="33" t="s">
        <v>1939</v>
      </c>
      <c r="BG1126" s="31" t="str">
        <f t="shared" si="413"/>
        <v>21175</v>
      </c>
      <c r="BI1126" s="7" t="s">
        <v>363</v>
      </c>
    </row>
    <row r="1127" spans="1:61" hidden="1" outlineLevel="1">
      <c r="A1127" t="s">
        <v>972</v>
      </c>
      <c r="B1127" t="s">
        <v>2431</v>
      </c>
      <c r="C1127" s="26">
        <v>31839</v>
      </c>
      <c r="D1127" s="26">
        <v>24631</v>
      </c>
      <c r="E1127" s="1">
        <v>24571</v>
      </c>
      <c r="F1127" s="1">
        <f t="shared" si="402"/>
        <v>21452</v>
      </c>
      <c r="G1127" s="1">
        <v>12267</v>
      </c>
      <c r="H1127" s="1">
        <v>11956</v>
      </c>
      <c r="I1127" s="2">
        <f t="shared" si="403"/>
        <v>0.48540457147497057</v>
      </c>
      <c r="J1127" s="2">
        <f t="shared" si="404"/>
        <v>0.48658988238166945</v>
      </c>
      <c r="K1127" s="2">
        <f t="shared" si="405"/>
        <v>0.55733731120641428</v>
      </c>
      <c r="L1127" s="10">
        <f t="shared" si="406"/>
        <v>1</v>
      </c>
      <c r="M1127" s="9">
        <f t="shared" si="407"/>
        <v>2</v>
      </c>
      <c r="N1127" s="8" t="e">
        <f t="shared" si="408"/>
        <v>#N/A</v>
      </c>
      <c r="O1127" s="2">
        <f t="shared" si="409"/>
        <v>0.77596494499347379</v>
      </c>
      <c r="P1127" s="2">
        <f t="shared" si="410"/>
        <v>0.18264031325750513</v>
      </c>
      <c r="Q1127" s="2">
        <f t="shared" si="411"/>
        <v>0</v>
      </c>
      <c r="R1127" s="2">
        <f t="shared" si="412"/>
        <v>4.139474174902108E-2</v>
      </c>
      <c r="S1127" s="1">
        <v>16646</v>
      </c>
      <c r="T1127" s="1">
        <v>3918</v>
      </c>
      <c r="AB1127" s="1">
        <v>888</v>
      </c>
      <c r="BA1127" t="s">
        <v>972</v>
      </c>
      <c r="BB1127" t="s">
        <v>2431</v>
      </c>
      <c r="BC1127">
        <v>1</v>
      </c>
      <c r="BE1127" s="34" t="s">
        <v>3179</v>
      </c>
      <c r="BF1127" s="33" t="s">
        <v>2084</v>
      </c>
      <c r="BG1127" s="31" t="str">
        <f t="shared" si="413"/>
        <v>21177</v>
      </c>
      <c r="BI1127" s="7" t="s">
        <v>363</v>
      </c>
    </row>
    <row r="1128" spans="1:61" hidden="1" outlineLevel="1">
      <c r="A1128" t="s">
        <v>3058</v>
      </c>
      <c r="B1128" t="s">
        <v>2431</v>
      </c>
      <c r="C1128" s="26">
        <v>37477</v>
      </c>
      <c r="D1128" s="26">
        <v>27124</v>
      </c>
      <c r="E1128" s="1">
        <v>26908</v>
      </c>
      <c r="F1128" s="1">
        <f t="shared" si="402"/>
        <v>22321</v>
      </c>
      <c r="G1128" s="1">
        <v>14017</v>
      </c>
      <c r="H1128" s="1">
        <v>13488</v>
      </c>
      <c r="I1128" s="2">
        <f t="shared" si="403"/>
        <v>0.49727178882170769</v>
      </c>
      <c r="J1128" s="2">
        <f t="shared" si="404"/>
        <v>0.50126356473911104</v>
      </c>
      <c r="K1128" s="2">
        <f t="shared" si="405"/>
        <v>0.60427400206083959</v>
      </c>
      <c r="L1128" s="10">
        <f t="shared" si="406"/>
        <v>1</v>
      </c>
      <c r="M1128" s="9">
        <f t="shared" si="407"/>
        <v>2</v>
      </c>
      <c r="N1128" s="8" t="e">
        <f t="shared" si="408"/>
        <v>#N/A</v>
      </c>
      <c r="O1128" s="2">
        <f t="shared" si="409"/>
        <v>0.73746695936561979</v>
      </c>
      <c r="P1128" s="2">
        <f t="shared" si="410"/>
        <v>0.19425652972537072</v>
      </c>
      <c r="Q1128" s="2">
        <f t="shared" si="411"/>
        <v>0</v>
      </c>
      <c r="R1128" s="2">
        <f t="shared" si="412"/>
        <v>6.8276510909009491E-2</v>
      </c>
      <c r="S1128" s="1">
        <v>16461</v>
      </c>
      <c r="T1128" s="1">
        <v>4336</v>
      </c>
      <c r="AB1128" s="1">
        <v>1524</v>
      </c>
      <c r="BA1128" t="s">
        <v>3058</v>
      </c>
      <c r="BB1128" t="s">
        <v>2431</v>
      </c>
      <c r="BC1128">
        <v>2</v>
      </c>
      <c r="BE1128" s="34" t="s">
        <v>3179</v>
      </c>
      <c r="BF1128" s="33" t="s">
        <v>2173</v>
      </c>
      <c r="BG1128" s="31" t="str">
        <f t="shared" si="413"/>
        <v>21179</v>
      </c>
      <c r="BI1128" s="7" t="s">
        <v>363</v>
      </c>
    </row>
    <row r="1129" spans="1:61" hidden="1" outlineLevel="1">
      <c r="A1129" t="s">
        <v>1146</v>
      </c>
      <c r="B1129" t="s">
        <v>2431</v>
      </c>
      <c r="C1129" s="26">
        <v>6813</v>
      </c>
      <c r="D1129" s="26">
        <v>5210</v>
      </c>
      <c r="E1129" s="1">
        <v>5192</v>
      </c>
      <c r="F1129" s="1">
        <f t="shared" si="402"/>
        <v>4955</v>
      </c>
      <c r="G1129" s="1">
        <v>2760</v>
      </c>
      <c r="H1129" s="1">
        <v>2673</v>
      </c>
      <c r="I1129" s="2">
        <f t="shared" si="403"/>
        <v>0.51305182341650668</v>
      </c>
      <c r="J1129" s="2">
        <f t="shared" si="404"/>
        <v>0.51483050847457623</v>
      </c>
      <c r="K1129" s="2">
        <f t="shared" si="405"/>
        <v>0.53945509586276486</v>
      </c>
      <c r="L1129" s="10">
        <f t="shared" si="406"/>
        <v>1</v>
      </c>
      <c r="M1129" s="9">
        <f t="shared" si="407"/>
        <v>2</v>
      </c>
      <c r="N1129" s="8" t="e">
        <f t="shared" si="408"/>
        <v>#N/A</v>
      </c>
      <c r="O1129" s="2">
        <f t="shared" si="409"/>
        <v>0.88496468213925328</v>
      </c>
      <c r="P1129" s="2">
        <f t="shared" si="410"/>
        <v>8.9404641775983854E-2</v>
      </c>
      <c r="Q1129" s="2">
        <f t="shared" si="411"/>
        <v>0</v>
      </c>
      <c r="R1129" s="2">
        <f t="shared" si="412"/>
        <v>2.5630676084762868E-2</v>
      </c>
      <c r="S1129" s="1">
        <v>4385</v>
      </c>
      <c r="T1129" s="1">
        <v>443</v>
      </c>
      <c r="AB1129" s="1">
        <v>127</v>
      </c>
      <c r="BA1129" t="s">
        <v>1146</v>
      </c>
      <c r="BB1129" t="s">
        <v>2431</v>
      </c>
      <c r="BC1129">
        <v>6</v>
      </c>
      <c r="BE1129" s="34" t="s">
        <v>3179</v>
      </c>
      <c r="BF1129" s="33" t="s">
        <v>2074</v>
      </c>
      <c r="BG1129" s="31" t="str">
        <f t="shared" si="413"/>
        <v>21181</v>
      </c>
      <c r="BI1129" s="7" t="s">
        <v>363</v>
      </c>
    </row>
    <row r="1130" spans="1:61" hidden="1" outlineLevel="1">
      <c r="A1130" t="s">
        <v>1891</v>
      </c>
      <c r="B1130" t="s">
        <v>2431</v>
      </c>
      <c r="C1130" s="26">
        <v>22916</v>
      </c>
      <c r="D1130" s="26">
        <v>17224</v>
      </c>
      <c r="E1130" s="1">
        <v>17105</v>
      </c>
      <c r="F1130" s="1">
        <f t="shared" si="402"/>
        <v>15100</v>
      </c>
      <c r="G1130" s="1">
        <v>9042</v>
      </c>
      <c r="H1130" s="1">
        <v>8882</v>
      </c>
      <c r="I1130" s="2">
        <f t="shared" si="403"/>
        <v>0.51567580120761725</v>
      </c>
      <c r="J1130" s="2">
        <f t="shared" si="404"/>
        <v>0.51926337328266592</v>
      </c>
      <c r="K1130" s="2">
        <f t="shared" si="405"/>
        <v>0.58821192052980131</v>
      </c>
      <c r="L1130" s="10">
        <f t="shared" si="406"/>
        <v>1</v>
      </c>
      <c r="M1130" s="9">
        <f t="shared" si="407"/>
        <v>2</v>
      </c>
      <c r="N1130" s="8" t="e">
        <f t="shared" si="408"/>
        <v>#N/A</v>
      </c>
      <c r="O1130" s="2">
        <f t="shared" si="409"/>
        <v>0.47867549668874171</v>
      </c>
      <c r="P1130" s="2">
        <f t="shared" si="410"/>
        <v>0.46913907284768214</v>
      </c>
      <c r="Q1130" s="2">
        <f t="shared" si="411"/>
        <v>0</v>
      </c>
      <c r="R1130" s="2">
        <f t="shared" si="412"/>
        <v>5.218543046357621E-2</v>
      </c>
      <c r="S1130" s="1">
        <v>7228</v>
      </c>
      <c r="T1130" s="1">
        <v>7084</v>
      </c>
      <c r="AB1130" s="1">
        <v>788</v>
      </c>
      <c r="BA1130" t="s">
        <v>1891</v>
      </c>
      <c r="BB1130" t="s">
        <v>2431</v>
      </c>
      <c r="BC1130">
        <v>1</v>
      </c>
      <c r="BE1130" s="34" t="s">
        <v>3179</v>
      </c>
      <c r="BF1130" s="33" t="s">
        <v>2075</v>
      </c>
      <c r="BG1130" s="31" t="str">
        <f t="shared" si="413"/>
        <v>21183</v>
      </c>
      <c r="BI1130" s="7" t="s">
        <v>363</v>
      </c>
    </row>
    <row r="1131" spans="1:61" hidden="1" outlineLevel="1">
      <c r="A1131" t="s">
        <v>1147</v>
      </c>
      <c r="B1131" t="s">
        <v>2431</v>
      </c>
      <c r="C1131" s="26">
        <v>46178</v>
      </c>
      <c r="D1131" s="26">
        <v>33544</v>
      </c>
      <c r="E1131" s="1">
        <v>33199</v>
      </c>
      <c r="F1131" s="1">
        <f t="shared" si="402"/>
        <v>29736</v>
      </c>
      <c r="G1131" s="1">
        <v>20526</v>
      </c>
      <c r="H1131" s="1">
        <v>20268</v>
      </c>
      <c r="I1131" s="2">
        <f t="shared" si="403"/>
        <v>0.60422132124970185</v>
      </c>
      <c r="J1131" s="2">
        <f t="shared" si="404"/>
        <v>0.61050031627458656</v>
      </c>
      <c r="K1131" s="2">
        <f t="shared" si="405"/>
        <v>0.68159806295399517</v>
      </c>
      <c r="L1131" s="10">
        <f t="shared" si="406"/>
        <v>1</v>
      </c>
      <c r="M1131" s="9">
        <f t="shared" si="407"/>
        <v>2</v>
      </c>
      <c r="N1131" s="8" t="e">
        <f t="shared" si="408"/>
        <v>#N/A</v>
      </c>
      <c r="O1131" s="2">
        <f t="shared" si="409"/>
        <v>0.45692090395480228</v>
      </c>
      <c r="P1131" s="2">
        <f t="shared" si="410"/>
        <v>0.44246031746031744</v>
      </c>
      <c r="Q1131" s="2">
        <f t="shared" si="411"/>
        <v>0</v>
      </c>
      <c r="R1131" s="2">
        <f t="shared" si="412"/>
        <v>0.10061877858488022</v>
      </c>
      <c r="S1131" s="1">
        <v>13587</v>
      </c>
      <c r="T1131" s="1">
        <v>13157</v>
      </c>
      <c r="AB1131" s="1">
        <v>2992</v>
      </c>
      <c r="BA1131" t="s">
        <v>1147</v>
      </c>
      <c r="BB1131" t="s">
        <v>2431</v>
      </c>
      <c r="BC1131">
        <v>4</v>
      </c>
      <c r="BE1131" s="34" t="s">
        <v>3179</v>
      </c>
      <c r="BF1131" s="33" t="s">
        <v>2597</v>
      </c>
      <c r="BG1131" s="31" t="str">
        <f t="shared" si="413"/>
        <v>21185</v>
      </c>
      <c r="BI1131" s="7" t="s">
        <v>363</v>
      </c>
    </row>
    <row r="1132" spans="1:61" hidden="1" outlineLevel="1">
      <c r="A1132" t="s">
        <v>920</v>
      </c>
      <c r="B1132" t="s">
        <v>2431</v>
      </c>
      <c r="C1132" s="26">
        <v>10547</v>
      </c>
      <c r="D1132" s="26">
        <v>7866</v>
      </c>
      <c r="E1132" s="1">
        <v>7833</v>
      </c>
      <c r="F1132" s="1">
        <f t="shared" si="402"/>
        <v>6915</v>
      </c>
      <c r="G1132" s="1">
        <v>4211</v>
      </c>
      <c r="H1132" s="1">
        <v>4070</v>
      </c>
      <c r="I1132" s="2">
        <f t="shared" si="403"/>
        <v>0.51741673023137558</v>
      </c>
      <c r="J1132" s="2">
        <f t="shared" si="404"/>
        <v>0.51959657857781183</v>
      </c>
      <c r="K1132" s="2">
        <f t="shared" si="405"/>
        <v>0.58857556037599423</v>
      </c>
      <c r="L1132" s="10">
        <f t="shared" si="406"/>
        <v>1</v>
      </c>
      <c r="M1132" s="9">
        <f t="shared" si="407"/>
        <v>2</v>
      </c>
      <c r="N1132" s="8" t="e">
        <f t="shared" si="408"/>
        <v>#N/A</v>
      </c>
      <c r="O1132" s="2">
        <f t="shared" si="409"/>
        <v>0.8449746926970354</v>
      </c>
      <c r="P1132" s="2">
        <f t="shared" si="410"/>
        <v>0.12783803326102675</v>
      </c>
      <c r="Q1132" s="2">
        <f t="shared" si="411"/>
        <v>0</v>
      </c>
      <c r="R1132" s="2">
        <f t="shared" si="412"/>
        <v>2.7187274041937853E-2</v>
      </c>
      <c r="S1132" s="1">
        <v>5843</v>
      </c>
      <c r="T1132" s="1">
        <v>884</v>
      </c>
      <c r="AB1132" s="1">
        <v>188</v>
      </c>
      <c r="BA1132" t="s">
        <v>920</v>
      </c>
      <c r="BB1132" t="s">
        <v>2431</v>
      </c>
      <c r="BC1132">
        <v>4</v>
      </c>
      <c r="BE1132" s="34" t="s">
        <v>3179</v>
      </c>
      <c r="BF1132" s="33" t="s">
        <v>2598</v>
      </c>
      <c r="BG1132" s="31" t="str">
        <f t="shared" si="413"/>
        <v>21187</v>
      </c>
      <c r="BI1132" s="7" t="s">
        <v>363</v>
      </c>
    </row>
    <row r="1133" spans="1:61" hidden="1" outlineLevel="1">
      <c r="A1133" t="s">
        <v>2329</v>
      </c>
      <c r="B1133" t="s">
        <v>2431</v>
      </c>
      <c r="C1133" s="26">
        <v>4858</v>
      </c>
      <c r="D1133" s="26">
        <v>3678</v>
      </c>
      <c r="E1133" s="1">
        <v>3673</v>
      </c>
      <c r="F1133" s="1">
        <f t="shared" si="402"/>
        <v>3885</v>
      </c>
      <c r="G1133" s="1">
        <v>1950</v>
      </c>
      <c r="H1133" s="1">
        <v>1826</v>
      </c>
      <c r="I1133" s="2">
        <f t="shared" si="403"/>
        <v>0.49646547036432842</v>
      </c>
      <c r="J1133" s="2">
        <f t="shared" si="404"/>
        <v>0.49714130138851076</v>
      </c>
      <c r="K1133" s="2">
        <f t="shared" si="405"/>
        <v>0.47001287001287001</v>
      </c>
      <c r="L1133" s="10">
        <f t="shared" si="406"/>
        <v>2</v>
      </c>
      <c r="M1133" s="9">
        <f t="shared" si="407"/>
        <v>1</v>
      </c>
      <c r="N1133" s="8" t="e">
        <f t="shared" si="408"/>
        <v>#N/A</v>
      </c>
      <c r="O1133" s="2">
        <f t="shared" si="409"/>
        <v>0.22316602316602316</v>
      </c>
      <c r="P1133" s="2">
        <f t="shared" si="410"/>
        <v>0.766023166023166</v>
      </c>
      <c r="Q1133" s="2">
        <f t="shared" si="411"/>
        <v>0</v>
      </c>
      <c r="R1133" s="2">
        <f t="shared" si="412"/>
        <v>1.0810810810810811E-2</v>
      </c>
      <c r="S1133" s="1">
        <v>867</v>
      </c>
      <c r="T1133" s="1">
        <v>2976</v>
      </c>
      <c r="AB1133" s="1">
        <v>42</v>
      </c>
      <c r="BA1133" t="s">
        <v>2329</v>
      </c>
      <c r="BB1133" t="s">
        <v>2431</v>
      </c>
      <c r="BC1133">
        <v>5</v>
      </c>
      <c r="BE1133" s="34" t="s">
        <v>3179</v>
      </c>
      <c r="BF1133" s="33" t="s">
        <v>2601</v>
      </c>
      <c r="BG1133" s="31" t="str">
        <f t="shared" si="413"/>
        <v>21189</v>
      </c>
      <c r="BI1133" s="7" t="s">
        <v>363</v>
      </c>
    </row>
    <row r="1134" spans="1:61" hidden="1" outlineLevel="1">
      <c r="A1134" t="s">
        <v>3328</v>
      </c>
      <c r="B1134" t="s">
        <v>2431</v>
      </c>
      <c r="C1134" s="26">
        <v>14390</v>
      </c>
      <c r="D1134" s="26">
        <v>10312</v>
      </c>
      <c r="E1134" s="1">
        <v>10265</v>
      </c>
      <c r="F1134" s="1">
        <f t="shared" si="402"/>
        <v>8628</v>
      </c>
      <c r="G1134" s="1">
        <v>4876</v>
      </c>
      <c r="H1134" s="1">
        <v>4803</v>
      </c>
      <c r="I1134" s="2">
        <f t="shared" si="403"/>
        <v>0.46576803723816912</v>
      </c>
      <c r="J1134" s="2">
        <f t="shared" si="404"/>
        <v>0.46790063321967851</v>
      </c>
      <c r="K1134" s="2">
        <f t="shared" si="405"/>
        <v>0.55667593880389432</v>
      </c>
      <c r="L1134" s="10">
        <f t="shared" si="406"/>
        <v>1</v>
      </c>
      <c r="M1134" s="9">
        <f t="shared" si="407"/>
        <v>2</v>
      </c>
      <c r="N1134" s="8" t="e">
        <f t="shared" si="408"/>
        <v>#N/A</v>
      </c>
      <c r="O1134" s="2">
        <f t="shared" si="409"/>
        <v>0.7450162262401484</v>
      </c>
      <c r="P1134" s="2">
        <f t="shared" si="410"/>
        <v>0.19459898006490495</v>
      </c>
      <c r="Q1134" s="2">
        <f t="shared" si="411"/>
        <v>0</v>
      </c>
      <c r="R1134" s="2">
        <f t="shared" si="412"/>
        <v>6.0384793694946648E-2</v>
      </c>
      <c r="S1134" s="1">
        <v>6428</v>
      </c>
      <c r="T1134" s="1">
        <v>1679</v>
      </c>
      <c r="AB1134" s="1">
        <v>521</v>
      </c>
      <c r="BA1134" t="s">
        <v>3328</v>
      </c>
      <c r="BB1134" t="s">
        <v>2431</v>
      </c>
      <c r="BC1134">
        <v>4</v>
      </c>
      <c r="BE1134" s="34" t="s">
        <v>3179</v>
      </c>
      <c r="BF1134" s="33" t="s">
        <v>2592</v>
      </c>
      <c r="BG1134" s="31" t="str">
        <f t="shared" si="413"/>
        <v>21191</v>
      </c>
      <c r="BI1134" s="7" t="s">
        <v>363</v>
      </c>
    </row>
    <row r="1135" spans="1:61" hidden="1" outlineLevel="1">
      <c r="A1135" t="s">
        <v>1131</v>
      </c>
      <c r="B1135" t="s">
        <v>2431</v>
      </c>
      <c r="C1135" s="26">
        <v>29390</v>
      </c>
      <c r="D1135" s="26">
        <v>22251</v>
      </c>
      <c r="E1135" s="1">
        <v>22180</v>
      </c>
      <c r="F1135" s="1">
        <f t="shared" si="402"/>
        <v>22286</v>
      </c>
      <c r="G1135" s="1">
        <v>11514</v>
      </c>
      <c r="H1135" s="1">
        <v>11000</v>
      </c>
      <c r="I1135" s="2">
        <f t="shared" ref="I1135:I1166" si="414">H1135/D1135</f>
        <v>0.49435980405375041</v>
      </c>
      <c r="J1135" s="2">
        <f t="shared" ref="J1135:J1159" si="415">H1135/E1135</f>
        <v>0.49594229035166815</v>
      </c>
      <c r="K1135" s="2">
        <f t="shared" ref="K1135:K1159" si="416">H1135/F1135</f>
        <v>0.49358341559723595</v>
      </c>
      <c r="L1135" s="10">
        <f t="shared" ref="L1135:L1159" si="417">RANK(S1135,S1135:AP1135)</f>
        <v>1</v>
      </c>
      <c r="M1135" s="9">
        <f t="shared" ref="M1135:M1159" si="418">RANK(T1135,S1135:AP1135)</f>
        <v>2</v>
      </c>
      <c r="N1135" s="8" t="e">
        <f t="shared" ref="N1135:N1159" si="419">RANK(U1135,S1135:AP1135)</f>
        <v>#N/A</v>
      </c>
      <c r="O1135" s="2">
        <f t="shared" ref="O1135:O1159" si="420">IF(SUM($S1135:$AO1135)=0,"-",S1135/SUM($S1135:$AO1135))</f>
        <v>0.78183613030602173</v>
      </c>
      <c r="P1135" s="2">
        <f t="shared" ref="P1135:P1159" si="421">IF(SUM($S1135:$AO1135)=0,"-",T1135/SUM($S1135:$AO1135))</f>
        <v>0.20115767746567351</v>
      </c>
      <c r="Q1135" s="2">
        <f t="shared" ref="Q1135:Q1159" si="422">IF(SUM($S1135:$AO1135)=0,"-",U1135/SUM($S1135:$AO1135))</f>
        <v>0</v>
      </c>
      <c r="R1135" s="2">
        <f t="shared" ref="R1135:R1159" si="423">IF(SUM($S1135:$AO1135)=0,"-",(1-O1135-P1135-Q1135))</f>
        <v>1.7006192228304767E-2</v>
      </c>
      <c r="S1135" s="1">
        <v>17424</v>
      </c>
      <c r="T1135" s="1">
        <v>4483</v>
      </c>
      <c r="AB1135" s="1">
        <v>379</v>
      </c>
      <c r="BA1135" t="s">
        <v>1131</v>
      </c>
      <c r="BB1135" t="s">
        <v>2431</v>
      </c>
      <c r="BC1135">
        <v>5</v>
      </c>
      <c r="BE1135" s="34" t="s">
        <v>3179</v>
      </c>
      <c r="BF1135" s="33" t="s">
        <v>2593</v>
      </c>
      <c r="BG1135" s="31" t="str">
        <f t="shared" si="413"/>
        <v>21193</v>
      </c>
      <c r="BI1135" s="7" t="s">
        <v>363</v>
      </c>
    </row>
    <row r="1136" spans="1:61" hidden="1" outlineLevel="1">
      <c r="A1136" t="s">
        <v>981</v>
      </c>
      <c r="B1136" t="s">
        <v>2431</v>
      </c>
      <c r="C1136" s="26">
        <v>68736</v>
      </c>
      <c r="D1136" s="26">
        <v>52438</v>
      </c>
      <c r="E1136" s="1">
        <v>52278</v>
      </c>
      <c r="F1136" s="1">
        <f t="shared" si="402"/>
        <v>46532</v>
      </c>
      <c r="G1136" s="1">
        <v>26145</v>
      </c>
      <c r="H1136" s="1">
        <v>24935</v>
      </c>
      <c r="I1136" s="2">
        <f t="shared" si="414"/>
        <v>0.47551394027232158</v>
      </c>
      <c r="J1136" s="2">
        <f t="shared" si="415"/>
        <v>0.47696927962049046</v>
      </c>
      <c r="K1136" s="2">
        <f t="shared" si="416"/>
        <v>0.53586778990802031</v>
      </c>
      <c r="L1136" s="10">
        <f t="shared" si="417"/>
        <v>1</v>
      </c>
      <c r="M1136" s="9">
        <f t="shared" si="418"/>
        <v>2</v>
      </c>
      <c r="N1136" s="8" t="e">
        <f t="shared" si="419"/>
        <v>#N/A</v>
      </c>
      <c r="O1136" s="2">
        <f t="shared" si="420"/>
        <v>0.76446316513367141</v>
      </c>
      <c r="P1136" s="2">
        <f t="shared" si="421"/>
        <v>0.20994154560302589</v>
      </c>
      <c r="Q1136" s="2">
        <f t="shared" si="422"/>
        <v>0</v>
      </c>
      <c r="R1136" s="2">
        <f t="shared" si="423"/>
        <v>2.5595289263302706E-2</v>
      </c>
      <c r="S1136" s="1">
        <v>35572</v>
      </c>
      <c r="T1136" s="1">
        <v>9769</v>
      </c>
      <c r="AB1136" s="1">
        <v>1191</v>
      </c>
      <c r="BA1136" t="s">
        <v>981</v>
      </c>
      <c r="BB1136" t="s">
        <v>2431</v>
      </c>
      <c r="BC1136">
        <v>5</v>
      </c>
      <c r="BE1136" s="34" t="s">
        <v>3179</v>
      </c>
      <c r="BF1136" s="33" t="s">
        <v>2858</v>
      </c>
      <c r="BG1136" s="31" t="str">
        <f t="shared" si="413"/>
        <v>21195</v>
      </c>
      <c r="BI1136" s="7" t="s">
        <v>363</v>
      </c>
    </row>
    <row r="1137" spans="1:61" hidden="1" outlineLevel="1">
      <c r="A1137" t="s">
        <v>1129</v>
      </c>
      <c r="B1137" t="s">
        <v>2431</v>
      </c>
      <c r="C1137" s="26">
        <v>13237</v>
      </c>
      <c r="D1137" s="26">
        <v>9720</v>
      </c>
      <c r="E1137" s="1">
        <v>9709</v>
      </c>
      <c r="F1137" s="1">
        <f t="shared" si="402"/>
        <v>9228</v>
      </c>
      <c r="G1137" s="1">
        <v>4464</v>
      </c>
      <c r="H1137" s="1">
        <v>4362</v>
      </c>
      <c r="I1137" s="2">
        <f t="shared" si="414"/>
        <v>0.4487654320987654</v>
      </c>
      <c r="J1137" s="2">
        <f t="shared" si="415"/>
        <v>0.44927386960552063</v>
      </c>
      <c r="K1137" s="2">
        <f t="shared" si="416"/>
        <v>0.4726918075422627</v>
      </c>
      <c r="L1137" s="10">
        <f t="shared" si="417"/>
        <v>1</v>
      </c>
      <c r="M1137" s="9">
        <f t="shared" si="418"/>
        <v>2</v>
      </c>
      <c r="N1137" s="8" t="e">
        <f t="shared" si="419"/>
        <v>#N/A</v>
      </c>
      <c r="O1137" s="2">
        <f t="shared" si="420"/>
        <v>0.75736887732986558</v>
      </c>
      <c r="P1137" s="2">
        <f t="shared" si="421"/>
        <v>0.2075205895101864</v>
      </c>
      <c r="Q1137" s="2">
        <f t="shared" si="422"/>
        <v>0</v>
      </c>
      <c r="R1137" s="2">
        <f t="shared" si="423"/>
        <v>3.5110533159948026E-2</v>
      </c>
      <c r="S1137" s="1">
        <v>6989</v>
      </c>
      <c r="T1137" s="1">
        <v>1915</v>
      </c>
      <c r="AB1137" s="1">
        <v>324</v>
      </c>
      <c r="BA1137" t="s">
        <v>1129</v>
      </c>
      <c r="BB1137" t="s">
        <v>2431</v>
      </c>
      <c r="BC1137">
        <v>6</v>
      </c>
      <c r="BE1137" s="34" t="s">
        <v>3179</v>
      </c>
      <c r="BF1137" s="33" t="s">
        <v>1941</v>
      </c>
      <c r="BG1137" s="31" t="str">
        <f t="shared" si="413"/>
        <v>21197</v>
      </c>
      <c r="BI1137" s="7" t="s">
        <v>363</v>
      </c>
    </row>
    <row r="1138" spans="1:61" hidden="1" outlineLevel="1">
      <c r="A1138" t="s">
        <v>3097</v>
      </c>
      <c r="B1138" t="s">
        <v>2431</v>
      </c>
      <c r="C1138" s="26">
        <v>56217</v>
      </c>
      <c r="D1138" s="26">
        <v>43007</v>
      </c>
      <c r="E1138" s="1">
        <v>42810</v>
      </c>
      <c r="F1138" s="1">
        <f t="shared" si="402"/>
        <v>37281</v>
      </c>
      <c r="G1138" s="1">
        <v>22101</v>
      </c>
      <c r="H1138" s="1">
        <v>21541</v>
      </c>
      <c r="I1138" s="2">
        <f t="shared" si="414"/>
        <v>0.50087195107773153</v>
      </c>
      <c r="J1138" s="2">
        <f t="shared" si="415"/>
        <v>0.50317682784396167</v>
      </c>
      <c r="K1138" s="2">
        <f t="shared" si="416"/>
        <v>0.57780102465062633</v>
      </c>
      <c r="L1138" s="10">
        <f t="shared" si="417"/>
        <v>2</v>
      </c>
      <c r="M1138" s="9">
        <f t="shared" si="418"/>
        <v>1</v>
      </c>
      <c r="N1138" s="8" t="e">
        <f t="shared" si="419"/>
        <v>#N/A</v>
      </c>
      <c r="O1138" s="2">
        <f t="shared" si="420"/>
        <v>0.28346879107320083</v>
      </c>
      <c r="P1138" s="2">
        <f t="shared" si="421"/>
        <v>0.66784689251897744</v>
      </c>
      <c r="Q1138" s="2">
        <f t="shared" si="422"/>
        <v>0</v>
      </c>
      <c r="R1138" s="2">
        <f t="shared" si="423"/>
        <v>4.8684316407821782E-2</v>
      </c>
      <c r="S1138" s="1">
        <v>10568</v>
      </c>
      <c r="T1138" s="1">
        <v>24898</v>
      </c>
      <c r="AB1138" s="1">
        <v>1815</v>
      </c>
      <c r="BA1138" t="s">
        <v>3097</v>
      </c>
      <c r="BB1138" t="s">
        <v>2431</v>
      </c>
      <c r="BC1138">
        <v>5</v>
      </c>
      <c r="BE1138" s="34" t="s">
        <v>3179</v>
      </c>
      <c r="BF1138" s="33" t="s">
        <v>2482</v>
      </c>
      <c r="BG1138" s="31" t="str">
        <f t="shared" si="413"/>
        <v>21199</v>
      </c>
      <c r="BI1138" s="7" t="s">
        <v>363</v>
      </c>
    </row>
    <row r="1139" spans="1:61" hidden="1" outlineLevel="1">
      <c r="A1139" t="s">
        <v>1428</v>
      </c>
      <c r="B1139" t="s">
        <v>2431</v>
      </c>
      <c r="C1139" s="26">
        <v>2266</v>
      </c>
      <c r="D1139" s="26">
        <v>1719</v>
      </c>
      <c r="E1139" s="1">
        <v>1716</v>
      </c>
      <c r="F1139" s="1">
        <f t="shared" si="402"/>
        <v>1644</v>
      </c>
      <c r="G1139" s="1">
        <v>980</v>
      </c>
      <c r="H1139" s="1">
        <v>998</v>
      </c>
      <c r="I1139" s="2">
        <f t="shared" si="414"/>
        <v>0.58057009889470623</v>
      </c>
      <c r="J1139" s="2">
        <f t="shared" si="415"/>
        <v>0.5815850815850816</v>
      </c>
      <c r="K1139" s="2">
        <f t="shared" si="416"/>
        <v>0.60705596107055959</v>
      </c>
      <c r="L1139" s="10">
        <f t="shared" si="417"/>
        <v>1</v>
      </c>
      <c r="M1139" s="9">
        <f t="shared" si="418"/>
        <v>2</v>
      </c>
      <c r="N1139" s="8" t="e">
        <f t="shared" si="419"/>
        <v>#N/A</v>
      </c>
      <c r="O1139" s="2">
        <f t="shared" si="420"/>
        <v>0.86557177615571779</v>
      </c>
      <c r="P1139" s="2">
        <f t="shared" si="421"/>
        <v>0.10888077858880779</v>
      </c>
      <c r="Q1139" s="2">
        <f t="shared" si="422"/>
        <v>0</v>
      </c>
      <c r="R1139" s="2">
        <f t="shared" si="423"/>
        <v>2.5547445255474421E-2</v>
      </c>
      <c r="S1139" s="1">
        <v>1423</v>
      </c>
      <c r="T1139" s="1">
        <v>179</v>
      </c>
      <c r="AB1139" s="1">
        <v>42</v>
      </c>
      <c r="BA1139" t="s">
        <v>1428</v>
      </c>
      <c r="BB1139" t="s">
        <v>2431</v>
      </c>
      <c r="BC1139">
        <v>4</v>
      </c>
      <c r="BE1139" s="34" t="s">
        <v>3179</v>
      </c>
      <c r="BF1139" s="33" t="s">
        <v>2366</v>
      </c>
      <c r="BG1139" s="31" t="str">
        <f t="shared" si="413"/>
        <v>21201</v>
      </c>
      <c r="BI1139" s="7" t="s">
        <v>363</v>
      </c>
    </row>
    <row r="1140" spans="1:61" hidden="1" outlineLevel="1">
      <c r="A1140" t="s">
        <v>1126</v>
      </c>
      <c r="B1140" t="s">
        <v>2431</v>
      </c>
      <c r="C1140" s="26">
        <v>16582</v>
      </c>
      <c r="D1140" s="26">
        <v>12553</v>
      </c>
      <c r="E1140" s="1">
        <v>12549</v>
      </c>
      <c r="F1140" s="1">
        <f t="shared" si="402"/>
        <v>10411</v>
      </c>
      <c r="G1140" s="1">
        <v>5389</v>
      </c>
      <c r="H1140" s="1">
        <v>5247</v>
      </c>
      <c r="I1140" s="2">
        <f t="shared" si="414"/>
        <v>0.41798773201625111</v>
      </c>
      <c r="J1140" s="2">
        <f t="shared" si="415"/>
        <v>0.41812096581400909</v>
      </c>
      <c r="K1140" s="2">
        <f t="shared" si="416"/>
        <v>0.50398616847565081</v>
      </c>
      <c r="L1140" s="10">
        <f t="shared" si="417"/>
        <v>2</v>
      </c>
      <c r="M1140" s="9">
        <f t="shared" si="418"/>
        <v>1</v>
      </c>
      <c r="N1140" s="8" t="e">
        <f t="shared" si="419"/>
        <v>#N/A</v>
      </c>
      <c r="O1140" s="2">
        <f t="shared" si="420"/>
        <v>0.19373739314186916</v>
      </c>
      <c r="P1140" s="2">
        <f t="shared" si="421"/>
        <v>0.76841801940255494</v>
      </c>
      <c r="Q1140" s="2">
        <f t="shared" si="422"/>
        <v>0</v>
      </c>
      <c r="R1140" s="2">
        <f t="shared" si="423"/>
        <v>3.7844587455575951E-2</v>
      </c>
      <c r="S1140" s="1">
        <v>2017</v>
      </c>
      <c r="T1140" s="1">
        <v>8000</v>
      </c>
      <c r="AB1140" s="1">
        <v>394</v>
      </c>
      <c r="BA1140" t="s">
        <v>1126</v>
      </c>
      <c r="BB1140" t="s">
        <v>2431</v>
      </c>
      <c r="BC1140">
        <v>5</v>
      </c>
      <c r="BE1140" s="34" t="s">
        <v>3179</v>
      </c>
      <c r="BF1140" s="33" t="s">
        <v>2574</v>
      </c>
      <c r="BG1140" s="31" t="str">
        <f t="shared" si="413"/>
        <v>21203</v>
      </c>
      <c r="BI1140" s="7" t="s">
        <v>363</v>
      </c>
    </row>
    <row r="1141" spans="1:61" hidden="1" outlineLevel="1">
      <c r="A1141" t="s">
        <v>2052</v>
      </c>
      <c r="B1141" t="s">
        <v>2431</v>
      </c>
      <c r="C1141" s="26">
        <v>22094</v>
      </c>
      <c r="D1141" s="26">
        <v>17615</v>
      </c>
      <c r="E1141" s="1">
        <v>17370</v>
      </c>
      <c r="F1141" s="1">
        <f t="shared" si="402"/>
        <v>13077</v>
      </c>
      <c r="G1141" s="1">
        <v>7022</v>
      </c>
      <c r="H1141" s="1">
        <v>7226</v>
      </c>
      <c r="I1141" s="2">
        <f t="shared" si="414"/>
        <v>0.41021856372409876</v>
      </c>
      <c r="J1141" s="2">
        <f t="shared" si="415"/>
        <v>0.41600460564191133</v>
      </c>
      <c r="K1141" s="2">
        <f t="shared" si="416"/>
        <v>0.55257322015752852</v>
      </c>
      <c r="L1141" s="10">
        <f t="shared" si="417"/>
        <v>1</v>
      </c>
      <c r="M1141" s="9">
        <f t="shared" si="418"/>
        <v>2</v>
      </c>
      <c r="N1141" s="8" t="e">
        <f t="shared" si="419"/>
        <v>#N/A</v>
      </c>
      <c r="O1141" s="2">
        <f t="shared" si="420"/>
        <v>0.69496061787871832</v>
      </c>
      <c r="P1141" s="2">
        <f t="shared" si="421"/>
        <v>0.24783971858989065</v>
      </c>
      <c r="Q1141" s="2">
        <f t="shared" si="422"/>
        <v>0</v>
      </c>
      <c r="R1141" s="2">
        <f t="shared" si="423"/>
        <v>5.7199663531391026E-2</v>
      </c>
      <c r="S1141" s="1">
        <v>9088</v>
      </c>
      <c r="T1141" s="1">
        <v>3241</v>
      </c>
      <c r="AB1141" s="1">
        <v>748</v>
      </c>
      <c r="BA1141" t="s">
        <v>2052</v>
      </c>
      <c r="BB1141" t="s">
        <v>2431</v>
      </c>
      <c r="BC1141">
        <v>4</v>
      </c>
      <c r="BE1141" s="34" t="s">
        <v>3179</v>
      </c>
      <c r="BF1141" s="33" t="s">
        <v>2367</v>
      </c>
      <c r="BG1141" s="31" t="str">
        <f t="shared" si="413"/>
        <v>21205</v>
      </c>
      <c r="BI1141" s="7" t="s">
        <v>363</v>
      </c>
    </row>
    <row r="1142" spans="1:61" hidden="1" outlineLevel="1">
      <c r="A1142" t="s">
        <v>930</v>
      </c>
      <c r="B1142" t="s">
        <v>2431</v>
      </c>
      <c r="C1142" s="26">
        <v>16315</v>
      </c>
      <c r="D1142" s="26">
        <v>12665</v>
      </c>
      <c r="E1142" s="1">
        <v>12613</v>
      </c>
      <c r="F1142" s="1">
        <f t="shared" si="402"/>
        <v>12412</v>
      </c>
      <c r="G1142" s="1">
        <v>7035</v>
      </c>
      <c r="H1142" s="1">
        <v>7074</v>
      </c>
      <c r="I1142" s="2">
        <f t="shared" si="414"/>
        <v>0.55854717726016578</v>
      </c>
      <c r="J1142" s="2">
        <f t="shared" si="415"/>
        <v>0.56084991675255691</v>
      </c>
      <c r="K1142" s="2">
        <f t="shared" si="416"/>
        <v>0.56993232355784729</v>
      </c>
      <c r="L1142" s="10">
        <f t="shared" si="417"/>
        <v>2</v>
      </c>
      <c r="M1142" s="9">
        <f t="shared" si="418"/>
        <v>1</v>
      </c>
      <c r="N1142" s="8" t="e">
        <f t="shared" si="419"/>
        <v>#N/A</v>
      </c>
      <c r="O1142" s="2">
        <f t="shared" si="420"/>
        <v>0.28746374476313247</v>
      </c>
      <c r="P1142" s="2">
        <f t="shared" si="421"/>
        <v>0.68659361907831129</v>
      </c>
      <c r="Q1142" s="2">
        <f t="shared" si="422"/>
        <v>0</v>
      </c>
      <c r="R1142" s="2">
        <f t="shared" si="423"/>
        <v>2.5942636158556187E-2</v>
      </c>
      <c r="S1142" s="1">
        <v>3568</v>
      </c>
      <c r="T1142" s="1">
        <v>8522</v>
      </c>
      <c r="AB1142" s="1">
        <v>322</v>
      </c>
      <c r="BA1142" t="s">
        <v>930</v>
      </c>
      <c r="BB1142" t="s">
        <v>2431</v>
      </c>
      <c r="BC1142">
        <v>1</v>
      </c>
      <c r="BE1142" s="34" t="s">
        <v>3179</v>
      </c>
      <c r="BF1142" s="33" t="s">
        <v>2356</v>
      </c>
      <c r="BG1142" s="31" t="str">
        <f t="shared" si="413"/>
        <v>21207</v>
      </c>
      <c r="BI1142" s="7" t="s">
        <v>363</v>
      </c>
    </row>
    <row r="1143" spans="1:61" hidden="1" outlineLevel="1">
      <c r="A1143" t="s">
        <v>2609</v>
      </c>
      <c r="B1143" t="s">
        <v>2431</v>
      </c>
      <c r="C1143" s="26">
        <v>33061</v>
      </c>
      <c r="D1143" s="26">
        <v>24381</v>
      </c>
      <c r="E1143" s="1">
        <v>23971</v>
      </c>
      <c r="F1143" s="1">
        <f t="shared" si="402"/>
        <v>20687</v>
      </c>
      <c r="G1143" s="1">
        <v>13713</v>
      </c>
      <c r="H1143" s="1">
        <v>13786</v>
      </c>
      <c r="I1143" s="2">
        <f t="shared" si="414"/>
        <v>0.56544030187441041</v>
      </c>
      <c r="J1143" s="2">
        <f t="shared" si="415"/>
        <v>0.57511159317508653</v>
      </c>
      <c r="K1143" s="2">
        <f t="shared" si="416"/>
        <v>0.66640885580316145</v>
      </c>
      <c r="L1143" s="10">
        <f t="shared" si="417"/>
        <v>1</v>
      </c>
      <c r="M1143" s="9">
        <f t="shared" si="418"/>
        <v>2</v>
      </c>
      <c r="N1143" s="8" t="e">
        <f t="shared" si="419"/>
        <v>#N/A</v>
      </c>
      <c r="O1143" s="2">
        <f t="shared" si="420"/>
        <v>0.66655387441388314</v>
      </c>
      <c r="P1143" s="2">
        <f t="shared" si="421"/>
        <v>0.27016967177454437</v>
      </c>
      <c r="Q1143" s="2">
        <f t="shared" si="422"/>
        <v>0</v>
      </c>
      <c r="R1143" s="2">
        <f t="shared" si="423"/>
        <v>6.3276453811572486E-2</v>
      </c>
      <c r="S1143" s="1">
        <v>13789</v>
      </c>
      <c r="T1143" s="1">
        <v>5589</v>
      </c>
      <c r="AB1143" s="1">
        <v>1309</v>
      </c>
      <c r="BA1143" t="s">
        <v>2609</v>
      </c>
      <c r="BB1143" t="s">
        <v>2431</v>
      </c>
      <c r="BC1143">
        <v>6</v>
      </c>
      <c r="BE1143" s="34" t="s">
        <v>3179</v>
      </c>
      <c r="BF1143" s="33" t="s">
        <v>2357</v>
      </c>
      <c r="BG1143" s="31" t="str">
        <f t="shared" si="413"/>
        <v>21209</v>
      </c>
      <c r="BI1143" s="7" t="s">
        <v>363</v>
      </c>
    </row>
    <row r="1144" spans="1:61" hidden="1" outlineLevel="1">
      <c r="A1144" t="s">
        <v>2754</v>
      </c>
      <c r="B1144" t="s">
        <v>2431</v>
      </c>
      <c r="C1144" s="26">
        <v>33337</v>
      </c>
      <c r="D1144" s="26">
        <v>24884</v>
      </c>
      <c r="E1144" s="1">
        <v>23945</v>
      </c>
      <c r="F1144" s="1">
        <f t="shared" si="402"/>
        <v>19990</v>
      </c>
      <c r="G1144" s="1">
        <v>13184</v>
      </c>
      <c r="H1144" s="1">
        <v>12738</v>
      </c>
      <c r="I1144" s="2">
        <f t="shared" si="414"/>
        <v>0.51189519369876224</v>
      </c>
      <c r="J1144" s="2">
        <f t="shared" si="415"/>
        <v>0.53196909584464402</v>
      </c>
      <c r="K1144" s="2">
        <f t="shared" si="416"/>
        <v>0.63721860930465235</v>
      </c>
      <c r="L1144" s="10">
        <f t="shared" si="417"/>
        <v>1</v>
      </c>
      <c r="M1144" s="9">
        <f t="shared" si="418"/>
        <v>2</v>
      </c>
      <c r="N1144" s="8" t="e">
        <f t="shared" si="419"/>
        <v>#N/A</v>
      </c>
      <c r="O1144" s="2">
        <f t="shared" si="420"/>
        <v>0.67818909454727361</v>
      </c>
      <c r="P1144" s="2">
        <f t="shared" si="421"/>
        <v>0.2564782391195598</v>
      </c>
      <c r="Q1144" s="2">
        <f t="shared" si="422"/>
        <v>0</v>
      </c>
      <c r="R1144" s="2">
        <f t="shared" si="423"/>
        <v>6.5332666333166589E-2</v>
      </c>
      <c r="S1144" s="1">
        <v>13557</v>
      </c>
      <c r="T1144" s="1">
        <v>5127</v>
      </c>
      <c r="AB1144" s="1">
        <v>1306</v>
      </c>
      <c r="BA1144" t="s">
        <v>2754</v>
      </c>
      <c r="BB1144" t="s">
        <v>2431</v>
      </c>
      <c r="BC1144">
        <v>4</v>
      </c>
      <c r="BE1144" s="34" t="s">
        <v>3179</v>
      </c>
      <c r="BF1144" s="33" t="s">
        <v>2358</v>
      </c>
      <c r="BG1144" s="31" t="str">
        <f t="shared" si="413"/>
        <v>21211</v>
      </c>
      <c r="BI1144" s="7" t="s">
        <v>363</v>
      </c>
    </row>
    <row r="1145" spans="1:61" hidden="1" outlineLevel="1">
      <c r="A1145" t="s">
        <v>2053</v>
      </c>
      <c r="B1145" t="s">
        <v>2431</v>
      </c>
      <c r="C1145" s="26">
        <v>16405</v>
      </c>
      <c r="D1145" s="26">
        <v>12103</v>
      </c>
      <c r="E1145" s="1">
        <v>12030</v>
      </c>
      <c r="F1145" s="1">
        <f t="shared" si="402"/>
        <v>10581</v>
      </c>
      <c r="G1145" s="1">
        <v>5858</v>
      </c>
      <c r="H1145" s="1">
        <v>5824</v>
      </c>
      <c r="I1145" s="2">
        <f t="shared" si="414"/>
        <v>0.48120300751879697</v>
      </c>
      <c r="J1145" s="2">
        <f t="shared" si="415"/>
        <v>0.48412302576891103</v>
      </c>
      <c r="K1145" s="2">
        <f t="shared" si="416"/>
        <v>0.5504205651639732</v>
      </c>
      <c r="L1145" s="10">
        <f t="shared" si="417"/>
        <v>1</v>
      </c>
      <c r="M1145" s="9">
        <f t="shared" si="418"/>
        <v>2</v>
      </c>
      <c r="N1145" s="8" t="e">
        <f t="shared" si="419"/>
        <v>#N/A</v>
      </c>
      <c r="O1145" s="2">
        <f t="shared" si="420"/>
        <v>0.76287685473962763</v>
      </c>
      <c r="P1145" s="2">
        <f t="shared" si="421"/>
        <v>0.16491824969284566</v>
      </c>
      <c r="Q1145" s="2">
        <f t="shared" si="422"/>
        <v>0</v>
      </c>
      <c r="R1145" s="2">
        <f t="shared" si="423"/>
        <v>7.2204895567526711E-2</v>
      </c>
      <c r="S1145" s="1">
        <v>8072</v>
      </c>
      <c r="T1145" s="1">
        <v>1745</v>
      </c>
      <c r="AB1145" s="1">
        <v>764</v>
      </c>
      <c r="BA1145" t="s">
        <v>2053</v>
      </c>
      <c r="BB1145" t="s">
        <v>2431</v>
      </c>
      <c r="BC1145">
        <v>1</v>
      </c>
      <c r="BE1145" s="34" t="s">
        <v>3179</v>
      </c>
      <c r="BF1145" s="33" t="s">
        <v>1818</v>
      </c>
      <c r="BG1145" s="31" t="str">
        <f t="shared" si="413"/>
        <v>21213</v>
      </c>
      <c r="BI1145" s="7" t="s">
        <v>363</v>
      </c>
    </row>
    <row r="1146" spans="1:61" hidden="1" outlineLevel="1">
      <c r="A1146" t="s">
        <v>3282</v>
      </c>
      <c r="B1146" t="s">
        <v>2431</v>
      </c>
      <c r="C1146" s="26">
        <v>11766</v>
      </c>
      <c r="D1146" s="26">
        <v>8573</v>
      </c>
      <c r="E1146" s="1">
        <v>8529</v>
      </c>
      <c r="F1146" s="1">
        <f t="shared" si="402"/>
        <v>7835</v>
      </c>
      <c r="G1146" s="1">
        <v>4865</v>
      </c>
      <c r="H1146" s="1">
        <v>4772</v>
      </c>
      <c r="I1146" s="2">
        <f t="shared" si="414"/>
        <v>0.55663128426455155</v>
      </c>
      <c r="J1146" s="2">
        <f t="shared" si="415"/>
        <v>0.559502872552468</v>
      </c>
      <c r="K1146" s="2">
        <f t="shared" si="416"/>
        <v>0.60906190172303765</v>
      </c>
      <c r="L1146" s="10">
        <f t="shared" si="417"/>
        <v>1</v>
      </c>
      <c r="M1146" s="9">
        <f t="shared" si="418"/>
        <v>2</v>
      </c>
      <c r="N1146" s="8" t="e">
        <f t="shared" si="419"/>
        <v>#N/A</v>
      </c>
      <c r="O1146" s="2">
        <f t="shared" si="420"/>
        <v>0.71780472239948945</v>
      </c>
      <c r="P1146" s="2">
        <f t="shared" si="421"/>
        <v>0.23075941289087429</v>
      </c>
      <c r="Q1146" s="2">
        <f t="shared" si="422"/>
        <v>0</v>
      </c>
      <c r="R1146" s="2">
        <f t="shared" si="423"/>
        <v>5.1435864709636264E-2</v>
      </c>
      <c r="S1146" s="1">
        <v>5624</v>
      </c>
      <c r="T1146" s="1">
        <v>1808</v>
      </c>
      <c r="AB1146" s="1">
        <v>403</v>
      </c>
      <c r="BA1146" t="s">
        <v>3282</v>
      </c>
      <c r="BB1146" t="s">
        <v>2431</v>
      </c>
      <c r="BC1146">
        <v>2</v>
      </c>
      <c r="BE1146" s="34" t="s">
        <v>3179</v>
      </c>
      <c r="BF1146" s="33" t="s">
        <v>1819</v>
      </c>
      <c r="BG1146" s="31" t="str">
        <f t="shared" si="413"/>
        <v>21215</v>
      </c>
      <c r="BI1146" s="7" t="s">
        <v>363</v>
      </c>
    </row>
    <row r="1147" spans="1:61" hidden="1" outlineLevel="1">
      <c r="A1147" t="s">
        <v>2707</v>
      </c>
      <c r="B1147" t="s">
        <v>2431</v>
      </c>
      <c r="C1147" s="26">
        <v>22927</v>
      </c>
      <c r="D1147" s="26">
        <v>17562</v>
      </c>
      <c r="E1147" s="1">
        <v>17428</v>
      </c>
      <c r="F1147" s="1">
        <f t="shared" si="402"/>
        <v>15311</v>
      </c>
      <c r="G1147" s="1">
        <v>8489</v>
      </c>
      <c r="H1147" s="1">
        <v>9051</v>
      </c>
      <c r="I1147" s="2">
        <f t="shared" si="414"/>
        <v>0.51537410317731469</v>
      </c>
      <c r="J1147" s="2">
        <f t="shared" si="415"/>
        <v>0.51933669956392015</v>
      </c>
      <c r="K1147" s="2">
        <f t="shared" si="416"/>
        <v>0.59114362223238193</v>
      </c>
      <c r="L1147" s="10">
        <f t="shared" si="417"/>
        <v>1</v>
      </c>
      <c r="M1147" s="9">
        <f t="shared" si="418"/>
        <v>2</v>
      </c>
      <c r="N1147" s="8" t="e">
        <f t="shared" si="419"/>
        <v>#N/A</v>
      </c>
      <c r="O1147" s="2">
        <f t="shared" si="420"/>
        <v>0.52648422702632092</v>
      </c>
      <c r="P1147" s="2">
        <f t="shared" si="421"/>
        <v>0.43713669910521846</v>
      </c>
      <c r="Q1147" s="2">
        <f t="shared" si="422"/>
        <v>0</v>
      </c>
      <c r="R1147" s="2">
        <f t="shared" si="423"/>
        <v>3.6379073868460621E-2</v>
      </c>
      <c r="S1147" s="1">
        <v>8061</v>
      </c>
      <c r="T1147" s="1">
        <v>6693</v>
      </c>
      <c r="AB1147" s="1">
        <v>557</v>
      </c>
      <c r="BA1147" t="s">
        <v>2707</v>
      </c>
      <c r="BB1147" t="s">
        <v>2431</v>
      </c>
      <c r="BC1147">
        <v>2</v>
      </c>
      <c r="BE1147" s="34" t="s">
        <v>3179</v>
      </c>
      <c r="BF1147" s="33" t="s">
        <v>1820</v>
      </c>
      <c r="BG1147" s="31" t="str">
        <f t="shared" si="413"/>
        <v>21217</v>
      </c>
      <c r="BI1147" s="7" t="s">
        <v>363</v>
      </c>
    </row>
    <row r="1148" spans="1:61" hidden="1" outlineLevel="1">
      <c r="A1148" t="s">
        <v>3157</v>
      </c>
      <c r="B1148" t="s">
        <v>2431</v>
      </c>
      <c r="C1148" s="26">
        <v>11971</v>
      </c>
      <c r="D1148" s="26">
        <v>8783</v>
      </c>
      <c r="E1148" s="1">
        <v>8690</v>
      </c>
      <c r="F1148" s="1">
        <f t="shared" si="402"/>
        <v>7468</v>
      </c>
      <c r="G1148" s="1">
        <v>4414</v>
      </c>
      <c r="H1148" s="1">
        <v>4187</v>
      </c>
      <c r="I1148" s="2">
        <f t="shared" si="414"/>
        <v>0.47671638392348858</v>
      </c>
      <c r="J1148" s="2">
        <f t="shared" si="415"/>
        <v>0.48181818181818181</v>
      </c>
      <c r="K1148" s="2">
        <f t="shared" si="416"/>
        <v>0.56065881092662029</v>
      </c>
      <c r="L1148" s="10">
        <f t="shared" si="417"/>
        <v>1</v>
      </c>
      <c r="M1148" s="9">
        <f t="shared" si="418"/>
        <v>2</v>
      </c>
      <c r="N1148" s="8" t="e">
        <f t="shared" si="419"/>
        <v>#N/A</v>
      </c>
      <c r="O1148" s="2">
        <f t="shared" si="420"/>
        <v>0.84453668987680774</v>
      </c>
      <c r="P1148" s="2">
        <f t="shared" si="421"/>
        <v>0.11904124263524371</v>
      </c>
      <c r="Q1148" s="2">
        <f t="shared" si="422"/>
        <v>0</v>
      </c>
      <c r="R1148" s="2">
        <f t="shared" si="423"/>
        <v>3.6422067487948545E-2</v>
      </c>
      <c r="S1148" s="1">
        <v>6307</v>
      </c>
      <c r="T1148" s="1">
        <v>889</v>
      </c>
      <c r="AB1148" s="1">
        <v>272</v>
      </c>
      <c r="BA1148" t="s">
        <v>3157</v>
      </c>
      <c r="BB1148" t="s">
        <v>2431</v>
      </c>
      <c r="BC1148">
        <v>1</v>
      </c>
      <c r="BE1148" s="34" t="s">
        <v>3179</v>
      </c>
      <c r="BF1148" s="33" t="s">
        <v>2359</v>
      </c>
      <c r="BG1148" s="31" t="str">
        <f t="shared" si="413"/>
        <v>21219</v>
      </c>
      <c r="BI1148" s="7" t="s">
        <v>363</v>
      </c>
    </row>
    <row r="1149" spans="1:61" hidden="1" outlineLevel="1">
      <c r="A1149" t="s">
        <v>3359</v>
      </c>
      <c r="B1149" t="s">
        <v>2431</v>
      </c>
      <c r="C1149" s="26">
        <v>12597</v>
      </c>
      <c r="D1149" s="26">
        <v>9742</v>
      </c>
      <c r="E1149" s="1">
        <v>9684</v>
      </c>
      <c r="F1149" s="1">
        <f t="shared" si="402"/>
        <v>8885</v>
      </c>
      <c r="G1149" s="1">
        <v>5538</v>
      </c>
      <c r="H1149" s="1">
        <v>5344</v>
      </c>
      <c r="I1149" s="2">
        <f t="shared" si="414"/>
        <v>0.54855265859166491</v>
      </c>
      <c r="J1149" s="2">
        <f t="shared" si="415"/>
        <v>0.55183808343659646</v>
      </c>
      <c r="K1149" s="2">
        <f t="shared" si="416"/>
        <v>0.6014631401238042</v>
      </c>
      <c r="L1149" s="10">
        <f t="shared" si="417"/>
        <v>1</v>
      </c>
      <c r="M1149" s="9">
        <f t="shared" si="418"/>
        <v>2</v>
      </c>
      <c r="N1149" s="8" t="e">
        <f t="shared" si="419"/>
        <v>#N/A</v>
      </c>
      <c r="O1149" s="2">
        <f t="shared" si="420"/>
        <v>0.77062464828362409</v>
      </c>
      <c r="P1149" s="2">
        <f t="shared" si="421"/>
        <v>0.17974113674732695</v>
      </c>
      <c r="Q1149" s="2">
        <f t="shared" si="422"/>
        <v>0</v>
      </c>
      <c r="R1149" s="2">
        <f t="shared" si="423"/>
        <v>4.9634214969048962E-2</v>
      </c>
      <c r="S1149" s="1">
        <v>6847</v>
      </c>
      <c r="T1149" s="1">
        <v>1597</v>
      </c>
      <c r="AB1149" s="1">
        <v>441</v>
      </c>
      <c r="BA1149" t="s">
        <v>3359</v>
      </c>
      <c r="BB1149" t="s">
        <v>2431</v>
      </c>
      <c r="BC1149">
        <v>1</v>
      </c>
      <c r="BE1149" s="34" t="s">
        <v>3179</v>
      </c>
      <c r="BF1149" s="33" t="s">
        <v>2394</v>
      </c>
      <c r="BG1149" s="31" t="str">
        <f t="shared" si="413"/>
        <v>21221</v>
      </c>
      <c r="BI1149" s="7" t="s">
        <v>363</v>
      </c>
    </row>
    <row r="1150" spans="1:61" hidden="1" outlineLevel="1">
      <c r="A1150" t="s">
        <v>2352</v>
      </c>
      <c r="B1150" t="s">
        <v>2431</v>
      </c>
      <c r="C1150" s="26">
        <v>8125</v>
      </c>
      <c r="D1150" s="26">
        <v>5975</v>
      </c>
      <c r="E1150" s="1">
        <v>5940</v>
      </c>
      <c r="F1150" s="1">
        <f t="shared" si="402"/>
        <v>5526</v>
      </c>
      <c r="G1150" s="1">
        <v>3207</v>
      </c>
      <c r="H1150" s="1">
        <v>3081</v>
      </c>
      <c r="I1150" s="2">
        <f t="shared" si="414"/>
        <v>0.51564853556485357</v>
      </c>
      <c r="J1150" s="2">
        <f t="shared" si="415"/>
        <v>0.51868686868686864</v>
      </c>
      <c r="K1150" s="2">
        <f t="shared" si="416"/>
        <v>0.55754614549402826</v>
      </c>
      <c r="L1150" s="10">
        <f t="shared" si="417"/>
        <v>1</v>
      </c>
      <c r="M1150" s="9">
        <f t="shared" si="418"/>
        <v>2</v>
      </c>
      <c r="N1150" s="8" t="e">
        <f t="shared" si="419"/>
        <v>#N/A</v>
      </c>
      <c r="O1150" s="2">
        <f t="shared" si="420"/>
        <v>0.82048498009410065</v>
      </c>
      <c r="P1150" s="2">
        <f t="shared" si="421"/>
        <v>0.13843648208469056</v>
      </c>
      <c r="Q1150" s="2">
        <f t="shared" si="422"/>
        <v>0</v>
      </c>
      <c r="R1150" s="2">
        <f t="shared" si="423"/>
        <v>4.1078537821208794E-2</v>
      </c>
      <c r="S1150" s="1">
        <v>4534</v>
      </c>
      <c r="T1150" s="1">
        <v>765</v>
      </c>
      <c r="AB1150" s="1">
        <v>227</v>
      </c>
      <c r="BA1150" t="s">
        <v>2352</v>
      </c>
      <c r="BB1150" t="s">
        <v>2431</v>
      </c>
      <c r="BC1150">
        <v>4</v>
      </c>
      <c r="BE1150" s="34" t="s">
        <v>3179</v>
      </c>
      <c r="BF1150" s="33" t="s">
        <v>1502</v>
      </c>
      <c r="BG1150" s="31" t="str">
        <f t="shared" si="413"/>
        <v>21223</v>
      </c>
      <c r="BI1150" s="7" t="s">
        <v>363</v>
      </c>
    </row>
    <row r="1151" spans="1:61" hidden="1" outlineLevel="1">
      <c r="A1151" t="s">
        <v>2708</v>
      </c>
      <c r="B1151" t="s">
        <v>2431</v>
      </c>
      <c r="C1151" s="26">
        <v>15637</v>
      </c>
      <c r="D1151" s="26">
        <v>11703</v>
      </c>
      <c r="E1151" s="1">
        <v>11590</v>
      </c>
      <c r="F1151" s="1">
        <f t="shared" si="402"/>
        <v>9728</v>
      </c>
      <c r="G1151" s="1">
        <v>5464</v>
      </c>
      <c r="H1151" s="1">
        <v>5368</v>
      </c>
      <c r="I1151" s="2">
        <f t="shared" si="414"/>
        <v>0.45868580705801931</v>
      </c>
      <c r="J1151" s="2">
        <f t="shared" si="415"/>
        <v>0.4631578947368421</v>
      </c>
      <c r="K1151" s="2">
        <f t="shared" si="416"/>
        <v>0.55180921052631582</v>
      </c>
      <c r="L1151" s="10">
        <f t="shared" si="417"/>
        <v>1</v>
      </c>
      <c r="M1151" s="9">
        <f t="shared" si="418"/>
        <v>2</v>
      </c>
      <c r="N1151" s="8" t="e">
        <f t="shared" si="419"/>
        <v>#N/A</v>
      </c>
      <c r="O1151" s="2">
        <f t="shared" si="420"/>
        <v>0.88024259868421051</v>
      </c>
      <c r="P1151" s="2">
        <f t="shared" si="421"/>
        <v>8.6451480263157895E-2</v>
      </c>
      <c r="Q1151" s="2">
        <f t="shared" si="422"/>
        <v>0</v>
      </c>
      <c r="R1151" s="2">
        <f t="shared" si="423"/>
        <v>3.3305921052631596E-2</v>
      </c>
      <c r="S1151" s="1">
        <v>8563</v>
      </c>
      <c r="T1151" s="1">
        <v>841</v>
      </c>
      <c r="AB1151" s="1">
        <v>324</v>
      </c>
      <c r="BA1151" t="s">
        <v>2708</v>
      </c>
      <c r="BB1151" t="s">
        <v>2431</v>
      </c>
      <c r="BC1151">
        <v>1</v>
      </c>
      <c r="BE1151" s="34" t="s">
        <v>3179</v>
      </c>
      <c r="BF1151" s="33" t="s">
        <v>1882</v>
      </c>
      <c r="BG1151" s="31" t="str">
        <f t="shared" si="413"/>
        <v>21225</v>
      </c>
      <c r="BI1151" s="7" t="s">
        <v>363</v>
      </c>
    </row>
    <row r="1152" spans="1:61" hidden="1" outlineLevel="1">
      <c r="A1152" t="s">
        <v>3247</v>
      </c>
      <c r="B1152" t="s">
        <v>2431</v>
      </c>
      <c r="C1152" s="26">
        <v>92522</v>
      </c>
      <c r="D1152" s="26">
        <v>71147</v>
      </c>
      <c r="E1152" s="1">
        <v>68745</v>
      </c>
      <c r="F1152" s="1">
        <f t="shared" si="402"/>
        <v>53729</v>
      </c>
      <c r="G1152" s="1">
        <v>33653</v>
      </c>
      <c r="H1152" s="1">
        <v>32975</v>
      </c>
      <c r="I1152" s="2">
        <f t="shared" si="414"/>
        <v>0.46347702643821947</v>
      </c>
      <c r="J1152" s="2">
        <f t="shared" si="415"/>
        <v>0.47967124881809586</v>
      </c>
      <c r="K1152" s="2">
        <f t="shared" si="416"/>
        <v>0.61372815425561611</v>
      </c>
      <c r="L1152" s="10">
        <f t="shared" si="417"/>
        <v>1</v>
      </c>
      <c r="M1152" s="9">
        <f t="shared" si="418"/>
        <v>2</v>
      </c>
      <c r="N1152" s="8" t="e">
        <f t="shared" si="419"/>
        <v>#N/A</v>
      </c>
      <c r="O1152" s="2">
        <f t="shared" si="420"/>
        <v>0.62545366561819504</v>
      </c>
      <c r="P1152" s="2">
        <f t="shared" si="421"/>
        <v>0.29699045208360475</v>
      </c>
      <c r="Q1152" s="2">
        <f t="shared" si="422"/>
        <v>0</v>
      </c>
      <c r="R1152" s="2">
        <f t="shared" si="423"/>
        <v>7.7555882298200207E-2</v>
      </c>
      <c r="S1152" s="1">
        <v>33605</v>
      </c>
      <c r="T1152" s="1">
        <v>15957</v>
      </c>
      <c r="AB1152" s="1">
        <v>4167</v>
      </c>
      <c r="BA1152" t="s">
        <v>3247</v>
      </c>
      <c r="BB1152" t="s">
        <v>2431</v>
      </c>
      <c r="BC1152">
        <v>2</v>
      </c>
      <c r="BE1152" s="34" t="s">
        <v>3179</v>
      </c>
      <c r="BF1152" s="33" t="s">
        <v>1883</v>
      </c>
      <c r="BG1152" s="31" t="str">
        <f t="shared" si="413"/>
        <v>21227</v>
      </c>
      <c r="BI1152" s="7" t="s">
        <v>363</v>
      </c>
    </row>
    <row r="1153" spans="1:61" hidden="1" outlineLevel="1">
      <c r="A1153" t="s">
        <v>1702</v>
      </c>
      <c r="B1153" t="s">
        <v>2431</v>
      </c>
      <c r="C1153" s="26">
        <v>10916</v>
      </c>
      <c r="D1153" s="26">
        <v>8134</v>
      </c>
      <c r="E1153" s="1">
        <v>8088</v>
      </c>
      <c r="F1153" s="1">
        <f t="shared" si="402"/>
        <v>7377</v>
      </c>
      <c r="G1153" s="1">
        <v>4616</v>
      </c>
      <c r="H1153" s="1">
        <v>4588</v>
      </c>
      <c r="I1153" s="2">
        <f t="shared" si="414"/>
        <v>0.56405212687484629</v>
      </c>
      <c r="J1153" s="2">
        <f t="shared" si="415"/>
        <v>0.56726013847675572</v>
      </c>
      <c r="K1153" s="2">
        <f t="shared" si="416"/>
        <v>0.6219330351091229</v>
      </c>
      <c r="L1153" s="10">
        <f t="shared" si="417"/>
        <v>1</v>
      </c>
      <c r="M1153" s="9">
        <f t="shared" si="418"/>
        <v>2</v>
      </c>
      <c r="N1153" s="8" t="e">
        <f t="shared" si="419"/>
        <v>#N/A</v>
      </c>
      <c r="O1153" s="2">
        <f t="shared" si="420"/>
        <v>0.72848041209163616</v>
      </c>
      <c r="P1153" s="2">
        <f t="shared" si="421"/>
        <v>0.2406127151958791</v>
      </c>
      <c r="Q1153" s="2">
        <f t="shared" si="422"/>
        <v>0</v>
      </c>
      <c r="R1153" s="2">
        <f t="shared" si="423"/>
        <v>3.090687271248474E-2</v>
      </c>
      <c r="S1153" s="1">
        <v>5374</v>
      </c>
      <c r="T1153" s="1">
        <v>1775</v>
      </c>
      <c r="AB1153" s="1">
        <v>228</v>
      </c>
      <c r="BA1153" t="s">
        <v>1702</v>
      </c>
      <c r="BB1153" t="s">
        <v>2431</v>
      </c>
      <c r="BC1153">
        <v>2</v>
      </c>
      <c r="BE1153" s="34" t="s">
        <v>3179</v>
      </c>
      <c r="BF1153" s="33" t="s">
        <v>2714</v>
      </c>
      <c r="BG1153" s="31" t="str">
        <f t="shared" si="413"/>
        <v>21229</v>
      </c>
      <c r="BI1153" s="7" t="s">
        <v>363</v>
      </c>
    </row>
    <row r="1154" spans="1:61" hidden="1" outlineLevel="1">
      <c r="A1154" t="s">
        <v>3248</v>
      </c>
      <c r="B1154" t="s">
        <v>2431</v>
      </c>
      <c r="C1154" s="26">
        <v>19923</v>
      </c>
      <c r="D1154" s="26">
        <v>14865</v>
      </c>
      <c r="E1154" s="1">
        <v>14688</v>
      </c>
      <c r="F1154" s="1">
        <f t="shared" si="402"/>
        <v>13615</v>
      </c>
      <c r="G1154" s="1">
        <v>6666</v>
      </c>
      <c r="H1154" s="1">
        <v>6474</v>
      </c>
      <c r="I1154" s="2">
        <f t="shared" si="414"/>
        <v>0.43551967709384459</v>
      </c>
      <c r="J1154" s="2">
        <f t="shared" si="415"/>
        <v>0.44076797385620914</v>
      </c>
      <c r="K1154" s="2">
        <f t="shared" si="416"/>
        <v>0.47550495776716856</v>
      </c>
      <c r="L1154" s="10">
        <f t="shared" si="417"/>
        <v>2</v>
      </c>
      <c r="M1154" s="9">
        <f t="shared" si="418"/>
        <v>1</v>
      </c>
      <c r="N1154" s="8" t="e">
        <f t="shared" si="419"/>
        <v>#N/A</v>
      </c>
      <c r="O1154" s="2">
        <f t="shared" si="420"/>
        <v>0.43819316929856778</v>
      </c>
      <c r="P1154" s="2">
        <f t="shared" si="421"/>
        <v>0.53683437385236876</v>
      </c>
      <c r="Q1154" s="2">
        <f t="shared" si="422"/>
        <v>0</v>
      </c>
      <c r="R1154" s="2">
        <f t="shared" si="423"/>
        <v>2.4972456849063462E-2</v>
      </c>
      <c r="S1154" s="1">
        <v>5966</v>
      </c>
      <c r="T1154" s="1">
        <v>7309</v>
      </c>
      <c r="AB1154" s="1">
        <v>340</v>
      </c>
      <c r="BA1154" t="s">
        <v>3248</v>
      </c>
      <c r="BB1154" t="s">
        <v>2431</v>
      </c>
      <c r="BC1154">
        <v>5</v>
      </c>
      <c r="BE1154" s="34" t="s">
        <v>3179</v>
      </c>
      <c r="BF1154" s="33" t="s">
        <v>3355</v>
      </c>
      <c r="BG1154" s="31" t="str">
        <f t="shared" si="413"/>
        <v>21231</v>
      </c>
      <c r="BI1154" s="7" t="s">
        <v>363</v>
      </c>
    </row>
    <row r="1155" spans="1:61" hidden="1" outlineLevel="1">
      <c r="A1155" t="s">
        <v>3160</v>
      </c>
      <c r="B1155" t="s">
        <v>2431</v>
      </c>
      <c r="C1155" s="26">
        <v>14120</v>
      </c>
      <c r="D1155" s="26">
        <v>10700</v>
      </c>
      <c r="E1155" s="1">
        <v>10515</v>
      </c>
      <c r="F1155" s="1">
        <f t="shared" si="402"/>
        <v>9326</v>
      </c>
      <c r="G1155" s="1">
        <v>5230</v>
      </c>
      <c r="H1155" s="1">
        <v>5072</v>
      </c>
      <c r="I1155" s="2">
        <f t="shared" si="414"/>
        <v>0.47401869158878507</v>
      </c>
      <c r="J1155" s="2">
        <f t="shared" si="415"/>
        <v>0.48235853542558249</v>
      </c>
      <c r="K1155" s="2">
        <f t="shared" si="416"/>
        <v>0.54385588676817498</v>
      </c>
      <c r="L1155" s="10">
        <f t="shared" si="417"/>
        <v>1</v>
      </c>
      <c r="M1155" s="9">
        <f t="shared" si="418"/>
        <v>2</v>
      </c>
      <c r="N1155" s="8" t="e">
        <f t="shared" si="419"/>
        <v>#N/A</v>
      </c>
      <c r="O1155" s="2">
        <f t="shared" si="420"/>
        <v>0.8604975337765387</v>
      </c>
      <c r="P1155" s="2">
        <f t="shared" si="421"/>
        <v>0.10433197512331117</v>
      </c>
      <c r="Q1155" s="2">
        <f t="shared" si="422"/>
        <v>0</v>
      </c>
      <c r="R1155" s="2">
        <f t="shared" si="423"/>
        <v>3.5170491100150122E-2</v>
      </c>
      <c r="S1155" s="1">
        <v>8025</v>
      </c>
      <c r="T1155" s="1">
        <v>973</v>
      </c>
      <c r="AB1155" s="1">
        <v>328</v>
      </c>
      <c r="BA1155" t="s">
        <v>3160</v>
      </c>
      <c r="BB1155" t="s">
        <v>2431</v>
      </c>
      <c r="BC1155">
        <v>1</v>
      </c>
      <c r="BE1155" s="34" t="s">
        <v>3179</v>
      </c>
      <c r="BF1155" s="33" t="s">
        <v>3356</v>
      </c>
      <c r="BG1155" s="31" t="str">
        <f t="shared" si="413"/>
        <v>21233</v>
      </c>
      <c r="BI1155" s="7" t="s">
        <v>363</v>
      </c>
    </row>
    <row r="1156" spans="1:61" hidden="1" outlineLevel="1">
      <c r="A1156" t="s">
        <v>141</v>
      </c>
      <c r="B1156" t="s">
        <v>2431</v>
      </c>
      <c r="C1156" s="26">
        <v>35865</v>
      </c>
      <c r="D1156" s="26">
        <v>26637</v>
      </c>
      <c r="E1156" s="1">
        <v>26495</v>
      </c>
      <c r="F1156" s="1">
        <f t="shared" si="402"/>
        <v>22096</v>
      </c>
      <c r="G1156" s="1">
        <v>11504</v>
      </c>
      <c r="H1156" s="1">
        <v>11774</v>
      </c>
      <c r="I1156" s="2">
        <f t="shared" si="414"/>
        <v>0.44201674362728538</v>
      </c>
      <c r="J1156" s="2">
        <f t="shared" si="415"/>
        <v>0.44438573315719948</v>
      </c>
      <c r="K1156" s="2">
        <f t="shared" si="416"/>
        <v>0.53285662563359881</v>
      </c>
      <c r="L1156" s="10">
        <f t="shared" si="417"/>
        <v>2</v>
      </c>
      <c r="M1156" s="9">
        <f t="shared" si="418"/>
        <v>1</v>
      </c>
      <c r="N1156" s="8" t="e">
        <f t="shared" si="419"/>
        <v>#N/A</v>
      </c>
      <c r="O1156" s="2">
        <f t="shared" si="420"/>
        <v>0.24656046343229543</v>
      </c>
      <c r="P1156" s="2">
        <f t="shared" si="421"/>
        <v>0.71121469949312088</v>
      </c>
      <c r="Q1156" s="2">
        <f t="shared" si="422"/>
        <v>0</v>
      </c>
      <c r="R1156" s="2">
        <f t="shared" si="423"/>
        <v>4.2224837074583688E-2</v>
      </c>
      <c r="S1156" s="1">
        <v>5448</v>
      </c>
      <c r="T1156" s="1">
        <v>15715</v>
      </c>
      <c r="AB1156" s="1">
        <v>933</v>
      </c>
      <c r="BA1156" t="s">
        <v>141</v>
      </c>
      <c r="BB1156" t="s">
        <v>2431</v>
      </c>
      <c r="BC1156">
        <v>5</v>
      </c>
      <c r="BE1156" s="34" t="s">
        <v>3179</v>
      </c>
      <c r="BF1156" s="33" t="s">
        <v>3357</v>
      </c>
      <c r="BG1156" s="31" t="str">
        <f t="shared" si="413"/>
        <v>21235</v>
      </c>
      <c r="BI1156" s="7" t="s">
        <v>363</v>
      </c>
    </row>
    <row r="1157" spans="1:61" hidden="1" outlineLevel="1">
      <c r="A1157" t="s">
        <v>1486</v>
      </c>
      <c r="B1157" t="s">
        <v>2431</v>
      </c>
      <c r="C1157" s="26">
        <v>7065</v>
      </c>
      <c r="D1157" s="26">
        <v>5228</v>
      </c>
      <c r="E1157" s="1">
        <v>5196</v>
      </c>
      <c r="F1157" s="1">
        <f t="shared" si="402"/>
        <v>5438</v>
      </c>
      <c r="G1157" s="1">
        <v>2431</v>
      </c>
      <c r="H1157" s="1">
        <v>2425</v>
      </c>
      <c r="I1157" s="2">
        <f t="shared" si="414"/>
        <v>0.4638485080336649</v>
      </c>
      <c r="J1157" s="2">
        <f t="shared" si="415"/>
        <v>0.46670515781370286</v>
      </c>
      <c r="K1157" s="2">
        <f t="shared" si="416"/>
        <v>0.44593600588451637</v>
      </c>
      <c r="L1157" s="10">
        <f t="shared" si="417"/>
        <v>1</v>
      </c>
      <c r="M1157" s="9">
        <f t="shared" si="418"/>
        <v>2</v>
      </c>
      <c r="N1157" s="8" t="e">
        <f t="shared" si="419"/>
        <v>#N/A</v>
      </c>
      <c r="O1157" s="2">
        <f t="shared" si="420"/>
        <v>0.91541007723427725</v>
      </c>
      <c r="P1157" s="2">
        <f t="shared" si="421"/>
        <v>7.3924236851783745E-2</v>
      </c>
      <c r="Q1157" s="2">
        <f t="shared" si="422"/>
        <v>0</v>
      </c>
      <c r="R1157" s="2">
        <f t="shared" si="423"/>
        <v>1.0665685913939002E-2</v>
      </c>
      <c r="S1157" s="1">
        <v>4978</v>
      </c>
      <c r="T1157" s="1">
        <v>402</v>
      </c>
      <c r="AB1157" s="1">
        <v>58</v>
      </c>
      <c r="BA1157" t="s">
        <v>1486</v>
      </c>
      <c r="BB1157" t="s">
        <v>2431</v>
      </c>
      <c r="BC1157">
        <v>5</v>
      </c>
      <c r="BE1157" s="34" t="s">
        <v>3179</v>
      </c>
      <c r="BF1157" s="33" t="s">
        <v>3358</v>
      </c>
      <c r="BG1157" s="31" t="str">
        <f t="shared" si="413"/>
        <v>21237</v>
      </c>
      <c r="BI1157" s="7" t="s">
        <v>363</v>
      </c>
    </row>
    <row r="1158" spans="1:61" hidden="1" outlineLevel="1">
      <c r="A1158" t="s">
        <v>2768</v>
      </c>
      <c r="B1158" t="s">
        <v>2431</v>
      </c>
      <c r="C1158" s="26">
        <v>23208</v>
      </c>
      <c r="D1158" s="26">
        <v>17341</v>
      </c>
      <c r="E1158" s="1">
        <v>16945</v>
      </c>
      <c r="F1158" s="1">
        <f t="shared" si="402"/>
        <v>15558</v>
      </c>
      <c r="G1158" s="1">
        <v>10233</v>
      </c>
      <c r="H1158" s="1">
        <v>10137</v>
      </c>
      <c r="I1158" s="2">
        <f t="shared" si="414"/>
        <v>0.58456836399284928</v>
      </c>
      <c r="J1158" s="2">
        <f t="shared" si="415"/>
        <v>0.59822956624372969</v>
      </c>
      <c r="K1158" s="2">
        <f t="shared" si="416"/>
        <v>0.65156189741612036</v>
      </c>
      <c r="L1158" s="10">
        <f t="shared" si="417"/>
        <v>1</v>
      </c>
      <c r="M1158" s="9">
        <f t="shared" si="418"/>
        <v>2</v>
      </c>
      <c r="N1158" s="8" t="e">
        <f t="shared" si="419"/>
        <v>#N/A</v>
      </c>
      <c r="O1158" s="2">
        <f t="shared" si="420"/>
        <v>0.65535415863221491</v>
      </c>
      <c r="P1158" s="2">
        <f t="shared" si="421"/>
        <v>0.27214294896516261</v>
      </c>
      <c r="Q1158" s="2">
        <f t="shared" si="422"/>
        <v>0</v>
      </c>
      <c r="R1158" s="2">
        <f t="shared" si="423"/>
        <v>7.2502892402622476E-2</v>
      </c>
      <c r="S1158" s="1">
        <v>10196</v>
      </c>
      <c r="T1158" s="1">
        <v>4234</v>
      </c>
      <c r="AB1158" s="1">
        <v>1128</v>
      </c>
      <c r="BA1158" t="s">
        <v>2768</v>
      </c>
      <c r="BB1158" t="s">
        <v>2431</v>
      </c>
      <c r="BC1158">
        <v>6</v>
      </c>
      <c r="BE1158" s="34" t="s">
        <v>3179</v>
      </c>
      <c r="BF1158" s="33" t="s">
        <v>3346</v>
      </c>
      <c r="BG1158" s="31" t="str">
        <f t="shared" si="413"/>
        <v>21239</v>
      </c>
      <c r="BI1158" s="7" t="s">
        <v>363</v>
      </c>
    </row>
    <row r="1159" spans="1:61" collapsed="1">
      <c r="A1159" t="s">
        <v>234</v>
      </c>
      <c r="B1159" t="s">
        <v>1705</v>
      </c>
      <c r="C1159" s="1">
        <f>SUM(C1039:C1158)</f>
        <v>4041769</v>
      </c>
      <c r="D1159" s="1">
        <f>SUM(D1039:D1158)</f>
        <v>3047928</v>
      </c>
      <c r="E1159" s="1">
        <f>SUM(E1039:E1158)</f>
        <v>3003225</v>
      </c>
      <c r="F1159" s="1">
        <f>SUM(F1039:F1158)</f>
        <v>2556815</v>
      </c>
      <c r="G1159" s="1">
        <f>SUM(G1039:G1158)</f>
        <v>1568058</v>
      </c>
      <c r="H1159" s="1">
        <v>1544187</v>
      </c>
      <c r="I1159" s="2">
        <f t="shared" si="414"/>
        <v>0.50663499925195088</v>
      </c>
      <c r="J1159" s="2">
        <f t="shared" si="415"/>
        <v>0.51417626051994103</v>
      </c>
      <c r="K1159" s="2">
        <f t="shared" si="416"/>
        <v>0.6039494449148648</v>
      </c>
      <c r="L1159" s="10">
        <f t="shared" si="417"/>
        <v>1</v>
      </c>
      <c r="M1159" s="9">
        <f t="shared" si="418"/>
        <v>2</v>
      </c>
      <c r="N1159" s="8" t="e">
        <f t="shared" si="419"/>
        <v>#N/A</v>
      </c>
      <c r="O1159" s="2">
        <f t="shared" si="420"/>
        <v>0.60214055377491138</v>
      </c>
      <c r="P1159" s="2">
        <f t="shared" si="421"/>
        <v>0.33112329206454122</v>
      </c>
      <c r="Q1159" s="2">
        <f t="shared" si="422"/>
        <v>0</v>
      </c>
      <c r="R1159" s="2">
        <f t="shared" si="423"/>
        <v>6.6736154160547401E-2</v>
      </c>
      <c r="S1159" s="1">
        <f>SUM(S1039:S1158)</f>
        <v>1539562</v>
      </c>
      <c r="T1159" s="1">
        <f>SUM(T1039:T1158)</f>
        <v>846621</v>
      </c>
      <c r="AB1159" s="1">
        <f>SUM(AB1039:AB1158)</f>
        <v>170632</v>
      </c>
      <c r="BA1159" t="s">
        <v>234</v>
      </c>
      <c r="BB1159" t="s">
        <v>1705</v>
      </c>
      <c r="BE1159" s="34" t="s">
        <v>3179</v>
      </c>
      <c r="BF1159" s="41"/>
      <c r="BG1159" s="31" t="str">
        <f t="shared" si="413"/>
        <v>21</v>
      </c>
      <c r="BI1159" s="7" t="s">
        <v>844</v>
      </c>
    </row>
    <row r="1160" spans="1:61">
      <c r="C1160" s="26"/>
      <c r="D1160" s="26"/>
      <c r="I1160" s="2"/>
      <c r="J1160" s="2"/>
      <c r="K1160" s="2"/>
      <c r="N1160" s="8"/>
    </row>
    <row r="1161" spans="1:61" hidden="1" outlineLevel="1">
      <c r="A1161" t="s">
        <v>2444</v>
      </c>
      <c r="B1161" t="s">
        <v>2775</v>
      </c>
      <c r="C1161" s="26">
        <v>58861</v>
      </c>
      <c r="D1161" s="26">
        <v>41291</v>
      </c>
      <c r="E1161" s="1">
        <v>41178</v>
      </c>
      <c r="F1161" s="1">
        <f>SUM(S1161:AK1161)</f>
        <v>37684</v>
      </c>
      <c r="G1161" s="1">
        <v>23399</v>
      </c>
      <c r="H1161" s="1">
        <v>23238</v>
      </c>
      <c r="I1161" s="2">
        <f t="shared" ref="I1161:I1192" si="424">H1161/D1161</f>
        <v>0.56278607929088664</v>
      </c>
      <c r="J1161" s="2">
        <f t="shared" ref="J1161:J1192" si="425">H1161/E1161</f>
        <v>0.56433046772548445</v>
      </c>
      <c r="K1161" s="2">
        <f t="shared" ref="K1161:K1192" si="426">H1161/F1161</f>
        <v>0.61665428298482117</v>
      </c>
      <c r="L1161" s="10">
        <f t="shared" ref="L1161:L1192" si="427">RANK(S1161,S1161:AP1161)</f>
        <v>1</v>
      </c>
      <c r="M1161" s="9">
        <f t="shared" ref="M1161:M1192" si="428">RANK(T1161,S1161:AP1161)</f>
        <v>2</v>
      </c>
      <c r="N1161" s="8" t="e">
        <f t="shared" ref="N1161:N1192" si="429">RANK(U1161,S1161:AP1161)</f>
        <v>#N/A</v>
      </c>
      <c r="O1161" s="2">
        <f t="shared" ref="O1161:O1192" si="430">IF(SUM($S1161:$AO1161)=0,"-",S1161/SUM($S1161:$AO1161))</f>
        <v>0.73084067508757034</v>
      </c>
      <c r="P1161" s="2">
        <f t="shared" ref="P1161:P1192" si="431">IF(SUM($S1161:$AO1161)=0,"-",T1161/SUM($S1161:$AO1161))</f>
        <v>0.1509393907228532</v>
      </c>
      <c r="Q1161" s="2">
        <f t="shared" ref="Q1161:Q1192" si="432">IF(SUM($S1161:$AO1161)=0,"-",U1161/SUM($S1161:$AO1161))</f>
        <v>0</v>
      </c>
      <c r="R1161" s="2">
        <f t="shared" ref="R1161:R1192" si="433">IF(SUM($S1161:$AO1161)=0,"-",(1-O1161-P1161-Q1161))</f>
        <v>0.11821993418957646</v>
      </c>
      <c r="S1161" s="1">
        <v>27541</v>
      </c>
      <c r="T1161" s="1">
        <v>5688</v>
      </c>
      <c r="AB1161" s="1">
        <v>4455</v>
      </c>
      <c r="BA1161" t="s">
        <v>2444</v>
      </c>
      <c r="BB1161" t="s">
        <v>2775</v>
      </c>
      <c r="BC1161">
        <v>7</v>
      </c>
      <c r="BE1161" s="34" t="s">
        <v>2773</v>
      </c>
      <c r="BF1161" s="33" t="s">
        <v>1951</v>
      </c>
      <c r="BG1161" s="31" t="str">
        <f t="shared" ref="BG1161:BG1224" si="434">BE1161&amp;BF1161</f>
        <v>22001</v>
      </c>
      <c r="BI1161" s="7" t="s">
        <v>2774</v>
      </c>
    </row>
    <row r="1162" spans="1:61" hidden="1" outlineLevel="1">
      <c r="A1162" t="s">
        <v>2365</v>
      </c>
      <c r="B1162" t="s">
        <v>2775</v>
      </c>
      <c r="C1162" s="26">
        <v>25440</v>
      </c>
      <c r="D1162" s="26">
        <v>19175</v>
      </c>
      <c r="E1162" s="1">
        <v>19107</v>
      </c>
      <c r="F1162" s="1">
        <f t="shared" ref="F1162:F1224" si="435">SUM(S1162:AK1162)</f>
        <v>13867</v>
      </c>
      <c r="G1162" s="1">
        <v>8391</v>
      </c>
      <c r="H1162" s="1">
        <v>8292</v>
      </c>
      <c r="I1162" s="2">
        <f t="shared" si="424"/>
        <v>0.43243807040417209</v>
      </c>
      <c r="J1162" s="2">
        <f t="shared" si="425"/>
        <v>0.43397707646412309</v>
      </c>
      <c r="K1162" s="2">
        <f t="shared" si="426"/>
        <v>0.59796639503858084</v>
      </c>
      <c r="L1162" s="10">
        <f t="shared" si="427"/>
        <v>1</v>
      </c>
      <c r="M1162" s="9">
        <f t="shared" si="428"/>
        <v>2</v>
      </c>
      <c r="N1162" s="8" t="e">
        <f t="shared" si="429"/>
        <v>#N/A</v>
      </c>
      <c r="O1162" s="2">
        <f t="shared" si="430"/>
        <v>0.76541429292565077</v>
      </c>
      <c r="P1162" s="2">
        <f t="shared" si="431"/>
        <v>0.11978077450061296</v>
      </c>
      <c r="Q1162" s="2">
        <f t="shared" si="432"/>
        <v>0</v>
      </c>
      <c r="R1162" s="2">
        <f t="shared" si="433"/>
        <v>0.11480493257373627</v>
      </c>
      <c r="S1162" s="1">
        <v>10614</v>
      </c>
      <c r="T1162" s="1">
        <v>1661</v>
      </c>
      <c r="AB1162" s="1">
        <v>1592</v>
      </c>
      <c r="BA1162" t="s">
        <v>2365</v>
      </c>
      <c r="BB1162" t="s">
        <v>2775</v>
      </c>
      <c r="BE1162" s="34" t="s">
        <v>2773</v>
      </c>
      <c r="BF1162" s="33" t="s">
        <v>1952</v>
      </c>
      <c r="BG1162" s="31" t="str">
        <f t="shared" si="434"/>
        <v>22003</v>
      </c>
      <c r="BI1162" s="7" t="s">
        <v>2774</v>
      </c>
    </row>
    <row r="1163" spans="1:61" hidden="1" outlineLevel="1">
      <c r="A1163" t="s">
        <v>2647</v>
      </c>
      <c r="B1163" t="s">
        <v>2775</v>
      </c>
      <c r="C1163" s="26">
        <v>76627</v>
      </c>
      <c r="D1163" s="26">
        <v>53555</v>
      </c>
      <c r="E1163" s="1">
        <v>52854</v>
      </c>
      <c r="F1163" s="1">
        <f t="shared" si="435"/>
        <v>45873</v>
      </c>
      <c r="G1163" s="1">
        <v>31067</v>
      </c>
      <c r="H1163" s="1">
        <v>30844</v>
      </c>
      <c r="I1163" s="2">
        <f t="shared" si="424"/>
        <v>0.57593128559424889</v>
      </c>
      <c r="J1163" s="2">
        <f t="shared" si="425"/>
        <v>0.58356983388201455</v>
      </c>
      <c r="K1163" s="2">
        <f t="shared" si="426"/>
        <v>0.67237808732805793</v>
      </c>
      <c r="L1163" s="10">
        <f t="shared" si="427"/>
        <v>1</v>
      </c>
      <c r="M1163" s="9">
        <f t="shared" si="428"/>
        <v>2</v>
      </c>
      <c r="N1163" s="8" t="e">
        <f t="shared" si="429"/>
        <v>#N/A</v>
      </c>
      <c r="O1163" s="2">
        <f t="shared" si="430"/>
        <v>0.60684934493056919</v>
      </c>
      <c r="P1163" s="2">
        <f t="shared" si="431"/>
        <v>0.21023259869640093</v>
      </c>
      <c r="Q1163" s="2">
        <f t="shared" si="432"/>
        <v>0</v>
      </c>
      <c r="R1163" s="2">
        <f t="shared" si="433"/>
        <v>0.18291805637302988</v>
      </c>
      <c r="S1163" s="1">
        <v>27838</v>
      </c>
      <c r="T1163" s="1">
        <v>9644</v>
      </c>
      <c r="AB1163" s="1">
        <v>8391</v>
      </c>
      <c r="BA1163" t="s">
        <v>2647</v>
      </c>
      <c r="BB1163" t="s">
        <v>2775</v>
      </c>
      <c r="BE1163" s="34" t="s">
        <v>2773</v>
      </c>
      <c r="BF1163" s="33" t="s">
        <v>1888</v>
      </c>
      <c r="BG1163" s="31" t="str">
        <f t="shared" si="434"/>
        <v>22005</v>
      </c>
      <c r="BI1163" s="7" t="s">
        <v>2774</v>
      </c>
    </row>
    <row r="1164" spans="1:61" hidden="1" outlineLevel="1">
      <c r="A1164" t="s">
        <v>1669</v>
      </c>
      <c r="B1164" t="s">
        <v>2775</v>
      </c>
      <c r="C1164" s="26">
        <v>23388</v>
      </c>
      <c r="D1164" s="26">
        <v>16743</v>
      </c>
      <c r="E1164" s="1">
        <v>16672</v>
      </c>
      <c r="F1164" s="1">
        <f t="shared" si="435"/>
        <v>15298</v>
      </c>
      <c r="G1164" s="1">
        <v>10136</v>
      </c>
      <c r="H1164" s="1">
        <v>10053</v>
      </c>
      <c r="I1164" s="2">
        <f t="shared" si="424"/>
        <v>0.60043003046049093</v>
      </c>
      <c r="J1164" s="2">
        <f t="shared" si="425"/>
        <v>0.60298704414587334</v>
      </c>
      <c r="K1164" s="2">
        <f t="shared" si="426"/>
        <v>0.65714472480062758</v>
      </c>
      <c r="L1164" s="10">
        <f t="shared" si="427"/>
        <v>1</v>
      </c>
      <c r="M1164" s="9">
        <f t="shared" si="428"/>
        <v>2</v>
      </c>
      <c r="N1164" s="8" t="e">
        <f t="shared" si="429"/>
        <v>#N/A</v>
      </c>
      <c r="O1164" s="2">
        <f t="shared" si="430"/>
        <v>0.80036606092299645</v>
      </c>
      <c r="P1164" s="2">
        <f t="shared" si="431"/>
        <v>0.10164727415348411</v>
      </c>
      <c r="Q1164" s="2">
        <f t="shared" si="432"/>
        <v>0</v>
      </c>
      <c r="R1164" s="2">
        <f t="shared" si="433"/>
        <v>9.7986664923519443E-2</v>
      </c>
      <c r="S1164" s="1">
        <v>12244</v>
      </c>
      <c r="T1164" s="1">
        <v>1555</v>
      </c>
      <c r="AB1164" s="1">
        <v>1499</v>
      </c>
      <c r="BA1164" t="s">
        <v>1669</v>
      </c>
      <c r="BB1164" t="s">
        <v>2775</v>
      </c>
      <c r="BC1164">
        <v>3</v>
      </c>
      <c r="BE1164" s="34" t="s">
        <v>2773</v>
      </c>
      <c r="BF1164" s="33" t="s">
        <v>1148</v>
      </c>
      <c r="BG1164" s="31" t="str">
        <f t="shared" si="434"/>
        <v>22007</v>
      </c>
      <c r="BI1164" s="7" t="s">
        <v>2774</v>
      </c>
    </row>
    <row r="1165" spans="1:61" hidden="1" outlineLevel="1">
      <c r="A1165" t="s">
        <v>2537</v>
      </c>
      <c r="B1165" t="s">
        <v>2775</v>
      </c>
      <c r="C1165" s="26">
        <v>41481</v>
      </c>
      <c r="D1165" s="26">
        <v>30383</v>
      </c>
      <c r="E1165" s="1">
        <v>30316</v>
      </c>
      <c r="F1165" s="1">
        <f t="shared" si="435"/>
        <v>25775</v>
      </c>
      <c r="G1165" s="1">
        <v>14899</v>
      </c>
      <c r="H1165" s="1">
        <v>14653</v>
      </c>
      <c r="I1165" s="2">
        <f t="shared" si="424"/>
        <v>0.48227627291577529</v>
      </c>
      <c r="J1165" s="2">
        <f t="shared" si="425"/>
        <v>0.48334212956854467</v>
      </c>
      <c r="K1165" s="2">
        <f t="shared" si="426"/>
        <v>0.56849660523763335</v>
      </c>
      <c r="L1165" s="10">
        <f t="shared" si="427"/>
        <v>1</v>
      </c>
      <c r="M1165" s="9">
        <f t="shared" si="428"/>
        <v>2</v>
      </c>
      <c r="N1165" s="8" t="e">
        <f t="shared" si="429"/>
        <v>#N/A</v>
      </c>
      <c r="O1165" s="2">
        <f t="shared" si="430"/>
        <v>0.77043646944713873</v>
      </c>
      <c r="P1165" s="2">
        <f t="shared" si="431"/>
        <v>0.1171290009699321</v>
      </c>
      <c r="Q1165" s="2">
        <f t="shared" si="432"/>
        <v>0</v>
      </c>
      <c r="R1165" s="2">
        <f t="shared" si="433"/>
        <v>0.11243452958292917</v>
      </c>
      <c r="S1165" s="1">
        <v>19858</v>
      </c>
      <c r="T1165" s="1">
        <v>3019</v>
      </c>
      <c r="AB1165" s="1">
        <v>2898</v>
      </c>
      <c r="BA1165" t="s">
        <v>2537</v>
      </c>
      <c r="BB1165" t="s">
        <v>2775</v>
      </c>
      <c r="BC1165">
        <v>5</v>
      </c>
      <c r="BE1165" s="34" t="s">
        <v>2773</v>
      </c>
      <c r="BF1165" s="33" t="s">
        <v>1155</v>
      </c>
      <c r="BG1165" s="31" t="str">
        <f t="shared" si="434"/>
        <v>22009</v>
      </c>
      <c r="BI1165" s="7" t="s">
        <v>2774</v>
      </c>
    </row>
    <row r="1166" spans="1:61" hidden="1" outlineLevel="1">
      <c r="A1166" t="s">
        <v>3312</v>
      </c>
      <c r="B1166" t="s">
        <v>2775</v>
      </c>
      <c r="C1166" s="26">
        <v>32986</v>
      </c>
      <c r="D1166" s="26">
        <v>23961</v>
      </c>
      <c r="E1166" s="1">
        <v>23805</v>
      </c>
      <c r="F1166" s="1">
        <f t="shared" si="435"/>
        <v>19877</v>
      </c>
      <c r="G1166" s="1">
        <v>12261</v>
      </c>
      <c r="H1166" s="1">
        <v>12205</v>
      </c>
      <c r="I1166" s="2">
        <f t="shared" si="424"/>
        <v>0.50936939192855057</v>
      </c>
      <c r="J1166" s="2">
        <f t="shared" si="425"/>
        <v>0.51270741440873768</v>
      </c>
      <c r="K1166" s="2">
        <f t="shared" si="426"/>
        <v>0.61402626150827588</v>
      </c>
      <c r="L1166" s="10">
        <f t="shared" si="427"/>
        <v>1</v>
      </c>
      <c r="M1166" s="9">
        <f t="shared" si="428"/>
        <v>3</v>
      </c>
      <c r="N1166" s="8" t="e">
        <f t="shared" si="429"/>
        <v>#N/A</v>
      </c>
      <c r="O1166" s="2">
        <f t="shared" si="430"/>
        <v>0.58600392413342051</v>
      </c>
      <c r="P1166" s="2">
        <f t="shared" si="431"/>
        <v>0.19726316848619008</v>
      </c>
      <c r="Q1166" s="2">
        <f t="shared" si="432"/>
        <v>0</v>
      </c>
      <c r="R1166" s="2">
        <f t="shared" si="433"/>
        <v>0.21673290738038942</v>
      </c>
      <c r="S1166" s="1">
        <v>11648</v>
      </c>
      <c r="T1166" s="1">
        <v>3921</v>
      </c>
      <c r="AB1166" s="1">
        <v>4308</v>
      </c>
      <c r="BA1166" t="s">
        <v>3312</v>
      </c>
      <c r="BB1166" t="s">
        <v>2775</v>
      </c>
      <c r="BC1166">
        <v>4</v>
      </c>
      <c r="BE1166" s="34" t="s">
        <v>2773</v>
      </c>
      <c r="BF1166" s="33" t="s">
        <v>1156</v>
      </c>
      <c r="BG1166" s="31" t="str">
        <f t="shared" si="434"/>
        <v>22011</v>
      </c>
      <c r="BI1166" s="7" t="s">
        <v>2774</v>
      </c>
    </row>
    <row r="1167" spans="1:61" hidden="1" outlineLevel="1">
      <c r="A1167" t="s">
        <v>3142</v>
      </c>
      <c r="B1167" t="s">
        <v>2775</v>
      </c>
      <c r="C1167" s="26">
        <v>15752</v>
      </c>
      <c r="D1167" s="26">
        <v>11467</v>
      </c>
      <c r="E1167" s="1">
        <v>11436</v>
      </c>
      <c r="F1167" s="1">
        <f t="shared" si="435"/>
        <v>10359</v>
      </c>
      <c r="G1167" s="1">
        <v>7062</v>
      </c>
      <c r="H1167" s="1">
        <v>7006</v>
      </c>
      <c r="I1167" s="2">
        <f t="shared" si="424"/>
        <v>0.61097061131943842</v>
      </c>
      <c r="J1167" s="2">
        <f t="shared" si="425"/>
        <v>0.61262679258481989</v>
      </c>
      <c r="K1167" s="2">
        <f t="shared" si="426"/>
        <v>0.67632010811854426</v>
      </c>
      <c r="L1167" s="10">
        <f t="shared" si="427"/>
        <v>1</v>
      </c>
      <c r="M1167" s="9">
        <f t="shared" si="428"/>
        <v>2</v>
      </c>
      <c r="N1167" s="8" t="e">
        <f t="shared" si="429"/>
        <v>#N/A</v>
      </c>
      <c r="O1167" s="2">
        <f t="shared" si="430"/>
        <v>0.77903272516652189</v>
      </c>
      <c r="P1167" s="2">
        <f t="shared" si="431"/>
        <v>0.12925958104064098</v>
      </c>
      <c r="Q1167" s="2">
        <f t="shared" si="432"/>
        <v>0</v>
      </c>
      <c r="R1167" s="2">
        <f t="shared" si="433"/>
        <v>9.1707693792837136E-2</v>
      </c>
      <c r="S1167" s="1">
        <v>8070</v>
      </c>
      <c r="T1167" s="1">
        <v>1339</v>
      </c>
      <c r="AB1167" s="1">
        <v>950</v>
      </c>
      <c r="BA1167" t="s">
        <v>3142</v>
      </c>
      <c r="BB1167" t="s">
        <v>2775</v>
      </c>
      <c r="BC1167">
        <v>4</v>
      </c>
      <c r="BE1167" s="34" t="s">
        <v>2773</v>
      </c>
      <c r="BF1167" s="33" t="s">
        <v>1157</v>
      </c>
      <c r="BG1167" s="31" t="str">
        <f t="shared" si="434"/>
        <v>22013</v>
      </c>
      <c r="BI1167" s="7" t="s">
        <v>2774</v>
      </c>
    </row>
    <row r="1168" spans="1:61" hidden="1" outlineLevel="1">
      <c r="A1168" t="s">
        <v>3225</v>
      </c>
      <c r="B1168" t="s">
        <v>2775</v>
      </c>
      <c r="C1168" s="26">
        <v>98310</v>
      </c>
      <c r="D1168" s="26">
        <v>70812</v>
      </c>
      <c r="E1168" s="1">
        <v>69708</v>
      </c>
      <c r="F1168" s="1">
        <f t="shared" si="435"/>
        <v>59099</v>
      </c>
      <c r="G1168" s="1">
        <v>35877</v>
      </c>
      <c r="H1168" s="1">
        <v>35915</v>
      </c>
      <c r="I1168" s="2">
        <f t="shared" si="424"/>
        <v>0.50718804722363442</v>
      </c>
      <c r="J1168" s="2">
        <f t="shared" si="425"/>
        <v>0.51522063464738621</v>
      </c>
      <c r="K1168" s="2">
        <f t="shared" si="426"/>
        <v>0.60770909829269526</v>
      </c>
      <c r="L1168" s="10">
        <f t="shared" si="427"/>
        <v>1</v>
      </c>
      <c r="M1168" s="9">
        <f t="shared" si="428"/>
        <v>2</v>
      </c>
      <c r="N1168" s="8" t="e">
        <f t="shared" si="429"/>
        <v>#N/A</v>
      </c>
      <c r="O1168" s="2">
        <f t="shared" si="430"/>
        <v>0.4516996903500905</v>
      </c>
      <c r="P1168" s="2">
        <f t="shared" si="431"/>
        <v>0.31785647811299683</v>
      </c>
      <c r="Q1168" s="2">
        <f t="shared" si="432"/>
        <v>0</v>
      </c>
      <c r="R1168" s="2">
        <f t="shared" si="433"/>
        <v>0.23044383153691267</v>
      </c>
      <c r="S1168" s="1">
        <v>26695</v>
      </c>
      <c r="T1168" s="1">
        <v>18785</v>
      </c>
      <c r="AB1168" s="1">
        <v>13619</v>
      </c>
      <c r="BA1168" t="s">
        <v>3225</v>
      </c>
      <c r="BB1168" t="s">
        <v>2775</v>
      </c>
      <c r="BC1168">
        <v>4</v>
      </c>
      <c r="BE1168" s="34" t="s">
        <v>2773</v>
      </c>
      <c r="BF1168" s="33" t="s">
        <v>1932</v>
      </c>
      <c r="BG1168" s="31" t="str">
        <f t="shared" si="434"/>
        <v>22015</v>
      </c>
      <c r="BI1168" s="7" t="s">
        <v>2774</v>
      </c>
    </row>
    <row r="1169" spans="1:61" hidden="1" outlineLevel="1">
      <c r="A1169" t="s">
        <v>1154</v>
      </c>
      <c r="B1169" t="s">
        <v>2775</v>
      </c>
      <c r="C1169" s="26">
        <v>252161</v>
      </c>
      <c r="D1169" s="26">
        <v>184632</v>
      </c>
      <c r="E1169" s="1">
        <v>183004</v>
      </c>
      <c r="F1169" s="1">
        <f t="shared" si="435"/>
        <v>154478</v>
      </c>
      <c r="G1169" s="1">
        <v>96035</v>
      </c>
      <c r="H1169" s="1">
        <v>95639</v>
      </c>
      <c r="I1169" s="2">
        <f t="shared" si="424"/>
        <v>0.51799796351661687</v>
      </c>
      <c r="J1169" s="2">
        <f t="shared" si="425"/>
        <v>0.52260606325544801</v>
      </c>
      <c r="K1169" s="2">
        <f t="shared" si="426"/>
        <v>0.61911081189554495</v>
      </c>
      <c r="L1169" s="10">
        <f t="shared" si="427"/>
        <v>1</v>
      </c>
      <c r="M1169" s="9">
        <f t="shared" si="428"/>
        <v>2</v>
      </c>
      <c r="N1169" s="8" t="e">
        <f t="shared" si="429"/>
        <v>#N/A</v>
      </c>
      <c r="O1169" s="2">
        <f t="shared" si="430"/>
        <v>0.55944535791504291</v>
      </c>
      <c r="P1169" s="2">
        <f t="shared" si="431"/>
        <v>0.25450873263506779</v>
      </c>
      <c r="Q1169" s="2">
        <f t="shared" si="432"/>
        <v>0</v>
      </c>
      <c r="R1169" s="2">
        <f t="shared" si="433"/>
        <v>0.1860459094498893</v>
      </c>
      <c r="S1169" s="1">
        <v>86422</v>
      </c>
      <c r="T1169" s="1">
        <v>39316</v>
      </c>
      <c r="AB1169" s="1">
        <v>28740</v>
      </c>
      <c r="BA1169" t="s">
        <v>1154</v>
      </c>
      <c r="BB1169" t="s">
        <v>2775</v>
      </c>
      <c r="BC1169">
        <v>4</v>
      </c>
      <c r="BE1169" s="34" t="s">
        <v>2773</v>
      </c>
      <c r="BF1169" s="33" t="s">
        <v>1933</v>
      </c>
      <c r="BG1169" s="31" t="str">
        <f t="shared" si="434"/>
        <v>22017</v>
      </c>
      <c r="BI1169" s="7" t="s">
        <v>2774</v>
      </c>
    </row>
    <row r="1170" spans="1:61" hidden="1" outlineLevel="1">
      <c r="A1170" t="s">
        <v>720</v>
      </c>
      <c r="B1170" t="s">
        <v>2775</v>
      </c>
      <c r="C1170" s="26">
        <v>183577</v>
      </c>
      <c r="D1170" s="26">
        <v>133319</v>
      </c>
      <c r="E1170" s="1">
        <v>132035</v>
      </c>
      <c r="F1170" s="1">
        <f t="shared" si="435"/>
        <v>118898</v>
      </c>
      <c r="G1170" s="1">
        <v>74094</v>
      </c>
      <c r="H1170" s="1">
        <v>73636</v>
      </c>
      <c r="I1170" s="2">
        <f t="shared" si="424"/>
        <v>0.55232937540785632</v>
      </c>
      <c r="J1170" s="2">
        <f t="shared" si="425"/>
        <v>0.55770060968682544</v>
      </c>
      <c r="K1170" s="2">
        <f t="shared" si="426"/>
        <v>0.61932076233410149</v>
      </c>
      <c r="L1170" s="10">
        <f t="shared" si="427"/>
        <v>1</v>
      </c>
      <c r="M1170" s="9">
        <f t="shared" si="428"/>
        <v>3</v>
      </c>
      <c r="N1170" s="8" t="e">
        <f t="shared" si="429"/>
        <v>#N/A</v>
      </c>
      <c r="O1170" s="2">
        <f t="shared" si="430"/>
        <v>0.60519100405389492</v>
      </c>
      <c r="P1170" s="2">
        <f t="shared" si="431"/>
        <v>0.19654661979175428</v>
      </c>
      <c r="Q1170" s="2">
        <f t="shared" si="432"/>
        <v>0</v>
      </c>
      <c r="R1170" s="2">
        <f t="shared" si="433"/>
        <v>0.1982623761543508</v>
      </c>
      <c r="S1170" s="1">
        <v>71956</v>
      </c>
      <c r="T1170" s="1">
        <v>23369</v>
      </c>
      <c r="AB1170" s="1">
        <v>23573</v>
      </c>
      <c r="BA1170" t="s">
        <v>720</v>
      </c>
      <c r="BB1170" t="s">
        <v>2775</v>
      </c>
      <c r="BC1170">
        <v>7</v>
      </c>
      <c r="BE1170" s="34" t="s">
        <v>2773</v>
      </c>
      <c r="BF1170" s="33" t="s">
        <v>1934</v>
      </c>
      <c r="BG1170" s="31" t="str">
        <f t="shared" si="434"/>
        <v>22019</v>
      </c>
      <c r="BI1170" s="7" t="s">
        <v>2774</v>
      </c>
    </row>
    <row r="1171" spans="1:61" hidden="1" outlineLevel="1">
      <c r="A1171" t="s">
        <v>2635</v>
      </c>
      <c r="B1171" t="s">
        <v>2775</v>
      </c>
      <c r="C1171" s="26">
        <v>10560</v>
      </c>
      <c r="D1171" s="26">
        <v>7934</v>
      </c>
      <c r="E1171" s="1">
        <v>7901</v>
      </c>
      <c r="F1171" s="1">
        <f t="shared" si="435"/>
        <v>7090</v>
      </c>
      <c r="G1171" s="1">
        <v>4331</v>
      </c>
      <c r="H1171" s="1">
        <v>4328</v>
      </c>
      <c r="I1171" s="2">
        <f t="shared" si="424"/>
        <v>0.54550037811948571</v>
      </c>
      <c r="J1171" s="2">
        <f t="shared" si="425"/>
        <v>0.54777876218200228</v>
      </c>
      <c r="K1171" s="2">
        <f t="shared" si="426"/>
        <v>0.61043723554301832</v>
      </c>
      <c r="L1171" s="10">
        <f t="shared" si="427"/>
        <v>1</v>
      </c>
      <c r="M1171" s="9">
        <f t="shared" si="428"/>
        <v>2</v>
      </c>
      <c r="N1171" s="8" t="e">
        <f t="shared" si="429"/>
        <v>#N/A</v>
      </c>
      <c r="O1171" s="2">
        <f t="shared" si="430"/>
        <v>0.65923836389280677</v>
      </c>
      <c r="P1171" s="2">
        <f t="shared" si="431"/>
        <v>0.19322990126939352</v>
      </c>
      <c r="Q1171" s="2">
        <f t="shared" si="432"/>
        <v>0</v>
      </c>
      <c r="R1171" s="2">
        <f t="shared" si="433"/>
        <v>0.14753173483779972</v>
      </c>
      <c r="S1171" s="1">
        <v>4674</v>
      </c>
      <c r="T1171" s="1">
        <v>1370</v>
      </c>
      <c r="AB1171" s="1">
        <v>1046</v>
      </c>
      <c r="BA1171" t="s">
        <v>2635</v>
      </c>
      <c r="BB1171" t="s">
        <v>2775</v>
      </c>
      <c r="BC1171">
        <v>5</v>
      </c>
      <c r="BE1171" s="34" t="s">
        <v>2773</v>
      </c>
      <c r="BF1171" s="33" t="s">
        <v>2368</v>
      </c>
      <c r="BG1171" s="31" t="str">
        <f t="shared" si="434"/>
        <v>22021</v>
      </c>
      <c r="BI1171" s="7" t="s">
        <v>2774</v>
      </c>
    </row>
    <row r="1172" spans="1:61" hidden="1" outlineLevel="1">
      <c r="A1172" t="s">
        <v>254</v>
      </c>
      <c r="B1172" t="s">
        <v>2775</v>
      </c>
      <c r="C1172" s="26">
        <v>9991</v>
      </c>
      <c r="D1172" s="26">
        <v>7163</v>
      </c>
      <c r="E1172" s="1">
        <v>7062</v>
      </c>
      <c r="F1172" s="1">
        <f t="shared" si="435"/>
        <v>7148</v>
      </c>
      <c r="G1172" s="1">
        <v>4203</v>
      </c>
      <c r="H1172" s="1">
        <v>4183</v>
      </c>
      <c r="I1172" s="2">
        <f t="shared" si="424"/>
        <v>0.58397319558844063</v>
      </c>
      <c r="J1172" s="2">
        <f t="shared" si="425"/>
        <v>0.59232512036250351</v>
      </c>
      <c r="K1172" s="2">
        <f t="shared" si="426"/>
        <v>0.58519865696698381</v>
      </c>
      <c r="L1172" s="10">
        <f t="shared" si="427"/>
        <v>1</v>
      </c>
      <c r="M1172" s="9">
        <f t="shared" si="428"/>
        <v>3</v>
      </c>
      <c r="N1172" s="8" t="e">
        <f t="shared" si="429"/>
        <v>#N/A</v>
      </c>
      <c r="O1172" s="2">
        <f t="shared" si="430"/>
        <v>0.72020145495243426</v>
      </c>
      <c r="P1172" s="2">
        <f t="shared" si="431"/>
        <v>0.10968102965864578</v>
      </c>
      <c r="Q1172" s="2">
        <f t="shared" si="432"/>
        <v>0</v>
      </c>
      <c r="R1172" s="2">
        <f t="shared" si="433"/>
        <v>0.17011751538891995</v>
      </c>
      <c r="S1172" s="1">
        <v>5148</v>
      </c>
      <c r="T1172" s="1">
        <v>784</v>
      </c>
      <c r="AB1172" s="1">
        <v>1216</v>
      </c>
      <c r="BA1172" t="s">
        <v>254</v>
      </c>
      <c r="BB1172" t="s">
        <v>2775</v>
      </c>
      <c r="BC1172">
        <v>7</v>
      </c>
      <c r="BE1172" s="34" t="s">
        <v>2773</v>
      </c>
      <c r="BF1172" s="33" t="s">
        <v>2369</v>
      </c>
      <c r="BG1172" s="31" t="str">
        <f t="shared" si="434"/>
        <v>22023</v>
      </c>
      <c r="BI1172" s="7" t="s">
        <v>2774</v>
      </c>
    </row>
    <row r="1173" spans="1:61" hidden="1" outlineLevel="1">
      <c r="A1173" t="s">
        <v>2776</v>
      </c>
      <c r="B1173" t="s">
        <v>2775</v>
      </c>
      <c r="C1173" s="26">
        <v>10920</v>
      </c>
      <c r="D1173" s="26">
        <v>8098</v>
      </c>
      <c r="E1173" s="1">
        <v>8095</v>
      </c>
      <c r="F1173" s="1">
        <f t="shared" si="435"/>
        <v>8194</v>
      </c>
      <c r="G1173" s="1">
        <v>4753</v>
      </c>
      <c r="H1173" s="1">
        <v>4765</v>
      </c>
      <c r="I1173" s="2">
        <f t="shared" si="424"/>
        <v>0.58841689306001477</v>
      </c>
      <c r="J1173" s="2">
        <f t="shared" si="425"/>
        <v>0.5886349598517604</v>
      </c>
      <c r="K1173" s="2">
        <f t="shared" si="426"/>
        <v>0.58152306565779843</v>
      </c>
      <c r="L1173" s="10">
        <f t="shared" si="427"/>
        <v>1</v>
      </c>
      <c r="M1173" s="9">
        <f t="shared" si="428"/>
        <v>2</v>
      </c>
      <c r="N1173" s="8" t="e">
        <f t="shared" si="429"/>
        <v>#N/A</v>
      </c>
      <c r="O1173" s="2">
        <f t="shared" si="430"/>
        <v>0.74981693922382231</v>
      </c>
      <c r="P1173" s="2">
        <f t="shared" si="431"/>
        <v>0.13814986575543081</v>
      </c>
      <c r="Q1173" s="2">
        <f t="shared" si="432"/>
        <v>0</v>
      </c>
      <c r="R1173" s="2">
        <f t="shared" si="433"/>
        <v>0.11203319502074688</v>
      </c>
      <c r="S1173" s="1">
        <v>6144</v>
      </c>
      <c r="T1173" s="1">
        <v>1132</v>
      </c>
      <c r="AB1173" s="1">
        <v>918</v>
      </c>
      <c r="BA1173" t="s">
        <v>2776</v>
      </c>
      <c r="BB1173" t="s">
        <v>2775</v>
      </c>
      <c r="BC1173">
        <v>5</v>
      </c>
      <c r="BE1173" s="34" t="s">
        <v>2773</v>
      </c>
      <c r="BF1173" s="33" t="s">
        <v>1949</v>
      </c>
      <c r="BG1173" s="31" t="str">
        <f t="shared" si="434"/>
        <v>22025</v>
      </c>
      <c r="BI1173" s="7" t="s">
        <v>2774</v>
      </c>
    </row>
    <row r="1174" spans="1:61" hidden="1" outlineLevel="1">
      <c r="A1174" t="s">
        <v>1429</v>
      </c>
      <c r="B1174" t="s">
        <v>2775</v>
      </c>
      <c r="C1174" s="26">
        <v>16851</v>
      </c>
      <c r="D1174" s="26">
        <v>12547</v>
      </c>
      <c r="E1174" s="1">
        <v>12519</v>
      </c>
      <c r="F1174" s="1">
        <f t="shared" si="435"/>
        <v>9797</v>
      </c>
      <c r="G1174" s="1">
        <v>6302</v>
      </c>
      <c r="H1174" s="1">
        <v>6281</v>
      </c>
      <c r="I1174" s="2">
        <f t="shared" si="424"/>
        <v>0.50059775245078508</v>
      </c>
      <c r="J1174" s="2">
        <f t="shared" si="425"/>
        <v>0.50171738956785683</v>
      </c>
      <c r="K1174" s="2">
        <f t="shared" si="426"/>
        <v>0.64111462692661014</v>
      </c>
      <c r="L1174" s="10">
        <f t="shared" si="427"/>
        <v>1</v>
      </c>
      <c r="M1174" s="9">
        <f t="shared" si="428"/>
        <v>2</v>
      </c>
      <c r="N1174" s="8" t="e">
        <f t="shared" si="429"/>
        <v>#N/A</v>
      </c>
      <c r="O1174" s="2">
        <f t="shared" si="430"/>
        <v>0.67826885781361645</v>
      </c>
      <c r="P1174" s="2">
        <f t="shared" si="431"/>
        <v>0.17791160559354904</v>
      </c>
      <c r="Q1174" s="2">
        <f t="shared" si="432"/>
        <v>0</v>
      </c>
      <c r="R1174" s="2">
        <f t="shared" si="433"/>
        <v>0.1438195365928345</v>
      </c>
      <c r="S1174" s="1">
        <v>6645</v>
      </c>
      <c r="T1174" s="1">
        <v>1743</v>
      </c>
      <c r="AB1174" s="1">
        <v>1409</v>
      </c>
      <c r="BA1174" t="s">
        <v>1429</v>
      </c>
      <c r="BB1174" t="s">
        <v>2775</v>
      </c>
      <c r="BC1174">
        <v>4</v>
      </c>
      <c r="BE1174" s="34" t="s">
        <v>2773</v>
      </c>
      <c r="BF1174" s="33" t="s">
        <v>2478</v>
      </c>
      <c r="BG1174" s="31" t="str">
        <f t="shared" si="434"/>
        <v>22027</v>
      </c>
      <c r="BI1174" s="7" t="s">
        <v>2774</v>
      </c>
    </row>
    <row r="1175" spans="1:61" hidden="1" outlineLevel="1">
      <c r="A1175" t="s">
        <v>1858</v>
      </c>
      <c r="B1175" t="s">
        <v>2775</v>
      </c>
      <c r="C1175" s="26">
        <v>20247</v>
      </c>
      <c r="D1175" s="26">
        <v>14631</v>
      </c>
      <c r="E1175" s="1">
        <v>14443</v>
      </c>
      <c r="F1175" s="1">
        <f t="shared" si="435"/>
        <v>13619</v>
      </c>
      <c r="G1175" s="1">
        <v>8546</v>
      </c>
      <c r="H1175" s="1">
        <v>8499</v>
      </c>
      <c r="I1175" s="2">
        <f t="shared" si="424"/>
        <v>0.58088989132663527</v>
      </c>
      <c r="J1175" s="2">
        <f t="shared" si="425"/>
        <v>0.58845115280758842</v>
      </c>
      <c r="K1175" s="2">
        <f t="shared" si="426"/>
        <v>0.62405462956164182</v>
      </c>
      <c r="L1175" s="10">
        <f t="shared" si="427"/>
        <v>1</v>
      </c>
      <c r="M1175" s="9">
        <f t="shared" si="428"/>
        <v>2</v>
      </c>
      <c r="N1175" s="8" t="e">
        <f t="shared" si="429"/>
        <v>#N/A</v>
      </c>
      <c r="O1175" s="2">
        <f t="shared" si="430"/>
        <v>0.70900947206109111</v>
      </c>
      <c r="P1175" s="2">
        <f t="shared" si="431"/>
        <v>0.16609148983038402</v>
      </c>
      <c r="Q1175" s="2">
        <f t="shared" si="432"/>
        <v>0</v>
      </c>
      <c r="R1175" s="2">
        <f t="shared" si="433"/>
        <v>0.12489903810852487</v>
      </c>
      <c r="S1175" s="1">
        <v>9656</v>
      </c>
      <c r="T1175" s="1">
        <v>2262</v>
      </c>
      <c r="AB1175" s="1">
        <v>1701</v>
      </c>
      <c r="BA1175" t="s">
        <v>1858</v>
      </c>
      <c r="BB1175" t="s">
        <v>2775</v>
      </c>
      <c r="BC1175">
        <v>5</v>
      </c>
      <c r="BE1175" s="34" t="s">
        <v>2773</v>
      </c>
      <c r="BF1175" s="33" t="s">
        <v>2479</v>
      </c>
      <c r="BG1175" s="31" t="str">
        <f t="shared" si="434"/>
        <v>22029</v>
      </c>
      <c r="BI1175" s="7" t="s">
        <v>2774</v>
      </c>
    </row>
    <row r="1176" spans="1:61" hidden="1" outlineLevel="1">
      <c r="A1176" t="s">
        <v>2915</v>
      </c>
      <c r="B1176" t="s">
        <v>2775</v>
      </c>
      <c r="C1176" s="26">
        <v>25494</v>
      </c>
      <c r="D1176" s="26">
        <v>18263</v>
      </c>
      <c r="E1176" s="1">
        <v>18103</v>
      </c>
      <c r="F1176" s="1">
        <f t="shared" si="435"/>
        <v>16455</v>
      </c>
      <c r="G1176" s="1">
        <v>10646</v>
      </c>
      <c r="H1176" s="1">
        <v>10596</v>
      </c>
      <c r="I1176" s="2">
        <f t="shared" si="424"/>
        <v>0.58018945408749933</v>
      </c>
      <c r="J1176" s="2">
        <f t="shared" si="425"/>
        <v>0.58531735071535107</v>
      </c>
      <c r="K1176" s="2">
        <f t="shared" si="426"/>
        <v>0.6439380127620784</v>
      </c>
      <c r="L1176" s="10">
        <f t="shared" si="427"/>
        <v>1</v>
      </c>
      <c r="M1176" s="9">
        <f t="shared" si="428"/>
        <v>2</v>
      </c>
      <c r="N1176" s="8" t="e">
        <f t="shared" si="429"/>
        <v>#N/A</v>
      </c>
      <c r="O1176" s="2">
        <f t="shared" si="430"/>
        <v>0.71169857186265573</v>
      </c>
      <c r="P1176" s="2">
        <f t="shared" si="431"/>
        <v>0.15387420237010027</v>
      </c>
      <c r="Q1176" s="2">
        <f t="shared" si="432"/>
        <v>0</v>
      </c>
      <c r="R1176" s="2">
        <f t="shared" si="433"/>
        <v>0.134427225767244</v>
      </c>
      <c r="S1176" s="1">
        <v>11711</v>
      </c>
      <c r="T1176" s="1">
        <v>2532</v>
      </c>
      <c r="AB1176" s="1">
        <v>2212</v>
      </c>
      <c r="BA1176" t="s">
        <v>1859</v>
      </c>
      <c r="BB1176" t="s">
        <v>2775</v>
      </c>
      <c r="BC1176">
        <v>4</v>
      </c>
      <c r="BE1176" s="34" t="s">
        <v>2773</v>
      </c>
      <c r="BF1176" s="33" t="s">
        <v>2480</v>
      </c>
      <c r="BG1176" s="31" t="str">
        <f t="shared" si="434"/>
        <v>22031</v>
      </c>
      <c r="BI1176" s="7" t="s">
        <v>2774</v>
      </c>
    </row>
    <row r="1177" spans="1:61" hidden="1" outlineLevel="1">
      <c r="A1177" t="s">
        <v>1182</v>
      </c>
      <c r="B1177" t="s">
        <v>2775</v>
      </c>
      <c r="C1177" s="26">
        <v>412852</v>
      </c>
      <c r="D1177" s="26">
        <v>304992</v>
      </c>
      <c r="E1177" s="1">
        <v>296928</v>
      </c>
      <c r="F1177" s="1">
        <f t="shared" si="435"/>
        <v>253743</v>
      </c>
      <c r="G1177" s="1">
        <v>170356</v>
      </c>
      <c r="H1177" s="1">
        <v>168989</v>
      </c>
      <c r="I1177" s="2">
        <f t="shared" si="424"/>
        <v>0.5540768282446753</v>
      </c>
      <c r="J1177" s="2">
        <f t="shared" si="425"/>
        <v>0.56912450156266836</v>
      </c>
      <c r="K1177" s="2">
        <f t="shared" si="426"/>
        <v>0.66598487445959098</v>
      </c>
      <c r="L1177" s="10">
        <f t="shared" si="427"/>
        <v>1</v>
      </c>
      <c r="M1177" s="9">
        <f t="shared" si="428"/>
        <v>2</v>
      </c>
      <c r="N1177" s="8" t="e">
        <f t="shared" si="429"/>
        <v>#N/A</v>
      </c>
      <c r="O1177" s="2">
        <f t="shared" si="430"/>
        <v>0.53100578144027621</v>
      </c>
      <c r="P1177" s="2">
        <f t="shared" si="431"/>
        <v>0.27649235643938946</v>
      </c>
      <c r="Q1177" s="2">
        <f t="shared" si="432"/>
        <v>0</v>
      </c>
      <c r="R1177" s="2">
        <f t="shared" si="433"/>
        <v>0.19250186212033432</v>
      </c>
      <c r="S1177" s="1">
        <v>134739</v>
      </c>
      <c r="T1177" s="1">
        <v>70158</v>
      </c>
      <c r="AB1177" s="1">
        <v>48846</v>
      </c>
      <c r="BA1177" t="s">
        <v>651</v>
      </c>
      <c r="BB1177" t="s">
        <v>2775</v>
      </c>
      <c r="BC1177">
        <v>6</v>
      </c>
      <c r="BE1177" s="34" t="s">
        <v>2773</v>
      </c>
      <c r="BF1177" s="33" t="s">
        <v>2481</v>
      </c>
      <c r="BG1177" s="31" t="str">
        <f t="shared" si="434"/>
        <v>22033</v>
      </c>
      <c r="BI1177" s="7" t="s">
        <v>2774</v>
      </c>
    </row>
    <row r="1178" spans="1:61" hidden="1" outlineLevel="1">
      <c r="A1178" t="s">
        <v>2887</v>
      </c>
      <c r="B1178" t="s">
        <v>2775</v>
      </c>
      <c r="C1178" s="26">
        <v>9421</v>
      </c>
      <c r="D1178" s="26">
        <v>6560</v>
      </c>
      <c r="E1178" s="1">
        <v>6543</v>
      </c>
      <c r="F1178" s="1">
        <f t="shared" si="435"/>
        <v>6393</v>
      </c>
      <c r="G1178" s="1">
        <v>3286</v>
      </c>
      <c r="H1178" s="1">
        <v>3245</v>
      </c>
      <c r="I1178" s="2">
        <f t="shared" si="424"/>
        <v>0.49466463414634149</v>
      </c>
      <c r="J1178" s="2">
        <f t="shared" si="425"/>
        <v>0.49594987009017272</v>
      </c>
      <c r="K1178" s="2">
        <f t="shared" si="426"/>
        <v>0.50758642264977316</v>
      </c>
      <c r="L1178" s="10">
        <f t="shared" si="427"/>
        <v>1</v>
      </c>
      <c r="M1178" s="9">
        <f t="shared" si="428"/>
        <v>3</v>
      </c>
      <c r="N1178" s="8" t="e">
        <f t="shared" si="429"/>
        <v>#N/A</v>
      </c>
      <c r="O1178" s="2">
        <f t="shared" si="430"/>
        <v>0.76474268731424999</v>
      </c>
      <c r="P1178" s="2">
        <f t="shared" si="431"/>
        <v>0.11731581417175035</v>
      </c>
      <c r="Q1178" s="2">
        <f t="shared" si="432"/>
        <v>0</v>
      </c>
      <c r="R1178" s="2">
        <f t="shared" si="433"/>
        <v>0.11794149851399965</v>
      </c>
      <c r="S1178" s="1">
        <v>4889</v>
      </c>
      <c r="T1178" s="1">
        <v>750</v>
      </c>
      <c r="AB1178" s="1">
        <v>754</v>
      </c>
      <c r="BA1178" t="s">
        <v>2887</v>
      </c>
      <c r="BB1178" t="s">
        <v>2775</v>
      </c>
      <c r="BC1178">
        <v>5</v>
      </c>
      <c r="BE1178" s="34" t="s">
        <v>2773</v>
      </c>
      <c r="BF1178" s="33" t="s">
        <v>2476</v>
      </c>
      <c r="BG1178" s="31" t="str">
        <f t="shared" si="434"/>
        <v>22035</v>
      </c>
      <c r="BI1178" s="7" t="s">
        <v>2774</v>
      </c>
    </row>
    <row r="1179" spans="1:61" hidden="1" outlineLevel="1">
      <c r="A1179" t="s">
        <v>2860</v>
      </c>
      <c r="B1179" t="s">
        <v>2775</v>
      </c>
      <c r="C1179" s="26">
        <v>21360</v>
      </c>
      <c r="D1179" s="26">
        <v>15874</v>
      </c>
      <c r="E1179" s="1">
        <v>15817</v>
      </c>
      <c r="F1179" s="1">
        <f t="shared" si="435"/>
        <v>12883</v>
      </c>
      <c r="G1179" s="1">
        <v>8179</v>
      </c>
      <c r="H1179" s="1">
        <v>8099</v>
      </c>
      <c r="I1179" s="2">
        <f t="shared" si="424"/>
        <v>0.51020536726722943</v>
      </c>
      <c r="J1179" s="2">
        <f t="shared" si="425"/>
        <v>0.51204400328760191</v>
      </c>
      <c r="K1179" s="2">
        <f t="shared" si="426"/>
        <v>0.62865792129162457</v>
      </c>
      <c r="L1179" s="10">
        <f t="shared" si="427"/>
        <v>1</v>
      </c>
      <c r="M1179" s="9">
        <f t="shared" si="428"/>
        <v>2</v>
      </c>
      <c r="N1179" s="8" t="e">
        <f t="shared" si="429"/>
        <v>#N/A</v>
      </c>
      <c r="O1179" s="2">
        <f t="shared" si="430"/>
        <v>0.68330357835907785</v>
      </c>
      <c r="P1179" s="2">
        <f t="shared" si="431"/>
        <v>0.1803151439882015</v>
      </c>
      <c r="Q1179" s="2">
        <f t="shared" si="432"/>
        <v>0</v>
      </c>
      <c r="R1179" s="2">
        <f t="shared" si="433"/>
        <v>0.13638127765272065</v>
      </c>
      <c r="S1179" s="1">
        <v>8803</v>
      </c>
      <c r="T1179" s="1">
        <v>2323</v>
      </c>
      <c r="AB1179" s="1">
        <v>1757</v>
      </c>
      <c r="BA1179" t="s">
        <v>2860</v>
      </c>
      <c r="BB1179" t="s">
        <v>2775</v>
      </c>
      <c r="BC1179">
        <v>6</v>
      </c>
      <c r="BE1179" s="34" t="s">
        <v>2773</v>
      </c>
      <c r="BF1179" s="33" t="s">
        <v>2477</v>
      </c>
      <c r="BG1179" s="31" t="str">
        <f t="shared" si="434"/>
        <v>22037</v>
      </c>
      <c r="BI1179" s="7" t="s">
        <v>2774</v>
      </c>
    </row>
    <row r="1180" spans="1:61" hidden="1" outlineLevel="1">
      <c r="A1180" t="s">
        <v>1481</v>
      </c>
      <c r="B1180" t="s">
        <v>2775</v>
      </c>
      <c r="C1180" s="26">
        <v>35434</v>
      </c>
      <c r="D1180" s="26">
        <v>24971</v>
      </c>
      <c r="E1180" s="1">
        <v>24851</v>
      </c>
      <c r="F1180" s="1">
        <f t="shared" si="435"/>
        <v>23078</v>
      </c>
      <c r="G1180" s="1">
        <v>13749</v>
      </c>
      <c r="H1180" s="1">
        <v>13612</v>
      </c>
      <c r="I1180" s="2">
        <f t="shared" si="424"/>
        <v>0.54511233030315165</v>
      </c>
      <c r="J1180" s="2">
        <f t="shared" si="425"/>
        <v>0.54774455756307594</v>
      </c>
      <c r="K1180" s="2">
        <f t="shared" si="426"/>
        <v>0.58982580812895402</v>
      </c>
      <c r="L1180" s="10">
        <f t="shared" si="427"/>
        <v>1</v>
      </c>
      <c r="M1180" s="9">
        <f t="shared" si="428"/>
        <v>2</v>
      </c>
      <c r="N1180" s="8" t="e">
        <f t="shared" si="429"/>
        <v>#N/A</v>
      </c>
      <c r="O1180" s="2">
        <f t="shared" si="430"/>
        <v>0.81753184851373606</v>
      </c>
      <c r="P1180" s="2">
        <f t="shared" si="431"/>
        <v>0.11114481324204871</v>
      </c>
      <c r="Q1180" s="2">
        <f t="shared" si="432"/>
        <v>0</v>
      </c>
      <c r="R1180" s="2">
        <f t="shared" si="433"/>
        <v>7.1323338244215231E-2</v>
      </c>
      <c r="S1180" s="1">
        <v>18867</v>
      </c>
      <c r="T1180" s="1">
        <v>2565</v>
      </c>
      <c r="AB1180" s="1">
        <v>1646</v>
      </c>
      <c r="BA1180" t="s">
        <v>1481</v>
      </c>
      <c r="BB1180" t="s">
        <v>2775</v>
      </c>
      <c r="BE1180" s="34" t="s">
        <v>2773</v>
      </c>
      <c r="BF1180" s="33" t="s">
        <v>2626</v>
      </c>
      <c r="BG1180" s="31" t="str">
        <f t="shared" si="434"/>
        <v>22039</v>
      </c>
      <c r="BI1180" s="7" t="s">
        <v>2774</v>
      </c>
    </row>
    <row r="1181" spans="1:61" hidden="1" outlineLevel="1">
      <c r="A1181" t="s">
        <v>886</v>
      </c>
      <c r="B1181" t="s">
        <v>2775</v>
      </c>
      <c r="C1181" s="26">
        <v>21263</v>
      </c>
      <c r="D1181" s="26">
        <v>15319</v>
      </c>
      <c r="E1181" s="1">
        <v>15274</v>
      </c>
      <c r="F1181" s="1">
        <f t="shared" si="435"/>
        <v>13963</v>
      </c>
      <c r="G1181" s="1">
        <v>8379</v>
      </c>
      <c r="H1181" s="1">
        <v>8356</v>
      </c>
      <c r="I1181" s="2">
        <f t="shared" si="424"/>
        <v>0.54546641425680531</v>
      </c>
      <c r="J1181" s="2">
        <f t="shared" si="425"/>
        <v>0.54707345816420061</v>
      </c>
      <c r="K1181" s="2">
        <f t="shared" si="426"/>
        <v>0.59843873093174815</v>
      </c>
      <c r="L1181" s="10">
        <f t="shared" si="427"/>
        <v>1</v>
      </c>
      <c r="M1181" s="9">
        <f t="shared" si="428"/>
        <v>2</v>
      </c>
      <c r="N1181" s="8" t="e">
        <f t="shared" si="429"/>
        <v>#N/A</v>
      </c>
      <c r="O1181" s="2">
        <f t="shared" si="430"/>
        <v>0.72176466375420756</v>
      </c>
      <c r="P1181" s="2">
        <f t="shared" si="431"/>
        <v>0.18062021055647068</v>
      </c>
      <c r="Q1181" s="2">
        <f t="shared" si="432"/>
        <v>0</v>
      </c>
      <c r="R1181" s="2">
        <f t="shared" si="433"/>
        <v>9.7615125689321763E-2</v>
      </c>
      <c r="S1181" s="1">
        <v>10078</v>
      </c>
      <c r="T1181" s="1">
        <v>2522</v>
      </c>
      <c r="AB1181" s="1">
        <v>1363</v>
      </c>
      <c r="BA1181" t="s">
        <v>886</v>
      </c>
      <c r="BB1181" t="s">
        <v>2775</v>
      </c>
      <c r="BC1181">
        <v>5</v>
      </c>
      <c r="BE1181" s="34" t="s">
        <v>2773</v>
      </c>
      <c r="BF1181" s="33" t="s">
        <v>2627</v>
      </c>
      <c r="BG1181" s="31" t="str">
        <f t="shared" si="434"/>
        <v>22041</v>
      </c>
      <c r="BI1181" s="7" t="s">
        <v>2774</v>
      </c>
    </row>
    <row r="1182" spans="1:61" hidden="1" outlineLevel="1">
      <c r="A1182" t="s">
        <v>1542</v>
      </c>
      <c r="B1182" t="s">
        <v>2775</v>
      </c>
      <c r="C1182" s="26">
        <v>18698</v>
      </c>
      <c r="D1182" s="26">
        <v>13425</v>
      </c>
      <c r="E1182" s="1">
        <v>13391</v>
      </c>
      <c r="F1182" s="1">
        <f t="shared" si="435"/>
        <v>11663</v>
      </c>
      <c r="G1182" s="1">
        <v>7077</v>
      </c>
      <c r="H1182" s="1">
        <v>7055</v>
      </c>
      <c r="I1182" s="2">
        <f t="shared" si="424"/>
        <v>0.52551210428305395</v>
      </c>
      <c r="J1182" s="2">
        <f t="shared" si="425"/>
        <v>0.52684638936599204</v>
      </c>
      <c r="K1182" s="2">
        <f t="shared" si="426"/>
        <v>0.6049043985252508</v>
      </c>
      <c r="L1182" s="10">
        <f t="shared" si="427"/>
        <v>1</v>
      </c>
      <c r="M1182" s="9">
        <f t="shared" si="428"/>
        <v>2</v>
      </c>
      <c r="N1182" s="8" t="e">
        <f t="shared" si="429"/>
        <v>#N/A</v>
      </c>
      <c r="O1182" s="2">
        <f t="shared" si="430"/>
        <v>0.64863242733430504</v>
      </c>
      <c r="P1182" s="2">
        <f t="shared" si="431"/>
        <v>0.20560747663551401</v>
      </c>
      <c r="Q1182" s="2">
        <f t="shared" si="432"/>
        <v>0</v>
      </c>
      <c r="R1182" s="2">
        <f t="shared" si="433"/>
        <v>0.14576009603018095</v>
      </c>
      <c r="S1182" s="1">
        <v>7565</v>
      </c>
      <c r="T1182" s="1">
        <v>2398</v>
      </c>
      <c r="AB1182" s="1">
        <v>1700</v>
      </c>
      <c r="BA1182" t="s">
        <v>1542</v>
      </c>
      <c r="BB1182" t="s">
        <v>2775</v>
      </c>
      <c r="BC1182">
        <v>5</v>
      </c>
      <c r="BE1182" s="34" t="s">
        <v>2773</v>
      </c>
      <c r="BF1182" s="33" t="s">
        <v>2964</v>
      </c>
      <c r="BG1182" s="31" t="str">
        <f t="shared" si="434"/>
        <v>22043</v>
      </c>
      <c r="BI1182" s="7" t="s">
        <v>2774</v>
      </c>
    </row>
    <row r="1183" spans="1:61" hidden="1" outlineLevel="1">
      <c r="A1183" t="s">
        <v>667</v>
      </c>
      <c r="B1183" t="s">
        <v>2775</v>
      </c>
      <c r="C1183" s="26">
        <v>73266</v>
      </c>
      <c r="D1183" s="26">
        <v>51318</v>
      </c>
      <c r="E1183" s="1">
        <v>50603</v>
      </c>
      <c r="F1183" s="1">
        <f t="shared" si="435"/>
        <v>46001</v>
      </c>
      <c r="G1183" s="1">
        <v>30291</v>
      </c>
      <c r="H1183" s="1">
        <v>30020</v>
      </c>
      <c r="I1183" s="2">
        <f t="shared" si="424"/>
        <v>0.58497992906972207</v>
      </c>
      <c r="J1183" s="2">
        <f t="shared" si="425"/>
        <v>0.59324545975535048</v>
      </c>
      <c r="K1183" s="2">
        <f t="shared" si="426"/>
        <v>0.65259450881502579</v>
      </c>
      <c r="L1183" s="10">
        <f t="shared" si="427"/>
        <v>1</v>
      </c>
      <c r="M1183" s="9">
        <f t="shared" si="428"/>
        <v>2</v>
      </c>
      <c r="N1183" s="8" t="e">
        <f t="shared" si="429"/>
        <v>#N/A</v>
      </c>
      <c r="O1183" s="2">
        <f t="shared" si="430"/>
        <v>0.65244233821003894</v>
      </c>
      <c r="P1183" s="2">
        <f t="shared" si="431"/>
        <v>0.19086541596921805</v>
      </c>
      <c r="Q1183" s="2">
        <f t="shared" si="432"/>
        <v>0</v>
      </c>
      <c r="R1183" s="2">
        <f t="shared" si="433"/>
        <v>0.15669224582074301</v>
      </c>
      <c r="S1183" s="1">
        <v>30013</v>
      </c>
      <c r="T1183" s="1">
        <v>8780</v>
      </c>
      <c r="AB1183" s="1">
        <v>7208</v>
      </c>
      <c r="BA1183" t="s">
        <v>667</v>
      </c>
      <c r="BB1183" t="s">
        <v>2775</v>
      </c>
      <c r="BC1183">
        <v>3</v>
      </c>
      <c r="BE1183" s="34" t="s">
        <v>2773</v>
      </c>
      <c r="BF1183" s="33" t="s">
        <v>1940</v>
      </c>
      <c r="BG1183" s="31" t="str">
        <f t="shared" si="434"/>
        <v>22045</v>
      </c>
      <c r="BI1183" s="7" t="s">
        <v>2774</v>
      </c>
    </row>
    <row r="1184" spans="1:61" hidden="1" outlineLevel="1">
      <c r="A1184" t="s">
        <v>652</v>
      </c>
      <c r="B1184" t="s">
        <v>2775</v>
      </c>
      <c r="C1184" s="26">
        <v>33320</v>
      </c>
      <c r="D1184" s="26">
        <v>24587</v>
      </c>
      <c r="E1184" s="1">
        <v>24493</v>
      </c>
      <c r="F1184" s="1">
        <f t="shared" si="435"/>
        <v>21417</v>
      </c>
      <c r="G1184" s="1">
        <v>14701</v>
      </c>
      <c r="H1184" s="1">
        <v>14503</v>
      </c>
      <c r="I1184" s="2">
        <f t="shared" si="424"/>
        <v>0.58986456257371778</v>
      </c>
      <c r="J1184" s="2">
        <f t="shared" si="425"/>
        <v>0.59212836320581386</v>
      </c>
      <c r="K1184" s="2">
        <f t="shared" si="426"/>
        <v>0.67717233973012092</v>
      </c>
      <c r="L1184" s="10">
        <f t="shared" si="427"/>
        <v>1</v>
      </c>
      <c r="M1184" s="9">
        <f t="shared" si="428"/>
        <v>3</v>
      </c>
      <c r="N1184" s="8" t="e">
        <f t="shared" si="429"/>
        <v>#N/A</v>
      </c>
      <c r="O1184" s="2">
        <f t="shared" si="430"/>
        <v>0.81659429425222951</v>
      </c>
      <c r="P1184" s="2">
        <f t="shared" si="431"/>
        <v>8.9414950740066307E-2</v>
      </c>
      <c r="Q1184" s="2">
        <f t="shared" si="432"/>
        <v>0</v>
      </c>
      <c r="R1184" s="2">
        <f t="shared" si="433"/>
        <v>9.399075500770418E-2</v>
      </c>
      <c r="S1184" s="1">
        <v>17489</v>
      </c>
      <c r="T1184" s="1">
        <v>1915</v>
      </c>
      <c r="AB1184" s="1">
        <v>2013</v>
      </c>
      <c r="BA1184" t="s">
        <v>652</v>
      </c>
      <c r="BB1184" t="s">
        <v>2775</v>
      </c>
      <c r="BC1184">
        <v>6</v>
      </c>
      <c r="BE1184" s="34" t="s">
        <v>2773</v>
      </c>
      <c r="BF1184" s="33" t="s">
        <v>2354</v>
      </c>
      <c r="BG1184" s="31" t="str">
        <f t="shared" si="434"/>
        <v>22047</v>
      </c>
      <c r="BI1184" s="7" t="s">
        <v>2774</v>
      </c>
    </row>
    <row r="1185" spans="1:61" hidden="1" outlineLevel="1">
      <c r="A1185" t="s">
        <v>326</v>
      </c>
      <c r="B1185" t="s">
        <v>2775</v>
      </c>
      <c r="C1185" s="26">
        <v>15397</v>
      </c>
      <c r="D1185" s="26">
        <v>11497</v>
      </c>
      <c r="E1185" s="1">
        <v>11474</v>
      </c>
      <c r="F1185" s="1">
        <f t="shared" si="435"/>
        <v>10763</v>
      </c>
      <c r="G1185" s="1">
        <v>7137</v>
      </c>
      <c r="H1185" s="1">
        <v>7106</v>
      </c>
      <c r="I1185" s="2">
        <f t="shared" si="424"/>
        <v>0.61807428024702094</v>
      </c>
      <c r="J1185" s="2">
        <f t="shared" si="425"/>
        <v>0.61931322991110338</v>
      </c>
      <c r="K1185" s="2">
        <f t="shared" si="426"/>
        <v>0.66022484437424511</v>
      </c>
      <c r="L1185" s="10">
        <f t="shared" si="427"/>
        <v>1</v>
      </c>
      <c r="M1185" s="9">
        <f t="shared" si="428"/>
        <v>2</v>
      </c>
      <c r="N1185" s="8" t="e">
        <f t="shared" si="429"/>
        <v>#N/A</v>
      </c>
      <c r="O1185" s="2">
        <f t="shared" si="430"/>
        <v>0.68159435101737431</v>
      </c>
      <c r="P1185" s="2">
        <f t="shared" si="431"/>
        <v>0.19241847068661153</v>
      </c>
      <c r="Q1185" s="2">
        <f t="shared" si="432"/>
        <v>0</v>
      </c>
      <c r="R1185" s="2">
        <f t="shared" si="433"/>
        <v>0.12598717829601416</v>
      </c>
      <c r="S1185" s="1">
        <v>7336</v>
      </c>
      <c r="T1185" s="1">
        <v>2071</v>
      </c>
      <c r="AB1185" s="1">
        <v>1356</v>
      </c>
      <c r="BA1185" t="s">
        <v>326</v>
      </c>
      <c r="BB1185" t="s">
        <v>2775</v>
      </c>
      <c r="BC1185">
        <v>5</v>
      </c>
      <c r="BE1185" s="34" t="s">
        <v>2773</v>
      </c>
      <c r="BF1185" s="33" t="s">
        <v>2355</v>
      </c>
      <c r="BG1185" s="31" t="str">
        <f t="shared" si="434"/>
        <v>22049</v>
      </c>
      <c r="BI1185" s="7" t="s">
        <v>2774</v>
      </c>
    </row>
    <row r="1186" spans="1:61" hidden="1" outlineLevel="1">
      <c r="A1186" t="s">
        <v>466</v>
      </c>
      <c r="B1186" t="s">
        <v>2775</v>
      </c>
      <c r="C1186" s="26">
        <v>455466</v>
      </c>
      <c r="D1186" s="26">
        <v>340617</v>
      </c>
      <c r="E1186" s="1">
        <v>326188</v>
      </c>
      <c r="F1186" s="1">
        <f t="shared" si="435"/>
        <v>280525</v>
      </c>
      <c r="G1186" s="1">
        <v>179765</v>
      </c>
      <c r="H1186" s="1">
        <v>179151</v>
      </c>
      <c r="I1186" s="2">
        <f t="shared" si="424"/>
        <v>0.52596024273597619</v>
      </c>
      <c r="J1186" s="2">
        <f t="shared" si="425"/>
        <v>0.54922621310409947</v>
      </c>
      <c r="K1186" s="2">
        <f t="shared" si="426"/>
        <v>0.63862757330006237</v>
      </c>
      <c r="L1186" s="10">
        <f t="shared" si="427"/>
        <v>1</v>
      </c>
      <c r="M1186" s="9">
        <f t="shared" si="428"/>
        <v>2</v>
      </c>
      <c r="N1186" s="8" t="e">
        <f t="shared" si="429"/>
        <v>#N/A</v>
      </c>
      <c r="O1186" s="2">
        <f t="shared" si="430"/>
        <v>0.48587113447999286</v>
      </c>
      <c r="P1186" s="2">
        <f t="shared" si="431"/>
        <v>0.29727118795116297</v>
      </c>
      <c r="Q1186" s="2">
        <f t="shared" si="432"/>
        <v>0</v>
      </c>
      <c r="R1186" s="2">
        <f t="shared" si="433"/>
        <v>0.21685767756884416</v>
      </c>
      <c r="S1186" s="1">
        <v>136299</v>
      </c>
      <c r="T1186" s="1">
        <v>83392</v>
      </c>
      <c r="AB1186" s="1">
        <v>60834</v>
      </c>
      <c r="BA1186" t="s">
        <v>466</v>
      </c>
      <c r="BB1186" t="s">
        <v>2775</v>
      </c>
      <c r="BE1186" s="34" t="s">
        <v>2773</v>
      </c>
      <c r="BF1186" s="33" t="s">
        <v>2611</v>
      </c>
      <c r="BG1186" s="31" t="str">
        <f t="shared" si="434"/>
        <v>22051</v>
      </c>
      <c r="BI1186" s="7" t="s">
        <v>2774</v>
      </c>
    </row>
    <row r="1187" spans="1:61" hidden="1" outlineLevel="1">
      <c r="A1187" t="s">
        <v>853</v>
      </c>
      <c r="B1187" t="s">
        <v>2775</v>
      </c>
      <c r="C1187" s="26">
        <v>31435</v>
      </c>
      <c r="D1187" s="26">
        <v>22202</v>
      </c>
      <c r="E1187" s="1">
        <v>22119</v>
      </c>
      <c r="F1187" s="1">
        <f t="shared" si="435"/>
        <v>20727</v>
      </c>
      <c r="G1187" s="1">
        <v>12636</v>
      </c>
      <c r="H1187" s="1">
        <v>12546</v>
      </c>
      <c r="I1187" s="2">
        <f t="shared" si="424"/>
        <v>0.56508422664624813</v>
      </c>
      <c r="J1187" s="2">
        <f t="shared" si="425"/>
        <v>0.56720466567204664</v>
      </c>
      <c r="K1187" s="2">
        <f t="shared" si="426"/>
        <v>0.60529743812418579</v>
      </c>
      <c r="L1187" s="10">
        <f t="shared" si="427"/>
        <v>1</v>
      </c>
      <c r="M1187" s="9">
        <f t="shared" si="428"/>
        <v>3</v>
      </c>
      <c r="N1187" s="8" t="e">
        <f t="shared" si="429"/>
        <v>#N/A</v>
      </c>
      <c r="O1187" s="2">
        <f t="shared" si="430"/>
        <v>0.67332464900853961</v>
      </c>
      <c r="P1187" s="2">
        <f t="shared" si="431"/>
        <v>0.14406329907849666</v>
      </c>
      <c r="Q1187" s="2">
        <f t="shared" si="432"/>
        <v>0</v>
      </c>
      <c r="R1187" s="2">
        <f t="shared" si="433"/>
        <v>0.18261205191296373</v>
      </c>
      <c r="S1187" s="1">
        <v>13956</v>
      </c>
      <c r="T1187" s="1">
        <v>2986</v>
      </c>
      <c r="AB1187" s="1">
        <v>3785</v>
      </c>
      <c r="BA1187" t="s">
        <v>853</v>
      </c>
      <c r="BB1187" t="s">
        <v>2775</v>
      </c>
      <c r="BC1187">
        <v>7</v>
      </c>
      <c r="BE1187" s="34" t="s">
        <v>2773</v>
      </c>
      <c r="BF1187" s="33" t="s">
        <v>3109</v>
      </c>
      <c r="BG1187" s="31" t="str">
        <f t="shared" si="434"/>
        <v>22053</v>
      </c>
      <c r="BI1187" s="7" t="s">
        <v>2774</v>
      </c>
    </row>
    <row r="1188" spans="1:61" hidden="1" outlineLevel="1">
      <c r="A1188" t="s">
        <v>2323</v>
      </c>
      <c r="B1188" t="s">
        <v>2775</v>
      </c>
      <c r="C1188" s="26">
        <v>190503</v>
      </c>
      <c r="D1188" s="26">
        <v>138537</v>
      </c>
      <c r="E1188" s="1">
        <v>135979</v>
      </c>
      <c r="F1188" s="1">
        <f t="shared" si="435"/>
        <v>120965</v>
      </c>
      <c r="G1188" s="1">
        <v>78578</v>
      </c>
      <c r="H1188" s="1">
        <v>78293</v>
      </c>
      <c r="I1188" s="2">
        <f t="shared" si="424"/>
        <v>0.56514144235835917</v>
      </c>
      <c r="J1188" s="2">
        <f t="shared" si="425"/>
        <v>0.57577272961266079</v>
      </c>
      <c r="K1188" s="2">
        <f t="shared" si="426"/>
        <v>0.64723680403422479</v>
      </c>
      <c r="L1188" s="10">
        <f t="shared" si="427"/>
        <v>1</v>
      </c>
      <c r="M1188" s="9">
        <f t="shared" si="428"/>
        <v>2</v>
      </c>
      <c r="N1188" s="8" t="e">
        <f t="shared" si="429"/>
        <v>#N/A</v>
      </c>
      <c r="O1188" s="2">
        <f t="shared" si="430"/>
        <v>0.50449303517546396</v>
      </c>
      <c r="P1188" s="2">
        <f t="shared" si="431"/>
        <v>0.28643822593312113</v>
      </c>
      <c r="Q1188" s="2">
        <f t="shared" si="432"/>
        <v>0</v>
      </c>
      <c r="R1188" s="2">
        <f t="shared" si="433"/>
        <v>0.20906873889141492</v>
      </c>
      <c r="S1188" s="1">
        <v>61026</v>
      </c>
      <c r="T1188" s="1">
        <v>34649</v>
      </c>
      <c r="AB1188" s="1">
        <v>25290</v>
      </c>
      <c r="BA1188" t="s">
        <v>2323</v>
      </c>
      <c r="BB1188" t="s">
        <v>2775</v>
      </c>
      <c r="BC1188">
        <v>7</v>
      </c>
      <c r="BE1188" s="34" t="s">
        <v>2773</v>
      </c>
      <c r="BF1188" s="33" t="s">
        <v>2779</v>
      </c>
      <c r="BG1188" s="31" t="str">
        <f t="shared" si="434"/>
        <v>22055</v>
      </c>
      <c r="BI1188" s="7" t="s">
        <v>2774</v>
      </c>
    </row>
    <row r="1189" spans="1:61" hidden="1" outlineLevel="1">
      <c r="A1189" t="s">
        <v>847</v>
      </c>
      <c r="B1189" t="s">
        <v>2775</v>
      </c>
      <c r="C1189" s="26">
        <v>89974</v>
      </c>
      <c r="D1189" s="26">
        <v>65434</v>
      </c>
      <c r="E1189" s="1">
        <v>64807</v>
      </c>
      <c r="F1189" s="1">
        <f t="shared" si="435"/>
        <v>52512</v>
      </c>
      <c r="G1189" s="1">
        <v>34557</v>
      </c>
      <c r="H1189" s="1">
        <v>34449</v>
      </c>
      <c r="I1189" s="2">
        <f t="shared" si="424"/>
        <v>0.52646941956780879</v>
      </c>
      <c r="J1189" s="2">
        <f t="shared" si="425"/>
        <v>0.53156294844692697</v>
      </c>
      <c r="K1189" s="2">
        <f t="shared" si="426"/>
        <v>0.6560214808043876</v>
      </c>
      <c r="L1189" s="10">
        <f t="shared" si="427"/>
        <v>1</v>
      </c>
      <c r="M1189" s="9">
        <f t="shared" si="428"/>
        <v>3</v>
      </c>
      <c r="N1189" s="8" t="e">
        <f t="shared" si="429"/>
        <v>#N/A</v>
      </c>
      <c r="O1189" s="2">
        <f t="shared" si="430"/>
        <v>0.68662400975015236</v>
      </c>
      <c r="P1189" s="2">
        <f t="shared" si="431"/>
        <v>0.15489792809262645</v>
      </c>
      <c r="Q1189" s="2">
        <f t="shared" si="432"/>
        <v>0</v>
      </c>
      <c r="R1189" s="2">
        <f t="shared" si="433"/>
        <v>0.15847806215722118</v>
      </c>
      <c r="S1189" s="1">
        <v>36056</v>
      </c>
      <c r="T1189" s="1">
        <v>8134</v>
      </c>
      <c r="AB1189" s="1">
        <v>8322</v>
      </c>
      <c r="BA1189" t="s">
        <v>847</v>
      </c>
      <c r="BB1189" t="s">
        <v>2775</v>
      </c>
      <c r="BC1189">
        <v>3</v>
      </c>
      <c r="BE1189" s="34" t="s">
        <v>2773</v>
      </c>
      <c r="BF1189" s="33" t="s">
        <v>2087</v>
      </c>
      <c r="BG1189" s="31" t="str">
        <f t="shared" si="434"/>
        <v>22057</v>
      </c>
      <c r="BI1189" s="7" t="s">
        <v>2774</v>
      </c>
    </row>
    <row r="1190" spans="1:61" hidden="1" outlineLevel="1">
      <c r="A1190" t="s">
        <v>1180</v>
      </c>
      <c r="B1190" t="s">
        <v>2775</v>
      </c>
      <c r="C1190" s="26">
        <v>14282</v>
      </c>
      <c r="D1190" s="26">
        <v>10560</v>
      </c>
      <c r="E1190" s="1">
        <v>10520</v>
      </c>
      <c r="F1190" s="1">
        <f t="shared" si="435"/>
        <v>9548</v>
      </c>
      <c r="G1190" s="1">
        <v>6133</v>
      </c>
      <c r="H1190" s="1">
        <v>6108</v>
      </c>
      <c r="I1190" s="2">
        <f t="shared" si="424"/>
        <v>0.57840909090909087</v>
      </c>
      <c r="J1190" s="2">
        <f t="shared" si="425"/>
        <v>0.58060836501901136</v>
      </c>
      <c r="K1190" s="2">
        <f t="shared" si="426"/>
        <v>0.63971512358609128</v>
      </c>
      <c r="L1190" s="10">
        <f t="shared" si="427"/>
        <v>1</v>
      </c>
      <c r="M1190" s="9">
        <f t="shared" si="428"/>
        <v>2</v>
      </c>
      <c r="N1190" s="8" t="e">
        <f t="shared" si="429"/>
        <v>#N/A</v>
      </c>
      <c r="O1190" s="2">
        <f t="shared" si="430"/>
        <v>0.6986803519061584</v>
      </c>
      <c r="P1190" s="2">
        <f t="shared" si="431"/>
        <v>0.1758483452031839</v>
      </c>
      <c r="Q1190" s="2">
        <f t="shared" si="432"/>
        <v>0</v>
      </c>
      <c r="R1190" s="2">
        <f t="shared" si="433"/>
        <v>0.12547130289065769</v>
      </c>
      <c r="S1190" s="1">
        <v>6671</v>
      </c>
      <c r="T1190" s="1">
        <v>1679</v>
      </c>
      <c r="AB1190" s="1">
        <v>1198</v>
      </c>
      <c r="BA1190" t="s">
        <v>848</v>
      </c>
      <c r="BB1190" t="s">
        <v>2775</v>
      </c>
      <c r="BC1190">
        <v>5</v>
      </c>
      <c r="BE1190" s="34" t="s">
        <v>2773</v>
      </c>
      <c r="BF1190" s="33" t="s">
        <v>2088</v>
      </c>
      <c r="BG1190" s="31" t="str">
        <f t="shared" si="434"/>
        <v>22059</v>
      </c>
      <c r="BI1190" s="7" t="s">
        <v>2774</v>
      </c>
    </row>
    <row r="1191" spans="1:61" hidden="1" outlineLevel="1">
      <c r="A1191" t="s">
        <v>2200</v>
      </c>
      <c r="B1191" t="s">
        <v>2775</v>
      </c>
      <c r="C1191" s="26">
        <v>42509</v>
      </c>
      <c r="D1191" s="26">
        <v>33054</v>
      </c>
      <c r="E1191" s="1">
        <v>32516</v>
      </c>
      <c r="F1191" s="1">
        <f t="shared" si="435"/>
        <v>27784</v>
      </c>
      <c r="G1191" s="1">
        <v>16610</v>
      </c>
      <c r="H1191" s="1">
        <v>16551</v>
      </c>
      <c r="I1191" s="2">
        <f t="shared" si="424"/>
        <v>0.50072608458885459</v>
      </c>
      <c r="J1191" s="2">
        <f t="shared" si="425"/>
        <v>0.5090109484561447</v>
      </c>
      <c r="K1191" s="2">
        <f t="shared" si="426"/>
        <v>0.59570256262597177</v>
      </c>
      <c r="L1191" s="10">
        <f t="shared" si="427"/>
        <v>1</v>
      </c>
      <c r="M1191" s="9">
        <f t="shared" si="428"/>
        <v>2</v>
      </c>
      <c r="N1191" s="8" t="e">
        <f t="shared" si="429"/>
        <v>#N/A</v>
      </c>
      <c r="O1191" s="2">
        <f t="shared" si="430"/>
        <v>0.55942268931759287</v>
      </c>
      <c r="P1191" s="2">
        <f t="shared" si="431"/>
        <v>0.24665274978404839</v>
      </c>
      <c r="Q1191" s="2">
        <f t="shared" si="432"/>
        <v>0</v>
      </c>
      <c r="R1191" s="2">
        <f t="shared" si="433"/>
        <v>0.19392456089835874</v>
      </c>
      <c r="S1191" s="1">
        <v>15543</v>
      </c>
      <c r="T1191" s="1">
        <v>6853</v>
      </c>
      <c r="AB1191" s="1">
        <v>5388</v>
      </c>
      <c r="BA1191" t="s">
        <v>2200</v>
      </c>
      <c r="BB1191" t="s">
        <v>2775</v>
      </c>
      <c r="BC1191">
        <v>5</v>
      </c>
      <c r="BE1191" s="34" t="s">
        <v>2773</v>
      </c>
      <c r="BF1191" s="33" t="s">
        <v>2089</v>
      </c>
      <c r="BG1191" s="31" t="str">
        <f t="shared" si="434"/>
        <v>22061</v>
      </c>
      <c r="BI1191" s="7" t="s">
        <v>2774</v>
      </c>
    </row>
    <row r="1192" spans="1:61" hidden="1" outlineLevel="1">
      <c r="A1192" t="s">
        <v>1374</v>
      </c>
      <c r="B1192" t="s">
        <v>2775</v>
      </c>
      <c r="C1192" s="26">
        <v>91814</v>
      </c>
      <c r="D1192" s="26">
        <v>64790</v>
      </c>
      <c r="E1192" s="1">
        <v>64467</v>
      </c>
      <c r="F1192" s="1">
        <f t="shared" si="435"/>
        <v>58132</v>
      </c>
      <c r="G1192" s="1">
        <v>36927</v>
      </c>
      <c r="H1192" s="1">
        <v>36865</v>
      </c>
      <c r="I1192" s="2">
        <f t="shared" si="424"/>
        <v>0.56899212841487878</v>
      </c>
      <c r="J1192" s="2">
        <f t="shared" si="425"/>
        <v>0.57184295841283139</v>
      </c>
      <c r="K1192" s="2">
        <f t="shared" si="426"/>
        <v>0.63416018716025602</v>
      </c>
      <c r="L1192" s="10">
        <f t="shared" si="427"/>
        <v>1</v>
      </c>
      <c r="M1192" s="9">
        <f t="shared" si="428"/>
        <v>2</v>
      </c>
      <c r="N1192" s="8" t="e">
        <f t="shared" si="429"/>
        <v>#N/A</v>
      </c>
      <c r="O1192" s="2">
        <f t="shared" si="430"/>
        <v>0.53965113878758686</v>
      </c>
      <c r="P1192" s="2">
        <f t="shared" si="431"/>
        <v>0.25173742517030206</v>
      </c>
      <c r="Q1192" s="2">
        <f t="shared" si="432"/>
        <v>0</v>
      </c>
      <c r="R1192" s="2">
        <f t="shared" si="433"/>
        <v>0.20861143604211108</v>
      </c>
      <c r="S1192" s="1">
        <v>31371</v>
      </c>
      <c r="T1192" s="1">
        <v>14634</v>
      </c>
      <c r="AB1192" s="1">
        <v>12127</v>
      </c>
      <c r="BA1192" t="s">
        <v>1374</v>
      </c>
      <c r="BB1192" t="s">
        <v>2775</v>
      </c>
      <c r="BC1192">
        <v>6</v>
      </c>
      <c r="BE1192" s="34" t="s">
        <v>2773</v>
      </c>
      <c r="BF1192" s="33" t="s">
        <v>2140</v>
      </c>
      <c r="BG1192" s="31" t="str">
        <f t="shared" si="434"/>
        <v>22063</v>
      </c>
      <c r="BI1192" s="7" t="s">
        <v>2774</v>
      </c>
    </row>
    <row r="1193" spans="1:61" hidden="1" outlineLevel="1">
      <c r="A1193" t="s">
        <v>3305</v>
      </c>
      <c r="B1193" t="s">
        <v>2775</v>
      </c>
      <c r="C1193" s="26">
        <v>13728</v>
      </c>
      <c r="D1193" s="26">
        <v>9203</v>
      </c>
      <c r="E1193" s="1">
        <v>9165</v>
      </c>
      <c r="F1193" s="1">
        <f t="shared" si="435"/>
        <v>8317</v>
      </c>
      <c r="G1193" s="1">
        <v>4804</v>
      </c>
      <c r="H1193" s="1">
        <v>4743</v>
      </c>
      <c r="I1193" s="2">
        <f t="shared" ref="I1193:I1224" si="436">H1193/D1193</f>
        <v>0.51537542105835055</v>
      </c>
      <c r="J1193" s="2">
        <f t="shared" ref="J1193:J1225" si="437">H1193/E1193</f>
        <v>0.51751227495908347</v>
      </c>
      <c r="K1193" s="2">
        <f t="shared" ref="K1193:K1225" si="438">H1193/F1193</f>
        <v>0.57027774437898282</v>
      </c>
      <c r="L1193" s="10">
        <f t="shared" ref="L1193:L1225" si="439">RANK(S1193,S1193:AP1193)</f>
        <v>1</v>
      </c>
      <c r="M1193" s="9">
        <f t="shared" ref="M1193:M1225" si="440">RANK(T1193,S1193:AP1193)</f>
        <v>2</v>
      </c>
      <c r="N1193" s="8" t="e">
        <f t="shared" ref="N1193:N1225" si="441">RANK(U1193,S1193:AP1193)</f>
        <v>#N/A</v>
      </c>
      <c r="O1193" s="2">
        <f t="shared" ref="O1193:O1225" si="442">IF(SUM($S1193:$AO1193)=0,"-",S1193/SUM($S1193:$AO1193))</f>
        <v>0.65877119153540942</v>
      </c>
      <c r="P1193" s="2">
        <f t="shared" ref="P1193:P1225" si="443">IF(SUM($S1193:$AO1193)=0,"-",T1193/SUM($S1193:$AO1193))</f>
        <v>0.1872069255741253</v>
      </c>
      <c r="Q1193" s="2">
        <f t="shared" ref="Q1193:Q1225" si="444">IF(SUM($S1193:$AO1193)=0,"-",U1193/SUM($S1193:$AO1193))</f>
        <v>0</v>
      </c>
      <c r="R1193" s="2">
        <f t="shared" ref="R1193:R1224" si="445">IF(SUM($S1193:$AO1193)=0,"-",(1-O1193-P1193-Q1193))</f>
        <v>0.15402188289046528</v>
      </c>
      <c r="S1193" s="1">
        <v>5479</v>
      </c>
      <c r="T1193" s="1">
        <v>1557</v>
      </c>
      <c r="AB1193" s="1">
        <v>1281</v>
      </c>
      <c r="BA1193" t="s">
        <v>3305</v>
      </c>
      <c r="BB1193" t="s">
        <v>2775</v>
      </c>
      <c r="BC1193">
        <v>5</v>
      </c>
      <c r="BE1193" s="34" t="s">
        <v>2773</v>
      </c>
      <c r="BF1193" s="33" t="s">
        <v>1956</v>
      </c>
      <c r="BG1193" s="31" t="str">
        <f t="shared" si="434"/>
        <v>22065</v>
      </c>
      <c r="BI1193" s="7" t="s">
        <v>2774</v>
      </c>
    </row>
    <row r="1194" spans="1:61" hidden="1" outlineLevel="1">
      <c r="A1194" t="s">
        <v>1361</v>
      </c>
      <c r="B1194" t="s">
        <v>2775</v>
      </c>
      <c r="C1194" s="26">
        <v>31021</v>
      </c>
      <c r="D1194" s="26">
        <v>22492</v>
      </c>
      <c r="E1194" s="1">
        <v>22470</v>
      </c>
      <c r="F1194" s="1">
        <f t="shared" si="435"/>
        <v>20429</v>
      </c>
      <c r="G1194" s="1">
        <v>12404</v>
      </c>
      <c r="H1194" s="1">
        <v>12321</v>
      </c>
      <c r="I1194" s="2">
        <f t="shared" si="436"/>
        <v>0.547794771474302</v>
      </c>
      <c r="J1194" s="2">
        <f t="shared" si="437"/>
        <v>0.54833110814419228</v>
      </c>
      <c r="K1194" s="2">
        <f t="shared" si="438"/>
        <v>0.60311322140094958</v>
      </c>
      <c r="L1194" s="10">
        <f t="shared" si="439"/>
        <v>1</v>
      </c>
      <c r="M1194" s="9">
        <f t="shared" si="440"/>
        <v>2</v>
      </c>
      <c r="N1194" s="8" t="e">
        <f t="shared" si="441"/>
        <v>#N/A</v>
      </c>
      <c r="O1194" s="2">
        <f t="shared" si="442"/>
        <v>0.62719663223848454</v>
      </c>
      <c r="P1194" s="2">
        <f t="shared" si="443"/>
        <v>0.2015272406872583</v>
      </c>
      <c r="Q1194" s="2">
        <f t="shared" si="444"/>
        <v>0</v>
      </c>
      <c r="R1194" s="2">
        <f t="shared" si="445"/>
        <v>0.17127612707425716</v>
      </c>
      <c r="S1194" s="1">
        <v>12813</v>
      </c>
      <c r="T1194" s="1">
        <v>4117</v>
      </c>
      <c r="AB1194" s="1">
        <v>3499</v>
      </c>
      <c r="BA1194" t="s">
        <v>1361</v>
      </c>
      <c r="BB1194" t="s">
        <v>2775</v>
      </c>
      <c r="BC1194">
        <v>5</v>
      </c>
      <c r="BE1194" s="34" t="s">
        <v>2773</v>
      </c>
      <c r="BF1194" s="33" t="s">
        <v>1957</v>
      </c>
      <c r="BG1194" s="31" t="str">
        <f t="shared" si="434"/>
        <v>22067</v>
      </c>
      <c r="BI1194" s="7" t="s">
        <v>2774</v>
      </c>
    </row>
    <row r="1195" spans="1:61" hidden="1" outlineLevel="1">
      <c r="A1195" t="s">
        <v>3089</v>
      </c>
      <c r="B1195" t="s">
        <v>2775</v>
      </c>
      <c r="C1195" s="26">
        <v>39080</v>
      </c>
      <c r="D1195" s="26">
        <v>28947</v>
      </c>
      <c r="E1195" s="1">
        <v>28637</v>
      </c>
      <c r="F1195" s="1">
        <f t="shared" si="435"/>
        <v>25217</v>
      </c>
      <c r="G1195" s="1">
        <v>14932</v>
      </c>
      <c r="H1195" s="1">
        <v>14857</v>
      </c>
      <c r="I1195" s="2">
        <f t="shared" si="436"/>
        <v>0.51324835043355099</v>
      </c>
      <c r="J1195" s="2">
        <f t="shared" si="437"/>
        <v>0.51880434403045017</v>
      </c>
      <c r="K1195" s="2">
        <f t="shared" si="438"/>
        <v>0.58916603878336038</v>
      </c>
      <c r="L1195" s="10">
        <f t="shared" si="439"/>
        <v>1</v>
      </c>
      <c r="M1195" s="9">
        <f t="shared" si="440"/>
        <v>3</v>
      </c>
      <c r="N1195" s="8" t="e">
        <f t="shared" si="441"/>
        <v>#N/A</v>
      </c>
      <c r="O1195" s="2">
        <f t="shared" si="442"/>
        <v>0.64357377959313167</v>
      </c>
      <c r="P1195" s="2">
        <f t="shared" si="443"/>
        <v>0.17730102708490303</v>
      </c>
      <c r="Q1195" s="2">
        <f t="shared" si="444"/>
        <v>0</v>
      </c>
      <c r="R1195" s="2">
        <f t="shared" si="445"/>
        <v>0.1791251933219653</v>
      </c>
      <c r="S1195" s="1">
        <v>16229</v>
      </c>
      <c r="T1195" s="1">
        <v>4471</v>
      </c>
      <c r="AB1195" s="1">
        <v>4517</v>
      </c>
      <c r="BA1195" t="s">
        <v>3089</v>
      </c>
      <c r="BB1195" t="s">
        <v>2775</v>
      </c>
      <c r="BC1195">
        <v>4</v>
      </c>
      <c r="BE1195" s="34" t="s">
        <v>2773</v>
      </c>
      <c r="BF1195" s="33" t="s">
        <v>1958</v>
      </c>
      <c r="BG1195" s="31" t="str">
        <f t="shared" si="434"/>
        <v>22069</v>
      </c>
      <c r="BI1195" s="7" t="s">
        <v>2774</v>
      </c>
    </row>
    <row r="1196" spans="1:61" hidden="1" outlineLevel="1">
      <c r="A1196" t="s">
        <v>3124</v>
      </c>
      <c r="B1196" t="s">
        <v>2775</v>
      </c>
      <c r="C1196" s="26">
        <v>484674</v>
      </c>
      <c r="D1196" s="26">
        <v>355507</v>
      </c>
      <c r="E1196" s="1">
        <v>346200</v>
      </c>
      <c r="F1196" s="1">
        <f t="shared" si="435"/>
        <v>301402</v>
      </c>
      <c r="G1196" s="1">
        <v>182094</v>
      </c>
      <c r="H1196" s="1">
        <v>181221</v>
      </c>
      <c r="I1196" s="2">
        <f t="shared" si="436"/>
        <v>0.50975367573634278</v>
      </c>
      <c r="J1196" s="2">
        <f t="shared" si="437"/>
        <v>0.52345753899480074</v>
      </c>
      <c r="K1196" s="2">
        <f t="shared" si="438"/>
        <v>0.60126011108088206</v>
      </c>
      <c r="L1196" s="10">
        <f t="shared" si="439"/>
        <v>1</v>
      </c>
      <c r="M1196" s="9">
        <f t="shared" si="440"/>
        <v>3</v>
      </c>
      <c r="N1196" s="8" t="e">
        <f t="shared" si="441"/>
        <v>#N/A</v>
      </c>
      <c r="O1196" s="2">
        <f t="shared" si="442"/>
        <v>0.69429864433547228</v>
      </c>
      <c r="P1196" s="2">
        <f t="shared" si="443"/>
        <v>0.12799848707042422</v>
      </c>
      <c r="Q1196" s="2">
        <f t="shared" si="444"/>
        <v>0</v>
      </c>
      <c r="R1196" s="2">
        <f t="shared" si="445"/>
        <v>0.1777028685941035</v>
      </c>
      <c r="S1196" s="1">
        <v>209263</v>
      </c>
      <c r="T1196" s="1">
        <v>38579</v>
      </c>
      <c r="AB1196" s="1">
        <v>53560</v>
      </c>
      <c r="BA1196" t="s">
        <v>3124</v>
      </c>
      <c r="BB1196" t="s">
        <v>2775</v>
      </c>
      <c r="BE1196" s="34" t="s">
        <v>2773</v>
      </c>
      <c r="BF1196" s="33" t="s">
        <v>3384</v>
      </c>
      <c r="BG1196" s="31" t="str">
        <f t="shared" si="434"/>
        <v>22071</v>
      </c>
      <c r="BI1196" s="7" t="s">
        <v>2774</v>
      </c>
    </row>
    <row r="1197" spans="1:61" hidden="1" outlineLevel="1">
      <c r="A1197" t="s">
        <v>2864</v>
      </c>
      <c r="B1197" t="s">
        <v>2775</v>
      </c>
      <c r="C1197" s="26">
        <v>147250</v>
      </c>
      <c r="D1197" s="26">
        <v>106246</v>
      </c>
      <c r="E1197" s="1">
        <v>105624</v>
      </c>
      <c r="F1197" s="1">
        <f t="shared" si="435"/>
        <v>94993</v>
      </c>
      <c r="G1197" s="1">
        <v>58416</v>
      </c>
      <c r="H1197" s="1">
        <v>58211</v>
      </c>
      <c r="I1197" s="2">
        <f t="shared" si="436"/>
        <v>0.54788886169832274</v>
      </c>
      <c r="J1197" s="2">
        <f t="shared" si="437"/>
        <v>0.55111527683102324</v>
      </c>
      <c r="K1197" s="2">
        <f t="shared" si="438"/>
        <v>0.61279252155421982</v>
      </c>
      <c r="L1197" s="10">
        <f t="shared" si="439"/>
        <v>1</v>
      </c>
      <c r="M1197" s="9">
        <f t="shared" si="440"/>
        <v>2</v>
      </c>
      <c r="N1197" s="8" t="e">
        <f t="shared" si="441"/>
        <v>#N/A</v>
      </c>
      <c r="O1197" s="2">
        <f t="shared" si="442"/>
        <v>0.50556356784184098</v>
      </c>
      <c r="P1197" s="2">
        <f t="shared" si="443"/>
        <v>0.28365247965639573</v>
      </c>
      <c r="Q1197" s="2">
        <f t="shared" si="444"/>
        <v>0</v>
      </c>
      <c r="R1197" s="2">
        <f t="shared" si="445"/>
        <v>0.21078395250176329</v>
      </c>
      <c r="S1197" s="1">
        <v>48025</v>
      </c>
      <c r="T1197" s="1">
        <v>26945</v>
      </c>
      <c r="AB1197" s="1">
        <v>20023</v>
      </c>
      <c r="BA1197" t="s">
        <v>2864</v>
      </c>
      <c r="BB1197" t="s">
        <v>2775</v>
      </c>
      <c r="BC1197">
        <v>5</v>
      </c>
      <c r="BE1197" s="34" t="s">
        <v>2773</v>
      </c>
      <c r="BF1197" s="33" t="s">
        <v>3214</v>
      </c>
      <c r="BG1197" s="31" t="str">
        <f t="shared" si="434"/>
        <v>22073</v>
      </c>
      <c r="BI1197" s="7" t="s">
        <v>2774</v>
      </c>
    </row>
    <row r="1198" spans="1:61" hidden="1" outlineLevel="1">
      <c r="A1198" t="s">
        <v>2744</v>
      </c>
      <c r="B1198" t="s">
        <v>2775</v>
      </c>
      <c r="C1198" s="26">
        <v>26757</v>
      </c>
      <c r="D1198" s="26">
        <v>18920</v>
      </c>
      <c r="E1198" s="1">
        <v>18522</v>
      </c>
      <c r="F1198" s="1">
        <f t="shared" si="435"/>
        <v>17149</v>
      </c>
      <c r="G1198" s="1">
        <v>11013</v>
      </c>
      <c r="H1198" s="1">
        <v>10931</v>
      </c>
      <c r="I1198" s="2">
        <f t="shared" si="436"/>
        <v>0.57774841437632141</v>
      </c>
      <c r="J1198" s="2">
        <f t="shared" si="437"/>
        <v>0.59016304934672281</v>
      </c>
      <c r="K1198" s="2">
        <f t="shared" si="438"/>
        <v>0.63741326024841094</v>
      </c>
      <c r="L1198" s="10">
        <f t="shared" si="439"/>
        <v>1</v>
      </c>
      <c r="M1198" s="9">
        <f t="shared" si="440"/>
        <v>2</v>
      </c>
      <c r="N1198" s="8" t="e">
        <f t="shared" si="441"/>
        <v>#N/A</v>
      </c>
      <c r="O1198" s="2">
        <f t="shared" si="442"/>
        <v>0.63951250801796022</v>
      </c>
      <c r="P1198" s="2">
        <f t="shared" si="443"/>
        <v>0.20368534608431979</v>
      </c>
      <c r="Q1198" s="2">
        <f t="shared" si="444"/>
        <v>0</v>
      </c>
      <c r="R1198" s="2">
        <f t="shared" si="445"/>
        <v>0.15680214589771999</v>
      </c>
      <c r="S1198" s="1">
        <v>10967</v>
      </c>
      <c r="T1198" s="1">
        <v>3493</v>
      </c>
      <c r="AB1198" s="1">
        <v>2689</v>
      </c>
      <c r="BA1198" t="s">
        <v>2744</v>
      </c>
      <c r="BB1198" t="s">
        <v>2775</v>
      </c>
      <c r="BC1198">
        <v>3</v>
      </c>
      <c r="BE1198" s="34" t="s">
        <v>2773</v>
      </c>
      <c r="BF1198" s="33" t="s">
        <v>3215</v>
      </c>
      <c r="BG1198" s="31" t="str">
        <f t="shared" si="434"/>
        <v>22075</v>
      </c>
      <c r="BI1198" s="7" t="s">
        <v>2774</v>
      </c>
    </row>
    <row r="1199" spans="1:61" hidden="1" outlineLevel="1">
      <c r="A1199" t="s">
        <v>3256</v>
      </c>
      <c r="B1199" t="s">
        <v>2775</v>
      </c>
      <c r="C1199" s="26">
        <v>22763</v>
      </c>
      <c r="D1199" s="26">
        <v>16579</v>
      </c>
      <c r="E1199" s="1">
        <v>16486</v>
      </c>
      <c r="F1199" s="1">
        <f t="shared" si="435"/>
        <v>16552</v>
      </c>
      <c r="G1199" s="1">
        <v>11018</v>
      </c>
      <c r="H1199" s="1">
        <v>10832</v>
      </c>
      <c r="I1199" s="2">
        <f t="shared" si="436"/>
        <v>0.65335665601061588</v>
      </c>
      <c r="J1199" s="2">
        <f t="shared" si="437"/>
        <v>0.65704233895426423</v>
      </c>
      <c r="K1199" s="2">
        <f t="shared" si="438"/>
        <v>0.65442242629289515</v>
      </c>
      <c r="L1199" s="10">
        <f t="shared" si="439"/>
        <v>1</v>
      </c>
      <c r="M1199" s="9">
        <f t="shared" si="440"/>
        <v>2</v>
      </c>
      <c r="N1199" s="8" t="e">
        <f t="shared" si="441"/>
        <v>#N/A</v>
      </c>
      <c r="O1199" s="2">
        <f t="shared" si="442"/>
        <v>0.77247462542290957</v>
      </c>
      <c r="P1199" s="2">
        <f t="shared" si="443"/>
        <v>0.11605848235862735</v>
      </c>
      <c r="Q1199" s="2">
        <f t="shared" si="444"/>
        <v>0</v>
      </c>
      <c r="R1199" s="2">
        <f t="shared" si="445"/>
        <v>0.11146689221846308</v>
      </c>
      <c r="S1199" s="1">
        <v>12786</v>
      </c>
      <c r="T1199" s="1">
        <v>1921</v>
      </c>
      <c r="AB1199" s="1">
        <v>1845</v>
      </c>
      <c r="BA1199" t="s">
        <v>3256</v>
      </c>
      <c r="BB1199" t="s">
        <v>2775</v>
      </c>
      <c r="BC1199">
        <v>6</v>
      </c>
      <c r="BE1199" s="34" t="s">
        <v>2773</v>
      </c>
      <c r="BF1199" s="33" t="s">
        <v>3370</v>
      </c>
      <c r="BG1199" s="31" t="str">
        <f t="shared" si="434"/>
        <v>22077</v>
      </c>
      <c r="BI1199" s="7" t="s">
        <v>2774</v>
      </c>
    </row>
    <row r="1200" spans="1:61" hidden="1" outlineLevel="1">
      <c r="A1200" t="s">
        <v>3069</v>
      </c>
      <c r="B1200" t="s">
        <v>2775</v>
      </c>
      <c r="C1200" s="26">
        <v>126337</v>
      </c>
      <c r="D1200" s="26">
        <v>91905</v>
      </c>
      <c r="E1200" s="1">
        <v>90955</v>
      </c>
      <c r="F1200" s="1">
        <f t="shared" si="435"/>
        <v>78897</v>
      </c>
      <c r="G1200" s="1">
        <v>49330</v>
      </c>
      <c r="H1200" s="1">
        <v>49024</v>
      </c>
      <c r="I1200" s="2">
        <f t="shared" si="436"/>
        <v>0.53342037973994882</v>
      </c>
      <c r="J1200" s="2">
        <f t="shared" si="437"/>
        <v>0.53899180913638611</v>
      </c>
      <c r="K1200" s="2">
        <f t="shared" si="438"/>
        <v>0.62136709887574937</v>
      </c>
      <c r="L1200" s="10">
        <f t="shared" si="439"/>
        <v>1</v>
      </c>
      <c r="M1200" s="9">
        <f t="shared" si="440"/>
        <v>2</v>
      </c>
      <c r="N1200" s="8" t="e">
        <f t="shared" si="441"/>
        <v>#N/A</v>
      </c>
      <c r="O1200" s="2">
        <f t="shared" si="442"/>
        <v>0.59476279199462589</v>
      </c>
      <c r="P1200" s="2">
        <f t="shared" si="443"/>
        <v>0.23275916701522237</v>
      </c>
      <c r="Q1200" s="2">
        <f t="shared" si="444"/>
        <v>0</v>
      </c>
      <c r="R1200" s="2">
        <f t="shared" si="445"/>
        <v>0.17247804099015174</v>
      </c>
      <c r="S1200" s="1">
        <v>46925</v>
      </c>
      <c r="T1200" s="1">
        <v>18364</v>
      </c>
      <c r="AB1200" s="1">
        <v>13608</v>
      </c>
      <c r="BA1200" t="s">
        <v>3069</v>
      </c>
      <c r="BB1200" t="s">
        <v>2775</v>
      </c>
      <c r="BC1200">
        <v>5</v>
      </c>
      <c r="BE1200" s="34" t="s">
        <v>2773</v>
      </c>
      <c r="BF1200" s="33" t="s">
        <v>3371</v>
      </c>
      <c r="BG1200" s="31" t="str">
        <f t="shared" si="434"/>
        <v>22079</v>
      </c>
      <c r="BI1200" s="7" t="s">
        <v>2774</v>
      </c>
    </row>
    <row r="1201" spans="1:61" hidden="1" outlineLevel="1">
      <c r="A1201" t="s">
        <v>2556</v>
      </c>
      <c r="B1201" t="s">
        <v>2775</v>
      </c>
      <c r="C1201" s="26">
        <v>9622</v>
      </c>
      <c r="D1201" s="26">
        <v>6723</v>
      </c>
      <c r="E1201" s="1">
        <v>6721</v>
      </c>
      <c r="F1201" s="1">
        <f t="shared" si="435"/>
        <v>6768</v>
      </c>
      <c r="G1201" s="1">
        <v>4656</v>
      </c>
      <c r="H1201" s="1">
        <v>4522</v>
      </c>
      <c r="I1201" s="2">
        <f t="shared" si="436"/>
        <v>0.67261639149189345</v>
      </c>
      <c r="J1201" s="2">
        <f t="shared" si="437"/>
        <v>0.67281654515697065</v>
      </c>
      <c r="K1201" s="2">
        <f t="shared" si="438"/>
        <v>0.66814420803782504</v>
      </c>
      <c r="L1201" s="10">
        <f t="shared" si="439"/>
        <v>1</v>
      </c>
      <c r="M1201" s="9">
        <f t="shared" si="440"/>
        <v>2</v>
      </c>
      <c r="N1201" s="8" t="e">
        <f t="shared" si="441"/>
        <v>#N/A</v>
      </c>
      <c r="O1201" s="2">
        <f t="shared" si="442"/>
        <v>0.73714539007092195</v>
      </c>
      <c r="P1201" s="2">
        <f t="shared" si="443"/>
        <v>0.14671985815602837</v>
      </c>
      <c r="Q1201" s="2">
        <f t="shared" si="444"/>
        <v>0</v>
      </c>
      <c r="R1201" s="2">
        <f t="shared" si="445"/>
        <v>0.11613475177304969</v>
      </c>
      <c r="S1201" s="1">
        <v>4989</v>
      </c>
      <c r="T1201" s="1">
        <v>993</v>
      </c>
      <c r="AB1201" s="1">
        <v>786</v>
      </c>
      <c r="BA1201" t="s">
        <v>2556</v>
      </c>
      <c r="BB1201" t="s">
        <v>2775</v>
      </c>
      <c r="BC1201">
        <v>4</v>
      </c>
      <c r="BE1201" s="34" t="s">
        <v>2773</v>
      </c>
      <c r="BF1201" s="33" t="s">
        <v>3228</v>
      </c>
      <c r="BG1201" s="31" t="str">
        <f t="shared" si="434"/>
        <v>22081</v>
      </c>
      <c r="BI1201" s="7" t="s">
        <v>2774</v>
      </c>
    </row>
    <row r="1202" spans="1:61" hidden="1" outlineLevel="1">
      <c r="A1202" t="s">
        <v>3123</v>
      </c>
      <c r="B1202" t="s">
        <v>2775</v>
      </c>
      <c r="C1202" s="26">
        <v>20981</v>
      </c>
      <c r="D1202" s="26">
        <v>15274</v>
      </c>
      <c r="E1202" s="1">
        <v>15234</v>
      </c>
      <c r="F1202" s="1">
        <f t="shared" si="435"/>
        <v>13767</v>
      </c>
      <c r="G1202" s="1">
        <v>8530</v>
      </c>
      <c r="H1202" s="1">
        <v>8485</v>
      </c>
      <c r="I1202" s="2">
        <f t="shared" si="436"/>
        <v>0.55551918292523239</v>
      </c>
      <c r="J1202" s="2">
        <f t="shared" si="437"/>
        <v>0.55697781278718661</v>
      </c>
      <c r="K1202" s="2">
        <f t="shared" si="438"/>
        <v>0.61632890244788263</v>
      </c>
      <c r="L1202" s="10">
        <f t="shared" si="439"/>
        <v>1</v>
      </c>
      <c r="M1202" s="9">
        <f t="shared" si="440"/>
        <v>2</v>
      </c>
      <c r="N1202" s="8" t="e">
        <f t="shared" si="441"/>
        <v>#N/A</v>
      </c>
      <c r="O1202" s="2">
        <f t="shared" si="442"/>
        <v>0.63935497929832208</v>
      </c>
      <c r="P1202" s="2">
        <f t="shared" si="443"/>
        <v>0.2200915232076705</v>
      </c>
      <c r="Q1202" s="2">
        <f t="shared" si="444"/>
        <v>0</v>
      </c>
      <c r="R1202" s="2">
        <f t="shared" si="445"/>
        <v>0.14055349749400742</v>
      </c>
      <c r="S1202" s="1">
        <v>8802</v>
      </c>
      <c r="T1202" s="1">
        <v>3030</v>
      </c>
      <c r="AB1202" s="1">
        <v>1935</v>
      </c>
      <c r="BA1202" t="s">
        <v>3123</v>
      </c>
      <c r="BB1202" t="s">
        <v>2775</v>
      </c>
      <c r="BC1202">
        <v>5</v>
      </c>
      <c r="BE1202" s="34" t="s">
        <v>2773</v>
      </c>
      <c r="BF1202" s="33" t="s">
        <v>3342</v>
      </c>
      <c r="BG1202" s="31" t="str">
        <f t="shared" si="434"/>
        <v>22083</v>
      </c>
      <c r="BI1202" s="7" t="s">
        <v>2774</v>
      </c>
    </row>
    <row r="1203" spans="1:61" hidden="1" outlineLevel="1">
      <c r="A1203" t="s">
        <v>3076</v>
      </c>
      <c r="B1203" t="s">
        <v>2775</v>
      </c>
      <c r="C1203" s="26">
        <v>23459</v>
      </c>
      <c r="D1203" s="26">
        <v>17311</v>
      </c>
      <c r="E1203" s="1">
        <v>17205</v>
      </c>
      <c r="F1203" s="1">
        <f t="shared" si="435"/>
        <v>15216</v>
      </c>
      <c r="G1203" s="1">
        <v>8931</v>
      </c>
      <c r="H1203" s="1">
        <v>8862</v>
      </c>
      <c r="I1203" s="2">
        <f t="shared" si="436"/>
        <v>0.511928831378892</v>
      </c>
      <c r="J1203" s="2">
        <f t="shared" si="437"/>
        <v>0.51508282476024414</v>
      </c>
      <c r="K1203" s="2">
        <f t="shared" si="438"/>
        <v>0.58241324921135651</v>
      </c>
      <c r="L1203" s="10">
        <f t="shared" si="439"/>
        <v>1</v>
      </c>
      <c r="M1203" s="9">
        <f t="shared" si="440"/>
        <v>2</v>
      </c>
      <c r="N1203" s="8" t="e">
        <f t="shared" si="441"/>
        <v>#N/A</v>
      </c>
      <c r="O1203" s="2">
        <f t="shared" si="442"/>
        <v>0.69486067297581489</v>
      </c>
      <c r="P1203" s="2">
        <f t="shared" si="443"/>
        <v>0.18013932702418506</v>
      </c>
      <c r="Q1203" s="2">
        <f t="shared" si="444"/>
        <v>0</v>
      </c>
      <c r="R1203" s="2">
        <f t="shared" si="445"/>
        <v>0.12500000000000006</v>
      </c>
      <c r="S1203" s="1">
        <v>10573</v>
      </c>
      <c r="T1203" s="1">
        <v>2741</v>
      </c>
      <c r="AB1203" s="1">
        <v>1902</v>
      </c>
      <c r="BA1203" t="s">
        <v>3076</v>
      </c>
      <c r="BB1203" t="s">
        <v>2775</v>
      </c>
      <c r="BC1203">
        <v>4</v>
      </c>
      <c r="BE1203" s="34" t="s">
        <v>2773</v>
      </c>
      <c r="BF1203" s="33" t="s">
        <v>3316</v>
      </c>
      <c r="BG1203" s="31" t="str">
        <f t="shared" si="434"/>
        <v>22085</v>
      </c>
      <c r="BI1203" s="7" t="s">
        <v>2774</v>
      </c>
    </row>
    <row r="1204" spans="1:61" hidden="1" outlineLevel="1">
      <c r="A1204" t="s">
        <v>2683</v>
      </c>
      <c r="B1204" t="s">
        <v>2775</v>
      </c>
      <c r="C1204" s="26">
        <v>67229</v>
      </c>
      <c r="D1204" s="26">
        <v>50263</v>
      </c>
      <c r="E1204" s="1">
        <v>49611</v>
      </c>
      <c r="F1204" s="1">
        <f t="shared" si="435"/>
        <v>43695</v>
      </c>
      <c r="G1204" s="1">
        <v>28835</v>
      </c>
      <c r="H1204" s="1">
        <v>28621</v>
      </c>
      <c r="I1204" s="2">
        <f t="shared" si="436"/>
        <v>0.56942482541829975</v>
      </c>
      <c r="J1204" s="2">
        <f t="shared" si="437"/>
        <v>0.57690834693918691</v>
      </c>
      <c r="K1204" s="2">
        <f t="shared" si="438"/>
        <v>0.65501773658313311</v>
      </c>
      <c r="L1204" s="10">
        <f t="shared" si="439"/>
        <v>1</v>
      </c>
      <c r="M1204" s="9">
        <f t="shared" si="440"/>
        <v>2</v>
      </c>
      <c r="N1204" s="8" t="e">
        <f t="shared" si="441"/>
        <v>#N/A</v>
      </c>
      <c r="O1204" s="2">
        <f t="shared" si="442"/>
        <v>0.64650417667925397</v>
      </c>
      <c r="P1204" s="2">
        <f t="shared" si="443"/>
        <v>0.195216844032498</v>
      </c>
      <c r="Q1204" s="2">
        <f t="shared" si="444"/>
        <v>0</v>
      </c>
      <c r="R1204" s="2">
        <f t="shared" si="445"/>
        <v>0.15827897928824802</v>
      </c>
      <c r="S1204" s="1">
        <v>28249</v>
      </c>
      <c r="T1204" s="1">
        <v>8530</v>
      </c>
      <c r="AB1204" s="1">
        <v>6916</v>
      </c>
      <c r="BA1204" t="s">
        <v>2683</v>
      </c>
      <c r="BB1204" t="s">
        <v>2775</v>
      </c>
      <c r="BC1204">
        <v>3</v>
      </c>
      <c r="BE1204" s="34" t="s">
        <v>2773</v>
      </c>
      <c r="BF1204" s="33" t="s">
        <v>3343</v>
      </c>
      <c r="BG1204" s="31" t="str">
        <f t="shared" si="434"/>
        <v>22087</v>
      </c>
      <c r="BI1204" s="7" t="s">
        <v>2774</v>
      </c>
    </row>
    <row r="1205" spans="1:61" hidden="1" outlineLevel="1">
      <c r="A1205" t="s">
        <v>1048</v>
      </c>
      <c r="B1205" t="s">
        <v>2775</v>
      </c>
      <c r="C1205" s="26">
        <v>48072</v>
      </c>
      <c r="D1205" s="26">
        <v>33497</v>
      </c>
      <c r="E1205" s="1">
        <v>33092</v>
      </c>
      <c r="F1205" s="1">
        <f t="shared" si="435"/>
        <v>31205</v>
      </c>
      <c r="G1205" s="1">
        <v>21583</v>
      </c>
      <c r="H1205" s="1">
        <v>21510</v>
      </c>
      <c r="I1205" s="2">
        <f t="shared" si="436"/>
        <v>0.64214705794548765</v>
      </c>
      <c r="J1205" s="2">
        <f t="shared" si="437"/>
        <v>0.65000604375679927</v>
      </c>
      <c r="K1205" s="2">
        <f t="shared" si="438"/>
        <v>0.68931261015862844</v>
      </c>
      <c r="L1205" s="10">
        <f t="shared" si="439"/>
        <v>1</v>
      </c>
      <c r="M1205" s="9">
        <f t="shared" si="440"/>
        <v>2</v>
      </c>
      <c r="N1205" s="8" t="e">
        <f t="shared" si="441"/>
        <v>#N/A</v>
      </c>
      <c r="O1205" s="2">
        <f t="shared" si="442"/>
        <v>0.56500560807562894</v>
      </c>
      <c r="P1205" s="2">
        <f t="shared" si="443"/>
        <v>0.24050632911392406</v>
      </c>
      <c r="Q1205" s="2">
        <f t="shared" si="444"/>
        <v>0</v>
      </c>
      <c r="R1205" s="2">
        <f t="shared" si="445"/>
        <v>0.194488062810447</v>
      </c>
      <c r="S1205" s="1">
        <v>17631</v>
      </c>
      <c r="T1205" s="1">
        <v>7505</v>
      </c>
      <c r="AB1205" s="1">
        <v>6069</v>
      </c>
      <c r="BA1205" t="s">
        <v>1048</v>
      </c>
      <c r="BB1205" t="s">
        <v>2775</v>
      </c>
      <c r="BC1205">
        <v>3</v>
      </c>
      <c r="BE1205" s="34" t="s">
        <v>2773</v>
      </c>
      <c r="BF1205" s="33" t="s">
        <v>3344</v>
      </c>
      <c r="BG1205" s="31" t="str">
        <f t="shared" si="434"/>
        <v>22089</v>
      </c>
      <c r="BI1205" s="7" t="s">
        <v>2774</v>
      </c>
    </row>
    <row r="1206" spans="1:61" hidden="1" outlineLevel="1">
      <c r="A1206" t="s">
        <v>2668</v>
      </c>
      <c r="B1206" t="s">
        <v>2775</v>
      </c>
      <c r="C1206" s="26">
        <v>10525</v>
      </c>
      <c r="D1206" s="26">
        <v>7478</v>
      </c>
      <c r="E1206" s="1">
        <v>7463</v>
      </c>
      <c r="F1206" s="1">
        <f t="shared" si="435"/>
        <v>8824</v>
      </c>
      <c r="G1206" s="1">
        <v>5372</v>
      </c>
      <c r="H1206" s="1">
        <v>5254</v>
      </c>
      <c r="I1206" s="2">
        <f t="shared" si="436"/>
        <v>0.70259427654453066</v>
      </c>
      <c r="J1206" s="2">
        <f t="shared" si="437"/>
        <v>0.70400643172986732</v>
      </c>
      <c r="K1206" s="2">
        <f t="shared" si="438"/>
        <v>0.59542157751586577</v>
      </c>
      <c r="L1206" s="10">
        <f t="shared" si="439"/>
        <v>1</v>
      </c>
      <c r="M1206" s="9">
        <f t="shared" si="440"/>
        <v>3</v>
      </c>
      <c r="N1206" s="8" t="e">
        <f t="shared" si="441"/>
        <v>#N/A</v>
      </c>
      <c r="O1206" s="2">
        <f t="shared" si="442"/>
        <v>0.76756572982774252</v>
      </c>
      <c r="P1206" s="2">
        <f t="shared" si="443"/>
        <v>0.11412058023572076</v>
      </c>
      <c r="Q1206" s="2">
        <f t="shared" si="444"/>
        <v>0</v>
      </c>
      <c r="R1206" s="2">
        <f t="shared" si="445"/>
        <v>0.11831368993653672</v>
      </c>
      <c r="S1206" s="1">
        <v>6773</v>
      </c>
      <c r="T1206" s="1">
        <v>1007</v>
      </c>
      <c r="AB1206" s="1">
        <v>1044</v>
      </c>
      <c r="BA1206" t="s">
        <v>2668</v>
      </c>
      <c r="BB1206" t="s">
        <v>2775</v>
      </c>
      <c r="BC1206">
        <v>6</v>
      </c>
      <c r="BE1206" s="34" t="s">
        <v>2773</v>
      </c>
      <c r="BF1206" s="33" t="s">
        <v>3345</v>
      </c>
      <c r="BG1206" s="31" t="str">
        <f t="shared" si="434"/>
        <v>22091</v>
      </c>
      <c r="BI1206" s="7" t="s">
        <v>2774</v>
      </c>
    </row>
    <row r="1207" spans="1:61" hidden="1" outlineLevel="1">
      <c r="A1207" t="s">
        <v>2435</v>
      </c>
      <c r="B1207" t="s">
        <v>2775</v>
      </c>
      <c r="C1207" s="26">
        <v>21216</v>
      </c>
      <c r="D1207" s="26">
        <v>14951</v>
      </c>
      <c r="E1207" s="1">
        <v>14929</v>
      </c>
      <c r="F1207" s="1">
        <f t="shared" si="435"/>
        <v>14736</v>
      </c>
      <c r="G1207" s="1">
        <v>10737</v>
      </c>
      <c r="H1207" s="1">
        <v>10705</v>
      </c>
      <c r="I1207" s="2">
        <f t="shared" si="436"/>
        <v>0.71600561835328735</v>
      </c>
      <c r="J1207" s="2">
        <f t="shared" si="437"/>
        <v>0.71706075423672044</v>
      </c>
      <c r="K1207" s="2">
        <f t="shared" si="438"/>
        <v>0.72645222584147662</v>
      </c>
      <c r="L1207" s="10">
        <f t="shared" si="439"/>
        <v>1</v>
      </c>
      <c r="M1207" s="9">
        <f t="shared" si="440"/>
        <v>2</v>
      </c>
      <c r="N1207" s="8" t="e">
        <f t="shared" si="441"/>
        <v>#N/A</v>
      </c>
      <c r="O1207" s="2">
        <f t="shared" si="442"/>
        <v>0.84215526601520085</v>
      </c>
      <c r="P1207" s="2">
        <f t="shared" si="443"/>
        <v>8.0686753528773067E-2</v>
      </c>
      <c r="Q1207" s="2">
        <f t="shared" si="444"/>
        <v>0</v>
      </c>
      <c r="R1207" s="2">
        <f t="shared" si="445"/>
        <v>7.7157980456026079E-2</v>
      </c>
      <c r="S1207" s="1">
        <v>12410</v>
      </c>
      <c r="T1207" s="1">
        <v>1189</v>
      </c>
      <c r="AB1207" s="1">
        <v>1137</v>
      </c>
      <c r="BA1207" t="s">
        <v>2435</v>
      </c>
      <c r="BB1207" t="s">
        <v>2775</v>
      </c>
      <c r="BC1207">
        <v>3</v>
      </c>
      <c r="BE1207" s="34" t="s">
        <v>2773</v>
      </c>
      <c r="BF1207" s="33" t="s">
        <v>3387</v>
      </c>
      <c r="BG1207" s="31" t="str">
        <f t="shared" si="434"/>
        <v>22093</v>
      </c>
      <c r="BI1207" s="7" t="s">
        <v>2774</v>
      </c>
    </row>
    <row r="1208" spans="1:61" hidden="1" outlineLevel="1">
      <c r="A1208" t="s">
        <v>3164</v>
      </c>
      <c r="B1208" t="s">
        <v>2775</v>
      </c>
      <c r="C1208" s="26">
        <v>43044</v>
      </c>
      <c r="D1208" s="26">
        <v>29649</v>
      </c>
      <c r="E1208" s="1">
        <v>29259</v>
      </c>
      <c r="F1208" s="1">
        <f t="shared" si="435"/>
        <v>26994</v>
      </c>
      <c r="G1208" s="1">
        <v>17862</v>
      </c>
      <c r="H1208" s="1">
        <v>17713</v>
      </c>
      <c r="I1208" s="2">
        <f t="shared" si="436"/>
        <v>0.59742318459307231</v>
      </c>
      <c r="J1208" s="2">
        <f t="shared" si="437"/>
        <v>0.6053863768413138</v>
      </c>
      <c r="K1208" s="2">
        <f t="shared" si="438"/>
        <v>0.65618285544935917</v>
      </c>
      <c r="L1208" s="10">
        <f t="shared" si="439"/>
        <v>1</v>
      </c>
      <c r="M1208" s="9">
        <f t="shared" si="440"/>
        <v>3</v>
      </c>
      <c r="N1208" s="8" t="e">
        <f t="shared" si="441"/>
        <v>#N/A</v>
      </c>
      <c r="O1208" s="2">
        <f t="shared" si="442"/>
        <v>0.66725939097577236</v>
      </c>
      <c r="P1208" s="2">
        <f t="shared" si="443"/>
        <v>0.16548121804845523</v>
      </c>
      <c r="Q1208" s="2">
        <f t="shared" si="444"/>
        <v>0</v>
      </c>
      <c r="R1208" s="2">
        <f t="shared" si="445"/>
        <v>0.16725939097577242</v>
      </c>
      <c r="S1208" s="1">
        <v>18012</v>
      </c>
      <c r="T1208" s="1">
        <v>4467</v>
      </c>
      <c r="AB1208" s="1">
        <v>4515</v>
      </c>
      <c r="BA1208" t="s">
        <v>3164</v>
      </c>
      <c r="BB1208" t="s">
        <v>2775</v>
      </c>
      <c r="BC1208">
        <v>3</v>
      </c>
      <c r="BE1208" s="34" t="s">
        <v>2773</v>
      </c>
      <c r="BF1208" s="33" t="s">
        <v>3389</v>
      </c>
      <c r="BG1208" s="31" t="str">
        <f t="shared" si="434"/>
        <v>22095</v>
      </c>
      <c r="BI1208" s="7" t="s">
        <v>2774</v>
      </c>
    </row>
    <row r="1209" spans="1:61" hidden="1" outlineLevel="1">
      <c r="A1209" t="s">
        <v>1122</v>
      </c>
      <c r="B1209" t="s">
        <v>2775</v>
      </c>
      <c r="C1209" s="26">
        <v>87700</v>
      </c>
      <c r="D1209" s="26">
        <v>61874</v>
      </c>
      <c r="E1209" s="1">
        <v>61683</v>
      </c>
      <c r="F1209" s="1">
        <f t="shared" si="435"/>
        <v>54384</v>
      </c>
      <c r="G1209" s="1">
        <v>34433</v>
      </c>
      <c r="H1209" s="1">
        <v>34151</v>
      </c>
      <c r="I1209" s="2">
        <f t="shared" si="436"/>
        <v>0.55194427384685008</v>
      </c>
      <c r="J1209" s="2">
        <f t="shared" si="437"/>
        <v>0.55365335667850135</v>
      </c>
      <c r="K1209" s="2">
        <f t="shared" si="438"/>
        <v>0.6279604295380995</v>
      </c>
      <c r="L1209" s="10">
        <f t="shared" si="439"/>
        <v>1</v>
      </c>
      <c r="M1209" s="9">
        <f t="shared" si="440"/>
        <v>2</v>
      </c>
      <c r="N1209" s="8" t="e">
        <f t="shared" si="441"/>
        <v>#N/A</v>
      </c>
      <c r="O1209" s="2">
        <f t="shared" si="442"/>
        <v>0.74387687555163284</v>
      </c>
      <c r="P1209" s="2">
        <f t="shared" si="443"/>
        <v>0.13518681965283907</v>
      </c>
      <c r="Q1209" s="2">
        <f t="shared" si="444"/>
        <v>0</v>
      </c>
      <c r="R1209" s="2">
        <f t="shared" si="445"/>
        <v>0.12093630479552808</v>
      </c>
      <c r="S1209" s="1">
        <v>40455</v>
      </c>
      <c r="T1209" s="1">
        <v>7352</v>
      </c>
      <c r="AB1209" s="1">
        <v>6577</v>
      </c>
      <c r="BA1209" t="s">
        <v>1122</v>
      </c>
      <c r="BB1209" t="s">
        <v>2775</v>
      </c>
      <c r="BC1209">
        <v>7</v>
      </c>
      <c r="BE1209" s="34" t="s">
        <v>2773</v>
      </c>
      <c r="BF1209" s="33" t="s">
        <v>3229</v>
      </c>
      <c r="BG1209" s="31" t="str">
        <f t="shared" si="434"/>
        <v>22097</v>
      </c>
      <c r="BI1209" s="7" t="s">
        <v>2774</v>
      </c>
    </row>
    <row r="1210" spans="1:61" hidden="1" outlineLevel="1">
      <c r="A1210" t="s">
        <v>1851</v>
      </c>
      <c r="B1210" t="s">
        <v>2775</v>
      </c>
      <c r="C1210" s="26">
        <v>48583</v>
      </c>
      <c r="D1210" s="26">
        <v>34262</v>
      </c>
      <c r="E1210" s="1">
        <v>33993</v>
      </c>
      <c r="F1210" s="1">
        <f t="shared" si="435"/>
        <v>31405</v>
      </c>
      <c r="G1210" s="1">
        <v>20866</v>
      </c>
      <c r="H1210" s="1">
        <v>20778</v>
      </c>
      <c r="I1210" s="2">
        <f t="shared" si="436"/>
        <v>0.60644445741637965</v>
      </c>
      <c r="J1210" s="2">
        <f t="shared" si="437"/>
        <v>0.61124349130703381</v>
      </c>
      <c r="K1210" s="2">
        <f t="shared" si="438"/>
        <v>0.66161439261264132</v>
      </c>
      <c r="L1210" s="10">
        <f t="shared" si="439"/>
        <v>1</v>
      </c>
      <c r="M1210" s="9">
        <f t="shared" si="440"/>
        <v>2</v>
      </c>
      <c r="N1210" s="8" t="e">
        <f t="shared" si="441"/>
        <v>#N/A</v>
      </c>
      <c r="O1210" s="2">
        <f t="shared" si="442"/>
        <v>0.7555484795414743</v>
      </c>
      <c r="P1210" s="2">
        <f t="shared" si="443"/>
        <v>0.12940614551822957</v>
      </c>
      <c r="Q1210" s="2">
        <f t="shared" si="444"/>
        <v>0</v>
      </c>
      <c r="R1210" s="2">
        <f t="shared" si="445"/>
        <v>0.11504537494029612</v>
      </c>
      <c r="S1210" s="1">
        <v>23728</v>
      </c>
      <c r="T1210" s="1">
        <v>4064</v>
      </c>
      <c r="AB1210" s="1">
        <v>3613</v>
      </c>
      <c r="BA1210" t="s">
        <v>1851</v>
      </c>
      <c r="BB1210" t="s">
        <v>2775</v>
      </c>
      <c r="BE1210" s="34" t="s">
        <v>2773</v>
      </c>
      <c r="BF1210" s="33" t="s">
        <v>3230</v>
      </c>
      <c r="BG1210" s="31" t="str">
        <f t="shared" si="434"/>
        <v>22099</v>
      </c>
      <c r="BI1210" s="7" t="s">
        <v>2774</v>
      </c>
    </row>
    <row r="1211" spans="1:61" hidden="1" outlineLevel="1">
      <c r="A1211" t="s">
        <v>1852</v>
      </c>
      <c r="B1211" t="s">
        <v>2775</v>
      </c>
      <c r="C1211" s="26">
        <v>53500</v>
      </c>
      <c r="D1211" s="26">
        <v>37664</v>
      </c>
      <c r="E1211" s="1">
        <v>37086</v>
      </c>
      <c r="F1211" s="1">
        <f t="shared" si="435"/>
        <v>35144</v>
      </c>
      <c r="G1211" s="1">
        <v>21963</v>
      </c>
      <c r="H1211" s="1">
        <v>21810</v>
      </c>
      <c r="I1211" s="2">
        <f t="shared" si="436"/>
        <v>0.57906754460492782</v>
      </c>
      <c r="J1211" s="2">
        <f t="shared" si="437"/>
        <v>0.58809254165992553</v>
      </c>
      <c r="K1211" s="2">
        <f t="shared" si="438"/>
        <v>0.62058957432278627</v>
      </c>
      <c r="L1211" s="10">
        <f t="shared" si="439"/>
        <v>1</v>
      </c>
      <c r="M1211" s="9">
        <f t="shared" si="440"/>
        <v>2</v>
      </c>
      <c r="N1211" s="8" t="e">
        <f t="shared" si="441"/>
        <v>#N/A</v>
      </c>
      <c r="O1211" s="2">
        <f t="shared" si="442"/>
        <v>0.64047917140905986</v>
      </c>
      <c r="P1211" s="2">
        <f t="shared" si="443"/>
        <v>0.19181083541998634</v>
      </c>
      <c r="Q1211" s="2">
        <f t="shared" si="444"/>
        <v>0</v>
      </c>
      <c r="R1211" s="2">
        <f t="shared" si="445"/>
        <v>0.16770999317095381</v>
      </c>
      <c r="S1211" s="1">
        <v>22509</v>
      </c>
      <c r="T1211" s="1">
        <v>6741</v>
      </c>
      <c r="AB1211" s="1">
        <v>5894</v>
      </c>
      <c r="BA1211" t="s">
        <v>1852</v>
      </c>
      <c r="BB1211" t="s">
        <v>2775</v>
      </c>
      <c r="BC1211">
        <v>3</v>
      </c>
      <c r="BE1211" s="34" t="s">
        <v>2773</v>
      </c>
      <c r="BF1211" s="33" t="s">
        <v>3231</v>
      </c>
      <c r="BG1211" s="31" t="str">
        <f t="shared" si="434"/>
        <v>22101</v>
      </c>
      <c r="BI1211" s="7" t="s">
        <v>2774</v>
      </c>
    </row>
    <row r="1212" spans="1:61" hidden="1" outlineLevel="1">
      <c r="A1212" t="s">
        <v>1545</v>
      </c>
      <c r="B1212" t="s">
        <v>2775</v>
      </c>
      <c r="C1212" s="26">
        <v>191268</v>
      </c>
      <c r="D1212" s="26">
        <v>136925</v>
      </c>
      <c r="E1212" s="1">
        <v>135394</v>
      </c>
      <c r="F1212" s="1">
        <f t="shared" si="435"/>
        <v>125751</v>
      </c>
      <c r="G1212" s="1">
        <v>84166</v>
      </c>
      <c r="H1212" s="1">
        <v>83737</v>
      </c>
      <c r="I1212" s="2">
        <f t="shared" si="436"/>
        <v>0.6115537703122147</v>
      </c>
      <c r="J1212" s="2">
        <f t="shared" si="437"/>
        <v>0.61846906066738561</v>
      </c>
      <c r="K1212" s="2">
        <f t="shared" si="438"/>
        <v>0.66589530103140337</v>
      </c>
      <c r="L1212" s="10">
        <f t="shared" si="439"/>
        <v>2</v>
      </c>
      <c r="M1212" s="9">
        <f t="shared" si="440"/>
        <v>1</v>
      </c>
      <c r="N1212" s="8" t="e">
        <f t="shared" si="441"/>
        <v>#N/A</v>
      </c>
      <c r="O1212" s="2">
        <f t="shared" si="442"/>
        <v>0.36828335361150211</v>
      </c>
      <c r="P1212" s="2">
        <f t="shared" si="443"/>
        <v>0.40819556106909688</v>
      </c>
      <c r="Q1212" s="2">
        <f t="shared" si="444"/>
        <v>0</v>
      </c>
      <c r="R1212" s="2">
        <f t="shared" si="445"/>
        <v>0.22352108531940101</v>
      </c>
      <c r="S1212" s="1">
        <v>46312</v>
      </c>
      <c r="T1212" s="1">
        <v>51331</v>
      </c>
      <c r="AB1212" s="1">
        <v>28108</v>
      </c>
      <c r="BA1212" t="s">
        <v>1545</v>
      </c>
      <c r="BB1212" t="s">
        <v>2775</v>
      </c>
      <c r="BC1212">
        <v>1</v>
      </c>
      <c r="BE1212" s="34" t="s">
        <v>2773</v>
      </c>
      <c r="BF1212" s="33" t="s">
        <v>3232</v>
      </c>
      <c r="BG1212" s="31" t="str">
        <f t="shared" si="434"/>
        <v>22103</v>
      </c>
      <c r="BI1212" s="7" t="s">
        <v>2774</v>
      </c>
    </row>
    <row r="1213" spans="1:61" hidden="1" outlineLevel="1">
      <c r="A1213" t="s">
        <v>772</v>
      </c>
      <c r="B1213" t="s">
        <v>2775</v>
      </c>
      <c r="C1213" s="26">
        <v>100588</v>
      </c>
      <c r="D1213" s="26">
        <v>72701</v>
      </c>
      <c r="E1213" s="1">
        <v>72230</v>
      </c>
      <c r="F1213" s="1">
        <f t="shared" si="435"/>
        <v>60523</v>
      </c>
      <c r="G1213" s="1">
        <v>37265</v>
      </c>
      <c r="H1213" s="1">
        <v>37155</v>
      </c>
      <c r="I1213" s="2">
        <f t="shared" si="436"/>
        <v>0.51106587254645741</v>
      </c>
      <c r="J1213" s="2">
        <f t="shared" si="437"/>
        <v>0.51439844939775714</v>
      </c>
      <c r="K1213" s="2">
        <f t="shared" si="438"/>
        <v>0.6138988483716934</v>
      </c>
      <c r="L1213" s="10">
        <f t="shared" si="439"/>
        <v>1</v>
      </c>
      <c r="M1213" s="9">
        <f t="shared" si="440"/>
        <v>2</v>
      </c>
      <c r="N1213" s="8" t="e">
        <f t="shared" si="441"/>
        <v>#N/A</v>
      </c>
      <c r="O1213" s="2">
        <f t="shared" si="442"/>
        <v>0.59460039984799162</v>
      </c>
      <c r="P1213" s="2">
        <f t="shared" si="443"/>
        <v>0.20972192389670044</v>
      </c>
      <c r="Q1213" s="2">
        <f t="shared" si="444"/>
        <v>0</v>
      </c>
      <c r="R1213" s="2">
        <f t="shared" si="445"/>
        <v>0.19567767625530794</v>
      </c>
      <c r="S1213" s="1">
        <v>35987</v>
      </c>
      <c r="T1213" s="1">
        <v>12693</v>
      </c>
      <c r="AB1213" s="1">
        <v>11843</v>
      </c>
      <c r="BA1213" t="s">
        <v>772</v>
      </c>
      <c r="BB1213" t="s">
        <v>2775</v>
      </c>
      <c r="BC1213">
        <v>1</v>
      </c>
      <c r="BE1213" s="34" t="s">
        <v>2773</v>
      </c>
      <c r="BF1213" s="33" t="s">
        <v>3233</v>
      </c>
      <c r="BG1213" s="31" t="str">
        <f t="shared" si="434"/>
        <v>22105</v>
      </c>
      <c r="BI1213" s="7" t="s">
        <v>2774</v>
      </c>
    </row>
    <row r="1214" spans="1:61" hidden="1" outlineLevel="1">
      <c r="A1214" t="s">
        <v>1557</v>
      </c>
      <c r="B1214" t="s">
        <v>2775</v>
      </c>
      <c r="C1214" s="26">
        <v>6618</v>
      </c>
      <c r="D1214" s="26">
        <v>4871</v>
      </c>
      <c r="E1214" s="1">
        <v>4833</v>
      </c>
      <c r="F1214" s="1">
        <f t="shared" si="435"/>
        <v>5029</v>
      </c>
      <c r="G1214" s="1">
        <v>3166</v>
      </c>
      <c r="H1214" s="1">
        <v>3010</v>
      </c>
      <c r="I1214" s="2">
        <f t="shared" si="436"/>
        <v>0.61794292753028124</v>
      </c>
      <c r="J1214" s="2">
        <f t="shared" si="437"/>
        <v>0.62280157252224289</v>
      </c>
      <c r="K1214" s="2">
        <f t="shared" si="438"/>
        <v>0.59852853449990062</v>
      </c>
      <c r="L1214" s="10">
        <f t="shared" si="439"/>
        <v>1</v>
      </c>
      <c r="M1214" s="9">
        <f t="shared" si="440"/>
        <v>2</v>
      </c>
      <c r="N1214" s="8" t="e">
        <f t="shared" si="441"/>
        <v>#N/A</v>
      </c>
      <c r="O1214" s="2">
        <f t="shared" si="442"/>
        <v>0.74149930403658781</v>
      </c>
      <c r="P1214" s="2">
        <f t="shared" si="443"/>
        <v>0.17041161264664945</v>
      </c>
      <c r="Q1214" s="2">
        <f t="shared" si="444"/>
        <v>0</v>
      </c>
      <c r="R1214" s="2">
        <f t="shared" si="445"/>
        <v>8.808908331676274E-2</v>
      </c>
      <c r="S1214" s="1">
        <v>3729</v>
      </c>
      <c r="T1214" s="1">
        <v>857</v>
      </c>
      <c r="AB1214" s="1">
        <v>443</v>
      </c>
      <c r="BA1214" t="s">
        <v>1557</v>
      </c>
      <c r="BB1214" t="s">
        <v>2775</v>
      </c>
      <c r="BC1214">
        <v>5</v>
      </c>
      <c r="BE1214" s="34" t="s">
        <v>2773</v>
      </c>
      <c r="BF1214" s="33" t="s">
        <v>3234</v>
      </c>
      <c r="BG1214" s="31" t="str">
        <f t="shared" si="434"/>
        <v>22107</v>
      </c>
      <c r="BI1214" s="7" t="s">
        <v>2774</v>
      </c>
    </row>
    <row r="1215" spans="1:61" hidden="1" outlineLevel="1">
      <c r="A1215" t="s">
        <v>1396</v>
      </c>
      <c r="B1215" t="s">
        <v>2775</v>
      </c>
      <c r="C1215" s="26">
        <v>104503</v>
      </c>
      <c r="D1215" s="26">
        <v>74045</v>
      </c>
      <c r="E1215" s="1">
        <v>73363</v>
      </c>
      <c r="F1215" s="1">
        <f t="shared" si="435"/>
        <v>58146</v>
      </c>
      <c r="G1215" s="1">
        <v>36870</v>
      </c>
      <c r="H1215" s="1">
        <v>36675</v>
      </c>
      <c r="I1215" s="2">
        <f t="shared" si="436"/>
        <v>0.49530690796137483</v>
      </c>
      <c r="J1215" s="2">
        <f t="shared" si="437"/>
        <v>0.49991139947930158</v>
      </c>
      <c r="K1215" s="2">
        <f t="shared" si="438"/>
        <v>0.63073986172737595</v>
      </c>
      <c r="L1215" s="10">
        <f t="shared" si="439"/>
        <v>1</v>
      </c>
      <c r="M1215" s="9">
        <f t="shared" si="440"/>
        <v>2</v>
      </c>
      <c r="N1215" s="8" t="e">
        <f t="shared" si="441"/>
        <v>#N/A</v>
      </c>
      <c r="O1215" s="2">
        <f t="shared" si="442"/>
        <v>0.55419117394145767</v>
      </c>
      <c r="P1215" s="2">
        <f t="shared" si="443"/>
        <v>0.22441784473566539</v>
      </c>
      <c r="Q1215" s="2">
        <f t="shared" si="444"/>
        <v>0</v>
      </c>
      <c r="R1215" s="2">
        <f t="shared" si="445"/>
        <v>0.22139098132287693</v>
      </c>
      <c r="S1215" s="1">
        <v>32224</v>
      </c>
      <c r="T1215" s="1">
        <v>13049</v>
      </c>
      <c r="AB1215" s="1">
        <v>12873</v>
      </c>
      <c r="BA1215" t="s">
        <v>1396</v>
      </c>
      <c r="BB1215" t="s">
        <v>2775</v>
      </c>
      <c r="BC1215">
        <v>3</v>
      </c>
      <c r="BE1215" s="34" t="s">
        <v>2773</v>
      </c>
      <c r="BF1215" s="33" t="s">
        <v>3235</v>
      </c>
      <c r="BG1215" s="31" t="str">
        <f t="shared" si="434"/>
        <v>22109</v>
      </c>
      <c r="BI1215" s="7" t="s">
        <v>2774</v>
      </c>
    </row>
    <row r="1216" spans="1:61" hidden="1" outlineLevel="1">
      <c r="A1216" t="s">
        <v>2708</v>
      </c>
      <c r="B1216" t="s">
        <v>2775</v>
      </c>
      <c r="C1216" s="26">
        <v>22803</v>
      </c>
      <c r="D1216" s="26">
        <v>16950</v>
      </c>
      <c r="E1216" s="1">
        <v>16781</v>
      </c>
      <c r="F1216" s="1">
        <f t="shared" si="435"/>
        <v>14978</v>
      </c>
      <c r="G1216" s="1">
        <v>9752</v>
      </c>
      <c r="H1216" s="1">
        <v>9343</v>
      </c>
      <c r="I1216" s="2">
        <f t="shared" si="436"/>
        <v>0.55120943952802359</v>
      </c>
      <c r="J1216" s="2">
        <f t="shared" si="437"/>
        <v>0.55676062213217326</v>
      </c>
      <c r="K1216" s="2">
        <f t="shared" si="438"/>
        <v>0.62378154626785953</v>
      </c>
      <c r="L1216" s="10">
        <f t="shared" si="439"/>
        <v>1</v>
      </c>
      <c r="M1216" s="9">
        <f t="shared" si="440"/>
        <v>2</v>
      </c>
      <c r="N1216" s="8" t="e">
        <f t="shared" si="441"/>
        <v>#N/A</v>
      </c>
      <c r="O1216" s="2">
        <f t="shared" si="442"/>
        <v>0.64714915208973156</v>
      </c>
      <c r="P1216" s="2">
        <f t="shared" si="443"/>
        <v>0.21758579249566029</v>
      </c>
      <c r="Q1216" s="2">
        <f t="shared" si="444"/>
        <v>0</v>
      </c>
      <c r="R1216" s="2">
        <f t="shared" si="445"/>
        <v>0.13526505541460815</v>
      </c>
      <c r="S1216" s="1">
        <v>9693</v>
      </c>
      <c r="T1216" s="1">
        <v>3259</v>
      </c>
      <c r="AB1216" s="1">
        <v>2026</v>
      </c>
      <c r="BA1216" t="s">
        <v>2708</v>
      </c>
      <c r="BB1216" t="s">
        <v>2775</v>
      </c>
      <c r="BC1216">
        <v>5</v>
      </c>
      <c r="BE1216" s="34" t="s">
        <v>2773</v>
      </c>
      <c r="BF1216" s="33" t="s">
        <v>3236</v>
      </c>
      <c r="BG1216" s="31" t="str">
        <f t="shared" si="434"/>
        <v>22111</v>
      </c>
      <c r="BI1216" s="7" t="s">
        <v>2774</v>
      </c>
    </row>
    <row r="1217" spans="1:61" hidden="1" outlineLevel="1">
      <c r="A1217" t="s">
        <v>2771</v>
      </c>
      <c r="B1217" t="s">
        <v>2775</v>
      </c>
      <c r="C1217" s="26">
        <v>53807</v>
      </c>
      <c r="D1217" s="26">
        <v>38644</v>
      </c>
      <c r="E1217" s="1">
        <v>38140</v>
      </c>
      <c r="F1217" s="1">
        <f t="shared" si="435"/>
        <v>35087</v>
      </c>
      <c r="G1217" s="1">
        <v>22304</v>
      </c>
      <c r="H1217" s="1">
        <v>22235</v>
      </c>
      <c r="I1217" s="2">
        <f t="shared" si="436"/>
        <v>0.57538039540420249</v>
      </c>
      <c r="J1217" s="2">
        <f t="shared" si="437"/>
        <v>0.58298374410068166</v>
      </c>
      <c r="K1217" s="2">
        <f t="shared" si="438"/>
        <v>0.63371049106506683</v>
      </c>
      <c r="L1217" s="10">
        <f t="shared" si="439"/>
        <v>1</v>
      </c>
      <c r="M1217" s="9">
        <f t="shared" si="440"/>
        <v>3</v>
      </c>
      <c r="N1217" s="8" t="e">
        <f t="shared" si="441"/>
        <v>#N/A</v>
      </c>
      <c r="O1217" s="2">
        <f t="shared" si="442"/>
        <v>0.71690369652577879</v>
      </c>
      <c r="P1217" s="2">
        <f t="shared" si="443"/>
        <v>0.12736911106677687</v>
      </c>
      <c r="Q1217" s="2">
        <f t="shared" si="444"/>
        <v>0</v>
      </c>
      <c r="R1217" s="2">
        <f t="shared" si="445"/>
        <v>0.15572719240744434</v>
      </c>
      <c r="S1217" s="1">
        <v>25154</v>
      </c>
      <c r="T1217" s="1">
        <v>4469</v>
      </c>
      <c r="AB1217" s="1">
        <v>5464</v>
      </c>
      <c r="BA1217" t="s">
        <v>2451</v>
      </c>
      <c r="BB1217" t="s">
        <v>2775</v>
      </c>
      <c r="BC1217">
        <v>7</v>
      </c>
      <c r="BE1217" s="34" t="s">
        <v>2773</v>
      </c>
      <c r="BF1217" s="33" t="s">
        <v>3237</v>
      </c>
      <c r="BG1217" s="31" t="str">
        <f t="shared" si="434"/>
        <v>22113</v>
      </c>
      <c r="BI1217" s="7" t="s">
        <v>2774</v>
      </c>
    </row>
    <row r="1218" spans="1:61" hidden="1" outlineLevel="1">
      <c r="A1218" t="s">
        <v>939</v>
      </c>
      <c r="B1218" t="s">
        <v>2775</v>
      </c>
      <c r="C1218" s="26">
        <v>52531</v>
      </c>
      <c r="D1218" s="26">
        <v>37258</v>
      </c>
      <c r="E1218" s="1">
        <v>36422</v>
      </c>
      <c r="F1218" s="1">
        <f t="shared" si="435"/>
        <v>24917</v>
      </c>
      <c r="G1218" s="1">
        <v>13943</v>
      </c>
      <c r="H1218" s="1">
        <v>13827</v>
      </c>
      <c r="I1218" s="2">
        <f t="shared" si="436"/>
        <v>0.37111492833753823</v>
      </c>
      <c r="J1218" s="2">
        <f t="shared" si="437"/>
        <v>0.37963318873208501</v>
      </c>
      <c r="K1218" s="2">
        <f t="shared" si="438"/>
        <v>0.55492234217602443</v>
      </c>
      <c r="L1218" s="10">
        <f t="shared" si="439"/>
        <v>1</v>
      </c>
      <c r="M1218" s="9">
        <f t="shared" si="440"/>
        <v>3</v>
      </c>
      <c r="N1218" s="8" t="e">
        <f t="shared" si="441"/>
        <v>#N/A</v>
      </c>
      <c r="O1218" s="2">
        <f t="shared" si="442"/>
        <v>0.58514267367660633</v>
      </c>
      <c r="P1218" s="2">
        <f t="shared" si="443"/>
        <v>0.18609784484488501</v>
      </c>
      <c r="Q1218" s="2">
        <f t="shared" si="444"/>
        <v>0</v>
      </c>
      <c r="R1218" s="2">
        <f t="shared" si="445"/>
        <v>0.22875948147850866</v>
      </c>
      <c r="S1218" s="1">
        <v>14580</v>
      </c>
      <c r="T1218" s="1">
        <v>4637</v>
      </c>
      <c r="AB1218" s="1">
        <v>5700</v>
      </c>
      <c r="BA1218" t="s">
        <v>939</v>
      </c>
      <c r="BB1218" t="s">
        <v>2775</v>
      </c>
      <c r="BC1218">
        <v>4</v>
      </c>
      <c r="BE1218" s="34" t="s">
        <v>2773</v>
      </c>
      <c r="BF1218" s="33" t="s">
        <v>3317</v>
      </c>
      <c r="BG1218" s="31" t="str">
        <f t="shared" si="434"/>
        <v>22115</v>
      </c>
      <c r="BI1218" s="7" t="s">
        <v>2774</v>
      </c>
    </row>
    <row r="1219" spans="1:61" hidden="1" outlineLevel="1">
      <c r="A1219" t="s">
        <v>1702</v>
      </c>
      <c r="B1219" t="s">
        <v>2775</v>
      </c>
      <c r="C1219" s="26">
        <v>43926</v>
      </c>
      <c r="D1219" s="26">
        <v>32158</v>
      </c>
      <c r="E1219" s="1">
        <v>32103</v>
      </c>
      <c r="F1219" s="1">
        <f t="shared" si="435"/>
        <v>27164</v>
      </c>
      <c r="G1219" s="1">
        <v>16990</v>
      </c>
      <c r="H1219" s="1">
        <v>16887</v>
      </c>
      <c r="I1219" s="2">
        <f t="shared" si="436"/>
        <v>0.52512594066795204</v>
      </c>
      <c r="J1219" s="2">
        <f t="shared" si="437"/>
        <v>0.52602560508363705</v>
      </c>
      <c r="K1219" s="2">
        <f t="shared" si="438"/>
        <v>0.62166838462671181</v>
      </c>
      <c r="L1219" s="10">
        <f t="shared" si="439"/>
        <v>1</v>
      </c>
      <c r="M1219" s="9">
        <f t="shared" si="440"/>
        <v>2</v>
      </c>
      <c r="N1219" s="8" t="e">
        <f t="shared" si="441"/>
        <v>#N/A</v>
      </c>
      <c r="O1219" s="2">
        <f t="shared" si="442"/>
        <v>0.72073332351641883</v>
      </c>
      <c r="P1219" s="2">
        <f t="shared" si="443"/>
        <v>0.15527904579590635</v>
      </c>
      <c r="Q1219" s="2">
        <f t="shared" si="444"/>
        <v>0</v>
      </c>
      <c r="R1219" s="2">
        <f t="shared" si="445"/>
        <v>0.12398763068767482</v>
      </c>
      <c r="S1219" s="1">
        <v>19578</v>
      </c>
      <c r="T1219" s="1">
        <v>4218</v>
      </c>
      <c r="AB1219" s="1">
        <v>3368</v>
      </c>
      <c r="BA1219" t="s">
        <v>1702</v>
      </c>
      <c r="BB1219" t="s">
        <v>2775</v>
      </c>
      <c r="BC1219">
        <v>1</v>
      </c>
      <c r="BE1219" s="34" t="s">
        <v>2773</v>
      </c>
      <c r="BF1219" s="33" t="s">
        <v>3318</v>
      </c>
      <c r="BG1219" s="31" t="str">
        <f t="shared" si="434"/>
        <v>22117</v>
      </c>
      <c r="BI1219" s="7" t="s">
        <v>2774</v>
      </c>
    </row>
    <row r="1220" spans="1:61" hidden="1" outlineLevel="1">
      <c r="A1220" t="s">
        <v>3160</v>
      </c>
      <c r="B1220" t="s">
        <v>2775</v>
      </c>
      <c r="C1220" s="26">
        <v>41831</v>
      </c>
      <c r="D1220" s="26">
        <v>31084</v>
      </c>
      <c r="E1220" s="1">
        <v>31002</v>
      </c>
      <c r="F1220" s="1">
        <f t="shared" si="435"/>
        <v>26634</v>
      </c>
      <c r="G1220" s="1">
        <v>17224</v>
      </c>
      <c r="H1220" s="1">
        <v>17090</v>
      </c>
      <c r="I1220" s="2">
        <f t="shared" si="436"/>
        <v>0.54980054047098181</v>
      </c>
      <c r="J1220" s="2">
        <f t="shared" si="437"/>
        <v>0.55125475775756405</v>
      </c>
      <c r="K1220" s="2">
        <f t="shared" si="438"/>
        <v>0.64166103476759029</v>
      </c>
      <c r="L1220" s="10">
        <f t="shared" si="439"/>
        <v>1</v>
      </c>
      <c r="M1220" s="9">
        <f t="shared" si="440"/>
        <v>3</v>
      </c>
      <c r="N1220" s="8" t="e">
        <f t="shared" si="441"/>
        <v>#N/A</v>
      </c>
      <c r="O1220" s="2">
        <f t="shared" si="442"/>
        <v>0.61605466696703459</v>
      </c>
      <c r="P1220" s="2">
        <f t="shared" si="443"/>
        <v>0.17916948261620486</v>
      </c>
      <c r="Q1220" s="2">
        <f t="shared" si="444"/>
        <v>0</v>
      </c>
      <c r="R1220" s="2">
        <f t="shared" si="445"/>
        <v>0.20477585041676055</v>
      </c>
      <c r="S1220" s="1">
        <v>16408</v>
      </c>
      <c r="T1220" s="1">
        <v>4772</v>
      </c>
      <c r="AB1220" s="1">
        <v>5454</v>
      </c>
      <c r="BA1220" t="s">
        <v>3160</v>
      </c>
      <c r="BB1220" t="s">
        <v>2775</v>
      </c>
      <c r="BC1220">
        <v>4</v>
      </c>
      <c r="BE1220" s="34" t="s">
        <v>2773</v>
      </c>
      <c r="BF1220" s="33" t="s">
        <v>2603</v>
      </c>
      <c r="BG1220" s="31" t="str">
        <f t="shared" si="434"/>
        <v>22119</v>
      </c>
      <c r="BI1220" s="7" t="s">
        <v>2774</v>
      </c>
    </row>
    <row r="1221" spans="1:61" hidden="1" outlineLevel="1">
      <c r="A1221" t="s">
        <v>1490</v>
      </c>
      <c r="B1221" t="s">
        <v>2775</v>
      </c>
      <c r="C1221" s="26">
        <v>21601</v>
      </c>
      <c r="D1221" s="26">
        <v>15549</v>
      </c>
      <c r="E1221" s="1">
        <v>15463</v>
      </c>
      <c r="F1221" s="1">
        <f t="shared" si="435"/>
        <v>14384</v>
      </c>
      <c r="G1221" s="1">
        <v>10308</v>
      </c>
      <c r="H1221" s="1">
        <v>10169</v>
      </c>
      <c r="I1221" s="2">
        <f t="shared" si="436"/>
        <v>0.65399704161039296</v>
      </c>
      <c r="J1221" s="2">
        <f t="shared" si="437"/>
        <v>0.65763435297160966</v>
      </c>
      <c r="K1221" s="2">
        <f t="shared" si="438"/>
        <v>0.70696607341490547</v>
      </c>
      <c r="L1221" s="10">
        <f t="shared" si="439"/>
        <v>1</v>
      </c>
      <c r="M1221" s="9">
        <f t="shared" si="440"/>
        <v>3</v>
      </c>
      <c r="N1221" s="8" t="e">
        <f t="shared" si="441"/>
        <v>#N/A</v>
      </c>
      <c r="O1221" s="2">
        <f t="shared" si="442"/>
        <v>0.71065072302558396</v>
      </c>
      <c r="P1221" s="2">
        <f t="shared" si="443"/>
        <v>0.1353587319243604</v>
      </c>
      <c r="Q1221" s="2">
        <f t="shared" si="444"/>
        <v>0</v>
      </c>
      <c r="R1221" s="2">
        <f t="shared" si="445"/>
        <v>0.15399054505005563</v>
      </c>
      <c r="S1221" s="1">
        <v>10222</v>
      </c>
      <c r="T1221" s="1">
        <v>1947</v>
      </c>
      <c r="AB1221" s="1">
        <v>2215</v>
      </c>
      <c r="BA1221" t="s">
        <v>1391</v>
      </c>
      <c r="BB1221" t="s">
        <v>2775</v>
      </c>
      <c r="BC1221">
        <v>6</v>
      </c>
      <c r="BE1221" s="34" t="s">
        <v>2773</v>
      </c>
      <c r="BF1221" s="33" t="s">
        <v>2604</v>
      </c>
      <c r="BG1221" s="31" t="str">
        <f t="shared" si="434"/>
        <v>22121</v>
      </c>
      <c r="BI1221" s="7" t="s">
        <v>2774</v>
      </c>
    </row>
    <row r="1222" spans="1:61" hidden="1" outlineLevel="1">
      <c r="A1222" t="s">
        <v>1412</v>
      </c>
      <c r="B1222" t="s">
        <v>2775</v>
      </c>
      <c r="C1222" s="26">
        <v>12314</v>
      </c>
      <c r="D1222" s="26">
        <v>9163</v>
      </c>
      <c r="E1222" s="1">
        <v>9157</v>
      </c>
      <c r="F1222" s="1">
        <f t="shared" si="435"/>
        <v>7944</v>
      </c>
      <c r="G1222" s="1">
        <v>4703</v>
      </c>
      <c r="H1222" s="1">
        <v>4675</v>
      </c>
      <c r="I1222" s="2">
        <f t="shared" si="436"/>
        <v>0.51020408163265307</v>
      </c>
      <c r="J1222" s="2">
        <f t="shared" si="437"/>
        <v>0.51053838593425793</v>
      </c>
      <c r="K1222" s="2">
        <f t="shared" si="438"/>
        <v>0.58849446122860016</v>
      </c>
      <c r="L1222" s="10">
        <f t="shared" si="439"/>
        <v>1</v>
      </c>
      <c r="M1222" s="9">
        <f t="shared" si="440"/>
        <v>2</v>
      </c>
      <c r="N1222" s="8" t="e">
        <f t="shared" si="441"/>
        <v>#N/A</v>
      </c>
      <c r="O1222" s="2">
        <f t="shared" si="442"/>
        <v>0.61593655589123864</v>
      </c>
      <c r="P1222" s="2">
        <f t="shared" si="443"/>
        <v>0.23212487411883181</v>
      </c>
      <c r="Q1222" s="2">
        <f t="shared" si="444"/>
        <v>0</v>
      </c>
      <c r="R1222" s="2">
        <f t="shared" si="445"/>
        <v>0.15193856998992955</v>
      </c>
      <c r="S1222" s="1">
        <v>4893</v>
      </c>
      <c r="T1222" s="1">
        <v>1844</v>
      </c>
      <c r="AB1222" s="1">
        <v>1207</v>
      </c>
      <c r="BA1222" t="s">
        <v>1412</v>
      </c>
      <c r="BB1222" t="s">
        <v>2775</v>
      </c>
      <c r="BC1222">
        <v>5</v>
      </c>
      <c r="BE1222" s="34" t="s">
        <v>2773</v>
      </c>
      <c r="BF1222" s="33" t="s">
        <v>1689</v>
      </c>
      <c r="BG1222" s="31" t="str">
        <f t="shared" si="434"/>
        <v>22123</v>
      </c>
      <c r="BI1222" s="7" t="s">
        <v>2774</v>
      </c>
    </row>
    <row r="1223" spans="1:61" hidden="1" outlineLevel="1">
      <c r="A1223" t="s">
        <v>1996</v>
      </c>
      <c r="B1223" t="s">
        <v>2775</v>
      </c>
      <c r="C1223" s="26">
        <v>15111</v>
      </c>
      <c r="D1223" s="26">
        <v>12023</v>
      </c>
      <c r="E1223" s="1">
        <v>12005</v>
      </c>
      <c r="F1223" s="1">
        <f t="shared" si="435"/>
        <v>6942</v>
      </c>
      <c r="G1223" s="1">
        <v>4898</v>
      </c>
      <c r="H1223" s="1">
        <v>4860</v>
      </c>
      <c r="I1223" s="2">
        <f t="shared" si="436"/>
        <v>0.40422523496631457</v>
      </c>
      <c r="J1223" s="2">
        <f t="shared" si="437"/>
        <v>0.40483132028321533</v>
      </c>
      <c r="K1223" s="2">
        <f t="shared" si="438"/>
        <v>0.70008643042350904</v>
      </c>
      <c r="L1223" s="10">
        <f t="shared" si="439"/>
        <v>1</v>
      </c>
      <c r="M1223" s="9">
        <f t="shared" si="440"/>
        <v>2</v>
      </c>
      <c r="N1223" s="8" t="e">
        <f t="shared" si="441"/>
        <v>#N/A</v>
      </c>
      <c r="O1223" s="2">
        <f t="shared" si="442"/>
        <v>0.6404494382022472</v>
      </c>
      <c r="P1223" s="2">
        <f t="shared" si="443"/>
        <v>0.21132238547968885</v>
      </c>
      <c r="Q1223" s="2">
        <f t="shared" si="444"/>
        <v>0</v>
      </c>
      <c r="R1223" s="2">
        <f t="shared" si="445"/>
        <v>0.14822817631806395</v>
      </c>
      <c r="S1223" s="1">
        <v>4446</v>
      </c>
      <c r="T1223" s="1">
        <v>1467</v>
      </c>
      <c r="AB1223" s="1">
        <v>1029</v>
      </c>
      <c r="BA1223" t="s">
        <v>805</v>
      </c>
      <c r="BB1223" t="s">
        <v>2775</v>
      </c>
      <c r="BC1223">
        <v>6</v>
      </c>
      <c r="BE1223" s="34" t="s">
        <v>2773</v>
      </c>
      <c r="BF1223" s="33" t="s">
        <v>1690</v>
      </c>
      <c r="BG1223" s="31" t="str">
        <f t="shared" si="434"/>
        <v>22125</v>
      </c>
      <c r="BI1223" s="7" t="s">
        <v>2774</v>
      </c>
    </row>
    <row r="1224" spans="1:61" hidden="1" outlineLevel="1">
      <c r="A1224" t="s">
        <v>1078</v>
      </c>
      <c r="B1224" t="s">
        <v>2775</v>
      </c>
      <c r="C1224" s="26">
        <v>16894</v>
      </c>
      <c r="D1224" s="26">
        <v>12696</v>
      </c>
      <c r="E1224" s="1">
        <v>12643</v>
      </c>
      <c r="F1224" s="1">
        <f t="shared" si="435"/>
        <v>10350</v>
      </c>
      <c r="G1224" s="1">
        <v>6402</v>
      </c>
      <c r="H1224" s="1">
        <v>6361</v>
      </c>
      <c r="I1224" s="2">
        <f t="shared" si="436"/>
        <v>0.50102394454946442</v>
      </c>
      <c r="J1224" s="2">
        <f t="shared" si="437"/>
        <v>0.50312425848295494</v>
      </c>
      <c r="K1224" s="2">
        <f t="shared" si="438"/>
        <v>0.61458937198067631</v>
      </c>
      <c r="L1224" s="10">
        <f t="shared" si="439"/>
        <v>1</v>
      </c>
      <c r="M1224" s="9">
        <f t="shared" si="440"/>
        <v>3</v>
      </c>
      <c r="N1224" s="8" t="e">
        <f t="shared" si="441"/>
        <v>#N/A</v>
      </c>
      <c r="O1224" s="2">
        <f t="shared" si="442"/>
        <v>0.69893719806763288</v>
      </c>
      <c r="P1224" s="2">
        <f t="shared" si="443"/>
        <v>0.13951690821256038</v>
      </c>
      <c r="Q1224" s="2">
        <f t="shared" si="444"/>
        <v>0</v>
      </c>
      <c r="R1224" s="2">
        <f t="shared" si="445"/>
        <v>0.16154589371980674</v>
      </c>
      <c r="S1224" s="1">
        <v>7234</v>
      </c>
      <c r="T1224" s="1">
        <v>1444</v>
      </c>
      <c r="AB1224" s="1">
        <v>1672</v>
      </c>
      <c r="BA1224" t="s">
        <v>1078</v>
      </c>
      <c r="BB1224" t="s">
        <v>2775</v>
      </c>
      <c r="BC1224">
        <v>5</v>
      </c>
      <c r="BE1224" s="34" t="s">
        <v>2773</v>
      </c>
      <c r="BF1224" s="33" t="s">
        <v>1907</v>
      </c>
      <c r="BG1224" s="31" t="str">
        <f t="shared" si="434"/>
        <v>22127</v>
      </c>
      <c r="BI1224" s="7" t="s">
        <v>2774</v>
      </c>
    </row>
    <row r="1225" spans="1:61" collapsed="1">
      <c r="A1225" t="s">
        <v>2300</v>
      </c>
      <c r="B1225" t="s">
        <v>1705</v>
      </c>
      <c r="C1225" s="1">
        <f>SUM(C1161:C1224)</f>
        <v>4468976</v>
      </c>
      <c r="D1225" s="1">
        <f>SUM(D1161:D1224)</f>
        <v>3250523</v>
      </c>
      <c r="E1225" s="1">
        <f>SUM(E1161:E1224)</f>
        <v>3198079</v>
      </c>
      <c r="F1225" s="1">
        <f>SUM(F1161:F1224)</f>
        <v>2796551</v>
      </c>
      <c r="G1225" s="1">
        <f>SUM(G1161:G1224)</f>
        <v>1776133</v>
      </c>
      <c r="H1225" s="1">
        <v>1765656</v>
      </c>
      <c r="I1225" s="2">
        <f t="shared" ref="I1225:I1256" si="446">H1225/D1225</f>
        <v>0.54319135720620959</v>
      </c>
      <c r="J1225" s="2">
        <f t="shared" si="437"/>
        <v>0.55209893189005022</v>
      </c>
      <c r="K1225" s="2">
        <f t="shared" si="438"/>
        <v>0.63136914005859357</v>
      </c>
      <c r="L1225" s="10">
        <f t="shared" si="439"/>
        <v>1</v>
      </c>
      <c r="M1225" s="9">
        <f t="shared" si="440"/>
        <v>2</v>
      </c>
      <c r="N1225" s="8" t="e">
        <f t="shared" si="441"/>
        <v>#N/A</v>
      </c>
      <c r="O1225" s="2">
        <f t="shared" si="442"/>
        <v>0.59882440906673973</v>
      </c>
      <c r="P1225" s="2">
        <f t="shared" si="443"/>
        <v>0.22062247389731138</v>
      </c>
      <c r="Q1225" s="2">
        <f t="shared" si="444"/>
        <v>0</v>
      </c>
      <c r="R1225" s="2">
        <f>IF(SUM($S1225:$AO1225)=0,"-",(1-O1225-P1225-Q1225))</f>
        <v>0.1805531170359489</v>
      </c>
      <c r="S1225" s="1">
        <f>SUM(S1161:S1224)</f>
        <v>1674643</v>
      </c>
      <c r="T1225" s="1">
        <f>SUM(T1161:T1224)</f>
        <v>616982</v>
      </c>
      <c r="AB1225" s="1">
        <f>SUM(AB1161:AB1224)</f>
        <v>504926</v>
      </c>
      <c r="BA1225" t="s">
        <v>2300</v>
      </c>
      <c r="BB1225" t="s">
        <v>1705</v>
      </c>
      <c r="BE1225" s="34" t="s">
        <v>2773</v>
      </c>
      <c r="BF1225" s="41"/>
      <c r="BG1225" s="31" t="str">
        <f>BE1225&amp;BF1225</f>
        <v>22</v>
      </c>
      <c r="BI1225" s="7" t="s">
        <v>844</v>
      </c>
    </row>
    <row r="1226" spans="1:61">
      <c r="C1226" s="26"/>
      <c r="D1226" s="26"/>
      <c r="I1226" s="2"/>
      <c r="J1226" s="2"/>
      <c r="K1226" s="2"/>
      <c r="N1226" s="8"/>
    </row>
    <row r="1227" spans="1:61" hidden="1" outlineLevel="1">
      <c r="A1227" t="s">
        <v>241</v>
      </c>
      <c r="B1227" t="s">
        <v>943</v>
      </c>
      <c r="C1227" s="26">
        <v>103793</v>
      </c>
      <c r="D1227" s="26">
        <v>79052</v>
      </c>
      <c r="E1227" s="1">
        <v>78085</v>
      </c>
      <c r="F1227" s="1">
        <f t="shared" ref="F1227:F1242" si="447">SUM(S1227:AD1227)</f>
        <v>71733</v>
      </c>
      <c r="H1227" s="1">
        <v>49245</v>
      </c>
      <c r="I1227" s="2">
        <f t="shared" ref="I1227:I1243" si="448">H1227/D1227</f>
        <v>0.62294439103374999</v>
      </c>
      <c r="J1227" s="2">
        <f t="shared" ref="J1227:J1243" si="449">H1227/E1227</f>
        <v>0.630658897355446</v>
      </c>
      <c r="K1227" s="2">
        <f t="shared" ref="K1227:K1243" si="450">H1227/F1227</f>
        <v>0.68650411944293421</v>
      </c>
      <c r="L1227" s="10">
        <f t="shared" ref="L1227:L1243" si="451">RANK(S1227,S1227:AP1227)</f>
        <v>2</v>
      </c>
      <c r="M1227" s="9">
        <f t="shared" ref="M1227:M1243" si="452">RANK(T1227,S1227:AP1227)</f>
        <v>3</v>
      </c>
      <c r="N1227" s="8">
        <f t="shared" ref="N1227:N1243" si="453">RANK(U1227,S1227:AP1227)</f>
        <v>1</v>
      </c>
      <c r="O1227" s="2">
        <f t="shared" ref="O1227:O1243" si="454">IF(SUM($S1227:$AO1227)=0,"-",S1227/SUM($S1227:$AO1227))</f>
        <v>0.37706494918656686</v>
      </c>
      <c r="P1227" s="2">
        <f t="shared" ref="P1227:P1243" si="455">IF(SUM($S1227:$AO1227)=0,"-",T1227/SUM($S1227:$AO1227))</f>
        <v>0.22391367989628205</v>
      </c>
      <c r="Q1227" s="2">
        <f t="shared" ref="Q1227:Q1243" si="456">IF(SUM($S1227:$AO1227)=0,"-",U1227/SUM($S1227:$AO1227))</f>
        <v>0.39134010845775308</v>
      </c>
      <c r="R1227" s="2">
        <f t="shared" ref="R1227:R1243" si="457">IF(SUM($S1227:$AO1227)=0,"-",(1-O1227-P1227-Q1227))</f>
        <v>7.6812624593979861E-3</v>
      </c>
      <c r="S1227" s="1">
        <v>27048</v>
      </c>
      <c r="T1227" s="1">
        <v>16062</v>
      </c>
      <c r="U1227" s="1">
        <v>28072</v>
      </c>
      <c r="W1227" s="1">
        <v>447</v>
      </c>
      <c r="X1227" s="1">
        <v>104</v>
      </c>
      <c r="BA1227" t="s">
        <v>241</v>
      </c>
      <c r="BB1227" t="s">
        <v>943</v>
      </c>
      <c r="BC1227">
        <v>2</v>
      </c>
      <c r="BE1227" s="34" t="s">
        <v>2916</v>
      </c>
      <c r="BF1227" s="33" t="s">
        <v>1951</v>
      </c>
      <c r="BG1227" s="31" t="str">
        <f t="shared" ref="BG1227:BG1243" si="458">BE1227&amp;BF1227</f>
        <v>23001</v>
      </c>
      <c r="BI1227" s="7" t="s">
        <v>363</v>
      </c>
    </row>
    <row r="1228" spans="1:61" hidden="1" outlineLevel="1">
      <c r="A1228" t="s">
        <v>274</v>
      </c>
      <c r="B1228" t="s">
        <v>943</v>
      </c>
      <c r="C1228" s="26">
        <v>73938</v>
      </c>
      <c r="D1228" s="26">
        <v>57228</v>
      </c>
      <c r="E1228" s="1">
        <v>55653</v>
      </c>
      <c r="F1228" s="1">
        <f t="shared" si="447"/>
        <v>56135</v>
      </c>
      <c r="H1228" s="1">
        <v>35143</v>
      </c>
      <c r="I1228" s="2">
        <f t="shared" si="448"/>
        <v>0.61408750961068004</v>
      </c>
      <c r="J1228" s="2">
        <f t="shared" si="449"/>
        <v>0.63146640792050746</v>
      </c>
      <c r="K1228" s="2">
        <f t="shared" si="450"/>
        <v>0.62604435735281017</v>
      </c>
      <c r="L1228" s="10">
        <f t="shared" si="451"/>
        <v>1</v>
      </c>
      <c r="M1228" s="9">
        <f t="shared" si="452"/>
        <v>3</v>
      </c>
      <c r="N1228" s="8">
        <f t="shared" si="453"/>
        <v>2</v>
      </c>
      <c r="O1228" s="2">
        <f t="shared" si="454"/>
        <v>0.35867106083548589</v>
      </c>
      <c r="P1228" s="2">
        <f t="shared" si="455"/>
        <v>0.2938808230159437</v>
      </c>
      <c r="Q1228" s="2">
        <f t="shared" si="456"/>
        <v>0.3394139128885722</v>
      </c>
      <c r="R1228" s="2">
        <f t="shared" si="457"/>
        <v>8.0342032599981517E-3</v>
      </c>
      <c r="S1228" s="1">
        <v>20134</v>
      </c>
      <c r="T1228" s="1">
        <v>16497</v>
      </c>
      <c r="U1228" s="1">
        <v>19053</v>
      </c>
      <c r="W1228" s="1">
        <v>275</v>
      </c>
      <c r="X1228" s="1">
        <v>176</v>
      </c>
      <c r="BA1228" t="s">
        <v>274</v>
      </c>
      <c r="BB1228" t="s">
        <v>943</v>
      </c>
      <c r="BC1228">
        <v>2</v>
      </c>
      <c r="BE1228" s="34" t="s">
        <v>2916</v>
      </c>
      <c r="BF1228" s="33" t="s">
        <v>1952</v>
      </c>
      <c r="BG1228" s="31" t="str">
        <f t="shared" si="458"/>
        <v>23003</v>
      </c>
      <c r="BI1228" s="7" t="s">
        <v>363</v>
      </c>
    </row>
    <row r="1229" spans="1:61" hidden="1" outlineLevel="1">
      <c r="A1229" t="s">
        <v>1804</v>
      </c>
      <c r="B1229" t="s">
        <v>943</v>
      </c>
      <c r="C1229" s="26">
        <v>265612</v>
      </c>
      <c r="D1229" s="26">
        <v>203702</v>
      </c>
      <c r="E1229" s="1">
        <v>199421</v>
      </c>
      <c r="F1229" s="1">
        <f t="shared" si="447"/>
        <v>197383</v>
      </c>
      <c r="H1229" s="1">
        <v>142620</v>
      </c>
      <c r="I1229" s="2">
        <f t="shared" si="448"/>
        <v>0.70014040117426435</v>
      </c>
      <c r="J1229" s="2">
        <f t="shared" si="449"/>
        <v>0.71517041836115558</v>
      </c>
      <c r="K1229" s="2">
        <f t="shared" si="450"/>
        <v>0.72255462729819686</v>
      </c>
      <c r="L1229" s="10">
        <f t="shared" si="451"/>
        <v>2</v>
      </c>
      <c r="M1229" s="9">
        <f t="shared" si="452"/>
        <v>3</v>
      </c>
      <c r="N1229" s="8">
        <f t="shared" si="453"/>
        <v>1</v>
      </c>
      <c r="O1229" s="2">
        <f t="shared" si="454"/>
        <v>0.33215119843147584</v>
      </c>
      <c r="P1229" s="2">
        <f t="shared" si="455"/>
        <v>0.29177284771231565</v>
      </c>
      <c r="Q1229" s="2">
        <f t="shared" si="456"/>
        <v>0.36417016663035823</v>
      </c>
      <c r="R1229" s="2">
        <f t="shared" si="457"/>
        <v>1.1905787225850339E-2</v>
      </c>
      <c r="S1229" s="1">
        <v>65561</v>
      </c>
      <c r="T1229" s="1">
        <v>57591</v>
      </c>
      <c r="U1229" s="1">
        <v>71881</v>
      </c>
      <c r="W1229" s="1">
        <v>2114</v>
      </c>
      <c r="X1229" s="1">
        <v>236</v>
      </c>
      <c r="BA1229" t="s">
        <v>1804</v>
      </c>
      <c r="BB1229" t="s">
        <v>943</v>
      </c>
      <c r="BC1229">
        <v>1</v>
      </c>
      <c r="BE1229" s="34" t="s">
        <v>2916</v>
      </c>
      <c r="BF1229" s="33" t="s">
        <v>1888</v>
      </c>
      <c r="BG1229" s="31" t="str">
        <f t="shared" si="458"/>
        <v>23005</v>
      </c>
      <c r="BI1229" s="7" t="s">
        <v>363</v>
      </c>
    </row>
    <row r="1230" spans="1:61" hidden="1" outlineLevel="1">
      <c r="A1230" t="s">
        <v>886</v>
      </c>
      <c r="B1230" t="s">
        <v>943</v>
      </c>
      <c r="C1230" s="26">
        <v>29467</v>
      </c>
      <c r="D1230" s="26">
        <v>22494</v>
      </c>
      <c r="E1230" s="1">
        <v>22307</v>
      </c>
      <c r="F1230" s="1">
        <f t="shared" si="447"/>
        <v>22865</v>
      </c>
      <c r="H1230" s="1">
        <v>15448</v>
      </c>
      <c r="I1230" s="2">
        <f t="shared" si="448"/>
        <v>0.68676091402151684</v>
      </c>
      <c r="J1230" s="2">
        <f t="shared" si="449"/>
        <v>0.69251804366342407</v>
      </c>
      <c r="K1230" s="2">
        <f t="shared" si="450"/>
        <v>0.67561775639623878</v>
      </c>
      <c r="L1230" s="10">
        <f t="shared" si="451"/>
        <v>3</v>
      </c>
      <c r="M1230" s="9">
        <f t="shared" si="452"/>
        <v>2</v>
      </c>
      <c r="N1230" s="8">
        <f t="shared" si="453"/>
        <v>1</v>
      </c>
      <c r="O1230" s="2">
        <f t="shared" si="454"/>
        <v>0.28751366717690796</v>
      </c>
      <c r="P1230" s="2">
        <f t="shared" si="455"/>
        <v>0.31178657336540566</v>
      </c>
      <c r="Q1230" s="2">
        <f t="shared" si="456"/>
        <v>0.38666083533785262</v>
      </c>
      <c r="R1230" s="2">
        <f t="shared" si="457"/>
        <v>1.4038924119833762E-2</v>
      </c>
      <c r="S1230" s="1">
        <v>6574</v>
      </c>
      <c r="T1230" s="1">
        <v>7129</v>
      </c>
      <c r="U1230" s="1">
        <v>8841</v>
      </c>
      <c r="W1230" s="1">
        <v>307</v>
      </c>
      <c r="X1230" s="1">
        <v>14</v>
      </c>
      <c r="BA1230" t="s">
        <v>886</v>
      </c>
      <c r="BB1230" t="s">
        <v>943</v>
      </c>
      <c r="BC1230">
        <v>2</v>
      </c>
      <c r="BE1230" s="34" t="s">
        <v>2916</v>
      </c>
      <c r="BF1230" s="33" t="s">
        <v>1148</v>
      </c>
      <c r="BG1230" s="31" t="str">
        <f t="shared" si="458"/>
        <v>23007</v>
      </c>
      <c r="BI1230" s="7" t="s">
        <v>363</v>
      </c>
    </row>
    <row r="1231" spans="1:61" hidden="1" outlineLevel="1">
      <c r="A1231" t="s">
        <v>3032</v>
      </c>
      <c r="B1231" t="s">
        <v>943</v>
      </c>
      <c r="C1231" s="26">
        <v>51791</v>
      </c>
      <c r="D1231" s="26">
        <v>40226</v>
      </c>
      <c r="E1231" s="1">
        <v>39728</v>
      </c>
      <c r="F1231" s="1">
        <f t="shared" si="447"/>
        <v>42283</v>
      </c>
      <c r="H1231" s="1">
        <v>28574</v>
      </c>
      <c r="I1231" s="2">
        <f t="shared" si="448"/>
        <v>0.71033659822005668</v>
      </c>
      <c r="J1231" s="2">
        <f t="shared" si="449"/>
        <v>0.71924083769633507</v>
      </c>
      <c r="K1231" s="2">
        <f t="shared" si="450"/>
        <v>0.67577986424804293</v>
      </c>
      <c r="L1231" s="10">
        <f t="shared" si="451"/>
        <v>3</v>
      </c>
      <c r="M1231" s="9">
        <f t="shared" si="452"/>
        <v>2</v>
      </c>
      <c r="N1231" s="8">
        <f t="shared" si="453"/>
        <v>1</v>
      </c>
      <c r="O1231" s="2">
        <f t="shared" si="454"/>
        <v>0.24879975403826596</v>
      </c>
      <c r="P1231" s="2">
        <f t="shared" si="455"/>
        <v>0.34252536480382184</v>
      </c>
      <c r="Q1231" s="2">
        <f t="shared" si="456"/>
        <v>0.38887969160182578</v>
      </c>
      <c r="R1231" s="2">
        <f t="shared" si="457"/>
        <v>1.9795189556086445E-2</v>
      </c>
      <c r="S1231" s="1">
        <v>10520</v>
      </c>
      <c r="T1231" s="1">
        <v>14483</v>
      </c>
      <c r="U1231" s="1">
        <v>16443</v>
      </c>
      <c r="W1231" s="1">
        <v>592</v>
      </c>
      <c r="X1231" s="1">
        <v>245</v>
      </c>
      <c r="BA1231" t="s">
        <v>3032</v>
      </c>
      <c r="BB1231" t="s">
        <v>943</v>
      </c>
      <c r="BC1231">
        <v>2</v>
      </c>
      <c r="BE1231" s="34" t="s">
        <v>2916</v>
      </c>
      <c r="BF1231" s="33" t="s">
        <v>1155</v>
      </c>
      <c r="BG1231" s="31" t="str">
        <f t="shared" si="458"/>
        <v>23009</v>
      </c>
      <c r="BI1231" s="7" t="s">
        <v>363</v>
      </c>
    </row>
    <row r="1232" spans="1:61" hidden="1" outlineLevel="1">
      <c r="A1232" t="s">
        <v>512</v>
      </c>
      <c r="B1232" t="s">
        <v>943</v>
      </c>
      <c r="C1232" s="26">
        <v>117114</v>
      </c>
      <c r="D1232" s="26">
        <v>89170</v>
      </c>
      <c r="E1232" s="1">
        <v>88251</v>
      </c>
      <c r="F1232" s="1">
        <f t="shared" si="447"/>
        <v>90642</v>
      </c>
      <c r="H1232" s="1">
        <v>58907</v>
      </c>
      <c r="I1232" s="2">
        <f t="shared" si="448"/>
        <v>0.66061455646517886</v>
      </c>
      <c r="J1232" s="2">
        <f t="shared" si="449"/>
        <v>0.66749385276087525</v>
      </c>
      <c r="K1232" s="2">
        <f t="shared" si="450"/>
        <v>0.6498863661437303</v>
      </c>
      <c r="L1232" s="10">
        <f t="shared" si="451"/>
        <v>2</v>
      </c>
      <c r="M1232" s="9">
        <f t="shared" si="452"/>
        <v>3</v>
      </c>
      <c r="N1232" s="8">
        <f t="shared" si="453"/>
        <v>1</v>
      </c>
      <c r="O1232" s="2">
        <f t="shared" si="454"/>
        <v>0.33563910769841793</v>
      </c>
      <c r="P1232" s="2">
        <f t="shared" si="455"/>
        <v>0.28418393239337175</v>
      </c>
      <c r="Q1232" s="2">
        <f t="shared" si="456"/>
        <v>0.37019262593499702</v>
      </c>
      <c r="R1232" s="2">
        <f t="shared" si="457"/>
        <v>9.9843339732132441E-3</v>
      </c>
      <c r="S1232" s="1">
        <v>30423</v>
      </c>
      <c r="T1232" s="1">
        <v>25759</v>
      </c>
      <c r="U1232" s="1">
        <v>33555</v>
      </c>
      <c r="W1232" s="1">
        <v>742</v>
      </c>
      <c r="X1232" s="1">
        <v>163</v>
      </c>
      <c r="BA1232" t="s">
        <v>512</v>
      </c>
      <c r="BB1232" t="s">
        <v>943</v>
      </c>
      <c r="BE1232" s="34" t="s">
        <v>2916</v>
      </c>
      <c r="BF1232" s="33" t="s">
        <v>1156</v>
      </c>
      <c r="BG1232" s="31" t="str">
        <f t="shared" si="458"/>
        <v>23011</v>
      </c>
      <c r="BI1232" s="7" t="s">
        <v>363</v>
      </c>
    </row>
    <row r="1233" spans="1:61" hidden="1" outlineLevel="1">
      <c r="A1233" t="s">
        <v>2334</v>
      </c>
      <c r="B1233" t="s">
        <v>943</v>
      </c>
      <c r="C1233" s="26">
        <v>39618</v>
      </c>
      <c r="D1233" s="26">
        <v>30754</v>
      </c>
      <c r="E1233" s="1">
        <v>30387</v>
      </c>
      <c r="F1233" s="1">
        <f t="shared" si="447"/>
        <v>27726</v>
      </c>
      <c r="H1233" s="1">
        <v>20501</v>
      </c>
      <c r="I1233" s="2">
        <f t="shared" si="448"/>
        <v>0.66661247317422123</v>
      </c>
      <c r="J1233" s="2">
        <f t="shared" si="449"/>
        <v>0.67466350742093661</v>
      </c>
      <c r="K1233" s="2">
        <f t="shared" si="450"/>
        <v>0.73941426819591716</v>
      </c>
      <c r="L1233" s="10">
        <f t="shared" si="451"/>
        <v>3</v>
      </c>
      <c r="M1233" s="9">
        <f t="shared" si="452"/>
        <v>2</v>
      </c>
      <c r="N1233" s="8">
        <f t="shared" si="453"/>
        <v>1</v>
      </c>
      <c r="O1233" s="2">
        <f t="shared" si="454"/>
        <v>0.24904421842314073</v>
      </c>
      <c r="P1233" s="2">
        <f t="shared" si="455"/>
        <v>0.34750775445430282</v>
      </c>
      <c r="Q1233" s="2">
        <f t="shared" si="456"/>
        <v>0.38566688307004254</v>
      </c>
      <c r="R1233" s="2">
        <f t="shared" si="457"/>
        <v>1.7781144052513909E-2</v>
      </c>
      <c r="S1233" s="1">
        <v>6905</v>
      </c>
      <c r="T1233" s="1">
        <v>9635</v>
      </c>
      <c r="U1233" s="1">
        <v>10693</v>
      </c>
      <c r="W1233" s="1">
        <v>395</v>
      </c>
      <c r="X1233" s="1">
        <v>98</v>
      </c>
      <c r="BA1233" t="s">
        <v>2334</v>
      </c>
      <c r="BB1233" t="s">
        <v>943</v>
      </c>
      <c r="BC1233">
        <v>1</v>
      </c>
      <c r="BE1233" s="34" t="s">
        <v>2916</v>
      </c>
      <c r="BF1233" s="33" t="s">
        <v>1157</v>
      </c>
      <c r="BG1233" s="31" t="str">
        <f t="shared" si="458"/>
        <v>23013</v>
      </c>
      <c r="BI1233" s="7" t="s">
        <v>363</v>
      </c>
    </row>
    <row r="1234" spans="1:61" hidden="1" outlineLevel="1">
      <c r="A1234" t="s">
        <v>2200</v>
      </c>
      <c r="B1234" t="s">
        <v>943</v>
      </c>
      <c r="C1234" s="26">
        <v>33616</v>
      </c>
      <c r="D1234" s="26">
        <v>26029</v>
      </c>
      <c r="E1234" s="1">
        <v>25842</v>
      </c>
      <c r="F1234" s="1">
        <f t="shared" si="447"/>
        <v>27728</v>
      </c>
      <c r="H1234" s="1">
        <v>19671</v>
      </c>
      <c r="I1234" s="2">
        <f t="shared" si="448"/>
        <v>0.75573398901225552</v>
      </c>
      <c r="J1234" s="2">
        <f t="shared" si="449"/>
        <v>0.76120269328999302</v>
      </c>
      <c r="K1234" s="2">
        <f t="shared" si="450"/>
        <v>0.70942729371032887</v>
      </c>
      <c r="L1234" s="10">
        <f t="shared" si="451"/>
        <v>3</v>
      </c>
      <c r="M1234" s="9">
        <f t="shared" si="452"/>
        <v>2</v>
      </c>
      <c r="N1234" s="8">
        <f t="shared" si="453"/>
        <v>1</v>
      </c>
      <c r="O1234" s="2">
        <f t="shared" si="454"/>
        <v>0.23752163877668783</v>
      </c>
      <c r="P1234" s="2">
        <f t="shared" si="455"/>
        <v>0.37283612233121755</v>
      </c>
      <c r="Q1234" s="2">
        <f t="shared" si="456"/>
        <v>0.37568522792844777</v>
      </c>
      <c r="R1234" s="2">
        <f t="shared" si="457"/>
        <v>1.3957010963646821E-2</v>
      </c>
      <c r="S1234" s="1">
        <v>6586</v>
      </c>
      <c r="T1234" s="1">
        <v>10338</v>
      </c>
      <c r="U1234" s="1">
        <v>10417</v>
      </c>
      <c r="W1234" s="1">
        <v>297</v>
      </c>
      <c r="X1234" s="1">
        <v>90</v>
      </c>
      <c r="BA1234" t="s">
        <v>2200</v>
      </c>
      <c r="BB1234" t="s">
        <v>943</v>
      </c>
      <c r="BC1234">
        <v>1</v>
      </c>
      <c r="BE1234" s="34" t="s">
        <v>2916</v>
      </c>
      <c r="BF1234" s="33" t="s">
        <v>1932</v>
      </c>
      <c r="BG1234" s="31" t="str">
        <f t="shared" si="458"/>
        <v>23015</v>
      </c>
      <c r="BI1234" s="7" t="s">
        <v>363</v>
      </c>
    </row>
    <row r="1235" spans="1:61" hidden="1" outlineLevel="1">
      <c r="A1235" t="s">
        <v>284</v>
      </c>
      <c r="B1235" t="s">
        <v>943</v>
      </c>
      <c r="C1235" s="26">
        <v>54755</v>
      </c>
      <c r="D1235" s="26">
        <v>41548</v>
      </c>
      <c r="E1235" s="1">
        <v>41220</v>
      </c>
      <c r="F1235" s="1">
        <f t="shared" si="447"/>
        <v>40253</v>
      </c>
      <c r="H1235" s="1">
        <v>27493</v>
      </c>
      <c r="I1235" s="2">
        <f t="shared" si="448"/>
        <v>0.66171656878790797</v>
      </c>
      <c r="J1235" s="2">
        <f t="shared" si="449"/>
        <v>0.66698204754973311</v>
      </c>
      <c r="K1235" s="2">
        <f t="shared" si="450"/>
        <v>0.68300499341663978</v>
      </c>
      <c r="L1235" s="10">
        <f t="shared" si="451"/>
        <v>2</v>
      </c>
      <c r="M1235" s="9">
        <f t="shared" si="452"/>
        <v>3</v>
      </c>
      <c r="N1235" s="8">
        <f t="shared" si="453"/>
        <v>1</v>
      </c>
      <c r="O1235" s="2">
        <f t="shared" si="454"/>
        <v>0.29933172682781406</v>
      </c>
      <c r="P1235" s="2">
        <f t="shared" si="455"/>
        <v>0.27543288698978957</v>
      </c>
      <c r="Q1235" s="2">
        <f t="shared" si="456"/>
        <v>0.41360892355849255</v>
      </c>
      <c r="R1235" s="2">
        <f t="shared" si="457"/>
        <v>1.1626462623903822E-2</v>
      </c>
      <c r="S1235" s="1">
        <v>12049</v>
      </c>
      <c r="T1235" s="1">
        <v>11087</v>
      </c>
      <c r="U1235" s="1">
        <v>16649</v>
      </c>
      <c r="W1235" s="1">
        <v>322</v>
      </c>
      <c r="X1235" s="1">
        <v>146</v>
      </c>
      <c r="BA1235" t="s">
        <v>284</v>
      </c>
      <c r="BB1235" t="s">
        <v>943</v>
      </c>
      <c r="BC1235">
        <v>2</v>
      </c>
      <c r="BE1235" s="34" t="s">
        <v>2916</v>
      </c>
      <c r="BF1235" s="33" t="s">
        <v>1933</v>
      </c>
      <c r="BG1235" s="31" t="str">
        <f t="shared" si="458"/>
        <v>23017</v>
      </c>
      <c r="BI1235" s="7" t="s">
        <v>363</v>
      </c>
    </row>
    <row r="1236" spans="1:61" hidden="1" outlineLevel="1">
      <c r="A1236" t="s">
        <v>240</v>
      </c>
      <c r="B1236" t="s">
        <v>943</v>
      </c>
      <c r="C1236" s="26">
        <v>144919</v>
      </c>
      <c r="D1236" s="26">
        <v>111835</v>
      </c>
      <c r="E1236" s="1">
        <v>110171</v>
      </c>
      <c r="F1236" s="1">
        <f t="shared" si="447"/>
        <v>103852</v>
      </c>
      <c r="H1236" s="1">
        <v>73206</v>
      </c>
      <c r="I1236" s="2">
        <f t="shared" si="448"/>
        <v>0.65458935038225963</v>
      </c>
      <c r="J1236" s="2">
        <f t="shared" si="449"/>
        <v>0.66447613255756954</v>
      </c>
      <c r="K1236" s="2">
        <f t="shared" si="450"/>
        <v>0.70490698301428956</v>
      </c>
      <c r="L1236" s="10">
        <f t="shared" si="451"/>
        <v>2</v>
      </c>
      <c r="M1236" s="9">
        <f t="shared" si="452"/>
        <v>3</v>
      </c>
      <c r="N1236" s="8">
        <f t="shared" si="453"/>
        <v>1</v>
      </c>
      <c r="O1236" s="2">
        <f t="shared" si="454"/>
        <v>0.30653237299233527</v>
      </c>
      <c r="P1236" s="2">
        <f t="shared" si="455"/>
        <v>0.30215113815814815</v>
      </c>
      <c r="Q1236" s="2">
        <f t="shared" si="456"/>
        <v>0.37555367253399069</v>
      </c>
      <c r="R1236" s="2">
        <f t="shared" si="457"/>
        <v>1.5762816315525896E-2</v>
      </c>
      <c r="S1236" s="1">
        <v>31834</v>
      </c>
      <c r="T1236" s="1">
        <v>31379</v>
      </c>
      <c r="U1236" s="1">
        <v>39002</v>
      </c>
      <c r="W1236" s="1">
        <v>988</v>
      </c>
      <c r="X1236" s="1">
        <v>649</v>
      </c>
      <c r="BA1236" t="s">
        <v>240</v>
      </c>
      <c r="BB1236" t="s">
        <v>943</v>
      </c>
      <c r="BC1236">
        <v>2</v>
      </c>
      <c r="BE1236" s="34" t="s">
        <v>2916</v>
      </c>
      <c r="BF1236" s="33" t="s">
        <v>1934</v>
      </c>
      <c r="BG1236" s="31" t="str">
        <f t="shared" si="458"/>
        <v>23019</v>
      </c>
      <c r="BI1236" s="7" t="s">
        <v>363</v>
      </c>
    </row>
    <row r="1237" spans="1:61" hidden="1" outlineLevel="1">
      <c r="A1237" t="s">
        <v>1629</v>
      </c>
      <c r="B1237" t="s">
        <v>943</v>
      </c>
      <c r="C1237" s="26">
        <v>17235</v>
      </c>
      <c r="D1237" s="26">
        <v>13214</v>
      </c>
      <c r="E1237" s="1">
        <v>13060</v>
      </c>
      <c r="F1237" s="1">
        <f t="shared" si="447"/>
        <v>13519</v>
      </c>
      <c r="H1237" s="1">
        <v>9256</v>
      </c>
      <c r="I1237" s="2">
        <f t="shared" si="448"/>
        <v>0.70046919933403962</v>
      </c>
      <c r="J1237" s="2">
        <f t="shared" si="449"/>
        <v>0.70872894333843794</v>
      </c>
      <c r="K1237" s="2">
        <f t="shared" si="450"/>
        <v>0.68466602559360901</v>
      </c>
      <c r="L1237" s="10">
        <f t="shared" si="451"/>
        <v>3</v>
      </c>
      <c r="M1237" s="9">
        <f t="shared" si="452"/>
        <v>2</v>
      </c>
      <c r="N1237" s="8">
        <f t="shared" si="453"/>
        <v>1</v>
      </c>
      <c r="O1237" s="2">
        <f t="shared" si="454"/>
        <v>0.29610178267623344</v>
      </c>
      <c r="P1237" s="2">
        <f t="shared" si="455"/>
        <v>0.34063170352836747</v>
      </c>
      <c r="Q1237" s="2">
        <f t="shared" si="456"/>
        <v>0.35742288630815888</v>
      </c>
      <c r="R1237" s="2">
        <f t="shared" si="457"/>
        <v>5.8436274872402105E-3</v>
      </c>
      <c r="S1237" s="1">
        <v>4003</v>
      </c>
      <c r="T1237" s="1">
        <v>4605</v>
      </c>
      <c r="U1237" s="1">
        <v>4832</v>
      </c>
      <c r="W1237" s="1">
        <v>68</v>
      </c>
      <c r="X1237" s="1">
        <v>11</v>
      </c>
      <c r="BA1237" t="s">
        <v>1629</v>
      </c>
      <c r="BB1237" t="s">
        <v>943</v>
      </c>
      <c r="BC1237">
        <v>2</v>
      </c>
      <c r="BE1237" s="34" t="s">
        <v>2916</v>
      </c>
      <c r="BF1237" s="33" t="s">
        <v>2368</v>
      </c>
      <c r="BG1237" s="31" t="str">
        <f t="shared" si="458"/>
        <v>23021</v>
      </c>
      <c r="BI1237" s="7" t="s">
        <v>363</v>
      </c>
    </row>
    <row r="1238" spans="1:61" hidden="1" outlineLevel="1">
      <c r="A1238" t="s">
        <v>1646</v>
      </c>
      <c r="B1238" t="s">
        <v>943</v>
      </c>
      <c r="C1238" s="26">
        <v>35214</v>
      </c>
      <c r="D1238" s="26">
        <v>26156</v>
      </c>
      <c r="E1238" s="1">
        <v>25830</v>
      </c>
      <c r="F1238" s="1">
        <f t="shared" si="447"/>
        <v>26949</v>
      </c>
      <c r="H1238" s="1">
        <v>18406</v>
      </c>
      <c r="I1238" s="2">
        <f t="shared" si="448"/>
        <v>0.70370087169291939</v>
      </c>
      <c r="J1238" s="2">
        <f t="shared" si="449"/>
        <v>0.71258226867982966</v>
      </c>
      <c r="K1238" s="2">
        <f t="shared" si="450"/>
        <v>0.68299380310957736</v>
      </c>
      <c r="L1238" s="10">
        <f t="shared" si="451"/>
        <v>3</v>
      </c>
      <c r="M1238" s="9">
        <f t="shared" si="452"/>
        <v>2</v>
      </c>
      <c r="N1238" s="8">
        <f t="shared" si="453"/>
        <v>1</v>
      </c>
      <c r="O1238" s="2">
        <f t="shared" si="454"/>
        <v>0.2841292812349252</v>
      </c>
      <c r="P1238" s="2">
        <f t="shared" si="455"/>
        <v>0.29874948977698618</v>
      </c>
      <c r="Q1238" s="2">
        <f t="shared" si="456"/>
        <v>0.38576570559204421</v>
      </c>
      <c r="R1238" s="2">
        <f t="shared" si="457"/>
        <v>3.1355523396044416E-2</v>
      </c>
      <c r="S1238" s="1">
        <v>7657</v>
      </c>
      <c r="T1238" s="1">
        <v>8051</v>
      </c>
      <c r="U1238" s="1">
        <v>10396</v>
      </c>
      <c r="W1238" s="1">
        <v>365</v>
      </c>
      <c r="X1238" s="1">
        <v>480</v>
      </c>
      <c r="BA1238" t="s">
        <v>1646</v>
      </c>
      <c r="BB1238" t="s">
        <v>943</v>
      </c>
      <c r="BC1238">
        <v>1</v>
      </c>
      <c r="BE1238" s="34" t="s">
        <v>2916</v>
      </c>
      <c r="BF1238" s="33" t="s">
        <v>2369</v>
      </c>
      <c r="BG1238" s="31" t="str">
        <f t="shared" si="458"/>
        <v>23023</v>
      </c>
      <c r="BI1238" s="7" t="s">
        <v>363</v>
      </c>
    </row>
    <row r="1239" spans="1:61" hidden="1" outlineLevel="1">
      <c r="A1239" t="s">
        <v>817</v>
      </c>
      <c r="B1239" t="s">
        <v>943</v>
      </c>
      <c r="C1239" s="26">
        <v>50888</v>
      </c>
      <c r="D1239" s="26">
        <v>38343</v>
      </c>
      <c r="E1239" s="1">
        <v>38039</v>
      </c>
      <c r="F1239" s="1">
        <f t="shared" si="447"/>
        <v>38209</v>
      </c>
      <c r="H1239" s="1">
        <v>23951</v>
      </c>
      <c r="I1239" s="2">
        <f t="shared" si="448"/>
        <v>0.62465117492110689</v>
      </c>
      <c r="J1239" s="2">
        <f t="shared" si="449"/>
        <v>0.62964326086385025</v>
      </c>
      <c r="K1239" s="2">
        <f t="shared" si="450"/>
        <v>0.62684184354471462</v>
      </c>
      <c r="L1239" s="10">
        <f t="shared" si="451"/>
        <v>2</v>
      </c>
      <c r="M1239" s="9">
        <f t="shared" si="452"/>
        <v>3</v>
      </c>
      <c r="N1239" s="8">
        <f t="shared" si="453"/>
        <v>1</v>
      </c>
      <c r="O1239" s="2">
        <f t="shared" si="454"/>
        <v>0.316496113481117</v>
      </c>
      <c r="P1239" s="2">
        <f t="shared" si="455"/>
        <v>0.28085006150383418</v>
      </c>
      <c r="Q1239" s="2">
        <f t="shared" si="456"/>
        <v>0.3931796173676359</v>
      </c>
      <c r="R1239" s="2">
        <f t="shared" si="457"/>
        <v>9.4742076474128578E-3</v>
      </c>
      <c r="S1239" s="1">
        <v>12093</v>
      </c>
      <c r="T1239" s="1">
        <v>10731</v>
      </c>
      <c r="U1239" s="1">
        <v>15023</v>
      </c>
      <c r="W1239" s="1">
        <v>285</v>
      </c>
      <c r="X1239" s="1">
        <v>77</v>
      </c>
      <c r="BA1239" t="s">
        <v>817</v>
      </c>
      <c r="BB1239" t="s">
        <v>943</v>
      </c>
      <c r="BC1239">
        <v>2</v>
      </c>
      <c r="BE1239" s="34" t="s">
        <v>2916</v>
      </c>
      <c r="BF1239" s="33" t="s">
        <v>1949</v>
      </c>
      <c r="BG1239" s="31" t="str">
        <f t="shared" si="458"/>
        <v>23025</v>
      </c>
      <c r="BI1239" s="7" t="s">
        <v>363</v>
      </c>
    </row>
    <row r="1240" spans="1:61" hidden="1" outlineLevel="1">
      <c r="A1240" t="s">
        <v>2509</v>
      </c>
      <c r="B1240" t="s">
        <v>943</v>
      </c>
      <c r="C1240" s="26">
        <v>36280</v>
      </c>
      <c r="D1240" s="26">
        <v>27487</v>
      </c>
      <c r="E1240" s="1">
        <v>27226</v>
      </c>
      <c r="F1240" s="1">
        <f t="shared" si="447"/>
        <v>28269</v>
      </c>
      <c r="H1240" s="1">
        <v>19138</v>
      </c>
      <c r="I1240" s="2">
        <f t="shared" si="448"/>
        <v>0.6962564121220941</v>
      </c>
      <c r="J1240" s="2">
        <f t="shared" si="449"/>
        <v>0.70293102181738043</v>
      </c>
      <c r="K1240" s="2">
        <f t="shared" si="450"/>
        <v>0.67699600268845728</v>
      </c>
      <c r="L1240" s="10">
        <f t="shared" si="451"/>
        <v>3</v>
      </c>
      <c r="M1240" s="9">
        <f t="shared" si="452"/>
        <v>2</v>
      </c>
      <c r="N1240" s="8">
        <f t="shared" si="453"/>
        <v>1</v>
      </c>
      <c r="O1240" s="2">
        <f t="shared" si="454"/>
        <v>0.25313948141073261</v>
      </c>
      <c r="P1240" s="2">
        <f t="shared" si="455"/>
        <v>0.3209169054441261</v>
      </c>
      <c r="Q1240" s="2">
        <f t="shared" si="456"/>
        <v>0.40443595457922105</v>
      </c>
      <c r="R1240" s="2">
        <f t="shared" si="457"/>
        <v>2.150765856592024E-2</v>
      </c>
      <c r="S1240" s="1">
        <v>7156</v>
      </c>
      <c r="T1240" s="1">
        <v>9072</v>
      </c>
      <c r="U1240" s="1">
        <v>11433</v>
      </c>
      <c r="W1240" s="1">
        <v>446</v>
      </c>
      <c r="X1240" s="1">
        <v>162</v>
      </c>
      <c r="BA1240" t="s">
        <v>2509</v>
      </c>
      <c r="BB1240" t="s">
        <v>943</v>
      </c>
      <c r="BC1240">
        <v>2</v>
      </c>
      <c r="BE1240" s="34" t="s">
        <v>2916</v>
      </c>
      <c r="BF1240" s="33" t="s">
        <v>2478</v>
      </c>
      <c r="BG1240" s="31" t="str">
        <f t="shared" si="458"/>
        <v>23027</v>
      </c>
      <c r="BI1240" s="7" t="s">
        <v>363</v>
      </c>
    </row>
    <row r="1241" spans="1:61" hidden="1" outlineLevel="1">
      <c r="A1241" t="s">
        <v>1702</v>
      </c>
      <c r="B1241" t="s">
        <v>943</v>
      </c>
      <c r="C1241" s="26">
        <v>33941</v>
      </c>
      <c r="D1241" s="26">
        <v>26172</v>
      </c>
      <c r="E1241" s="1">
        <v>25564</v>
      </c>
      <c r="F1241" s="1">
        <f t="shared" si="447"/>
        <v>25878</v>
      </c>
      <c r="H1241" s="1">
        <v>15708</v>
      </c>
      <c r="I1241" s="2">
        <f t="shared" si="448"/>
        <v>0.60018340210912424</v>
      </c>
      <c r="J1241" s="2">
        <f t="shared" si="449"/>
        <v>0.61445783132530118</v>
      </c>
      <c r="K1241" s="2">
        <f t="shared" si="450"/>
        <v>0.60700208671458378</v>
      </c>
      <c r="L1241" s="10">
        <f t="shared" si="451"/>
        <v>3</v>
      </c>
      <c r="M1241" s="9">
        <f t="shared" si="452"/>
        <v>2</v>
      </c>
      <c r="N1241" s="8">
        <f t="shared" si="453"/>
        <v>1</v>
      </c>
      <c r="O1241" s="2">
        <f t="shared" si="454"/>
        <v>0.29986861426694489</v>
      </c>
      <c r="P1241" s="2">
        <f t="shared" si="455"/>
        <v>0.30570368652909807</v>
      </c>
      <c r="Q1241" s="2">
        <f t="shared" si="456"/>
        <v>0.38113455444779348</v>
      </c>
      <c r="R1241" s="2">
        <f t="shared" si="457"/>
        <v>1.3293144756163555E-2</v>
      </c>
      <c r="S1241" s="1">
        <v>7760</v>
      </c>
      <c r="T1241" s="1">
        <v>7911</v>
      </c>
      <c r="U1241" s="1">
        <v>9863</v>
      </c>
      <c r="W1241" s="1">
        <v>209</v>
      </c>
      <c r="X1241" s="1">
        <v>135</v>
      </c>
      <c r="BA1241" t="s">
        <v>1702</v>
      </c>
      <c r="BB1241" t="s">
        <v>943</v>
      </c>
      <c r="BC1241">
        <v>2</v>
      </c>
      <c r="BE1241" s="34" t="s">
        <v>2916</v>
      </c>
      <c r="BF1241" s="33" t="s">
        <v>2479</v>
      </c>
      <c r="BG1241" s="31" t="str">
        <f t="shared" si="458"/>
        <v>23029</v>
      </c>
      <c r="BI1241" s="7" t="s">
        <v>363</v>
      </c>
    </row>
    <row r="1242" spans="1:61" hidden="1" outlineLevel="1">
      <c r="A1242" t="s">
        <v>1899</v>
      </c>
      <c r="B1242" t="s">
        <v>943</v>
      </c>
      <c r="C1242" s="26">
        <v>186742</v>
      </c>
      <c r="D1242" s="26">
        <v>140535</v>
      </c>
      <c r="E1242" s="1">
        <v>138584</v>
      </c>
      <c r="F1242" s="1">
        <f t="shared" si="447"/>
        <v>133765</v>
      </c>
      <c r="H1242" s="1">
        <v>94550</v>
      </c>
      <c r="I1242" s="2">
        <f t="shared" si="448"/>
        <v>0.67278613868431347</v>
      </c>
      <c r="J1242" s="2">
        <f t="shared" si="449"/>
        <v>0.68225769208566645</v>
      </c>
      <c r="K1242" s="2">
        <f t="shared" si="450"/>
        <v>0.70683661645422946</v>
      </c>
      <c r="L1242" s="10">
        <f t="shared" si="451"/>
        <v>2</v>
      </c>
      <c r="M1242" s="9">
        <f t="shared" si="452"/>
        <v>3</v>
      </c>
      <c r="N1242" s="8">
        <f t="shared" si="453"/>
        <v>1</v>
      </c>
      <c r="O1242" s="2">
        <f t="shared" si="454"/>
        <v>0.30727021268642768</v>
      </c>
      <c r="P1242" s="2">
        <f t="shared" si="455"/>
        <v>0.28331775875602738</v>
      </c>
      <c r="Q1242" s="2">
        <f t="shared" si="456"/>
        <v>0.40029903188427468</v>
      </c>
      <c r="R1242" s="2">
        <f t="shared" si="457"/>
        <v>9.1129966732702017E-3</v>
      </c>
      <c r="S1242" s="1">
        <v>41102</v>
      </c>
      <c r="T1242" s="1">
        <v>37898</v>
      </c>
      <c r="U1242" s="1">
        <v>53546</v>
      </c>
      <c r="W1242" s="1">
        <v>891</v>
      </c>
      <c r="X1242" s="1">
        <v>328</v>
      </c>
      <c r="BA1242" t="s">
        <v>1899</v>
      </c>
      <c r="BB1242" t="s">
        <v>943</v>
      </c>
      <c r="BC1242">
        <v>1</v>
      </c>
      <c r="BE1242" s="34" t="s">
        <v>2916</v>
      </c>
      <c r="BF1242" s="33" t="s">
        <v>2480</v>
      </c>
      <c r="BG1242" s="31" t="str">
        <f t="shared" si="458"/>
        <v>23031</v>
      </c>
      <c r="BI1242" s="7" t="s">
        <v>363</v>
      </c>
    </row>
    <row r="1243" spans="1:61" collapsed="1">
      <c r="A1243" t="s">
        <v>58</v>
      </c>
      <c r="B1243" t="s">
        <v>1705</v>
      </c>
      <c r="C1243" s="1">
        <f>SUM(C1227:C1242)</f>
        <v>1274923</v>
      </c>
      <c r="D1243" s="1">
        <f>SUM(D1227:D1242)</f>
        <v>973945</v>
      </c>
      <c r="E1243" s="1">
        <f>SUM(E1227:E1242)</f>
        <v>959368</v>
      </c>
      <c r="F1243" s="1">
        <f>SUM(F1227:F1242)</f>
        <v>947189</v>
      </c>
      <c r="H1243" s="1">
        <v>651817</v>
      </c>
      <c r="I1243" s="2">
        <f t="shared" si="448"/>
        <v>0.66925442401778334</v>
      </c>
      <c r="J1243" s="2">
        <f t="shared" si="449"/>
        <v>0.67942332869138855</v>
      </c>
      <c r="K1243" s="2">
        <f t="shared" si="450"/>
        <v>0.68815938529691545</v>
      </c>
      <c r="L1243" s="10">
        <f t="shared" si="451"/>
        <v>2</v>
      </c>
      <c r="M1243" s="9">
        <f t="shared" si="452"/>
        <v>3</v>
      </c>
      <c r="N1243" s="8">
        <f t="shared" si="453"/>
        <v>1</v>
      </c>
      <c r="O1243" s="2">
        <f t="shared" si="454"/>
        <v>0.31398696564254863</v>
      </c>
      <c r="P1243" s="2">
        <f t="shared" si="455"/>
        <v>0.293740742343925</v>
      </c>
      <c r="Q1243" s="2">
        <f t="shared" si="456"/>
        <v>0.37975419900357793</v>
      </c>
      <c r="R1243" s="2">
        <f t="shared" si="457"/>
        <v>1.2518093009948383E-2</v>
      </c>
      <c r="S1243" s="1">
        <f>SUM(S1227:S1242)</f>
        <v>297405</v>
      </c>
      <c r="T1243" s="1">
        <f>SUM(T1227:T1242)</f>
        <v>278228</v>
      </c>
      <c r="U1243" s="1">
        <f>SUM(U1227:U1242)</f>
        <v>359699</v>
      </c>
      <c r="W1243" s="1">
        <f>SUM(W1227:W1242)</f>
        <v>8743</v>
      </c>
      <c r="X1243" s="1">
        <f>SUM(X1227:X1242)</f>
        <v>3114</v>
      </c>
      <c r="BA1243" t="s">
        <v>58</v>
      </c>
      <c r="BB1243" t="s">
        <v>1705</v>
      </c>
      <c r="BE1243" s="34" t="s">
        <v>2916</v>
      </c>
      <c r="BF1243" s="41"/>
      <c r="BG1243" s="31" t="str">
        <f t="shared" si="458"/>
        <v>23</v>
      </c>
      <c r="BI1243" s="7" t="s">
        <v>844</v>
      </c>
    </row>
    <row r="1244" spans="1:61">
      <c r="C1244" s="26"/>
      <c r="D1244" s="26"/>
      <c r="I1244" s="2"/>
      <c r="J1244" s="2"/>
      <c r="K1244" s="2"/>
      <c r="M1244"/>
      <c r="N1244" s="8"/>
    </row>
    <row r="1245" spans="1:61" hidden="1" outlineLevel="1">
      <c r="A1245" t="s">
        <v>55</v>
      </c>
      <c r="B1245" t="s">
        <v>499</v>
      </c>
      <c r="C1245" s="26">
        <v>74930</v>
      </c>
      <c r="D1245" s="26">
        <v>59582</v>
      </c>
      <c r="E1245" s="1">
        <v>59157</v>
      </c>
      <c r="F1245" s="1">
        <f t="shared" ref="F1245:F1268" si="459">SUM(S1245:AG1245)</f>
        <v>40043</v>
      </c>
      <c r="G1245" s="1">
        <v>26696</v>
      </c>
      <c r="H1245" s="1">
        <v>26371</v>
      </c>
      <c r="I1245" s="2">
        <f t="shared" ref="I1245:I1269" si="460">H1245/D1245</f>
        <v>0.44260011412842803</v>
      </c>
      <c r="J1245" s="2">
        <f t="shared" ref="J1245:J1269" si="461">H1245/E1245</f>
        <v>0.44577987389488988</v>
      </c>
      <c r="K1245" s="2">
        <f t="shared" ref="K1245:K1269" si="462">H1245/F1245</f>
        <v>0.65856704043153613</v>
      </c>
      <c r="L1245" s="10">
        <f t="shared" ref="L1245:L1269" si="463">RANK(S1245,S1245:AP1245)</f>
        <v>2</v>
      </c>
      <c r="M1245" s="9">
        <f t="shared" ref="M1245:M1269" si="464">RANK(T1245,S1245:AP1245)</f>
        <v>1</v>
      </c>
      <c r="N1245" s="8">
        <f t="shared" ref="N1245:N1269" si="465">RANK(U1245,S1245:AP1245)</f>
        <v>3</v>
      </c>
      <c r="O1245" s="2">
        <f t="shared" ref="O1245:O1269" si="466">IF(SUM($S1245:$AO1245)=0,"-",S1245/SUM($S1245:$AO1245))</f>
        <v>0.43857852808231151</v>
      </c>
      <c r="P1245" s="2">
        <f t="shared" ref="P1245:P1269" si="467">IF(SUM($S1245:$AO1245)=0,"-",T1245/SUM($S1245:$AO1245))</f>
        <v>0.47586344679469572</v>
      </c>
      <c r="Q1245" s="2">
        <f t="shared" ref="Q1245:Q1269" si="468">IF(SUM($S1245:$AO1245)=0,"-",U1245/SUM($S1245:$AO1245))</f>
        <v>8.4109582199135932E-2</v>
      </c>
      <c r="R1245" s="2">
        <f t="shared" ref="R1245:R1269" si="469">IF(SUM($S1245:$AO1245)=0,"-",(1-O1245-P1245-Q1245))</f>
        <v>1.448442923856777E-3</v>
      </c>
      <c r="S1245" s="1">
        <v>17562</v>
      </c>
      <c r="T1245" s="1">
        <v>19055</v>
      </c>
      <c r="U1245" s="1">
        <v>3368</v>
      </c>
      <c r="V1245" s="1">
        <v>47</v>
      </c>
      <c r="W1245" s="1">
        <v>5</v>
      </c>
      <c r="X1245" s="1">
        <v>6</v>
      </c>
      <c r="AA1245" s="1">
        <v>0</v>
      </c>
      <c r="BA1245" t="s">
        <v>55</v>
      </c>
      <c r="BB1245" t="s">
        <v>499</v>
      </c>
      <c r="BC1245">
        <v>6</v>
      </c>
      <c r="BE1245" s="34" t="s">
        <v>2917</v>
      </c>
      <c r="BF1245" s="33" t="s">
        <v>1951</v>
      </c>
      <c r="BG1245" s="31" t="str">
        <f t="shared" ref="BG1245:BG1269" si="470">BE1245&amp;BF1245</f>
        <v>24001</v>
      </c>
      <c r="BI1245" s="7" t="s">
        <v>363</v>
      </c>
    </row>
    <row r="1246" spans="1:61" hidden="1" outlineLevel="1">
      <c r="A1246" t="s">
        <v>1719</v>
      </c>
      <c r="B1246" t="s">
        <v>499</v>
      </c>
      <c r="C1246" s="26">
        <v>489656</v>
      </c>
      <c r="D1246" s="26">
        <v>366447</v>
      </c>
      <c r="E1246" s="1">
        <v>356884</v>
      </c>
      <c r="F1246" s="1">
        <f t="shared" si="459"/>
        <v>265005</v>
      </c>
      <c r="G1246" s="1">
        <v>200886</v>
      </c>
      <c r="H1246" s="1">
        <v>200657</v>
      </c>
      <c r="I1246" s="2">
        <f t="shared" si="460"/>
        <v>0.54757441048773769</v>
      </c>
      <c r="J1246" s="2">
        <f t="shared" si="461"/>
        <v>0.56224711671019156</v>
      </c>
      <c r="K1246" s="2">
        <f t="shared" si="462"/>
        <v>0.75718193996339689</v>
      </c>
      <c r="L1246" s="10">
        <f t="shared" si="463"/>
        <v>1</v>
      </c>
      <c r="M1246" s="9">
        <f t="shared" si="464"/>
        <v>2</v>
      </c>
      <c r="N1246" s="8">
        <f t="shared" si="465"/>
        <v>3</v>
      </c>
      <c r="O1246" s="2">
        <f t="shared" si="466"/>
        <v>0.46503273523141075</v>
      </c>
      <c r="P1246" s="2">
        <f t="shared" si="467"/>
        <v>0.38749834908775305</v>
      </c>
      <c r="Q1246" s="2">
        <f t="shared" si="468"/>
        <v>0.14488783230505084</v>
      </c>
      <c r="R1246" s="2">
        <f t="shared" si="469"/>
        <v>2.5810833757853591E-3</v>
      </c>
      <c r="S1246" s="1">
        <v>123236</v>
      </c>
      <c r="T1246" s="1">
        <v>102689</v>
      </c>
      <c r="U1246" s="1">
        <v>38396</v>
      </c>
      <c r="V1246" s="1">
        <v>518</v>
      </c>
      <c r="W1246" s="1">
        <v>99</v>
      </c>
      <c r="X1246" s="1">
        <v>58</v>
      </c>
      <c r="AA1246" s="1">
        <v>9</v>
      </c>
      <c r="BA1246" t="s">
        <v>1719</v>
      </c>
      <c r="BB1246" t="s">
        <v>499</v>
      </c>
      <c r="BE1246" s="34" t="s">
        <v>2917</v>
      </c>
      <c r="BF1246" s="33" t="s">
        <v>1952</v>
      </c>
      <c r="BG1246" s="31" t="str">
        <f t="shared" si="470"/>
        <v>24003</v>
      </c>
      <c r="BI1246" s="7" t="s">
        <v>363</v>
      </c>
    </row>
    <row r="1247" spans="1:61" hidden="1" outlineLevel="1">
      <c r="A1247" t="s">
        <v>1720</v>
      </c>
      <c r="B1247" t="s">
        <v>499</v>
      </c>
      <c r="C1247" s="26">
        <v>651154</v>
      </c>
      <c r="D1247" s="26">
        <v>490054</v>
      </c>
      <c r="E1247" s="1">
        <v>475527</v>
      </c>
      <c r="F1247" s="1">
        <f t="shared" si="459"/>
        <v>309299</v>
      </c>
      <c r="G1247" s="1">
        <v>193793</v>
      </c>
      <c r="H1247" s="1">
        <v>192404</v>
      </c>
      <c r="I1247" s="2">
        <f t="shared" si="460"/>
        <v>0.39261795638847963</v>
      </c>
      <c r="J1247" s="2">
        <f t="shared" si="461"/>
        <v>0.40461214610316554</v>
      </c>
      <c r="K1247" s="2">
        <f t="shared" si="462"/>
        <v>0.62206473347796143</v>
      </c>
      <c r="L1247" s="10">
        <f t="shared" si="463"/>
        <v>1</v>
      </c>
      <c r="M1247" s="9">
        <f t="shared" si="464"/>
        <v>2</v>
      </c>
      <c r="N1247" s="8">
        <f t="shared" si="465"/>
        <v>3</v>
      </c>
      <c r="O1247" s="2">
        <f t="shared" si="466"/>
        <v>0.83130562982744849</v>
      </c>
      <c r="P1247" s="2">
        <f t="shared" si="467"/>
        <v>9.639863045144019E-2</v>
      </c>
      <c r="Q1247" s="2">
        <f t="shared" si="468"/>
        <v>7.074707645352879E-2</v>
      </c>
      <c r="R1247" s="2">
        <f t="shared" si="469"/>
        <v>1.5486632675825313E-3</v>
      </c>
      <c r="S1247" s="1">
        <v>257122</v>
      </c>
      <c r="T1247" s="1">
        <v>29816</v>
      </c>
      <c r="U1247" s="1">
        <v>21882</v>
      </c>
      <c r="V1247" s="1">
        <v>261</v>
      </c>
      <c r="W1247" s="1">
        <v>180</v>
      </c>
      <c r="X1247" s="1">
        <v>33</v>
      </c>
      <c r="AA1247" s="1">
        <v>5</v>
      </c>
      <c r="BA1247" t="s">
        <v>1720</v>
      </c>
      <c r="BB1247" t="s">
        <v>499</v>
      </c>
      <c r="BE1247" s="34" t="s">
        <v>2917</v>
      </c>
      <c r="BF1247" s="33" t="s">
        <v>2565</v>
      </c>
      <c r="BG1247" s="31" t="str">
        <f t="shared" si="470"/>
        <v>24510</v>
      </c>
      <c r="BI1247" s="7" t="s">
        <v>2891</v>
      </c>
    </row>
    <row r="1248" spans="1:61" hidden="1" outlineLevel="1">
      <c r="A1248" t="s">
        <v>1992</v>
      </c>
      <c r="B1248" t="s">
        <v>499</v>
      </c>
      <c r="C1248" s="26">
        <v>754292</v>
      </c>
      <c r="D1248" s="26">
        <v>576002</v>
      </c>
      <c r="E1248" s="1">
        <v>554532</v>
      </c>
      <c r="F1248" s="1">
        <f t="shared" si="459"/>
        <v>405819</v>
      </c>
      <c r="G1248" s="1">
        <v>305696</v>
      </c>
      <c r="H1248" s="1">
        <v>304084</v>
      </c>
      <c r="I1248" s="2">
        <f t="shared" si="460"/>
        <v>0.52792177804938178</v>
      </c>
      <c r="J1248" s="2">
        <f t="shared" si="461"/>
        <v>0.54836150122986593</v>
      </c>
      <c r="K1248" s="2">
        <f t="shared" si="462"/>
        <v>0.74930942119516342</v>
      </c>
      <c r="L1248" s="10">
        <f t="shared" si="463"/>
        <v>1</v>
      </c>
      <c r="M1248" s="9">
        <f t="shared" si="464"/>
        <v>2</v>
      </c>
      <c r="N1248" s="8">
        <f t="shared" si="465"/>
        <v>3</v>
      </c>
      <c r="O1248" s="2">
        <f t="shared" si="466"/>
        <v>0.61771873667817423</v>
      </c>
      <c r="P1248" s="2">
        <f t="shared" si="467"/>
        <v>0.27565244604121542</v>
      </c>
      <c r="Q1248" s="2">
        <f t="shared" si="468"/>
        <v>0.10406117012756919</v>
      </c>
      <c r="R1248" s="2">
        <f t="shared" si="469"/>
        <v>2.5676471530411693E-3</v>
      </c>
      <c r="S1248" s="1">
        <v>250682</v>
      </c>
      <c r="T1248" s="1">
        <v>111865</v>
      </c>
      <c r="U1248" s="1">
        <v>42230</v>
      </c>
      <c r="V1248" s="1">
        <v>638</v>
      </c>
      <c r="W1248" s="1">
        <v>121</v>
      </c>
      <c r="X1248" s="1">
        <v>279</v>
      </c>
      <c r="AA1248" s="1">
        <v>4</v>
      </c>
      <c r="BA1248" t="s">
        <v>1029</v>
      </c>
      <c r="BB1248" t="s">
        <v>499</v>
      </c>
      <c r="BE1248" s="34" t="s">
        <v>2917</v>
      </c>
      <c r="BF1248" s="33" t="s">
        <v>1888</v>
      </c>
      <c r="BG1248" s="31" t="str">
        <f t="shared" si="470"/>
        <v>24005</v>
      </c>
      <c r="BI1248" s="7" t="s">
        <v>363</v>
      </c>
    </row>
    <row r="1249" spans="1:61" hidden="1" outlineLevel="1">
      <c r="A1249" t="s">
        <v>558</v>
      </c>
      <c r="B1249" t="s">
        <v>499</v>
      </c>
      <c r="C1249" s="26">
        <v>74563</v>
      </c>
      <c r="D1249" s="26">
        <v>52506</v>
      </c>
      <c r="E1249" s="1">
        <v>51918</v>
      </c>
      <c r="F1249" s="1">
        <f t="shared" si="459"/>
        <v>39494</v>
      </c>
      <c r="G1249" s="1">
        <v>29947</v>
      </c>
      <c r="H1249" s="1">
        <v>29806</v>
      </c>
      <c r="I1249" s="2">
        <f t="shared" si="460"/>
        <v>0.56766845693825463</v>
      </c>
      <c r="J1249" s="2">
        <f t="shared" si="461"/>
        <v>0.57409761547054972</v>
      </c>
      <c r="K1249" s="2">
        <f t="shared" si="462"/>
        <v>0.75469691598723854</v>
      </c>
      <c r="L1249" s="10">
        <f t="shared" si="463"/>
        <v>1</v>
      </c>
      <c r="M1249" s="9">
        <f t="shared" si="464"/>
        <v>2</v>
      </c>
      <c r="N1249" s="8">
        <f t="shared" si="465"/>
        <v>3</v>
      </c>
      <c r="O1249" s="2">
        <f t="shared" si="466"/>
        <v>0.44176330581860535</v>
      </c>
      <c r="P1249" s="2">
        <f t="shared" si="467"/>
        <v>0.41294880234972403</v>
      </c>
      <c r="Q1249" s="2">
        <f t="shared" si="468"/>
        <v>0.14359143160986479</v>
      </c>
      <c r="R1249" s="2">
        <f t="shared" si="469"/>
        <v>1.6964602218058344E-3</v>
      </c>
      <c r="S1249" s="1">
        <v>17447</v>
      </c>
      <c r="T1249" s="1">
        <v>16309</v>
      </c>
      <c r="U1249" s="1">
        <v>5671</v>
      </c>
      <c r="V1249" s="1">
        <v>53</v>
      </c>
      <c r="W1249" s="1">
        <v>9</v>
      </c>
      <c r="X1249" s="1">
        <v>5</v>
      </c>
      <c r="AA1249" s="1">
        <v>0</v>
      </c>
      <c r="BA1249" t="s">
        <v>558</v>
      </c>
      <c r="BB1249" t="s">
        <v>499</v>
      </c>
      <c r="BC1249">
        <v>5</v>
      </c>
      <c r="BE1249" s="34" t="s">
        <v>2917</v>
      </c>
      <c r="BF1249" s="33" t="s">
        <v>1155</v>
      </c>
      <c r="BG1249" s="31" t="str">
        <f t="shared" si="470"/>
        <v>24009</v>
      </c>
      <c r="BI1249" s="7" t="s">
        <v>363</v>
      </c>
    </row>
    <row r="1250" spans="1:61" hidden="1" outlineLevel="1">
      <c r="A1250" t="s">
        <v>2752</v>
      </c>
      <c r="B1250" t="s">
        <v>499</v>
      </c>
      <c r="C1250" s="26">
        <v>29772</v>
      </c>
      <c r="D1250" s="26">
        <v>21780</v>
      </c>
      <c r="E1250" s="1">
        <v>21332</v>
      </c>
      <c r="F1250" s="1">
        <f t="shared" si="459"/>
        <v>13758</v>
      </c>
      <c r="G1250" s="1">
        <v>8994</v>
      </c>
      <c r="H1250" s="1">
        <v>8952</v>
      </c>
      <c r="I1250" s="2">
        <f t="shared" si="460"/>
        <v>0.4110192837465565</v>
      </c>
      <c r="J1250" s="2">
        <f t="shared" si="461"/>
        <v>0.41965122820176259</v>
      </c>
      <c r="K1250" s="2">
        <f t="shared" si="462"/>
        <v>0.65067597034452684</v>
      </c>
      <c r="L1250" s="10">
        <f t="shared" si="463"/>
        <v>1</v>
      </c>
      <c r="M1250" s="9">
        <f t="shared" si="464"/>
        <v>2</v>
      </c>
      <c r="N1250" s="8">
        <f t="shared" si="465"/>
        <v>3</v>
      </c>
      <c r="O1250" s="2">
        <f t="shared" si="466"/>
        <v>0.47812182003198139</v>
      </c>
      <c r="P1250" s="2">
        <f t="shared" si="467"/>
        <v>0.39002762029364735</v>
      </c>
      <c r="Q1250" s="2">
        <f t="shared" si="468"/>
        <v>0.12610844599505741</v>
      </c>
      <c r="R1250" s="2">
        <f t="shared" si="469"/>
        <v>5.7421136793137928E-3</v>
      </c>
      <c r="S1250" s="1">
        <v>6578</v>
      </c>
      <c r="T1250" s="1">
        <v>5366</v>
      </c>
      <c r="U1250" s="1">
        <v>1735</v>
      </c>
      <c r="V1250" s="1">
        <v>54</v>
      </c>
      <c r="W1250" s="1">
        <v>2</v>
      </c>
      <c r="X1250" s="1">
        <v>22</v>
      </c>
      <c r="AA1250" s="1">
        <v>1</v>
      </c>
      <c r="BA1250" t="s">
        <v>2752</v>
      </c>
      <c r="BB1250" t="s">
        <v>499</v>
      </c>
      <c r="BC1250">
        <v>1</v>
      </c>
      <c r="BE1250" s="34" t="s">
        <v>2917</v>
      </c>
      <c r="BF1250" s="33" t="s">
        <v>1156</v>
      </c>
      <c r="BG1250" s="31" t="str">
        <f t="shared" si="470"/>
        <v>24011</v>
      </c>
      <c r="BI1250" s="7" t="s">
        <v>363</v>
      </c>
    </row>
    <row r="1251" spans="1:61" hidden="1" outlineLevel="1">
      <c r="A1251" t="s">
        <v>2975</v>
      </c>
      <c r="B1251" t="s">
        <v>499</v>
      </c>
      <c r="C1251" s="26">
        <v>150897</v>
      </c>
      <c r="D1251" s="26">
        <v>109113</v>
      </c>
      <c r="E1251" s="1">
        <v>108089</v>
      </c>
      <c r="F1251" s="1">
        <f t="shared" si="459"/>
        <v>81260</v>
      </c>
      <c r="G1251" s="1">
        <v>64107</v>
      </c>
      <c r="H1251" s="1">
        <v>64027</v>
      </c>
      <c r="I1251" s="2">
        <f t="shared" si="460"/>
        <v>0.58679534061019312</v>
      </c>
      <c r="J1251" s="2">
        <f t="shared" si="461"/>
        <v>0.59235444864879871</v>
      </c>
      <c r="K1251" s="2">
        <f t="shared" si="462"/>
        <v>0.78792763967511692</v>
      </c>
      <c r="L1251" s="10">
        <f t="shared" si="463"/>
        <v>2</v>
      </c>
      <c r="M1251" s="9">
        <f t="shared" si="464"/>
        <v>1</v>
      </c>
      <c r="N1251" s="8">
        <f t="shared" si="465"/>
        <v>3</v>
      </c>
      <c r="O1251" s="2">
        <f t="shared" si="466"/>
        <v>0.37313561407826729</v>
      </c>
      <c r="P1251" s="2">
        <f t="shared" si="467"/>
        <v>0.51106325375338424</v>
      </c>
      <c r="Q1251" s="2">
        <f t="shared" si="468"/>
        <v>0.11260152596603495</v>
      </c>
      <c r="R1251" s="2">
        <f t="shared" si="469"/>
        <v>3.1996062023134653E-3</v>
      </c>
      <c r="S1251" s="1">
        <v>30321</v>
      </c>
      <c r="T1251" s="1">
        <v>41529</v>
      </c>
      <c r="U1251" s="1">
        <v>9150</v>
      </c>
      <c r="V1251" s="1">
        <v>226</v>
      </c>
      <c r="W1251" s="1">
        <v>14</v>
      </c>
      <c r="X1251" s="1">
        <v>13</v>
      </c>
      <c r="AA1251" s="1">
        <v>7</v>
      </c>
      <c r="BA1251" t="s">
        <v>2975</v>
      </c>
      <c r="BB1251" t="s">
        <v>499</v>
      </c>
      <c r="BC1251">
        <v>6</v>
      </c>
      <c r="BE1251" s="34" t="s">
        <v>2917</v>
      </c>
      <c r="BF1251" s="33" t="s">
        <v>1157</v>
      </c>
      <c r="BG1251" s="31" t="str">
        <f t="shared" si="470"/>
        <v>24013</v>
      </c>
      <c r="BI1251" s="7" t="s">
        <v>363</v>
      </c>
    </row>
    <row r="1252" spans="1:61" hidden="1" outlineLevel="1">
      <c r="A1252" t="s">
        <v>2883</v>
      </c>
      <c r="B1252" t="s">
        <v>499</v>
      </c>
      <c r="C1252" s="26">
        <v>85951</v>
      </c>
      <c r="D1252" s="26">
        <v>62159</v>
      </c>
      <c r="E1252" s="1">
        <v>61496</v>
      </c>
      <c r="F1252" s="1">
        <f t="shared" si="459"/>
        <v>40660</v>
      </c>
      <c r="G1252" s="1">
        <v>29015</v>
      </c>
      <c r="H1252" s="1">
        <v>28876</v>
      </c>
      <c r="I1252" s="2">
        <f t="shared" si="460"/>
        <v>0.46455058800817262</v>
      </c>
      <c r="J1252" s="2">
        <f t="shared" si="461"/>
        <v>0.46955899570703785</v>
      </c>
      <c r="K1252" s="2">
        <f t="shared" si="462"/>
        <v>0.71018199704869656</v>
      </c>
      <c r="L1252" s="10">
        <f t="shared" si="463"/>
        <v>1</v>
      </c>
      <c r="M1252" s="9">
        <f t="shared" si="464"/>
        <v>2</v>
      </c>
      <c r="N1252" s="8">
        <f t="shared" si="465"/>
        <v>3</v>
      </c>
      <c r="O1252" s="2">
        <f t="shared" si="466"/>
        <v>0.47001967535661582</v>
      </c>
      <c r="P1252" s="2">
        <f t="shared" si="467"/>
        <v>0.36871618298081654</v>
      </c>
      <c r="Q1252" s="2">
        <f t="shared" si="468"/>
        <v>0.15811608460403345</v>
      </c>
      <c r="R1252" s="2">
        <f t="shared" si="469"/>
        <v>3.1480570585341872E-3</v>
      </c>
      <c r="S1252" s="1">
        <v>19111</v>
      </c>
      <c r="T1252" s="1">
        <v>14992</v>
      </c>
      <c r="U1252" s="1">
        <v>6429</v>
      </c>
      <c r="V1252" s="1">
        <v>110</v>
      </c>
      <c r="W1252" s="1">
        <v>11</v>
      </c>
      <c r="X1252" s="1">
        <v>6</v>
      </c>
      <c r="AA1252" s="1">
        <v>1</v>
      </c>
      <c r="BA1252" t="s">
        <v>2883</v>
      </c>
      <c r="BB1252" t="s">
        <v>499</v>
      </c>
      <c r="BC1252">
        <v>1</v>
      </c>
      <c r="BE1252" s="34" t="s">
        <v>2917</v>
      </c>
      <c r="BF1252" s="33" t="s">
        <v>1932</v>
      </c>
      <c r="BG1252" s="31" t="str">
        <f t="shared" si="470"/>
        <v>24015</v>
      </c>
      <c r="BI1252" s="7" t="s">
        <v>363</v>
      </c>
    </row>
    <row r="1253" spans="1:61" hidden="1" outlineLevel="1">
      <c r="A1253" t="s">
        <v>3218</v>
      </c>
      <c r="B1253" t="s">
        <v>499</v>
      </c>
      <c r="C1253" s="26">
        <v>120546</v>
      </c>
      <c r="D1253" s="26">
        <v>85885</v>
      </c>
      <c r="E1253" s="1">
        <v>84572</v>
      </c>
      <c r="F1253" s="1">
        <f t="shared" si="459"/>
        <v>59448</v>
      </c>
      <c r="G1253" s="1">
        <v>44758</v>
      </c>
      <c r="H1253" s="1">
        <v>44592</v>
      </c>
      <c r="I1253" s="2">
        <f t="shared" si="460"/>
        <v>0.51920591488618506</v>
      </c>
      <c r="J1253" s="2">
        <f t="shared" si="461"/>
        <v>0.52726670765738071</v>
      </c>
      <c r="K1253" s="2">
        <f t="shared" si="462"/>
        <v>0.7501009285425918</v>
      </c>
      <c r="L1253" s="10">
        <f t="shared" si="463"/>
        <v>1</v>
      </c>
      <c r="M1253" s="9">
        <f t="shared" si="464"/>
        <v>2</v>
      </c>
      <c r="N1253" s="8">
        <f t="shared" si="465"/>
        <v>3</v>
      </c>
      <c r="O1253" s="2">
        <f t="shared" si="466"/>
        <v>0.47495290001345714</v>
      </c>
      <c r="P1253" s="2">
        <f t="shared" si="467"/>
        <v>0.38526106849683756</v>
      </c>
      <c r="Q1253" s="2">
        <f t="shared" si="468"/>
        <v>0.13812071053693983</v>
      </c>
      <c r="R1253" s="2">
        <f t="shared" si="469"/>
        <v>1.6653209527654755E-3</v>
      </c>
      <c r="S1253" s="1">
        <v>28235</v>
      </c>
      <c r="T1253" s="1">
        <v>22903</v>
      </c>
      <c r="U1253" s="1">
        <v>8211</v>
      </c>
      <c r="V1253" s="1">
        <v>76</v>
      </c>
      <c r="W1253" s="1">
        <v>14</v>
      </c>
      <c r="X1253" s="1">
        <v>7</v>
      </c>
      <c r="AA1253" s="1">
        <v>2</v>
      </c>
      <c r="BA1253" t="s">
        <v>3218</v>
      </c>
      <c r="BB1253" t="s">
        <v>499</v>
      </c>
      <c r="BC1253">
        <v>5</v>
      </c>
      <c r="BE1253" s="34" t="s">
        <v>2917</v>
      </c>
      <c r="BF1253" s="33" t="s">
        <v>1933</v>
      </c>
      <c r="BG1253" s="31" t="str">
        <f t="shared" si="470"/>
        <v>24017</v>
      </c>
      <c r="BI1253" s="7" t="s">
        <v>363</v>
      </c>
    </row>
    <row r="1254" spans="1:61" hidden="1" outlineLevel="1">
      <c r="A1254" t="s">
        <v>3219</v>
      </c>
      <c r="B1254" t="s">
        <v>499</v>
      </c>
      <c r="C1254" s="26">
        <v>30674</v>
      </c>
      <c r="D1254" s="26">
        <v>23523</v>
      </c>
      <c r="E1254" s="1">
        <v>23217</v>
      </c>
      <c r="F1254" s="1">
        <f t="shared" si="459"/>
        <v>16383</v>
      </c>
      <c r="G1254" s="1">
        <v>11439</v>
      </c>
      <c r="H1254" s="1">
        <v>11392</v>
      </c>
      <c r="I1254" s="2">
        <f t="shared" si="460"/>
        <v>0.48429196956170556</v>
      </c>
      <c r="J1254" s="2">
        <f t="shared" si="461"/>
        <v>0.4906749364689667</v>
      </c>
      <c r="K1254" s="2">
        <f t="shared" si="462"/>
        <v>0.69535494109747908</v>
      </c>
      <c r="L1254" s="10">
        <f t="shared" si="463"/>
        <v>1</v>
      </c>
      <c r="M1254" s="9">
        <f t="shared" si="464"/>
        <v>2</v>
      </c>
      <c r="N1254" s="8">
        <f t="shared" si="465"/>
        <v>3</v>
      </c>
      <c r="O1254" s="2">
        <f t="shared" si="466"/>
        <v>0.57993041567478487</v>
      </c>
      <c r="P1254" s="2">
        <f t="shared" si="467"/>
        <v>0.32429957883171578</v>
      </c>
      <c r="Q1254" s="2">
        <f t="shared" si="468"/>
        <v>9.3877800158701091E-2</v>
      </c>
      <c r="R1254" s="2">
        <f t="shared" si="469"/>
        <v>1.8922053347982526E-3</v>
      </c>
      <c r="S1254" s="1">
        <v>9501</v>
      </c>
      <c r="T1254" s="1">
        <v>5313</v>
      </c>
      <c r="U1254" s="1">
        <v>1538</v>
      </c>
      <c r="V1254" s="1">
        <v>24</v>
      </c>
      <c r="W1254" s="1">
        <v>1</v>
      </c>
      <c r="X1254" s="1">
        <v>6</v>
      </c>
      <c r="AA1254" s="1">
        <v>0</v>
      </c>
      <c r="BA1254" t="s">
        <v>3219</v>
      </c>
      <c r="BB1254" t="s">
        <v>499</v>
      </c>
      <c r="BC1254">
        <v>1</v>
      </c>
      <c r="BE1254" s="34" t="s">
        <v>2917</v>
      </c>
      <c r="BF1254" s="33" t="s">
        <v>1934</v>
      </c>
      <c r="BG1254" s="31" t="str">
        <f t="shared" si="470"/>
        <v>24019</v>
      </c>
      <c r="BI1254" s="7" t="s">
        <v>363</v>
      </c>
    </row>
    <row r="1255" spans="1:61" hidden="1" outlineLevel="1">
      <c r="A1255" t="s">
        <v>476</v>
      </c>
      <c r="B1255" t="s">
        <v>499</v>
      </c>
      <c r="C1255" s="26">
        <v>195277</v>
      </c>
      <c r="D1255" s="26">
        <v>141513</v>
      </c>
      <c r="E1255" s="1">
        <v>138244</v>
      </c>
      <c r="F1255" s="1">
        <f t="shared" si="459"/>
        <v>106907</v>
      </c>
      <c r="G1255" s="1">
        <v>78858</v>
      </c>
      <c r="H1255" s="1">
        <v>78661</v>
      </c>
      <c r="I1255" s="2">
        <f t="shared" si="460"/>
        <v>0.55585705906877814</v>
      </c>
      <c r="J1255" s="2">
        <f t="shared" si="461"/>
        <v>0.56900118630826657</v>
      </c>
      <c r="K1255" s="2">
        <f t="shared" si="462"/>
        <v>0.73578905029605168</v>
      </c>
      <c r="L1255" s="10">
        <f t="shared" si="463"/>
        <v>2</v>
      </c>
      <c r="M1255" s="9">
        <f t="shared" si="464"/>
        <v>1</v>
      </c>
      <c r="N1255" s="8">
        <f t="shared" si="465"/>
        <v>3</v>
      </c>
      <c r="O1255" s="2">
        <f t="shared" si="466"/>
        <v>0.38001253425874826</v>
      </c>
      <c r="P1255" s="2">
        <f t="shared" si="467"/>
        <v>0.45972667832789249</v>
      </c>
      <c r="Q1255" s="2">
        <f t="shared" si="468"/>
        <v>0.1578007052859027</v>
      </c>
      <c r="R1255" s="2">
        <f t="shared" si="469"/>
        <v>2.4600821274565476E-3</v>
      </c>
      <c r="S1255" s="1">
        <v>40626</v>
      </c>
      <c r="T1255" s="1">
        <v>49148</v>
      </c>
      <c r="U1255" s="1">
        <v>16870</v>
      </c>
      <c r="V1255" s="1">
        <v>202</v>
      </c>
      <c r="W1255" s="1">
        <v>35</v>
      </c>
      <c r="X1255" s="1">
        <v>25</v>
      </c>
      <c r="AA1255" s="1">
        <v>1</v>
      </c>
      <c r="BA1255" t="s">
        <v>476</v>
      </c>
      <c r="BB1255" t="s">
        <v>499</v>
      </c>
      <c r="BC1255">
        <v>6</v>
      </c>
      <c r="BE1255" s="34" t="s">
        <v>2917</v>
      </c>
      <c r="BF1255" s="33" t="s">
        <v>2368</v>
      </c>
      <c r="BG1255" s="31" t="str">
        <f t="shared" si="470"/>
        <v>24021</v>
      </c>
      <c r="BI1255" s="7" t="s">
        <v>363</v>
      </c>
    </row>
    <row r="1256" spans="1:61" hidden="1" outlineLevel="1">
      <c r="A1256" t="s">
        <v>334</v>
      </c>
      <c r="B1256" t="s">
        <v>499</v>
      </c>
      <c r="C1256" s="26">
        <v>29846</v>
      </c>
      <c r="D1256" s="26">
        <v>22349</v>
      </c>
      <c r="E1256" s="1">
        <v>22262</v>
      </c>
      <c r="F1256" s="1">
        <f t="shared" si="459"/>
        <v>15430</v>
      </c>
      <c r="G1256" s="1">
        <v>10694</v>
      </c>
      <c r="H1256" s="1">
        <v>10655</v>
      </c>
      <c r="I1256" s="2">
        <f t="shared" si="460"/>
        <v>0.47675511208555194</v>
      </c>
      <c r="J1256" s="2">
        <f t="shared" si="461"/>
        <v>0.47861827329080947</v>
      </c>
      <c r="K1256" s="2">
        <f t="shared" si="462"/>
        <v>0.69053791315618929</v>
      </c>
      <c r="L1256" s="10">
        <f t="shared" si="463"/>
        <v>2</v>
      </c>
      <c r="M1256" s="9">
        <f t="shared" si="464"/>
        <v>1</v>
      </c>
      <c r="N1256" s="8">
        <f t="shared" si="465"/>
        <v>3</v>
      </c>
      <c r="O1256" s="2">
        <f t="shared" si="466"/>
        <v>0.30473104342190538</v>
      </c>
      <c r="P1256" s="2">
        <f t="shared" si="467"/>
        <v>0.6313026571613739</v>
      </c>
      <c r="Q1256" s="2">
        <f t="shared" si="468"/>
        <v>6.137394685677252E-2</v>
      </c>
      <c r="R1256" s="2">
        <f t="shared" si="469"/>
        <v>2.5923525599481981E-3</v>
      </c>
      <c r="S1256" s="1">
        <v>4702</v>
      </c>
      <c r="T1256" s="1">
        <v>9741</v>
      </c>
      <c r="U1256" s="1">
        <v>947</v>
      </c>
      <c r="V1256" s="1">
        <v>28</v>
      </c>
      <c r="W1256" s="1">
        <v>0</v>
      </c>
      <c r="X1256" s="1">
        <v>11</v>
      </c>
      <c r="AA1256" s="1">
        <v>1</v>
      </c>
      <c r="BA1256" t="s">
        <v>334</v>
      </c>
      <c r="BB1256" t="s">
        <v>499</v>
      </c>
      <c r="BC1256">
        <v>6</v>
      </c>
      <c r="BE1256" s="34" t="s">
        <v>2917</v>
      </c>
      <c r="BF1256" s="33" t="s">
        <v>2369</v>
      </c>
      <c r="BG1256" s="31" t="str">
        <f t="shared" si="470"/>
        <v>24023</v>
      </c>
      <c r="BI1256" s="7" t="s">
        <v>363</v>
      </c>
    </row>
    <row r="1257" spans="1:61" hidden="1" outlineLevel="1">
      <c r="A1257" t="s">
        <v>184</v>
      </c>
      <c r="B1257" t="s">
        <v>499</v>
      </c>
      <c r="C1257" s="26">
        <v>218590</v>
      </c>
      <c r="D1257" s="26">
        <v>157824</v>
      </c>
      <c r="E1257" s="1">
        <v>155590</v>
      </c>
      <c r="F1257" s="1">
        <f t="shared" si="459"/>
        <v>118118</v>
      </c>
      <c r="G1257" s="1">
        <v>91672</v>
      </c>
      <c r="H1257" s="1">
        <v>91424</v>
      </c>
      <c r="I1257" s="2">
        <f t="shared" si="460"/>
        <v>0.5792781832927818</v>
      </c>
      <c r="J1257" s="2">
        <f t="shared" si="461"/>
        <v>0.5875956038305804</v>
      </c>
      <c r="K1257" s="2">
        <f t="shared" si="462"/>
        <v>0.77400565536158761</v>
      </c>
      <c r="L1257" s="10">
        <f t="shared" si="463"/>
        <v>1</v>
      </c>
      <c r="M1257" s="9">
        <f t="shared" si="464"/>
        <v>2</v>
      </c>
      <c r="N1257" s="8">
        <f t="shared" si="465"/>
        <v>3</v>
      </c>
      <c r="O1257" s="2">
        <f t="shared" si="466"/>
        <v>0.48446468785451835</v>
      </c>
      <c r="P1257" s="2">
        <f t="shared" si="467"/>
        <v>0.4071691020843563</v>
      </c>
      <c r="Q1257" s="2">
        <f t="shared" si="468"/>
        <v>0.10630047918183512</v>
      </c>
      <c r="R1257" s="2">
        <f t="shared" si="469"/>
        <v>2.0657308792902257E-3</v>
      </c>
      <c r="S1257" s="1">
        <v>57224</v>
      </c>
      <c r="T1257" s="1">
        <v>48094</v>
      </c>
      <c r="U1257" s="1">
        <v>12556</v>
      </c>
      <c r="V1257" s="1">
        <v>202</v>
      </c>
      <c r="W1257" s="1">
        <v>25</v>
      </c>
      <c r="X1257" s="1">
        <v>15</v>
      </c>
      <c r="AA1257" s="1">
        <v>2</v>
      </c>
      <c r="BA1257" t="s">
        <v>184</v>
      </c>
      <c r="BB1257" t="s">
        <v>499</v>
      </c>
      <c r="BC1257">
        <v>2</v>
      </c>
      <c r="BE1257" s="34" t="s">
        <v>2917</v>
      </c>
      <c r="BF1257" s="33" t="s">
        <v>1949</v>
      </c>
      <c r="BG1257" s="31" t="str">
        <f t="shared" si="470"/>
        <v>24025</v>
      </c>
      <c r="BI1257" s="7" t="s">
        <v>363</v>
      </c>
    </row>
    <row r="1258" spans="1:61" hidden="1" outlineLevel="1">
      <c r="A1258" t="s">
        <v>2486</v>
      </c>
      <c r="B1258" t="s">
        <v>499</v>
      </c>
      <c r="C1258" s="26">
        <v>247842</v>
      </c>
      <c r="D1258" s="26">
        <v>178543</v>
      </c>
      <c r="E1258" s="1">
        <v>167362</v>
      </c>
      <c r="F1258" s="1">
        <f t="shared" si="459"/>
        <v>140526</v>
      </c>
      <c r="G1258" s="1">
        <v>113008</v>
      </c>
      <c r="H1258" s="1">
        <v>112779</v>
      </c>
      <c r="I1258" s="2">
        <f t="shared" si="460"/>
        <v>0.63166296074335038</v>
      </c>
      <c r="J1258" s="2">
        <f t="shared" si="461"/>
        <v>0.67386264504487281</v>
      </c>
      <c r="K1258" s="2">
        <f t="shared" si="462"/>
        <v>0.80254899449212247</v>
      </c>
      <c r="L1258" s="10">
        <f t="shared" si="463"/>
        <v>1</v>
      </c>
      <c r="M1258" s="9">
        <f t="shared" si="464"/>
        <v>2</v>
      </c>
      <c r="N1258" s="8">
        <f t="shared" si="465"/>
        <v>3</v>
      </c>
      <c r="O1258" s="2">
        <f t="shared" si="466"/>
        <v>0.47232540597469508</v>
      </c>
      <c r="P1258" s="2">
        <f t="shared" si="467"/>
        <v>0.35730754451133601</v>
      </c>
      <c r="Q1258" s="2">
        <f t="shared" si="468"/>
        <v>0.16768427194967481</v>
      </c>
      <c r="R1258" s="2">
        <f t="shared" si="469"/>
        <v>2.6827775642941087E-3</v>
      </c>
      <c r="S1258" s="1">
        <v>66374</v>
      </c>
      <c r="T1258" s="1">
        <v>50211</v>
      </c>
      <c r="U1258" s="1">
        <v>23564</v>
      </c>
      <c r="V1258" s="1">
        <v>232</v>
      </c>
      <c r="W1258" s="1">
        <v>61</v>
      </c>
      <c r="X1258" s="1">
        <v>83</v>
      </c>
      <c r="AA1258" s="1">
        <v>1</v>
      </c>
      <c r="BA1258" t="s">
        <v>2486</v>
      </c>
      <c r="BB1258" t="s">
        <v>499</v>
      </c>
      <c r="BE1258" s="34" t="s">
        <v>2917</v>
      </c>
      <c r="BF1258" s="33" t="s">
        <v>2478</v>
      </c>
      <c r="BG1258" s="31" t="str">
        <f t="shared" si="470"/>
        <v>24027</v>
      </c>
      <c r="BI1258" s="7" t="s">
        <v>363</v>
      </c>
    </row>
    <row r="1259" spans="1:61" hidden="1" outlineLevel="1">
      <c r="A1259" t="s">
        <v>1614</v>
      </c>
      <c r="B1259" t="s">
        <v>499</v>
      </c>
      <c r="C1259" s="26">
        <v>19197</v>
      </c>
      <c r="D1259" s="26">
        <v>15193</v>
      </c>
      <c r="E1259" s="1">
        <v>14883</v>
      </c>
      <c r="F1259" s="1">
        <f t="shared" si="459"/>
        <v>9888</v>
      </c>
      <c r="G1259" s="1">
        <v>8120</v>
      </c>
      <c r="H1259" s="1">
        <v>8085</v>
      </c>
      <c r="I1259" s="2">
        <f t="shared" si="460"/>
        <v>0.53215296518133348</v>
      </c>
      <c r="J1259" s="2">
        <f t="shared" si="461"/>
        <v>0.5432372505543237</v>
      </c>
      <c r="K1259" s="2">
        <f t="shared" si="462"/>
        <v>0.81765776699029125</v>
      </c>
      <c r="L1259" s="10">
        <f t="shared" si="463"/>
        <v>1</v>
      </c>
      <c r="M1259" s="9">
        <f t="shared" si="464"/>
        <v>2</v>
      </c>
      <c r="N1259" s="8">
        <f t="shared" si="465"/>
        <v>3</v>
      </c>
      <c r="O1259" s="2">
        <f t="shared" si="466"/>
        <v>0.53752022653721687</v>
      </c>
      <c r="P1259" s="2">
        <f t="shared" si="467"/>
        <v>0.36053802588996764</v>
      </c>
      <c r="Q1259" s="2">
        <f t="shared" si="468"/>
        <v>9.8503236245954695E-2</v>
      </c>
      <c r="R1259" s="2">
        <f t="shared" si="469"/>
        <v>3.4385113268607936E-3</v>
      </c>
      <c r="S1259" s="1">
        <v>5315</v>
      </c>
      <c r="T1259" s="1">
        <v>3565</v>
      </c>
      <c r="U1259" s="1">
        <v>974</v>
      </c>
      <c r="V1259" s="1">
        <v>23</v>
      </c>
      <c r="W1259" s="1">
        <v>6</v>
      </c>
      <c r="X1259" s="1">
        <v>5</v>
      </c>
      <c r="AA1259" s="1">
        <v>0</v>
      </c>
      <c r="BA1259" t="s">
        <v>1614</v>
      </c>
      <c r="BB1259" t="s">
        <v>499</v>
      </c>
      <c r="BC1259">
        <v>1</v>
      </c>
      <c r="BE1259" s="34" t="s">
        <v>2917</v>
      </c>
      <c r="BF1259" s="33" t="s">
        <v>2479</v>
      </c>
      <c r="BG1259" s="31" t="str">
        <f t="shared" si="470"/>
        <v>24029</v>
      </c>
      <c r="BI1259" s="7" t="s">
        <v>363</v>
      </c>
    </row>
    <row r="1260" spans="1:61" hidden="1" outlineLevel="1">
      <c r="A1260" t="s">
        <v>2235</v>
      </c>
      <c r="B1260" t="s">
        <v>499</v>
      </c>
      <c r="C1260" s="26">
        <v>873341</v>
      </c>
      <c r="D1260" s="26">
        <v>652761</v>
      </c>
      <c r="E1260" s="1">
        <v>539747</v>
      </c>
      <c r="F1260" s="1">
        <f t="shared" si="459"/>
        <v>463414</v>
      </c>
      <c r="G1260" s="1">
        <v>374550</v>
      </c>
      <c r="H1260" s="1">
        <v>371688</v>
      </c>
      <c r="I1260" s="2">
        <f t="shared" si="460"/>
        <v>0.56940901800199462</v>
      </c>
      <c r="J1260" s="2">
        <f t="shared" si="461"/>
        <v>0.68863374877488892</v>
      </c>
      <c r="K1260" s="2">
        <f t="shared" si="462"/>
        <v>0.80206467650955737</v>
      </c>
      <c r="L1260" s="10">
        <f t="shared" si="463"/>
        <v>1</v>
      </c>
      <c r="M1260" s="9">
        <f t="shared" si="464"/>
        <v>2</v>
      </c>
      <c r="N1260" s="8">
        <f t="shared" si="465"/>
        <v>3</v>
      </c>
      <c r="O1260" s="2">
        <f t="shared" si="466"/>
        <v>0.53240946540242629</v>
      </c>
      <c r="P1260" s="2">
        <f t="shared" si="467"/>
        <v>0.28002822530178201</v>
      </c>
      <c r="Q1260" s="2">
        <f t="shared" si="468"/>
        <v>0.1853677273453111</v>
      </c>
      <c r="R1260" s="2">
        <f t="shared" si="469"/>
        <v>2.1945819504806119E-3</v>
      </c>
      <c r="S1260" s="1">
        <v>246726</v>
      </c>
      <c r="T1260" s="1">
        <v>129769</v>
      </c>
      <c r="U1260" s="1">
        <v>85902</v>
      </c>
      <c r="V1260" s="1">
        <v>677</v>
      </c>
      <c r="W1260" s="1">
        <v>252</v>
      </c>
      <c r="X1260" s="1">
        <v>73</v>
      </c>
      <c r="AA1260" s="1">
        <v>15</v>
      </c>
      <c r="BA1260" t="s">
        <v>2235</v>
      </c>
      <c r="BB1260" t="s">
        <v>499</v>
      </c>
      <c r="BE1260" s="34" t="s">
        <v>2917</v>
      </c>
      <c r="BF1260" s="33" t="s">
        <v>2480</v>
      </c>
      <c r="BG1260" s="31" t="str">
        <f t="shared" si="470"/>
        <v>24031</v>
      </c>
      <c r="BI1260" s="7" t="s">
        <v>363</v>
      </c>
    </row>
    <row r="1261" spans="1:61" hidden="1" outlineLevel="1">
      <c r="A1261" t="s">
        <v>2311</v>
      </c>
      <c r="B1261" t="s">
        <v>499</v>
      </c>
      <c r="C1261" s="26">
        <v>801515</v>
      </c>
      <c r="D1261" s="26">
        <v>586993</v>
      </c>
      <c r="E1261" s="1">
        <v>527825</v>
      </c>
      <c r="F1261" s="1">
        <f t="shared" si="459"/>
        <v>352644</v>
      </c>
      <c r="G1261" s="1">
        <v>274341</v>
      </c>
      <c r="H1261" s="1">
        <v>271909</v>
      </c>
      <c r="I1261" s="2">
        <f t="shared" si="460"/>
        <v>0.46322358188257784</v>
      </c>
      <c r="J1261" s="2">
        <f t="shared" si="461"/>
        <v>0.5151499076398427</v>
      </c>
      <c r="K1261" s="2">
        <f t="shared" si="462"/>
        <v>0.77105806422340939</v>
      </c>
      <c r="L1261" s="10">
        <f t="shared" si="463"/>
        <v>1</v>
      </c>
      <c r="M1261" s="9">
        <f t="shared" si="464"/>
        <v>2</v>
      </c>
      <c r="N1261" s="8">
        <f t="shared" si="465"/>
        <v>3</v>
      </c>
      <c r="O1261" s="2">
        <f t="shared" si="466"/>
        <v>0.72275439253184515</v>
      </c>
      <c r="P1261" s="2">
        <f t="shared" si="467"/>
        <v>0.14306212497589638</v>
      </c>
      <c r="Q1261" s="2">
        <f t="shared" si="468"/>
        <v>0.13309740134526604</v>
      </c>
      <c r="R1261" s="2">
        <f t="shared" si="469"/>
        <v>1.0860811469924347E-3</v>
      </c>
      <c r="S1261" s="1">
        <v>254875</v>
      </c>
      <c r="T1261" s="1">
        <v>50450</v>
      </c>
      <c r="U1261" s="1">
        <v>46936</v>
      </c>
      <c r="V1261" s="1">
        <v>255</v>
      </c>
      <c r="W1261" s="1">
        <v>78</v>
      </c>
      <c r="X1261" s="1">
        <v>44</v>
      </c>
      <c r="AA1261" s="1">
        <v>6</v>
      </c>
      <c r="BA1261" t="s">
        <v>2311</v>
      </c>
      <c r="BB1261" t="s">
        <v>499</v>
      </c>
      <c r="BE1261" s="34" t="s">
        <v>2917</v>
      </c>
      <c r="BF1261" s="33" t="s">
        <v>2481</v>
      </c>
      <c r="BG1261" s="31" t="str">
        <f t="shared" si="470"/>
        <v>24033</v>
      </c>
      <c r="BI1261" s="7" t="s">
        <v>363</v>
      </c>
    </row>
    <row r="1262" spans="1:61" hidden="1" outlineLevel="1">
      <c r="A1262" t="s">
        <v>2786</v>
      </c>
      <c r="B1262" t="s">
        <v>499</v>
      </c>
      <c r="C1262" s="26">
        <v>40563</v>
      </c>
      <c r="D1262" s="26">
        <v>30305</v>
      </c>
      <c r="E1262" s="1">
        <v>29962</v>
      </c>
      <c r="F1262" s="1">
        <f t="shared" si="459"/>
        <v>21672</v>
      </c>
      <c r="G1262" s="1">
        <v>16816</v>
      </c>
      <c r="H1262" s="1">
        <v>16761</v>
      </c>
      <c r="I1262" s="2">
        <f t="shared" si="460"/>
        <v>0.55307704999175056</v>
      </c>
      <c r="J1262" s="2">
        <f t="shared" si="461"/>
        <v>0.55940858420666173</v>
      </c>
      <c r="K1262" s="2">
        <f t="shared" si="462"/>
        <v>0.77339424141749724</v>
      </c>
      <c r="L1262" s="10">
        <f t="shared" si="463"/>
        <v>1</v>
      </c>
      <c r="M1262" s="9">
        <f t="shared" si="464"/>
        <v>2</v>
      </c>
      <c r="N1262" s="8">
        <f t="shared" si="465"/>
        <v>3</v>
      </c>
      <c r="O1262" s="2">
        <f t="shared" si="466"/>
        <v>0.45662606127722405</v>
      </c>
      <c r="P1262" s="2">
        <f t="shared" si="467"/>
        <v>0.42368032484311552</v>
      </c>
      <c r="Q1262" s="2">
        <f t="shared" si="468"/>
        <v>0.11577150239940938</v>
      </c>
      <c r="R1262" s="2">
        <f t="shared" si="469"/>
        <v>3.9221114802510532E-3</v>
      </c>
      <c r="S1262" s="1">
        <v>9896</v>
      </c>
      <c r="T1262" s="1">
        <v>9182</v>
      </c>
      <c r="U1262" s="1">
        <v>2509</v>
      </c>
      <c r="V1262" s="1">
        <v>57</v>
      </c>
      <c r="W1262" s="1">
        <v>9</v>
      </c>
      <c r="X1262" s="1">
        <v>19</v>
      </c>
      <c r="AA1262" s="1">
        <v>0</v>
      </c>
      <c r="BA1262" t="s">
        <v>2786</v>
      </c>
      <c r="BB1262" t="s">
        <v>499</v>
      </c>
      <c r="BC1262">
        <v>1</v>
      </c>
      <c r="BE1262" s="34" t="s">
        <v>2917</v>
      </c>
      <c r="BF1262" s="33" t="s">
        <v>2476</v>
      </c>
      <c r="BG1262" s="31" t="str">
        <f t="shared" si="470"/>
        <v>24035</v>
      </c>
      <c r="BI1262" s="7" t="s">
        <v>363</v>
      </c>
    </row>
    <row r="1263" spans="1:61" hidden="1" outlineLevel="1">
      <c r="A1263" t="s">
        <v>3204</v>
      </c>
      <c r="B1263" t="s">
        <v>499</v>
      </c>
      <c r="C1263" s="26">
        <v>86211</v>
      </c>
      <c r="D1263" s="26">
        <v>62147</v>
      </c>
      <c r="E1263" s="1">
        <v>61299</v>
      </c>
      <c r="F1263" s="1">
        <f t="shared" si="459"/>
        <v>45158</v>
      </c>
      <c r="G1263" s="1">
        <v>29687</v>
      </c>
      <c r="H1263" s="1">
        <v>29501</v>
      </c>
      <c r="I1263" s="2">
        <f t="shared" si="460"/>
        <v>0.47469708915957326</v>
      </c>
      <c r="J1263" s="2">
        <f t="shared" si="461"/>
        <v>0.48126396841710306</v>
      </c>
      <c r="K1263" s="2">
        <f t="shared" si="462"/>
        <v>0.65328402497896276</v>
      </c>
      <c r="L1263" s="10">
        <f t="shared" si="463"/>
        <v>1</v>
      </c>
      <c r="M1263" s="9">
        <f t="shared" si="464"/>
        <v>2</v>
      </c>
      <c r="N1263" s="8">
        <f t="shared" si="465"/>
        <v>3</v>
      </c>
      <c r="O1263" s="2">
        <f t="shared" si="466"/>
        <v>0.49129722308339607</v>
      </c>
      <c r="P1263" s="2">
        <f t="shared" si="467"/>
        <v>0.37085344789406083</v>
      </c>
      <c r="Q1263" s="2">
        <f t="shared" si="468"/>
        <v>0.13497054785420082</v>
      </c>
      <c r="R1263" s="2">
        <f t="shared" si="469"/>
        <v>2.8787811683422815E-3</v>
      </c>
      <c r="S1263" s="1">
        <v>22186</v>
      </c>
      <c r="T1263" s="1">
        <v>16747</v>
      </c>
      <c r="U1263" s="1">
        <v>6095</v>
      </c>
      <c r="V1263" s="1">
        <v>91</v>
      </c>
      <c r="W1263" s="1">
        <v>10</v>
      </c>
      <c r="X1263" s="1">
        <v>29</v>
      </c>
      <c r="AA1263" s="1">
        <v>0</v>
      </c>
      <c r="BA1263" t="s">
        <v>3204</v>
      </c>
      <c r="BB1263" t="s">
        <v>499</v>
      </c>
      <c r="BC1263">
        <v>5</v>
      </c>
      <c r="BE1263" s="34" t="s">
        <v>2917</v>
      </c>
      <c r="BF1263" s="33" t="s">
        <v>2477</v>
      </c>
      <c r="BG1263" s="31" t="str">
        <f t="shared" si="470"/>
        <v>24037</v>
      </c>
      <c r="BI1263" s="7" t="s">
        <v>363</v>
      </c>
    </row>
    <row r="1264" spans="1:61" hidden="1" outlineLevel="1">
      <c r="A1264" t="s">
        <v>817</v>
      </c>
      <c r="B1264" t="s">
        <v>499</v>
      </c>
      <c r="C1264" s="26">
        <v>24747</v>
      </c>
      <c r="D1264" s="26">
        <v>20175</v>
      </c>
      <c r="E1264" s="1">
        <v>19856</v>
      </c>
      <c r="F1264" s="1">
        <f t="shared" si="459"/>
        <v>11392</v>
      </c>
      <c r="G1264" s="1">
        <v>7675</v>
      </c>
      <c r="H1264" s="1">
        <v>7604</v>
      </c>
      <c r="I1264" s="2">
        <f t="shared" si="460"/>
        <v>0.37690210656753409</v>
      </c>
      <c r="J1264" s="2">
        <f t="shared" si="461"/>
        <v>0.38295729250604349</v>
      </c>
      <c r="K1264" s="2">
        <f t="shared" si="462"/>
        <v>0.6674859550561798</v>
      </c>
      <c r="L1264" s="10">
        <f t="shared" si="463"/>
        <v>1</v>
      </c>
      <c r="M1264" s="9">
        <f t="shared" si="464"/>
        <v>2</v>
      </c>
      <c r="N1264" s="8">
        <f t="shared" si="465"/>
        <v>3</v>
      </c>
      <c r="O1264" s="2">
        <f t="shared" si="466"/>
        <v>0.60059691011235961</v>
      </c>
      <c r="P1264" s="2">
        <f t="shared" si="467"/>
        <v>0.3024051966292135</v>
      </c>
      <c r="Q1264" s="2">
        <f t="shared" si="468"/>
        <v>9.2082162921348312E-2</v>
      </c>
      <c r="R1264" s="2">
        <f t="shared" si="469"/>
        <v>4.9157303370785804E-3</v>
      </c>
      <c r="S1264" s="1">
        <v>6842</v>
      </c>
      <c r="T1264" s="1">
        <v>3445</v>
      </c>
      <c r="U1264" s="1">
        <v>1049</v>
      </c>
      <c r="V1264" s="1">
        <v>11</v>
      </c>
      <c r="W1264" s="1">
        <v>2</v>
      </c>
      <c r="X1264" s="1">
        <v>43</v>
      </c>
      <c r="AA1264" s="1">
        <v>0</v>
      </c>
      <c r="BA1264" t="s">
        <v>817</v>
      </c>
      <c r="BB1264" t="s">
        <v>499</v>
      </c>
      <c r="BC1264">
        <v>1</v>
      </c>
      <c r="BE1264" s="34" t="s">
        <v>2917</v>
      </c>
      <c r="BF1264" s="33" t="s">
        <v>2626</v>
      </c>
      <c r="BG1264" s="31" t="str">
        <f t="shared" si="470"/>
        <v>24039</v>
      </c>
      <c r="BI1264" s="7" t="s">
        <v>363</v>
      </c>
    </row>
    <row r="1265" spans="1:61" hidden="1" outlineLevel="1">
      <c r="A1265" t="s">
        <v>586</v>
      </c>
      <c r="B1265" t="s">
        <v>499</v>
      </c>
      <c r="C1265" s="26">
        <v>33812</v>
      </c>
      <c r="D1265" s="26">
        <v>26505</v>
      </c>
      <c r="E1265" s="1">
        <v>26020</v>
      </c>
      <c r="F1265" s="1">
        <f t="shared" si="459"/>
        <v>20937</v>
      </c>
      <c r="G1265" s="1">
        <v>15280</v>
      </c>
      <c r="H1265" s="1">
        <v>15234</v>
      </c>
      <c r="I1265" s="2">
        <f t="shared" si="460"/>
        <v>0.57475947934352012</v>
      </c>
      <c r="J1265" s="2">
        <f t="shared" si="461"/>
        <v>0.58547271329746353</v>
      </c>
      <c r="K1265" s="2">
        <f t="shared" si="462"/>
        <v>0.72761140564550797</v>
      </c>
      <c r="L1265" s="10">
        <f t="shared" si="463"/>
        <v>2</v>
      </c>
      <c r="M1265" s="9">
        <f t="shared" si="464"/>
        <v>1</v>
      </c>
      <c r="N1265" s="8">
        <f t="shared" si="465"/>
        <v>3</v>
      </c>
      <c r="O1265" s="2">
        <f t="shared" si="466"/>
        <v>0.43134164397955771</v>
      </c>
      <c r="P1265" s="2">
        <f t="shared" si="467"/>
        <v>0.44189711993122222</v>
      </c>
      <c r="Q1265" s="2">
        <f t="shared" si="468"/>
        <v>0.12480298036968047</v>
      </c>
      <c r="R1265" s="2">
        <f t="shared" si="469"/>
        <v>1.958255719539656E-3</v>
      </c>
      <c r="S1265" s="1">
        <v>9031</v>
      </c>
      <c r="T1265" s="1">
        <v>9252</v>
      </c>
      <c r="U1265" s="1">
        <v>2613</v>
      </c>
      <c r="V1265" s="1">
        <v>30</v>
      </c>
      <c r="W1265" s="1">
        <v>8</v>
      </c>
      <c r="X1265" s="1">
        <v>3</v>
      </c>
      <c r="AA1265" s="1">
        <v>0</v>
      </c>
      <c r="BA1265" t="s">
        <v>586</v>
      </c>
      <c r="BB1265" t="s">
        <v>499</v>
      </c>
      <c r="BC1265">
        <v>1</v>
      </c>
      <c r="BE1265" s="34" t="s">
        <v>2917</v>
      </c>
      <c r="BF1265" s="33" t="s">
        <v>2627</v>
      </c>
      <c r="BG1265" s="31" t="str">
        <f t="shared" si="470"/>
        <v>24041</v>
      </c>
      <c r="BI1265" s="7" t="s">
        <v>363</v>
      </c>
    </row>
    <row r="1266" spans="1:61" hidden="1" outlineLevel="1">
      <c r="A1266" t="s">
        <v>1702</v>
      </c>
      <c r="B1266" t="s">
        <v>499</v>
      </c>
      <c r="C1266" s="26">
        <v>131923</v>
      </c>
      <c r="D1266" s="26">
        <v>101005</v>
      </c>
      <c r="E1266" s="1">
        <v>100059</v>
      </c>
      <c r="F1266" s="1">
        <f t="shared" si="459"/>
        <v>69422</v>
      </c>
      <c r="G1266" s="1">
        <v>47604</v>
      </c>
      <c r="H1266" s="1">
        <v>47470</v>
      </c>
      <c r="I1266" s="2">
        <f t="shared" si="460"/>
        <v>0.46997673382505817</v>
      </c>
      <c r="J1266" s="2">
        <f t="shared" si="461"/>
        <v>0.47442009214563408</v>
      </c>
      <c r="K1266" s="2">
        <f t="shared" si="462"/>
        <v>0.68378900060499559</v>
      </c>
      <c r="L1266" s="10">
        <f t="shared" si="463"/>
        <v>2</v>
      </c>
      <c r="M1266" s="9">
        <f t="shared" si="464"/>
        <v>1</v>
      </c>
      <c r="N1266" s="8">
        <f t="shared" si="465"/>
        <v>3</v>
      </c>
      <c r="O1266" s="2">
        <f t="shared" si="466"/>
        <v>0.41894500302497767</v>
      </c>
      <c r="P1266" s="2">
        <f t="shared" si="467"/>
        <v>0.4452046901558584</v>
      </c>
      <c r="Q1266" s="2">
        <f t="shared" si="468"/>
        <v>0.13363198985912247</v>
      </c>
      <c r="R1266" s="2">
        <f t="shared" si="469"/>
        <v>2.2183169600414054E-3</v>
      </c>
      <c r="S1266" s="1">
        <v>29084</v>
      </c>
      <c r="T1266" s="1">
        <v>30907</v>
      </c>
      <c r="U1266" s="1">
        <v>9277</v>
      </c>
      <c r="V1266" s="1">
        <v>113</v>
      </c>
      <c r="W1266" s="1">
        <v>17</v>
      </c>
      <c r="X1266" s="1">
        <v>23</v>
      </c>
      <c r="AA1266" s="1">
        <v>1</v>
      </c>
      <c r="BA1266" t="s">
        <v>1702</v>
      </c>
      <c r="BB1266" t="s">
        <v>499</v>
      </c>
      <c r="BC1266">
        <v>6</v>
      </c>
      <c r="BE1266" s="34" t="s">
        <v>2917</v>
      </c>
      <c r="BF1266" s="33" t="s">
        <v>2964</v>
      </c>
      <c r="BG1266" s="31" t="str">
        <f t="shared" si="470"/>
        <v>24043</v>
      </c>
      <c r="BI1266" s="7" t="s">
        <v>363</v>
      </c>
    </row>
    <row r="1267" spans="1:61" hidden="1" outlineLevel="1">
      <c r="A1267" t="s">
        <v>1169</v>
      </c>
      <c r="B1267" t="s">
        <v>499</v>
      </c>
      <c r="C1267" s="26">
        <v>84644</v>
      </c>
      <c r="D1267" s="26">
        <v>63712</v>
      </c>
      <c r="E1267" s="1">
        <v>62226</v>
      </c>
      <c r="F1267" s="1">
        <f t="shared" si="459"/>
        <v>42528</v>
      </c>
      <c r="G1267" s="1">
        <v>31980</v>
      </c>
      <c r="H1267" s="1">
        <v>31795</v>
      </c>
      <c r="I1267" s="2">
        <f t="shared" si="460"/>
        <v>0.4990425665494726</v>
      </c>
      <c r="J1267" s="2">
        <f t="shared" si="461"/>
        <v>0.51096004885417667</v>
      </c>
      <c r="K1267" s="2">
        <f t="shared" si="462"/>
        <v>0.74762509405568101</v>
      </c>
      <c r="L1267" s="10">
        <f t="shared" si="463"/>
        <v>1</v>
      </c>
      <c r="M1267" s="9">
        <f t="shared" si="464"/>
        <v>2</v>
      </c>
      <c r="N1267" s="8">
        <f t="shared" si="465"/>
        <v>3</v>
      </c>
      <c r="O1267" s="2">
        <f t="shared" si="466"/>
        <v>0.50700714823175319</v>
      </c>
      <c r="P1267" s="2">
        <f t="shared" si="467"/>
        <v>0.36780474040632055</v>
      </c>
      <c r="Q1267" s="2">
        <f t="shared" si="468"/>
        <v>0.12276617757712566</v>
      </c>
      <c r="R1267" s="2">
        <f t="shared" si="469"/>
        <v>2.4219337848006006E-3</v>
      </c>
      <c r="S1267" s="1">
        <v>21562</v>
      </c>
      <c r="T1267" s="1">
        <v>15642</v>
      </c>
      <c r="U1267" s="1">
        <v>5221</v>
      </c>
      <c r="V1267" s="1">
        <v>79</v>
      </c>
      <c r="W1267" s="1">
        <v>18</v>
      </c>
      <c r="X1267" s="1">
        <v>5</v>
      </c>
      <c r="AA1267" s="1">
        <v>1</v>
      </c>
      <c r="BA1267" t="s">
        <v>1169</v>
      </c>
      <c r="BB1267" t="s">
        <v>499</v>
      </c>
      <c r="BC1267">
        <v>1</v>
      </c>
      <c r="BE1267" s="34" t="s">
        <v>2917</v>
      </c>
      <c r="BF1267" s="33" t="s">
        <v>1940</v>
      </c>
      <c r="BG1267" s="31" t="str">
        <f t="shared" si="470"/>
        <v>24045</v>
      </c>
      <c r="BI1267" s="7" t="s">
        <v>363</v>
      </c>
    </row>
    <row r="1268" spans="1:61" hidden="1" outlineLevel="1">
      <c r="A1268" t="s">
        <v>1125</v>
      </c>
      <c r="B1268" t="s">
        <v>499</v>
      </c>
      <c r="C1268" s="26">
        <v>46543</v>
      </c>
      <c r="D1268" s="26">
        <v>36991</v>
      </c>
      <c r="E1268" s="1">
        <v>36434</v>
      </c>
      <c r="F1268" s="1">
        <f t="shared" si="459"/>
        <v>30431</v>
      </c>
      <c r="G1268" s="1">
        <v>20839</v>
      </c>
      <c r="H1268" s="1">
        <v>20753</v>
      </c>
      <c r="I1268" s="2">
        <f t="shared" si="460"/>
        <v>0.56102835824930386</v>
      </c>
      <c r="J1268" s="2">
        <f t="shared" si="461"/>
        <v>0.56960531371795575</v>
      </c>
      <c r="K1268" s="2">
        <f t="shared" si="462"/>
        <v>0.68196904472413</v>
      </c>
      <c r="L1268" s="10">
        <f t="shared" si="463"/>
        <v>1</v>
      </c>
      <c r="M1268" s="9">
        <f t="shared" si="464"/>
        <v>2</v>
      </c>
      <c r="N1268" s="8">
        <f t="shared" si="465"/>
        <v>3</v>
      </c>
      <c r="O1268" s="2">
        <f t="shared" si="466"/>
        <v>0.50573428411816901</v>
      </c>
      <c r="P1268" s="2">
        <f t="shared" si="467"/>
        <v>0.35838454207880122</v>
      </c>
      <c r="Q1268" s="2">
        <f t="shared" si="468"/>
        <v>0.13446814104038646</v>
      </c>
      <c r="R1268" s="2">
        <f t="shared" si="469"/>
        <v>1.4130327626433181E-3</v>
      </c>
      <c r="S1268" s="1">
        <v>15390</v>
      </c>
      <c r="T1268" s="1">
        <v>10906</v>
      </c>
      <c r="U1268" s="1">
        <v>4092</v>
      </c>
      <c r="V1268" s="1">
        <v>24</v>
      </c>
      <c r="W1268" s="1">
        <v>4</v>
      </c>
      <c r="X1268" s="1">
        <v>15</v>
      </c>
      <c r="AA1268" s="1">
        <v>0</v>
      </c>
      <c r="BA1268" t="s">
        <v>1125</v>
      </c>
      <c r="BB1268" t="s">
        <v>499</v>
      </c>
      <c r="BC1268">
        <v>1</v>
      </c>
      <c r="BE1268" s="34" t="s">
        <v>2917</v>
      </c>
      <c r="BF1268" s="33" t="s">
        <v>2354</v>
      </c>
      <c r="BG1268" s="31" t="str">
        <f t="shared" si="470"/>
        <v>24047</v>
      </c>
      <c r="BI1268" s="7" t="s">
        <v>363</v>
      </c>
    </row>
    <row r="1269" spans="1:61" collapsed="1">
      <c r="A1269" t="s">
        <v>498</v>
      </c>
      <c r="B1269" t="s">
        <v>1705</v>
      </c>
      <c r="C1269" s="1">
        <f>SUM(C1245:C1268)</f>
        <v>5296486</v>
      </c>
      <c r="D1269" s="1">
        <f>SUM(D1245:D1268)</f>
        <v>3943067</v>
      </c>
      <c r="E1269" s="1">
        <f>SUM(E1245:E1268)</f>
        <v>3698493</v>
      </c>
      <c r="F1269" s="1">
        <f>SUM(F1245:F1268)</f>
        <v>2719636</v>
      </c>
      <c r="G1269" s="1">
        <f>SUM(G1245:G1268)</f>
        <v>2036455</v>
      </c>
      <c r="H1269" s="1">
        <v>2025480</v>
      </c>
      <c r="I1269" s="2">
        <f t="shared" si="460"/>
        <v>0.5136813551481626</v>
      </c>
      <c r="J1269" s="2">
        <f t="shared" si="461"/>
        <v>0.54765008342587107</v>
      </c>
      <c r="K1269" s="2">
        <f t="shared" si="462"/>
        <v>0.74476143130918993</v>
      </c>
      <c r="L1269" s="10">
        <f t="shared" si="463"/>
        <v>1</v>
      </c>
      <c r="M1269" s="9">
        <f t="shared" si="464"/>
        <v>2</v>
      </c>
      <c r="N1269" s="8">
        <f t="shared" si="465"/>
        <v>3</v>
      </c>
      <c r="O1269" s="2">
        <f t="shared" si="466"/>
        <v>0.56979242810434927</v>
      </c>
      <c r="P1269" s="2">
        <f t="shared" si="467"/>
        <v>0.29669264563345976</v>
      </c>
      <c r="Q1269" s="2">
        <f t="shared" si="468"/>
        <v>0.13134662138609726</v>
      </c>
      <c r="R1269" s="2">
        <f t="shared" si="469"/>
        <v>2.1683048760937074E-3</v>
      </c>
      <c r="S1269" s="1">
        <f t="shared" ref="S1269:X1269" si="471">SUM(S1245:S1268)</f>
        <v>1549628</v>
      </c>
      <c r="T1269" s="1">
        <f t="shared" si="471"/>
        <v>806896</v>
      </c>
      <c r="U1269" s="1">
        <f t="shared" si="471"/>
        <v>357215</v>
      </c>
      <c r="V1269" s="1">
        <f t="shared" si="471"/>
        <v>4031</v>
      </c>
      <c r="W1269" s="1">
        <f t="shared" si="471"/>
        <v>981</v>
      </c>
      <c r="X1269" s="1">
        <f t="shared" si="471"/>
        <v>828</v>
      </c>
      <c r="AA1269" s="1">
        <f>SUM(AA1245:AA1268)</f>
        <v>57</v>
      </c>
      <c r="BA1269" t="s">
        <v>498</v>
      </c>
      <c r="BB1269" t="s">
        <v>1705</v>
      </c>
      <c r="BE1269" s="34" t="s">
        <v>2917</v>
      </c>
      <c r="BF1269" s="41"/>
      <c r="BG1269" s="31" t="str">
        <f t="shared" si="470"/>
        <v>24</v>
      </c>
      <c r="BI1269" s="7" t="s">
        <v>844</v>
      </c>
    </row>
    <row r="1270" spans="1:61">
      <c r="C1270" s="26"/>
      <c r="D1270" s="26"/>
      <c r="I1270" s="2"/>
      <c r="J1270" s="2"/>
      <c r="K1270" s="2"/>
      <c r="N1270" s="8"/>
    </row>
    <row r="1271" spans="1:61" hidden="1" outlineLevel="1">
      <c r="A1271" t="s">
        <v>1077</v>
      </c>
      <c r="B1271" t="s">
        <v>214</v>
      </c>
      <c r="C1271" s="26">
        <v>222230</v>
      </c>
      <c r="D1271" s="26">
        <v>176837</v>
      </c>
      <c r="E1271" s="1">
        <v>172240</v>
      </c>
      <c r="F1271" s="1">
        <f>SUMIF('Town VTO'!$AF$694:$AF$1044,$BG1271,'Town VTO'!E$694:E$1044)</f>
        <v>166007</v>
      </c>
      <c r="G1271" s="1">
        <f>SUMIF('Town VTO'!$AF$694:$AF$1044,$BG1271,'Town VTO'!F$694:F$1044)</f>
        <v>122324</v>
      </c>
      <c r="H1271" s="1">
        <v>121086</v>
      </c>
      <c r="I1271" s="2">
        <f t="shared" ref="I1271:I1285" si="472">H1271/D1271</f>
        <v>0.68473226756843875</v>
      </c>
      <c r="J1271" s="2">
        <f t="shared" ref="J1271:J1285" si="473">H1271/E1271</f>
        <v>0.70300743149094291</v>
      </c>
      <c r="K1271" s="2">
        <f t="shared" ref="K1271:K1285" si="474">H1271/F1271</f>
        <v>0.72940297698289835</v>
      </c>
      <c r="L1271" s="10">
        <f t="shared" ref="L1271:L1285" si="475">RANK(S1271,S1271:AP1271)</f>
        <v>2</v>
      </c>
      <c r="M1271" s="9">
        <f t="shared" ref="M1271:M1285" si="476">RANK(T1271,S1271:AP1271)</f>
        <v>3</v>
      </c>
      <c r="N1271" s="8">
        <f t="shared" ref="N1271:N1285" si="477">RANK(U1271,S1271:AP1271)</f>
        <v>1</v>
      </c>
      <c r="O1271" s="2">
        <f t="shared" ref="O1271:O1285" si="478">IF(SUM($S1271:$AO1271)=0,"-",S1271/SUM($S1271:$AO1271))</f>
        <v>0.24958375481430753</v>
      </c>
      <c r="P1271" s="2">
        <f t="shared" ref="P1271:P1285" si="479">IF(SUM($S1271:$AO1271)=0,"-",T1271/SUM($S1271:$AO1271))</f>
        <v>0.20740633697953645</v>
      </c>
      <c r="Q1271" s="2">
        <f t="shared" ref="Q1271:Q1285" si="480">IF(SUM($S1271:$AO1271)=0,"-",U1271/SUM($S1271:$AO1271))</f>
        <v>0.53957313663523099</v>
      </c>
      <c r="R1271" s="2">
        <f t="shared" ref="R1271:R1285" si="481">IF(SUM($S1271:$AO1271)=0,"-",(1-O1271-P1271-Q1271))</f>
        <v>3.4367715709250346E-3</v>
      </c>
      <c r="S1271" s="1">
        <f>SUMIF('Town VTO'!$AF$694:$AF$1044,$BG1271,'Town VTO'!Q$694:Q$1044)</f>
        <v>39724</v>
      </c>
      <c r="T1271" s="1">
        <f>SUMIF('Town VTO'!$AF$694:$AF$1044,$BG1271,'Town VTO'!R$694:R$1044)</f>
        <v>33011</v>
      </c>
      <c r="U1271" s="1">
        <f>SUMIF('Town VTO'!$AF$694:$AF$1044,$BG1271,'Town VTO'!S$694:S$1044)</f>
        <v>85879</v>
      </c>
      <c r="V1271" s="1">
        <f>SUMIF('Town VTO'!$AF$694:$AF$1044,$BG1271,'Town VTO'!T$694:T$1044)</f>
        <v>547</v>
      </c>
      <c r="AB1271" s="1">
        <f>SUMIF('Town VTO'!$AF$694:$AF$1044,$BG1271,'Town VTO'!W$694:W$1044)</f>
        <v>0</v>
      </c>
      <c r="BA1271" t="s">
        <v>1077</v>
      </c>
      <c r="BB1271" t="s">
        <v>214</v>
      </c>
      <c r="BC1271">
        <v>10</v>
      </c>
      <c r="BE1271" s="34" t="s">
        <v>3185</v>
      </c>
      <c r="BF1271" s="33" t="s">
        <v>1951</v>
      </c>
      <c r="BG1271" s="31" t="str">
        <f t="shared" ref="BG1271:BG1285" si="482">BE1271&amp;BF1271</f>
        <v>25001</v>
      </c>
      <c r="BI1271" s="7" t="s">
        <v>363</v>
      </c>
    </row>
    <row r="1272" spans="1:61" hidden="1" outlineLevel="1">
      <c r="A1272" t="s">
        <v>2440</v>
      </c>
      <c r="B1272" t="s">
        <v>214</v>
      </c>
      <c r="C1272" s="26">
        <v>134953</v>
      </c>
      <c r="D1272" s="26">
        <v>104639</v>
      </c>
      <c r="E1272" s="1">
        <v>102694</v>
      </c>
      <c r="F1272" s="1">
        <f>SUMIF('Town VTO'!$AF$694:$AF$1044,$BG1272,'Town VTO'!E$694:E$1044)</f>
        <v>89374</v>
      </c>
      <c r="G1272" s="1">
        <f>SUMIF('Town VTO'!$AF$694:$AF$1044,$BG1272,'Town VTO'!F$694:F$1044)</f>
        <v>60414</v>
      </c>
      <c r="H1272" s="1">
        <v>59411</v>
      </c>
      <c r="I1272" s="2">
        <f t="shared" si="472"/>
        <v>0.56777109872991904</v>
      </c>
      <c r="J1272" s="2">
        <f t="shared" si="473"/>
        <v>0.57852454865912317</v>
      </c>
      <c r="K1272" s="2">
        <f t="shared" si="474"/>
        <v>0.66474589925481686</v>
      </c>
      <c r="L1272" s="10">
        <f t="shared" si="475"/>
        <v>2</v>
      </c>
      <c r="M1272" s="9">
        <f t="shared" si="476"/>
        <v>3</v>
      </c>
      <c r="N1272" s="8">
        <f t="shared" si="477"/>
        <v>1</v>
      </c>
      <c r="O1272" s="2">
        <f t="shared" si="478"/>
        <v>0.34512945547428309</v>
      </c>
      <c r="P1272" s="2">
        <f t="shared" si="479"/>
        <v>0.13087193776848949</v>
      </c>
      <c r="Q1272" s="2">
        <f t="shared" si="480"/>
        <v>0.52059677232091028</v>
      </c>
      <c r="R1272" s="2">
        <f t="shared" si="481"/>
        <v>3.4018344363171416E-3</v>
      </c>
      <c r="S1272" s="1">
        <f>SUMIF('Town VTO'!$AF$694:$AF$1044,$BG1272,'Town VTO'!Q$694:Q$1044)</f>
        <v>29726</v>
      </c>
      <c r="T1272" s="1">
        <f>SUMIF('Town VTO'!$AF$694:$AF$1044,$BG1272,'Town VTO'!R$694:R$1044)</f>
        <v>11272</v>
      </c>
      <c r="U1272" s="1">
        <f>SUMIF('Town VTO'!$AF$694:$AF$1044,$BG1272,'Town VTO'!S$694:S$1044)</f>
        <v>44839</v>
      </c>
      <c r="V1272" s="1">
        <f>SUMIF('Town VTO'!$AF$694:$AF$1044,$BG1272,'Town VTO'!T$694:T$1044)</f>
        <v>293</v>
      </c>
      <c r="BA1272" t="s">
        <v>2440</v>
      </c>
      <c r="BB1272" t="s">
        <v>214</v>
      </c>
      <c r="BC1272">
        <v>1</v>
      </c>
      <c r="BE1272" s="34" t="s">
        <v>3185</v>
      </c>
      <c r="BF1272" s="33" t="s">
        <v>1952</v>
      </c>
      <c r="BG1272" s="31" t="str">
        <f t="shared" si="482"/>
        <v>25003</v>
      </c>
      <c r="BI1272" s="7" t="s">
        <v>363</v>
      </c>
    </row>
    <row r="1273" spans="1:61" hidden="1" outlineLevel="1">
      <c r="A1273" t="s">
        <v>257</v>
      </c>
      <c r="B1273" t="s">
        <v>214</v>
      </c>
      <c r="C1273" s="26">
        <v>534678</v>
      </c>
      <c r="D1273" s="26">
        <v>403468</v>
      </c>
      <c r="E1273" s="1">
        <v>379015</v>
      </c>
      <c r="F1273" s="1">
        <f>SUMIF('Town VTO'!$AF$694:$AF$1044,$BG1273,'Town VTO'!E$694:E$1044)</f>
        <v>327213</v>
      </c>
      <c r="G1273" s="1">
        <f>SUMIF('Town VTO'!$AF$694:$AF$1044,$BG1273,'Town VTO'!F$694:F$1044)</f>
        <v>213885</v>
      </c>
      <c r="H1273" s="1">
        <v>211337</v>
      </c>
      <c r="I1273" s="2">
        <f t="shared" si="472"/>
        <v>0.52380114408081935</v>
      </c>
      <c r="J1273" s="2">
        <f t="shared" si="473"/>
        <v>0.55759534583063997</v>
      </c>
      <c r="K1273" s="2">
        <f t="shared" si="474"/>
        <v>0.64586981568580715</v>
      </c>
      <c r="L1273" s="10">
        <f t="shared" si="475"/>
        <v>2</v>
      </c>
      <c r="M1273" s="9">
        <f t="shared" si="476"/>
        <v>3</v>
      </c>
      <c r="N1273" s="8">
        <f t="shared" si="477"/>
        <v>1</v>
      </c>
      <c r="O1273" s="2">
        <f t="shared" si="478"/>
        <v>0.39162713306787078</v>
      </c>
      <c r="P1273" s="2">
        <f t="shared" si="479"/>
        <v>0.11505388635916194</v>
      </c>
      <c r="Q1273" s="2">
        <f t="shared" si="480"/>
        <v>0.48985463067045171</v>
      </c>
      <c r="R1273" s="2">
        <f t="shared" si="481"/>
        <v>3.4643499025155955E-3</v>
      </c>
      <c r="S1273" s="1">
        <f>SUMIF('Town VTO'!$AF$694:$AF$1044,$BG1273,'Town VTO'!Q$694:Q$1044)</f>
        <v>123332</v>
      </c>
      <c r="T1273" s="1">
        <f>SUMIF('Town VTO'!$AF$694:$AF$1044,$BG1273,'Town VTO'!R$694:R$1044)</f>
        <v>36233</v>
      </c>
      <c r="U1273" s="1">
        <f>SUMIF('Town VTO'!$AF$694:$AF$1044,$BG1273,'Town VTO'!S$694:S$1044)</f>
        <v>154266</v>
      </c>
      <c r="V1273" s="1">
        <f>SUMIF('Town VTO'!$AF$694:$AF$1044,$BG1273,'Town VTO'!T$694:T$1044)</f>
        <v>1091</v>
      </c>
      <c r="BA1273" t="s">
        <v>257</v>
      </c>
      <c r="BB1273" t="s">
        <v>214</v>
      </c>
      <c r="BE1273" s="34" t="s">
        <v>3185</v>
      </c>
      <c r="BF1273" s="33" t="s">
        <v>1888</v>
      </c>
      <c r="BG1273" s="31" t="str">
        <f t="shared" si="482"/>
        <v>25005</v>
      </c>
      <c r="BI1273" s="7" t="s">
        <v>363</v>
      </c>
    </row>
    <row r="1274" spans="1:61" hidden="1" outlineLevel="1">
      <c r="A1274" t="s">
        <v>480</v>
      </c>
      <c r="B1274" t="s">
        <v>214</v>
      </c>
      <c r="C1274" s="26">
        <v>14987</v>
      </c>
      <c r="D1274" s="26">
        <v>11584</v>
      </c>
      <c r="E1274" s="1">
        <v>11003</v>
      </c>
      <c r="F1274" s="1">
        <f>SUMIF('Town VTO'!$AF$694:$AF$1044,$BG1274,'Town VTO'!E$694:E$1044)</f>
        <v>12121</v>
      </c>
      <c r="G1274" s="1">
        <f>SUMIF('Town VTO'!$AF$694:$AF$1044,$BG1274,'Town VTO'!F$694:F$1044)</f>
        <v>8905</v>
      </c>
      <c r="H1274" s="1">
        <v>8856</v>
      </c>
      <c r="I1274" s="2">
        <f t="shared" si="472"/>
        <v>0.76450276243093918</v>
      </c>
      <c r="J1274" s="2">
        <f t="shared" si="473"/>
        <v>0.80487139870944291</v>
      </c>
      <c r="K1274" s="2">
        <f t="shared" si="474"/>
        <v>0.73063278607375626</v>
      </c>
      <c r="L1274" s="10">
        <f t="shared" si="475"/>
        <v>2</v>
      </c>
      <c r="M1274" s="9">
        <f t="shared" si="476"/>
        <v>3</v>
      </c>
      <c r="N1274" s="8">
        <f t="shared" si="477"/>
        <v>1</v>
      </c>
      <c r="O1274" s="2">
        <f t="shared" si="478"/>
        <v>0.30259166161047069</v>
      </c>
      <c r="P1274" s="2">
        <f t="shared" si="479"/>
        <v>0.15324607783652597</v>
      </c>
      <c r="Q1274" s="2">
        <f t="shared" si="480"/>
        <v>0.54104186530293841</v>
      </c>
      <c r="R1274" s="2">
        <f t="shared" si="481"/>
        <v>3.1203952500649113E-3</v>
      </c>
      <c r="S1274" s="1">
        <f>SUMIF('Town VTO'!$AF$694:$AF$1044,$BG1274,'Town VTO'!Q$694:Q$1044)</f>
        <v>3491</v>
      </c>
      <c r="T1274" s="1">
        <f>SUMIF('Town VTO'!$AF$694:$AF$1044,$BG1274,'Town VTO'!R$694:R$1044)</f>
        <v>1768</v>
      </c>
      <c r="U1274" s="1">
        <f>SUMIF('Town VTO'!$AF$694:$AF$1044,$BG1274,'Town VTO'!S$694:S$1044)</f>
        <v>6242</v>
      </c>
      <c r="V1274" s="1">
        <f>SUMIF('Town VTO'!$AF$694:$AF$1044,$BG1274,'Town VTO'!T$694:T$1044)</f>
        <v>36</v>
      </c>
      <c r="BA1274" t="s">
        <v>348</v>
      </c>
      <c r="BB1274" t="s">
        <v>214</v>
      </c>
      <c r="BC1274">
        <v>10</v>
      </c>
      <c r="BE1274" s="34" t="s">
        <v>3185</v>
      </c>
      <c r="BF1274" s="33" t="s">
        <v>1148</v>
      </c>
      <c r="BG1274" s="31" t="str">
        <f t="shared" si="482"/>
        <v>25007</v>
      </c>
      <c r="BI1274" s="7" t="s">
        <v>363</v>
      </c>
    </row>
    <row r="1275" spans="1:61" hidden="1" outlineLevel="1">
      <c r="A1275" t="s">
        <v>1886</v>
      </c>
      <c r="B1275" t="s">
        <v>214</v>
      </c>
      <c r="C1275" s="26">
        <v>723419</v>
      </c>
      <c r="D1275" s="26">
        <v>541781</v>
      </c>
      <c r="E1275" s="1">
        <v>500579</v>
      </c>
      <c r="F1275" s="1">
        <f>SUMIF('Town VTO'!$AF$694:$AF$1044,$BG1275,'Town VTO'!E$694:E$1044)</f>
        <v>446789</v>
      </c>
      <c r="G1275" s="1">
        <f>SUMIF('Town VTO'!$AF$694:$AF$1044,$BG1275,'Town VTO'!F$694:F$1044)</f>
        <v>313374</v>
      </c>
      <c r="H1275" s="1">
        <v>310333</v>
      </c>
      <c r="I1275" s="2">
        <f t="shared" si="472"/>
        <v>0.57280155634841379</v>
      </c>
      <c r="J1275" s="2">
        <f t="shared" si="473"/>
        <v>0.61994810010008405</v>
      </c>
      <c r="K1275" s="2">
        <f t="shared" si="474"/>
        <v>0.69458513974157821</v>
      </c>
      <c r="L1275" s="10">
        <f t="shared" si="475"/>
        <v>2</v>
      </c>
      <c r="M1275" s="9">
        <f t="shared" si="476"/>
        <v>3</v>
      </c>
      <c r="N1275" s="8">
        <f t="shared" si="477"/>
        <v>1</v>
      </c>
      <c r="O1275" s="2">
        <f t="shared" si="478"/>
        <v>0.3281751313485114</v>
      </c>
      <c r="P1275" s="2">
        <f t="shared" si="479"/>
        <v>0.14978166958552247</v>
      </c>
      <c r="Q1275" s="2">
        <f t="shared" si="480"/>
        <v>0.51856625802685352</v>
      </c>
      <c r="R1275" s="2">
        <f t="shared" si="481"/>
        <v>3.4769410391126687E-3</v>
      </c>
      <c r="S1275" s="1">
        <f>SUMIF('Town VTO'!$AF$694:$AF$1044,$BG1275,'Town VTO'!Q$694:Q$1044)</f>
        <v>140541</v>
      </c>
      <c r="T1275" s="1">
        <f>SUMIF('Town VTO'!$AF$694:$AF$1044,$BG1275,'Town VTO'!R$694:R$1044)</f>
        <v>64144</v>
      </c>
      <c r="U1275" s="1">
        <f>SUMIF('Town VTO'!$AF$694:$AF$1044,$BG1275,'Town VTO'!S$694:S$1044)</f>
        <v>222076</v>
      </c>
      <c r="V1275" s="1">
        <f>SUMIF('Town VTO'!$AF$694:$AF$1044,$BG1275,'Town VTO'!T$694:T$1044)</f>
        <v>1489</v>
      </c>
      <c r="BA1275" t="s">
        <v>1886</v>
      </c>
      <c r="BB1275" t="s">
        <v>214</v>
      </c>
      <c r="BE1275" s="34" t="s">
        <v>3185</v>
      </c>
      <c r="BF1275" s="33" t="s">
        <v>1155</v>
      </c>
      <c r="BG1275" s="31" t="str">
        <f t="shared" si="482"/>
        <v>25009</v>
      </c>
      <c r="BI1275" s="7" t="s">
        <v>363</v>
      </c>
    </row>
    <row r="1276" spans="1:61" hidden="1" outlineLevel="1">
      <c r="A1276" t="s">
        <v>886</v>
      </c>
      <c r="B1276" t="s">
        <v>214</v>
      </c>
      <c r="C1276" s="26">
        <v>71535</v>
      </c>
      <c r="D1276" s="26">
        <v>54799</v>
      </c>
      <c r="E1276" s="1">
        <v>53604</v>
      </c>
      <c r="F1276" s="1">
        <f>SUMIF('Town VTO'!$AF$694:$AF$1044,$BG1276,'Town VTO'!E$694:E$1044)</f>
        <v>46611</v>
      </c>
      <c r="G1276" s="1">
        <f>SUMIF('Town VTO'!$AF$694:$AF$1044,$BG1276,'Town VTO'!F$694:F$1044)</f>
        <v>33793</v>
      </c>
      <c r="H1276" s="1">
        <v>33366</v>
      </c>
      <c r="I1276" s="2">
        <f t="shared" si="472"/>
        <v>0.60887972408255631</v>
      </c>
      <c r="J1276" s="2">
        <f t="shared" si="473"/>
        <v>0.62245354824266841</v>
      </c>
      <c r="K1276" s="2">
        <f t="shared" si="474"/>
        <v>0.71583960867606355</v>
      </c>
      <c r="L1276" s="10">
        <f t="shared" si="475"/>
        <v>2</v>
      </c>
      <c r="M1276" s="9">
        <f t="shared" si="476"/>
        <v>3</v>
      </c>
      <c r="N1276" s="8">
        <f t="shared" si="477"/>
        <v>1</v>
      </c>
      <c r="O1276" s="2">
        <f t="shared" si="478"/>
        <v>0.2698819209935861</v>
      </c>
      <c r="P1276" s="2">
        <f t="shared" si="479"/>
        <v>0.13836321193028578</v>
      </c>
      <c r="Q1276" s="2">
        <f t="shared" si="480"/>
        <v>0.58819663214196682</v>
      </c>
      <c r="R1276" s="2">
        <f t="shared" si="481"/>
        <v>3.5582349341612973E-3</v>
      </c>
      <c r="S1276" s="1">
        <f>SUMIF('Town VTO'!$AF$694:$AF$1044,$BG1276,'Town VTO'!Q$694:Q$1044)</f>
        <v>11908</v>
      </c>
      <c r="T1276" s="1">
        <f>SUMIF('Town VTO'!$AF$694:$AF$1044,$BG1276,'Town VTO'!R$694:R$1044)</f>
        <v>6105</v>
      </c>
      <c r="U1276" s="1">
        <f>SUMIF('Town VTO'!$AF$694:$AF$1044,$BG1276,'Town VTO'!S$694:S$1044)</f>
        <v>25953</v>
      </c>
      <c r="V1276" s="1">
        <f>SUMIF('Town VTO'!$AF$694:$AF$1044,$BG1276,'Town VTO'!T$694:T$1044)</f>
        <v>157</v>
      </c>
      <c r="BA1276" t="s">
        <v>886</v>
      </c>
      <c r="BB1276" t="s">
        <v>214</v>
      </c>
      <c r="BC1276">
        <v>1</v>
      </c>
      <c r="BE1276" s="34" t="s">
        <v>3185</v>
      </c>
      <c r="BF1276" s="33" t="s">
        <v>1156</v>
      </c>
      <c r="BG1276" s="31" t="str">
        <f t="shared" si="482"/>
        <v>25011</v>
      </c>
      <c r="BI1276" s="7" t="s">
        <v>363</v>
      </c>
    </row>
    <row r="1277" spans="1:61" hidden="1" outlineLevel="1">
      <c r="A1277" t="s">
        <v>290</v>
      </c>
      <c r="B1277" t="s">
        <v>214</v>
      </c>
      <c r="C1277" s="26">
        <v>456228</v>
      </c>
      <c r="D1277" s="26">
        <v>337795</v>
      </c>
      <c r="E1277" s="1">
        <v>324121</v>
      </c>
      <c r="F1277" s="1">
        <f>SUMIF('Town VTO'!$AF$694:$AF$1044,$BG1277,'Town VTO'!E$694:E$1044)</f>
        <v>279546</v>
      </c>
      <c r="G1277" s="1">
        <f>SUMIF('Town VTO'!$AF$694:$AF$1044,$BG1277,'Town VTO'!F$694:F$1044)</f>
        <v>175313</v>
      </c>
      <c r="H1277" s="1">
        <v>172093</v>
      </c>
      <c r="I1277" s="2">
        <f t="shared" si="472"/>
        <v>0.5094598795127222</v>
      </c>
      <c r="J1277" s="2">
        <f t="shared" si="473"/>
        <v>0.53095294658476311</v>
      </c>
      <c r="K1277" s="2">
        <f t="shared" si="474"/>
        <v>0.61561603457033909</v>
      </c>
      <c r="L1277" s="10">
        <f t="shared" si="475"/>
        <v>2</v>
      </c>
      <c r="M1277" s="9">
        <f t="shared" si="476"/>
        <v>3</v>
      </c>
      <c r="N1277" s="8">
        <f t="shared" si="477"/>
        <v>1</v>
      </c>
      <c r="O1277" s="2">
        <f t="shared" si="478"/>
        <v>0.41094996347292734</v>
      </c>
      <c r="P1277" s="2">
        <f t="shared" si="479"/>
        <v>0.14811449846660463</v>
      </c>
      <c r="Q1277" s="2">
        <f t="shared" si="480"/>
        <v>0.43703437253164135</v>
      </c>
      <c r="R1277" s="2">
        <f t="shared" si="481"/>
        <v>3.9011655288266889E-3</v>
      </c>
      <c r="S1277" s="1">
        <f>SUMIF('Town VTO'!$AF$694:$AF$1044,$BG1277,'Town VTO'!Q$694:Q$1044)</f>
        <v>110818</v>
      </c>
      <c r="T1277" s="1">
        <f>SUMIF('Town VTO'!$AF$694:$AF$1044,$BG1277,'Town VTO'!R$694:R$1044)</f>
        <v>39941</v>
      </c>
      <c r="U1277" s="1">
        <f>SUMIF('Town VTO'!$AF$694:$AF$1044,$BG1277,'Town VTO'!S$694:S$1044)</f>
        <v>117852</v>
      </c>
      <c r="V1277" s="1">
        <f>SUMIF('Town VTO'!$AF$694:$AF$1044,$BG1277,'Town VTO'!T$694:T$1044)</f>
        <v>1052</v>
      </c>
      <c r="BA1277" t="s">
        <v>290</v>
      </c>
      <c r="BB1277" t="s">
        <v>214</v>
      </c>
      <c r="BE1277" s="34" t="s">
        <v>3185</v>
      </c>
      <c r="BF1277" s="33" t="s">
        <v>1157</v>
      </c>
      <c r="BG1277" s="31" t="str">
        <f t="shared" si="482"/>
        <v>25013</v>
      </c>
      <c r="BI1277" s="7" t="s">
        <v>363</v>
      </c>
    </row>
    <row r="1278" spans="1:61" hidden="1" outlineLevel="1">
      <c r="A1278" t="s">
        <v>1496</v>
      </c>
      <c r="B1278" t="s">
        <v>214</v>
      </c>
      <c r="C1278" s="26">
        <v>152251</v>
      </c>
      <c r="D1278" s="26">
        <v>122619</v>
      </c>
      <c r="E1278" s="1">
        <v>117689</v>
      </c>
      <c r="F1278" s="1">
        <f>SUMIF('Town VTO'!$AF$694:$AF$1044,$BG1278,'Town VTO'!E$694:E$1044)</f>
        <v>99174</v>
      </c>
      <c r="G1278" s="1">
        <f>SUMIF('Town VTO'!$AF$694:$AF$1044,$BG1278,'Town VTO'!F$694:F$1044)</f>
        <v>69516</v>
      </c>
      <c r="H1278" s="1">
        <v>68626</v>
      </c>
      <c r="I1278" s="2">
        <f t="shared" si="472"/>
        <v>0.5596685668615794</v>
      </c>
      <c r="J1278" s="2">
        <f t="shared" si="473"/>
        <v>0.58311312017265848</v>
      </c>
      <c r="K1278" s="2">
        <f t="shared" si="474"/>
        <v>0.69197571944259584</v>
      </c>
      <c r="L1278" s="10">
        <f t="shared" si="475"/>
        <v>2</v>
      </c>
      <c r="M1278" s="9">
        <f t="shared" si="476"/>
        <v>3</v>
      </c>
      <c r="N1278" s="8">
        <f t="shared" si="477"/>
        <v>1</v>
      </c>
      <c r="O1278" s="2">
        <f t="shared" si="478"/>
        <v>0.36363636363636365</v>
      </c>
      <c r="P1278" s="2">
        <f t="shared" si="479"/>
        <v>0.11252135971369924</v>
      </c>
      <c r="Q1278" s="2">
        <f t="shared" si="480"/>
        <v>0.51901686208341846</v>
      </c>
      <c r="R1278" s="2">
        <f t="shared" si="481"/>
        <v>4.8254145665186376E-3</v>
      </c>
      <c r="S1278" s="1">
        <f>SUMIF('Town VTO'!$AF$694:$AF$1044,$BG1278,'Town VTO'!Q$694:Q$1044)</f>
        <v>33836</v>
      </c>
      <c r="T1278" s="1">
        <f>SUMIF('Town VTO'!$AF$694:$AF$1044,$BG1278,'Town VTO'!R$694:R$1044)</f>
        <v>10470</v>
      </c>
      <c r="U1278" s="1">
        <f>SUMIF('Town VTO'!$AF$694:$AF$1044,$BG1278,'Town VTO'!S$694:S$1044)</f>
        <v>48294</v>
      </c>
      <c r="V1278" s="1">
        <f>SUMIF('Town VTO'!$AF$694:$AF$1044,$BG1278,'Town VTO'!T$694:T$1044)</f>
        <v>449</v>
      </c>
      <c r="BA1278" t="s">
        <v>1496</v>
      </c>
      <c r="BB1278" t="s">
        <v>214</v>
      </c>
      <c r="BE1278" s="34" t="s">
        <v>3185</v>
      </c>
      <c r="BF1278" s="33" t="s">
        <v>1932</v>
      </c>
      <c r="BG1278" s="31" t="str">
        <f t="shared" si="482"/>
        <v>25015</v>
      </c>
      <c r="BI1278" s="7" t="s">
        <v>363</v>
      </c>
    </row>
    <row r="1279" spans="1:61" hidden="1" outlineLevel="1">
      <c r="A1279" t="s">
        <v>2506</v>
      </c>
      <c r="B1279" t="s">
        <v>214</v>
      </c>
      <c r="C1279" s="26">
        <v>1465396</v>
      </c>
      <c r="D1279" s="26">
        <v>1137441</v>
      </c>
      <c r="E1279" s="1">
        <v>1021648</v>
      </c>
      <c r="F1279" s="1">
        <f>SUMIF('Town VTO'!$AF$694:$AF$1044,$BG1279,'Town VTO'!E$694:E$1044)</f>
        <v>925748</v>
      </c>
      <c r="G1279" s="1">
        <f>SUMIF('Town VTO'!$AF$694:$AF$1044,$BG1279,'Town VTO'!F$694:F$1044)</f>
        <v>663624</v>
      </c>
      <c r="H1279" s="1">
        <v>657048</v>
      </c>
      <c r="I1279" s="2">
        <f t="shared" si="472"/>
        <v>0.5776545772484023</v>
      </c>
      <c r="J1279" s="2">
        <f t="shared" si="473"/>
        <v>0.64312561665074464</v>
      </c>
      <c r="K1279" s="2">
        <f t="shared" si="474"/>
        <v>0.70974822521895808</v>
      </c>
      <c r="L1279" s="10">
        <f t="shared" si="475"/>
        <v>2</v>
      </c>
      <c r="M1279" s="9">
        <f t="shared" si="476"/>
        <v>3</v>
      </c>
      <c r="N1279" s="8">
        <f t="shared" si="477"/>
        <v>1</v>
      </c>
      <c r="O1279" s="2">
        <f t="shared" si="478"/>
        <v>0.37924400475480091</v>
      </c>
      <c r="P1279" s="2">
        <f t="shared" si="479"/>
        <v>0.13559778275174489</v>
      </c>
      <c r="Q1279" s="2">
        <f t="shared" si="480"/>
        <v>0.48178890900844756</v>
      </c>
      <c r="R1279" s="2">
        <f t="shared" si="481"/>
        <v>3.3693034850066361E-3</v>
      </c>
      <c r="S1279" s="1">
        <f>SUMIF('Town VTO'!$AF$694:$AF$1044,$BG1279,'Town VTO'!Q$694:Q$1044)</f>
        <v>335312</v>
      </c>
      <c r="T1279" s="1">
        <f>SUMIF('Town VTO'!$AF$694:$AF$1044,$BG1279,'Town VTO'!R$694:R$1044)</f>
        <v>119890</v>
      </c>
      <c r="U1279" s="1">
        <f>SUMIF('Town VTO'!$AF$694:$AF$1044,$BG1279,'Town VTO'!S$694:S$1044)</f>
        <v>425978</v>
      </c>
      <c r="V1279" s="1">
        <f>SUMIF('Town VTO'!$AF$694:$AF$1044,$BG1279,'Town VTO'!T$694:T$1044)</f>
        <v>2979</v>
      </c>
      <c r="BA1279" t="s">
        <v>2506</v>
      </c>
      <c r="BB1279" t="s">
        <v>214</v>
      </c>
      <c r="BE1279" s="34" t="s">
        <v>3185</v>
      </c>
      <c r="BF1279" s="33" t="s">
        <v>1933</v>
      </c>
      <c r="BG1279" s="31" t="str">
        <f t="shared" si="482"/>
        <v>25017</v>
      </c>
      <c r="BI1279" s="7" t="s">
        <v>363</v>
      </c>
    </row>
    <row r="1280" spans="1:61" hidden="1" outlineLevel="1">
      <c r="A1280" t="s">
        <v>1469</v>
      </c>
      <c r="B1280" t="s">
        <v>214</v>
      </c>
      <c r="C1280" s="26">
        <v>9520</v>
      </c>
      <c r="D1280" s="26">
        <v>7680</v>
      </c>
      <c r="E1280" s="1">
        <v>7156</v>
      </c>
      <c r="F1280" s="1">
        <f>SUMIF('Town VTO'!$AF$694:$AF$1044,$BG1280,'Town VTO'!E$694:E$1044)</f>
        <v>7020</v>
      </c>
      <c r="G1280" s="1">
        <f>SUMIF('Town VTO'!$AF$694:$AF$1044,$BG1280,'Town VTO'!F$694:F$1044)</f>
        <v>4964</v>
      </c>
      <c r="H1280" s="1">
        <v>4926</v>
      </c>
      <c r="I1280" s="2">
        <f t="shared" si="472"/>
        <v>0.64140624999999996</v>
      </c>
      <c r="J1280" s="2">
        <f t="shared" si="473"/>
        <v>0.68837339295695921</v>
      </c>
      <c r="K1280" s="2">
        <f t="shared" si="474"/>
        <v>0.70170940170940166</v>
      </c>
      <c r="L1280" s="10">
        <f t="shared" si="475"/>
        <v>2</v>
      </c>
      <c r="M1280" s="9">
        <f t="shared" si="476"/>
        <v>3</v>
      </c>
      <c r="N1280" s="8">
        <f t="shared" si="477"/>
        <v>1</v>
      </c>
      <c r="O1280" s="2">
        <f t="shared" si="478"/>
        <v>0.24681481481481482</v>
      </c>
      <c r="P1280" s="2">
        <f t="shared" si="479"/>
        <v>0.20414814814814816</v>
      </c>
      <c r="Q1280" s="2">
        <f t="shared" si="480"/>
        <v>0.54651851851851851</v>
      </c>
      <c r="R1280" s="2">
        <f t="shared" si="481"/>
        <v>2.5185185185184755E-3</v>
      </c>
      <c r="S1280" s="1">
        <f>SUMIF('Town VTO'!$AF$694:$AF$1044,$BG1280,'Town VTO'!Q$694:Q$1044)</f>
        <v>1666</v>
      </c>
      <c r="T1280" s="1">
        <f>SUMIF('Town VTO'!$AF$694:$AF$1044,$BG1280,'Town VTO'!R$694:R$1044)</f>
        <v>1378</v>
      </c>
      <c r="U1280" s="1">
        <f>SUMIF('Town VTO'!$AF$694:$AF$1044,$BG1280,'Town VTO'!S$694:S$1044)</f>
        <v>3689</v>
      </c>
      <c r="V1280" s="1">
        <f>SUMIF('Town VTO'!$AF$694:$AF$1044,$BG1280,'Town VTO'!T$694:T$1044)</f>
        <v>17</v>
      </c>
      <c r="BA1280" t="s">
        <v>1469</v>
      </c>
      <c r="BB1280" t="s">
        <v>214</v>
      </c>
      <c r="BC1280">
        <v>10</v>
      </c>
      <c r="BE1280" s="34" t="s">
        <v>3185</v>
      </c>
      <c r="BF1280" s="33" t="s">
        <v>1934</v>
      </c>
      <c r="BG1280" s="31" t="str">
        <f t="shared" si="482"/>
        <v>25019</v>
      </c>
      <c r="BI1280" s="7" t="s">
        <v>363</v>
      </c>
    </row>
    <row r="1281" spans="1:61" hidden="1" outlineLevel="1">
      <c r="A1281" t="s">
        <v>1470</v>
      </c>
      <c r="B1281" t="s">
        <v>214</v>
      </c>
      <c r="C1281" s="26">
        <v>650308</v>
      </c>
      <c r="D1281" s="26">
        <v>497963</v>
      </c>
      <c r="E1281" s="1">
        <v>467484</v>
      </c>
      <c r="F1281" s="1">
        <f>SUMIF('Town VTO'!$AF$694:$AF$1044,$BG1281,'Town VTO'!E$694:E$1044)</f>
        <v>445116</v>
      </c>
      <c r="G1281" s="1">
        <f>SUMIF('Town VTO'!$AF$694:$AF$1044,$BG1281,'Town VTO'!F$694:F$1044)</f>
        <v>319997</v>
      </c>
      <c r="H1281" s="1">
        <v>317177</v>
      </c>
      <c r="I1281" s="2">
        <f t="shared" si="472"/>
        <v>0.63694892994057795</v>
      </c>
      <c r="J1281" s="2">
        <f t="shared" si="473"/>
        <v>0.67847669652865128</v>
      </c>
      <c r="K1281" s="2">
        <f t="shared" si="474"/>
        <v>0.7125715543813298</v>
      </c>
      <c r="L1281" s="10">
        <f t="shared" si="475"/>
        <v>2</v>
      </c>
      <c r="M1281" s="9">
        <f t="shared" si="476"/>
        <v>3</v>
      </c>
      <c r="N1281" s="8">
        <f t="shared" si="477"/>
        <v>1</v>
      </c>
      <c r="O1281" s="2">
        <f t="shared" si="478"/>
        <v>0.3591717497487672</v>
      </c>
      <c r="P1281" s="2">
        <f t="shared" si="479"/>
        <v>0.15090560658113067</v>
      </c>
      <c r="Q1281" s="2">
        <f t="shared" si="480"/>
        <v>0.48703405080745049</v>
      </c>
      <c r="R1281" s="2">
        <f t="shared" si="481"/>
        <v>2.8885928626516399E-3</v>
      </c>
      <c r="S1281" s="1">
        <f>SUMIF('Town VTO'!$AF$694:$AF$1044,$BG1281,'Town VTO'!Q$694:Q$1044)</f>
        <v>153686</v>
      </c>
      <c r="T1281" s="1">
        <f>SUMIF('Town VTO'!$AF$694:$AF$1044,$BG1281,'Town VTO'!R$694:R$1044)</f>
        <v>64571</v>
      </c>
      <c r="U1281" s="1">
        <f>SUMIF('Town VTO'!$AF$694:$AF$1044,$BG1281,'Town VTO'!S$694:S$1044)</f>
        <v>208397</v>
      </c>
      <c r="V1281" s="1">
        <f>SUMIF('Town VTO'!$AF$694:$AF$1044,$BG1281,'Town VTO'!T$694:T$1044)</f>
        <v>1236</v>
      </c>
      <c r="BA1281" t="s">
        <v>1470</v>
      </c>
      <c r="BB1281" t="s">
        <v>214</v>
      </c>
      <c r="BE1281" s="34" t="s">
        <v>3185</v>
      </c>
      <c r="BF1281" s="33" t="s">
        <v>2368</v>
      </c>
      <c r="BG1281" s="31" t="str">
        <f t="shared" si="482"/>
        <v>25021</v>
      </c>
      <c r="BI1281" s="7" t="s">
        <v>363</v>
      </c>
    </row>
    <row r="1282" spans="1:61" hidden="1" outlineLevel="1">
      <c r="A1282" t="s">
        <v>3168</v>
      </c>
      <c r="B1282" t="s">
        <v>214</v>
      </c>
      <c r="C1282" s="26">
        <v>472822</v>
      </c>
      <c r="D1282" s="26">
        <v>346415</v>
      </c>
      <c r="E1282" s="1">
        <v>332887</v>
      </c>
      <c r="F1282" s="1">
        <f>SUMIF('Town VTO'!$AF$694:$AF$1044,$BG1282,'Town VTO'!E$694:E$1044)</f>
        <v>305784</v>
      </c>
      <c r="G1282" s="1">
        <f>SUMIF('Town VTO'!$AF$694:$AF$1044,$BG1282,'Town VTO'!F$694:F$1044)</f>
        <v>213412</v>
      </c>
      <c r="H1282" s="1">
        <v>211577</v>
      </c>
      <c r="I1282" s="2">
        <f t="shared" si="472"/>
        <v>0.61076165870415544</v>
      </c>
      <c r="J1282" s="2">
        <f t="shared" si="473"/>
        <v>0.63558204435739452</v>
      </c>
      <c r="K1282" s="2">
        <f t="shared" si="474"/>
        <v>0.69191651623368133</v>
      </c>
      <c r="L1282" s="10">
        <f t="shared" si="475"/>
        <v>2</v>
      </c>
      <c r="M1282" s="9">
        <f t="shared" si="476"/>
        <v>3</v>
      </c>
      <c r="N1282" s="8">
        <f t="shared" si="477"/>
        <v>1</v>
      </c>
      <c r="O1282" s="2">
        <f t="shared" si="478"/>
        <v>0.28582620816898258</v>
      </c>
      <c r="P1282" s="2">
        <f t="shared" si="479"/>
        <v>0.16072742812373875</v>
      </c>
      <c r="Q1282" s="2">
        <f t="shared" si="480"/>
        <v>0.54968848250109381</v>
      </c>
      <c r="R1282" s="2">
        <f t="shared" si="481"/>
        <v>3.7578812061848099E-3</v>
      </c>
      <c r="S1282" s="1">
        <f>SUMIF('Town VTO'!$AF$694:$AF$1044,$BG1282,'Town VTO'!Q$694:Q$1044)</f>
        <v>84275</v>
      </c>
      <c r="T1282" s="1">
        <f>SUMIF('Town VTO'!$AF$694:$AF$1044,$BG1282,'Town VTO'!R$694:R$1044)</f>
        <v>47390</v>
      </c>
      <c r="U1282" s="1">
        <f>SUMIF('Town VTO'!$AF$694:$AF$1044,$BG1282,'Town VTO'!S$694:S$1044)</f>
        <v>162074</v>
      </c>
      <c r="V1282" s="1">
        <f>SUMIF('Town VTO'!$AF$694:$AF$1044,$BG1282,'Town VTO'!T$694:T$1044)</f>
        <v>1108</v>
      </c>
      <c r="BA1282" t="s">
        <v>3168</v>
      </c>
      <c r="BB1282" t="s">
        <v>214</v>
      </c>
      <c r="BE1282" s="34" t="s">
        <v>3185</v>
      </c>
      <c r="BF1282" s="33" t="s">
        <v>2369</v>
      </c>
      <c r="BG1282" s="31" t="str">
        <f t="shared" si="482"/>
        <v>25023</v>
      </c>
      <c r="BI1282" s="7" t="s">
        <v>363</v>
      </c>
    </row>
    <row r="1283" spans="1:61" hidden="1" outlineLevel="1">
      <c r="A1283" t="s">
        <v>629</v>
      </c>
      <c r="B1283" t="s">
        <v>214</v>
      </c>
      <c r="C1283" s="26">
        <v>689807</v>
      </c>
      <c r="D1283" s="26">
        <v>551223</v>
      </c>
      <c r="E1283" s="1">
        <v>451436</v>
      </c>
      <c r="F1283" s="1">
        <f>SUMIF('Town VTO'!$AF$694:$AF$1044,$BG1283,'Town VTO'!E$694:E$1044)</f>
        <v>394039</v>
      </c>
      <c r="G1283" s="1">
        <f>SUMIF('Town VTO'!$AF$694:$AF$1044,$BG1283,'Town VTO'!F$694:F$1044)</f>
        <v>221178</v>
      </c>
      <c r="H1283" s="1">
        <v>217000</v>
      </c>
      <c r="I1283" s="2">
        <f t="shared" si="472"/>
        <v>0.39367007545040755</v>
      </c>
      <c r="J1283" s="2">
        <f t="shared" si="473"/>
        <v>0.48068829247113654</v>
      </c>
      <c r="K1283" s="2">
        <f t="shared" si="474"/>
        <v>0.5507069097221341</v>
      </c>
      <c r="L1283" s="10">
        <f t="shared" si="475"/>
        <v>1</v>
      </c>
      <c r="M1283" s="9">
        <f t="shared" si="476"/>
        <v>3</v>
      </c>
      <c r="N1283" s="8">
        <f t="shared" si="477"/>
        <v>2</v>
      </c>
      <c r="O1283" s="2">
        <f t="shared" si="478"/>
        <v>0.52788446559698321</v>
      </c>
      <c r="P1283" s="2">
        <f t="shared" si="479"/>
        <v>9.182105811636164E-2</v>
      </c>
      <c r="Q1283" s="2">
        <f t="shared" si="480"/>
        <v>0.37616632914520226</v>
      </c>
      <c r="R1283" s="2">
        <f t="shared" si="481"/>
        <v>4.1281471414528759E-3</v>
      </c>
      <c r="S1283" s="1">
        <f>SUMIF('Town VTO'!$AF$694:$AF$1044,$BG1283,'Town VTO'!Q$694:Q$1044)</f>
        <v>196543</v>
      </c>
      <c r="T1283" s="1">
        <f>SUMIF('Town VTO'!$AF$694:$AF$1044,$BG1283,'Town VTO'!R$694:R$1044)</f>
        <v>34187</v>
      </c>
      <c r="U1283" s="1">
        <f>SUMIF('Town VTO'!$AF$694:$AF$1044,$BG1283,'Town VTO'!S$694:S$1044)</f>
        <v>140055</v>
      </c>
      <c r="V1283" s="1">
        <f>SUMIF('Town VTO'!$AF$694:$AF$1044,$BG1283,'Town VTO'!T$694:T$1044)</f>
        <v>1537</v>
      </c>
      <c r="BA1283" t="s">
        <v>629</v>
      </c>
      <c r="BB1283" t="s">
        <v>214</v>
      </c>
      <c r="BE1283" s="34" t="s">
        <v>3185</v>
      </c>
      <c r="BF1283" s="33" t="s">
        <v>1949</v>
      </c>
      <c r="BG1283" s="31" t="str">
        <f t="shared" si="482"/>
        <v>25025</v>
      </c>
      <c r="BI1283" s="7" t="s">
        <v>363</v>
      </c>
    </row>
    <row r="1284" spans="1:61" hidden="1" outlineLevel="1">
      <c r="A1284" t="s">
        <v>1125</v>
      </c>
      <c r="B1284" t="s">
        <v>214</v>
      </c>
      <c r="C1284" s="26">
        <v>750963</v>
      </c>
      <c r="D1284" s="26">
        <v>558886</v>
      </c>
      <c r="E1284" s="1">
        <v>529823</v>
      </c>
      <c r="F1284" s="1">
        <f>SUMIF('Town VTO'!$AF$694:$AF$1044,$BG1284,'Town VTO'!E$694:E$1044)</f>
        <v>464085</v>
      </c>
      <c r="G1284" s="1">
        <f>SUMIF('Town VTO'!$AF$694:$AF$1044,$BG1284,'Town VTO'!F$694:F$1044)</f>
        <v>313307</v>
      </c>
      <c r="H1284" s="1">
        <v>310148</v>
      </c>
      <c r="I1284" s="2">
        <f t="shared" si="472"/>
        <v>0.55493964779937233</v>
      </c>
      <c r="J1284" s="2">
        <f t="shared" si="473"/>
        <v>0.58538040062435948</v>
      </c>
      <c r="K1284" s="2">
        <f t="shared" si="474"/>
        <v>0.66829998814872271</v>
      </c>
      <c r="L1284" s="10">
        <f t="shared" si="475"/>
        <v>2</v>
      </c>
      <c r="M1284" s="9">
        <f t="shared" si="476"/>
        <v>3</v>
      </c>
      <c r="N1284" s="8">
        <f t="shared" si="477"/>
        <v>1</v>
      </c>
      <c r="O1284" s="2">
        <f t="shared" si="478"/>
        <v>0.31832997051063167</v>
      </c>
      <c r="P1284" s="2">
        <f t="shared" si="479"/>
        <v>0.14698796806780531</v>
      </c>
      <c r="Q1284" s="2">
        <f t="shared" si="480"/>
        <v>0.53021029451128854</v>
      </c>
      <c r="R1284" s="2">
        <f t="shared" si="481"/>
        <v>4.4717669102743995E-3</v>
      </c>
      <c r="S1284" s="1">
        <f>SUMIF('Town VTO'!$AF$694:$AF$1044,$BG1284,'Town VTO'!Q$694:Q$1044)</f>
        <v>141519</v>
      </c>
      <c r="T1284" s="1">
        <f>SUMIF('Town VTO'!$AF$694:$AF$1044,$BG1284,'Town VTO'!R$694:R$1044)</f>
        <v>65346</v>
      </c>
      <c r="U1284" s="1">
        <f>SUMIF('Town VTO'!$AF$694:$AF$1044,$BG1284,'Town VTO'!S$694:S$1044)</f>
        <v>235714</v>
      </c>
      <c r="V1284" s="1">
        <f>SUMIF('Town VTO'!$AF$694:$AF$1044,$BG1284,'Town VTO'!T$694:T$1044)</f>
        <v>1988</v>
      </c>
      <c r="BA1284" t="s">
        <v>1125</v>
      </c>
      <c r="BB1284" t="s">
        <v>214</v>
      </c>
      <c r="BE1284" s="34" t="s">
        <v>3185</v>
      </c>
      <c r="BF1284" s="33" t="s">
        <v>2478</v>
      </c>
      <c r="BG1284" s="31" t="str">
        <f t="shared" si="482"/>
        <v>25027</v>
      </c>
      <c r="BI1284" s="7" t="s">
        <v>363</v>
      </c>
    </row>
    <row r="1285" spans="1:61" collapsed="1">
      <c r="A1285" t="s">
        <v>213</v>
      </c>
      <c r="B1285" t="s">
        <v>1705</v>
      </c>
      <c r="C1285" s="1">
        <f>SUM(C1271:C1284)</f>
        <v>6349097</v>
      </c>
      <c r="D1285" s="1">
        <f>SUM(D1271:D1284)</f>
        <v>4853130</v>
      </c>
      <c r="E1285" s="1">
        <f>SUM(E1271:E1284)</f>
        <v>4471379</v>
      </c>
      <c r="F1285" s="1">
        <f>SUM(F1271:F1284)</f>
        <v>4008627</v>
      </c>
      <c r="G1285" s="1">
        <f>SUM(G1271:G1284)</f>
        <v>2734006</v>
      </c>
      <c r="H1285" s="1">
        <v>2702984</v>
      </c>
      <c r="I1285" s="2">
        <f t="shared" si="472"/>
        <v>0.55695685052739163</v>
      </c>
      <c r="J1285" s="2">
        <f t="shared" si="473"/>
        <v>0.6045079157906319</v>
      </c>
      <c r="K1285" s="2">
        <f t="shared" si="474"/>
        <v>0.67429172133002147</v>
      </c>
      <c r="L1285" s="10">
        <f t="shared" si="475"/>
        <v>2</v>
      </c>
      <c r="M1285" s="9">
        <f t="shared" si="476"/>
        <v>3</v>
      </c>
      <c r="N1285" s="8">
        <f t="shared" si="477"/>
        <v>1</v>
      </c>
      <c r="O1285" s="2">
        <f t="shared" si="478"/>
        <v>0.36649502132971279</v>
      </c>
      <c r="P1285" s="2">
        <f t="shared" si="479"/>
        <v>0.13960238392440655</v>
      </c>
      <c r="Q1285" s="2">
        <f t="shared" si="480"/>
        <v>0.49025973518321142</v>
      </c>
      <c r="R1285" s="2">
        <f t="shared" si="481"/>
        <v>3.6428595626692428E-3</v>
      </c>
      <c r="S1285" s="1">
        <f>SUM(S1271:S1284)</f>
        <v>1406377</v>
      </c>
      <c r="T1285" s="1">
        <f>SUM(T1271:T1284)</f>
        <v>535706</v>
      </c>
      <c r="U1285" s="1">
        <f>SUM(U1271:U1284)</f>
        <v>1881308</v>
      </c>
      <c r="V1285" s="1">
        <f>SUM(V1271:V1284)</f>
        <v>13979</v>
      </c>
      <c r="BA1285" t="s">
        <v>213</v>
      </c>
      <c r="BB1285" t="s">
        <v>1705</v>
      </c>
      <c r="BE1285" s="34" t="s">
        <v>3185</v>
      </c>
      <c r="BF1285" s="41"/>
      <c r="BG1285" s="31" t="str">
        <f t="shared" si="482"/>
        <v>25</v>
      </c>
      <c r="BI1285" s="7" t="s">
        <v>844</v>
      </c>
    </row>
    <row r="1286" spans="1:61">
      <c r="C1286" s="26"/>
      <c r="D1286" s="26"/>
      <c r="I1286" s="2"/>
      <c r="J1286" s="2"/>
      <c r="K1286" s="2"/>
      <c r="N1286" s="8"/>
    </row>
    <row r="1287" spans="1:61" ht="13" hidden="1" customHeight="1" outlineLevel="1">
      <c r="A1287" t="s">
        <v>2014</v>
      </c>
      <c r="B1287" t="s">
        <v>1694</v>
      </c>
      <c r="C1287" s="26">
        <v>11719</v>
      </c>
      <c r="D1287" s="26">
        <v>9470</v>
      </c>
      <c r="E1287" s="1">
        <v>9421</v>
      </c>
      <c r="F1287" s="1">
        <v>9491</v>
      </c>
      <c r="G1287" s="1">
        <v>6075</v>
      </c>
      <c r="H1287" s="1">
        <v>5997</v>
      </c>
      <c r="I1287" s="2">
        <f t="shared" ref="I1287:I1318" si="483">H1287/D1287</f>
        <v>0.63326293558606128</v>
      </c>
      <c r="J1287" s="2">
        <f t="shared" ref="J1287:J1318" si="484">H1287/E1287</f>
        <v>0.63655662880798214</v>
      </c>
      <c r="K1287" s="2">
        <f t="shared" ref="K1287:K1318" si="485">H1287/F1287</f>
        <v>0.63186176377620906</v>
      </c>
      <c r="L1287" s="10" t="e">
        <f t="shared" ref="L1287:L1318" si="486">RANK(S1287,S1287:AP1287)</f>
        <v>#N/A</v>
      </c>
      <c r="M1287" s="9" t="e">
        <f t="shared" ref="M1287:M1318" si="487">RANK(T1287,S1287:AP1287)</f>
        <v>#N/A</v>
      </c>
      <c r="N1287" s="8" t="e">
        <f t="shared" ref="N1287:N1318" si="488">RANK(U1287,S1287:AP1287)</f>
        <v>#N/A</v>
      </c>
      <c r="O1287" s="2" t="str">
        <f t="shared" ref="O1287:O1318" si="489">IF(SUM($S1287:$AO1287)=0,"-",S1287/SUM($S1287:$AO1287))</f>
        <v>-</v>
      </c>
      <c r="P1287" s="2" t="str">
        <f t="shared" ref="P1287:P1318" si="490">IF(SUM($S1287:$AO1287)=0,"-",T1287/SUM($S1287:$AO1287))</f>
        <v>-</v>
      </c>
      <c r="Q1287" s="2" t="str">
        <f t="shared" ref="Q1287:Q1318" si="491">IF(SUM($S1287:$AO1287)=0,"-",U1287/SUM($S1287:$AO1287))</f>
        <v>-</v>
      </c>
      <c r="R1287" s="2" t="str">
        <f t="shared" ref="R1287:R1318" si="492">IF(SUM($S1287:$AO1287)=0,"-",(1-O1287-P1287-Q1287))</f>
        <v>-</v>
      </c>
      <c r="BA1287" t="s">
        <v>2014</v>
      </c>
      <c r="BB1287" t="s">
        <v>1694</v>
      </c>
      <c r="BC1287" s="11">
        <v>5</v>
      </c>
      <c r="BE1287" s="34" t="s">
        <v>3186</v>
      </c>
      <c r="BF1287" s="33" t="s">
        <v>1951</v>
      </c>
      <c r="BG1287" s="31" t="str">
        <f t="shared" ref="BG1287:BG1350" si="493">BE1287&amp;BF1287</f>
        <v>26001</v>
      </c>
      <c r="BI1287" s="7" t="s">
        <v>363</v>
      </c>
    </row>
    <row r="1288" spans="1:61" ht="13" hidden="1" customHeight="1" outlineLevel="1">
      <c r="A1288" t="s">
        <v>2534</v>
      </c>
      <c r="B1288" t="s">
        <v>1694</v>
      </c>
      <c r="C1288" s="26">
        <v>9862</v>
      </c>
      <c r="D1288" s="26">
        <v>7846</v>
      </c>
      <c r="E1288" s="1">
        <v>7808</v>
      </c>
      <c r="F1288" s="1">
        <v>6547</v>
      </c>
      <c r="G1288" s="1">
        <v>4456</v>
      </c>
      <c r="H1288" s="1">
        <v>4366</v>
      </c>
      <c r="I1288" s="2">
        <f t="shared" si="483"/>
        <v>0.55646189140963553</v>
      </c>
      <c r="J1288" s="2">
        <f t="shared" si="484"/>
        <v>0.55917008196721307</v>
      </c>
      <c r="K1288" s="2">
        <f t="shared" si="485"/>
        <v>0.66687032228501608</v>
      </c>
      <c r="L1288" s="10" t="e">
        <f t="shared" si="486"/>
        <v>#N/A</v>
      </c>
      <c r="M1288" s="9" t="e">
        <f t="shared" si="487"/>
        <v>#N/A</v>
      </c>
      <c r="N1288" s="8" t="e">
        <f t="shared" si="488"/>
        <v>#N/A</v>
      </c>
      <c r="O1288" s="2" t="str">
        <f t="shared" si="489"/>
        <v>-</v>
      </c>
      <c r="P1288" s="2" t="str">
        <f t="shared" si="490"/>
        <v>-</v>
      </c>
      <c r="Q1288" s="2" t="str">
        <f t="shared" si="491"/>
        <v>-</v>
      </c>
      <c r="R1288" s="2" t="str">
        <f t="shared" si="492"/>
        <v>-</v>
      </c>
      <c r="BA1288" t="s">
        <v>2534</v>
      </c>
      <c r="BB1288" t="s">
        <v>1694</v>
      </c>
      <c r="BC1288" s="11">
        <v>1</v>
      </c>
      <c r="BE1288" s="34" t="s">
        <v>3186</v>
      </c>
      <c r="BF1288" s="33" t="s">
        <v>1952</v>
      </c>
      <c r="BG1288" s="31" t="str">
        <f t="shared" si="493"/>
        <v>26003</v>
      </c>
      <c r="BI1288" s="7" t="s">
        <v>363</v>
      </c>
    </row>
    <row r="1289" spans="1:61" ht="13" hidden="1" customHeight="1" outlineLevel="1">
      <c r="A1289" t="s">
        <v>3003</v>
      </c>
      <c r="B1289" t="s">
        <v>1694</v>
      </c>
      <c r="C1289" s="26">
        <v>105665</v>
      </c>
      <c r="D1289" s="26">
        <v>75291</v>
      </c>
      <c r="E1289" s="1">
        <v>73723</v>
      </c>
      <c r="F1289" s="1">
        <v>68121</v>
      </c>
      <c r="G1289" s="1">
        <v>45211</v>
      </c>
      <c r="H1289" s="1">
        <v>44891</v>
      </c>
      <c r="I1289" s="2">
        <f t="shared" si="483"/>
        <v>0.59623328153431354</v>
      </c>
      <c r="J1289" s="2">
        <f t="shared" si="484"/>
        <v>0.60891445003594535</v>
      </c>
      <c r="K1289" s="2">
        <f t="shared" si="485"/>
        <v>0.65898915165661098</v>
      </c>
      <c r="L1289" s="10" t="e">
        <f t="shared" si="486"/>
        <v>#N/A</v>
      </c>
      <c r="M1289" s="9" t="e">
        <f t="shared" si="487"/>
        <v>#N/A</v>
      </c>
      <c r="N1289" s="8" t="e">
        <f t="shared" si="488"/>
        <v>#N/A</v>
      </c>
      <c r="O1289" s="2" t="str">
        <f t="shared" si="489"/>
        <v>-</v>
      </c>
      <c r="P1289" s="2" t="str">
        <f t="shared" si="490"/>
        <v>-</v>
      </c>
      <c r="Q1289" s="2" t="str">
        <f t="shared" si="491"/>
        <v>-</v>
      </c>
      <c r="R1289" s="2" t="str">
        <f t="shared" si="492"/>
        <v>-</v>
      </c>
      <c r="BA1289" t="s">
        <v>3003</v>
      </c>
      <c r="BB1289" t="s">
        <v>1694</v>
      </c>
      <c r="BC1289" s="11"/>
      <c r="BE1289" s="34" t="s">
        <v>3186</v>
      </c>
      <c r="BF1289" s="33" t="s">
        <v>1888</v>
      </c>
      <c r="BG1289" s="31" t="str">
        <f t="shared" si="493"/>
        <v>26005</v>
      </c>
      <c r="BI1289" s="7" t="s">
        <v>363</v>
      </c>
    </row>
    <row r="1290" spans="1:61" ht="13" hidden="1" customHeight="1" outlineLevel="1">
      <c r="A1290" t="s">
        <v>2380</v>
      </c>
      <c r="B1290" t="s">
        <v>1694</v>
      </c>
      <c r="C1290" s="26">
        <v>31314</v>
      </c>
      <c r="D1290" s="26">
        <v>23897</v>
      </c>
      <c r="E1290" s="1">
        <v>23717</v>
      </c>
      <c r="F1290" s="1">
        <v>23077</v>
      </c>
      <c r="G1290" s="1">
        <v>14398</v>
      </c>
      <c r="H1290" s="1">
        <v>14132</v>
      </c>
      <c r="I1290" s="2">
        <f t="shared" si="483"/>
        <v>0.59137130183705067</v>
      </c>
      <c r="J1290" s="2">
        <f t="shared" si="484"/>
        <v>0.59585951005607796</v>
      </c>
      <c r="K1290" s="2">
        <f t="shared" si="485"/>
        <v>0.61238462538458205</v>
      </c>
      <c r="L1290" s="10" t="e">
        <f t="shared" si="486"/>
        <v>#N/A</v>
      </c>
      <c r="M1290" s="9" t="e">
        <f t="shared" si="487"/>
        <v>#N/A</v>
      </c>
      <c r="N1290" s="8" t="e">
        <f t="shared" si="488"/>
        <v>#N/A</v>
      </c>
      <c r="O1290" s="2" t="str">
        <f t="shared" si="489"/>
        <v>-</v>
      </c>
      <c r="P1290" s="2" t="str">
        <f t="shared" si="490"/>
        <v>-</v>
      </c>
      <c r="Q1290" s="2" t="str">
        <f t="shared" si="491"/>
        <v>-</v>
      </c>
      <c r="R1290" s="2" t="str">
        <f t="shared" si="492"/>
        <v>-</v>
      </c>
      <c r="BA1290" t="s">
        <v>2380</v>
      </c>
      <c r="BB1290" t="s">
        <v>1694</v>
      </c>
      <c r="BC1290" s="11">
        <v>1</v>
      </c>
      <c r="BE1290" s="34" t="s">
        <v>3186</v>
      </c>
      <c r="BF1290" s="33" t="s">
        <v>1148</v>
      </c>
      <c r="BG1290" s="31" t="str">
        <f t="shared" si="493"/>
        <v>26007</v>
      </c>
      <c r="BI1290" s="7" t="s">
        <v>363</v>
      </c>
    </row>
    <row r="1291" spans="1:61" ht="13" hidden="1" customHeight="1" outlineLevel="1">
      <c r="A1291" t="s">
        <v>1514</v>
      </c>
      <c r="B1291" t="s">
        <v>1694</v>
      </c>
      <c r="C1291" s="26">
        <v>23110</v>
      </c>
      <c r="D1291" s="26">
        <v>17478</v>
      </c>
      <c r="E1291" s="1">
        <v>17360</v>
      </c>
      <c r="F1291" s="1">
        <v>15838</v>
      </c>
      <c r="G1291" s="1">
        <v>11821</v>
      </c>
      <c r="H1291" s="1">
        <v>11507</v>
      </c>
      <c r="I1291" s="2">
        <f t="shared" si="483"/>
        <v>0.65837052294312848</v>
      </c>
      <c r="J1291" s="2">
        <f t="shared" si="484"/>
        <v>0.66284562211981568</v>
      </c>
      <c r="K1291" s="2">
        <f t="shared" si="485"/>
        <v>0.72654375552468742</v>
      </c>
      <c r="L1291" s="10" t="e">
        <f t="shared" si="486"/>
        <v>#N/A</v>
      </c>
      <c r="M1291" s="9" t="e">
        <f t="shared" si="487"/>
        <v>#N/A</v>
      </c>
      <c r="N1291" s="8" t="e">
        <f t="shared" si="488"/>
        <v>#N/A</v>
      </c>
      <c r="O1291" s="2" t="str">
        <f t="shared" si="489"/>
        <v>-</v>
      </c>
      <c r="P1291" s="2" t="str">
        <f t="shared" si="490"/>
        <v>-</v>
      </c>
      <c r="Q1291" s="2" t="str">
        <f t="shared" si="491"/>
        <v>-</v>
      </c>
      <c r="R1291" s="2" t="str">
        <f t="shared" si="492"/>
        <v>-</v>
      </c>
      <c r="BA1291" t="s">
        <v>1514</v>
      </c>
      <c r="BB1291" t="s">
        <v>1694</v>
      </c>
      <c r="BC1291" s="11">
        <v>1</v>
      </c>
      <c r="BE1291" s="34" t="s">
        <v>3186</v>
      </c>
      <c r="BF1291" s="33" t="s">
        <v>1155</v>
      </c>
      <c r="BG1291" s="31" t="str">
        <f t="shared" si="493"/>
        <v>26009</v>
      </c>
      <c r="BI1291" s="7" t="s">
        <v>363</v>
      </c>
    </row>
    <row r="1292" spans="1:61" ht="13" hidden="1" customHeight="1" outlineLevel="1">
      <c r="A1292" t="s">
        <v>2461</v>
      </c>
      <c r="B1292" t="s">
        <v>1694</v>
      </c>
      <c r="C1292" s="26">
        <v>17269</v>
      </c>
      <c r="D1292" s="26">
        <v>13271</v>
      </c>
      <c r="E1292" s="1">
        <v>13222</v>
      </c>
      <c r="F1292" s="1">
        <v>12002</v>
      </c>
      <c r="G1292" s="1">
        <v>7355</v>
      </c>
      <c r="H1292" s="1">
        <v>7267</v>
      </c>
      <c r="I1292" s="2">
        <f t="shared" si="483"/>
        <v>0.54758495968653453</v>
      </c>
      <c r="J1292" s="2">
        <f t="shared" si="484"/>
        <v>0.54961427923158368</v>
      </c>
      <c r="K1292" s="2">
        <f t="shared" si="485"/>
        <v>0.60548241959673388</v>
      </c>
      <c r="L1292" s="10" t="e">
        <f t="shared" si="486"/>
        <v>#N/A</v>
      </c>
      <c r="M1292" s="9" t="e">
        <f t="shared" si="487"/>
        <v>#N/A</v>
      </c>
      <c r="N1292" s="8" t="e">
        <f t="shared" si="488"/>
        <v>#N/A</v>
      </c>
      <c r="O1292" s="2" t="str">
        <f t="shared" si="489"/>
        <v>-</v>
      </c>
      <c r="P1292" s="2" t="str">
        <f t="shared" si="490"/>
        <v>-</v>
      </c>
      <c r="Q1292" s="2" t="str">
        <f t="shared" si="491"/>
        <v>-</v>
      </c>
      <c r="R1292" s="2" t="str">
        <f t="shared" si="492"/>
        <v>-</v>
      </c>
      <c r="BA1292" t="s">
        <v>2461</v>
      </c>
      <c r="BB1292" t="s">
        <v>1694</v>
      </c>
      <c r="BC1292" s="11">
        <v>5</v>
      </c>
      <c r="BE1292" s="34" t="s">
        <v>3186</v>
      </c>
      <c r="BF1292" s="33" t="s">
        <v>1156</v>
      </c>
      <c r="BG1292" s="31" t="str">
        <f t="shared" si="493"/>
        <v>26011</v>
      </c>
      <c r="BI1292" s="7" t="s">
        <v>363</v>
      </c>
    </row>
    <row r="1293" spans="1:61" ht="13" hidden="1" customHeight="1" outlineLevel="1">
      <c r="A1293" t="s">
        <v>1401</v>
      </c>
      <c r="B1293" t="s">
        <v>1694</v>
      </c>
      <c r="C1293" s="26">
        <v>8746</v>
      </c>
      <c r="D1293" s="26">
        <v>6753</v>
      </c>
      <c r="E1293" s="1">
        <v>6726</v>
      </c>
      <c r="F1293" s="1">
        <v>5786</v>
      </c>
      <c r="G1293" s="1">
        <v>3494</v>
      </c>
      <c r="H1293" s="1">
        <v>3393</v>
      </c>
      <c r="I1293" s="2">
        <f t="shared" si="483"/>
        <v>0.50244335850733013</v>
      </c>
      <c r="J1293" s="2">
        <f t="shared" si="484"/>
        <v>0.50446030330062441</v>
      </c>
      <c r="K1293" s="2">
        <f t="shared" si="485"/>
        <v>0.58641548565502943</v>
      </c>
      <c r="L1293" s="10" t="e">
        <f t="shared" si="486"/>
        <v>#N/A</v>
      </c>
      <c r="M1293" s="9" t="e">
        <f t="shared" si="487"/>
        <v>#N/A</v>
      </c>
      <c r="N1293" s="8" t="e">
        <f t="shared" si="488"/>
        <v>#N/A</v>
      </c>
      <c r="O1293" s="2" t="str">
        <f t="shared" si="489"/>
        <v>-</v>
      </c>
      <c r="P1293" s="2" t="str">
        <f t="shared" si="490"/>
        <v>-</v>
      </c>
      <c r="Q1293" s="2" t="str">
        <f t="shared" si="491"/>
        <v>-</v>
      </c>
      <c r="R1293" s="2" t="str">
        <f t="shared" si="492"/>
        <v>-</v>
      </c>
      <c r="BA1293" t="s">
        <v>1401</v>
      </c>
      <c r="BB1293" t="s">
        <v>1694</v>
      </c>
      <c r="BC1293" s="11">
        <v>1</v>
      </c>
      <c r="BE1293" s="34" t="s">
        <v>3186</v>
      </c>
      <c r="BF1293" s="33" t="s">
        <v>1157</v>
      </c>
      <c r="BG1293" s="31" t="str">
        <f t="shared" si="493"/>
        <v>26013</v>
      </c>
      <c r="BI1293" s="7" t="s">
        <v>363</v>
      </c>
    </row>
    <row r="1294" spans="1:61" ht="13" hidden="1" customHeight="1" outlineLevel="1">
      <c r="A1294" t="s">
        <v>2424</v>
      </c>
      <c r="B1294" t="s">
        <v>1694</v>
      </c>
      <c r="C1294" s="26">
        <v>56755</v>
      </c>
      <c r="D1294" s="26">
        <v>41325</v>
      </c>
      <c r="E1294" s="1">
        <v>41204</v>
      </c>
      <c r="F1294" s="1">
        <v>38829</v>
      </c>
      <c r="G1294" s="1">
        <v>26352</v>
      </c>
      <c r="H1294" s="1">
        <v>26244</v>
      </c>
      <c r="I1294" s="2">
        <f t="shared" si="483"/>
        <v>0.63506352087114337</v>
      </c>
      <c r="J1294" s="2">
        <f t="shared" si="484"/>
        <v>0.63692845354819916</v>
      </c>
      <c r="K1294" s="2">
        <f t="shared" si="485"/>
        <v>0.67588657961832654</v>
      </c>
      <c r="L1294" s="10" t="e">
        <f t="shared" si="486"/>
        <v>#N/A</v>
      </c>
      <c r="M1294" s="9" t="e">
        <f t="shared" si="487"/>
        <v>#N/A</v>
      </c>
      <c r="N1294" s="8" t="e">
        <f t="shared" si="488"/>
        <v>#N/A</v>
      </c>
      <c r="O1294" s="2" t="str">
        <f t="shared" si="489"/>
        <v>-</v>
      </c>
      <c r="P1294" s="2" t="str">
        <f t="shared" si="490"/>
        <v>-</v>
      </c>
      <c r="Q1294" s="2" t="str">
        <f t="shared" si="491"/>
        <v>-</v>
      </c>
      <c r="R1294" s="2" t="str">
        <f t="shared" si="492"/>
        <v>-</v>
      </c>
      <c r="BA1294" t="s">
        <v>2424</v>
      </c>
      <c r="BB1294" t="s">
        <v>1694</v>
      </c>
      <c r="BC1294" s="11"/>
      <c r="BE1294" s="34" t="s">
        <v>3186</v>
      </c>
      <c r="BF1294" s="33" t="s">
        <v>1932</v>
      </c>
      <c r="BG1294" s="31" t="str">
        <f t="shared" si="493"/>
        <v>26015</v>
      </c>
      <c r="BI1294" s="7" t="s">
        <v>363</v>
      </c>
    </row>
    <row r="1295" spans="1:61" ht="13" hidden="1" customHeight="1" outlineLevel="1">
      <c r="A1295" t="s">
        <v>792</v>
      </c>
      <c r="B1295" t="s">
        <v>1694</v>
      </c>
      <c r="C1295" s="26">
        <v>110157</v>
      </c>
      <c r="D1295" s="26">
        <v>83334</v>
      </c>
      <c r="E1295" s="1">
        <v>82771</v>
      </c>
      <c r="F1295" s="1">
        <v>79514</v>
      </c>
      <c r="G1295" s="1">
        <v>52043</v>
      </c>
      <c r="H1295" s="1">
        <v>51636</v>
      </c>
      <c r="I1295" s="2">
        <f t="shared" si="483"/>
        <v>0.61962704298365612</v>
      </c>
      <c r="J1295" s="2">
        <f t="shared" si="484"/>
        <v>0.62384168368148263</v>
      </c>
      <c r="K1295" s="2">
        <f t="shared" si="485"/>
        <v>0.64939507508111782</v>
      </c>
      <c r="L1295" s="10" t="e">
        <f t="shared" si="486"/>
        <v>#N/A</v>
      </c>
      <c r="M1295" s="9" t="e">
        <f t="shared" si="487"/>
        <v>#N/A</v>
      </c>
      <c r="N1295" s="8" t="e">
        <f t="shared" si="488"/>
        <v>#N/A</v>
      </c>
      <c r="O1295" s="2" t="str">
        <f t="shared" si="489"/>
        <v>-</v>
      </c>
      <c r="P1295" s="2" t="str">
        <f t="shared" si="490"/>
        <v>-</v>
      </c>
      <c r="Q1295" s="2" t="str">
        <f t="shared" si="491"/>
        <v>-</v>
      </c>
      <c r="R1295" s="2" t="str">
        <f t="shared" si="492"/>
        <v>-</v>
      </c>
      <c r="BA1295" t="s">
        <v>792</v>
      </c>
      <c r="BB1295" t="s">
        <v>1694</v>
      </c>
      <c r="BC1295" s="11">
        <v>5</v>
      </c>
      <c r="BE1295" s="34" t="s">
        <v>3186</v>
      </c>
      <c r="BF1295" s="33" t="s">
        <v>1933</v>
      </c>
      <c r="BG1295" s="31" t="str">
        <f t="shared" si="493"/>
        <v>26017</v>
      </c>
      <c r="BI1295" s="7" t="s">
        <v>363</v>
      </c>
    </row>
    <row r="1296" spans="1:61" ht="13" hidden="1" customHeight="1" outlineLevel="1">
      <c r="A1296" t="s">
        <v>3004</v>
      </c>
      <c r="B1296" t="s">
        <v>1694</v>
      </c>
      <c r="C1296" s="26">
        <v>15998</v>
      </c>
      <c r="D1296" s="26">
        <v>12271</v>
      </c>
      <c r="E1296" s="1">
        <v>12194</v>
      </c>
      <c r="F1296" s="1">
        <v>11812</v>
      </c>
      <c r="G1296" s="1">
        <v>8184</v>
      </c>
      <c r="H1296" s="1">
        <v>8072</v>
      </c>
      <c r="I1296" s="2">
        <f t="shared" si="483"/>
        <v>0.65781109933990711</v>
      </c>
      <c r="J1296" s="2">
        <f t="shared" si="484"/>
        <v>0.66196490077087089</v>
      </c>
      <c r="K1296" s="2">
        <f t="shared" si="485"/>
        <v>0.68337284117846253</v>
      </c>
      <c r="L1296" s="10" t="e">
        <f t="shared" si="486"/>
        <v>#N/A</v>
      </c>
      <c r="M1296" s="9" t="e">
        <f t="shared" si="487"/>
        <v>#N/A</v>
      </c>
      <c r="N1296" s="8" t="e">
        <f t="shared" si="488"/>
        <v>#N/A</v>
      </c>
      <c r="O1296" s="2" t="str">
        <f t="shared" si="489"/>
        <v>-</v>
      </c>
      <c r="P1296" s="2" t="str">
        <f t="shared" si="490"/>
        <v>-</v>
      </c>
      <c r="Q1296" s="2" t="str">
        <f t="shared" si="491"/>
        <v>-</v>
      </c>
      <c r="R1296" s="2" t="str">
        <f t="shared" si="492"/>
        <v>-</v>
      </c>
      <c r="BA1296" t="s">
        <v>3004</v>
      </c>
      <c r="BB1296" t="s">
        <v>1694</v>
      </c>
      <c r="BC1296" s="11">
        <v>1</v>
      </c>
      <c r="BE1296" s="34" t="s">
        <v>3186</v>
      </c>
      <c r="BF1296" s="33" t="s">
        <v>1934</v>
      </c>
      <c r="BG1296" s="31" t="str">
        <f t="shared" si="493"/>
        <v>26019</v>
      </c>
      <c r="BI1296" s="7" t="s">
        <v>363</v>
      </c>
    </row>
    <row r="1297" spans="1:61" ht="13" hidden="1" customHeight="1" outlineLevel="1">
      <c r="A1297" t="s">
        <v>2346</v>
      </c>
      <c r="B1297" t="s">
        <v>1694</v>
      </c>
      <c r="C1297" s="26">
        <v>162453</v>
      </c>
      <c r="D1297" s="26">
        <v>120327</v>
      </c>
      <c r="E1297" s="1">
        <v>116362</v>
      </c>
      <c r="F1297" s="1">
        <v>113670</v>
      </c>
      <c r="G1297" s="1">
        <v>65685</v>
      </c>
      <c r="H1297" s="1">
        <v>65241</v>
      </c>
      <c r="I1297" s="2">
        <f t="shared" si="483"/>
        <v>0.54219751178039843</v>
      </c>
      <c r="J1297" s="2">
        <f t="shared" si="484"/>
        <v>0.5606727282102405</v>
      </c>
      <c r="K1297" s="2">
        <f t="shared" si="485"/>
        <v>0.57395091053048297</v>
      </c>
      <c r="L1297" s="10" t="e">
        <f t="shared" si="486"/>
        <v>#N/A</v>
      </c>
      <c r="M1297" s="9" t="e">
        <f t="shared" si="487"/>
        <v>#N/A</v>
      </c>
      <c r="N1297" s="8" t="e">
        <f t="shared" si="488"/>
        <v>#N/A</v>
      </c>
      <c r="O1297" s="2" t="str">
        <f t="shared" si="489"/>
        <v>-</v>
      </c>
      <c r="P1297" s="2" t="str">
        <f t="shared" si="490"/>
        <v>-</v>
      </c>
      <c r="Q1297" s="2" t="str">
        <f t="shared" si="491"/>
        <v>-</v>
      </c>
      <c r="R1297" s="2" t="str">
        <f t="shared" si="492"/>
        <v>-</v>
      </c>
      <c r="BA1297" t="s">
        <v>2346</v>
      </c>
      <c r="BB1297" t="s">
        <v>1694</v>
      </c>
      <c r="BC1297" s="11">
        <v>6</v>
      </c>
      <c r="BE1297" s="34" t="s">
        <v>3186</v>
      </c>
      <c r="BF1297" s="33" t="s">
        <v>2368</v>
      </c>
      <c r="BG1297" s="31" t="str">
        <f t="shared" si="493"/>
        <v>26021</v>
      </c>
      <c r="BI1297" s="7" t="s">
        <v>363</v>
      </c>
    </row>
    <row r="1298" spans="1:61" ht="13" hidden="1" customHeight="1" outlineLevel="1">
      <c r="A1298" t="s">
        <v>1601</v>
      </c>
      <c r="B1298" t="s">
        <v>1694</v>
      </c>
      <c r="C1298" s="26">
        <v>45787</v>
      </c>
      <c r="D1298" s="26">
        <v>34081</v>
      </c>
      <c r="E1298" s="1">
        <v>33448</v>
      </c>
      <c r="F1298" s="1">
        <v>28003</v>
      </c>
      <c r="G1298" s="1">
        <v>15910</v>
      </c>
      <c r="H1298" s="1">
        <v>15783</v>
      </c>
      <c r="I1298" s="2">
        <f t="shared" si="483"/>
        <v>0.4631026084915349</v>
      </c>
      <c r="J1298" s="2">
        <f t="shared" si="484"/>
        <v>0.47186677828270751</v>
      </c>
      <c r="K1298" s="2">
        <f t="shared" si="485"/>
        <v>0.56361818376602502</v>
      </c>
      <c r="L1298" s="10" t="e">
        <f t="shared" si="486"/>
        <v>#N/A</v>
      </c>
      <c r="M1298" s="9" t="e">
        <f t="shared" si="487"/>
        <v>#N/A</v>
      </c>
      <c r="N1298" s="8" t="e">
        <f t="shared" si="488"/>
        <v>#N/A</v>
      </c>
      <c r="O1298" s="2" t="str">
        <f t="shared" si="489"/>
        <v>-</v>
      </c>
      <c r="P1298" s="2" t="str">
        <f t="shared" si="490"/>
        <v>-</v>
      </c>
      <c r="Q1298" s="2" t="str">
        <f t="shared" si="491"/>
        <v>-</v>
      </c>
      <c r="R1298" s="2" t="str">
        <f t="shared" si="492"/>
        <v>-</v>
      </c>
      <c r="BA1298" t="s">
        <v>1601</v>
      </c>
      <c r="BB1298" t="s">
        <v>1694</v>
      </c>
      <c r="BC1298" s="11">
        <v>7</v>
      </c>
      <c r="BE1298" s="34" t="s">
        <v>3186</v>
      </c>
      <c r="BF1298" s="33" t="s">
        <v>2369</v>
      </c>
      <c r="BG1298" s="31" t="str">
        <f t="shared" si="493"/>
        <v>26023</v>
      </c>
      <c r="BI1298" s="7" t="s">
        <v>363</v>
      </c>
    </row>
    <row r="1299" spans="1:61" ht="13" hidden="1" customHeight="1" outlineLevel="1">
      <c r="A1299" t="s">
        <v>1040</v>
      </c>
      <c r="B1299" t="s">
        <v>1694</v>
      </c>
      <c r="C1299" s="26">
        <v>137985</v>
      </c>
      <c r="D1299" s="26">
        <v>102212</v>
      </c>
      <c r="E1299" s="1">
        <v>100540</v>
      </c>
      <c r="F1299" s="1">
        <v>94101</v>
      </c>
      <c r="G1299" s="1">
        <v>55744</v>
      </c>
      <c r="H1299" s="1">
        <v>55080</v>
      </c>
      <c r="I1299" s="2">
        <f t="shared" si="483"/>
        <v>0.53887997495401718</v>
      </c>
      <c r="J1299" s="2">
        <f t="shared" si="484"/>
        <v>0.54784165506266158</v>
      </c>
      <c r="K1299" s="2">
        <f t="shared" si="485"/>
        <v>0.58532852998374085</v>
      </c>
      <c r="L1299" s="10" t="e">
        <f t="shared" si="486"/>
        <v>#N/A</v>
      </c>
      <c r="M1299" s="9" t="e">
        <f t="shared" si="487"/>
        <v>#N/A</v>
      </c>
      <c r="N1299" s="8" t="e">
        <f t="shared" si="488"/>
        <v>#N/A</v>
      </c>
      <c r="O1299" s="2" t="str">
        <f t="shared" si="489"/>
        <v>-</v>
      </c>
      <c r="P1299" s="2" t="str">
        <f t="shared" si="490"/>
        <v>-</v>
      </c>
      <c r="Q1299" s="2" t="str">
        <f t="shared" si="491"/>
        <v>-</v>
      </c>
      <c r="R1299" s="2" t="str">
        <f t="shared" si="492"/>
        <v>-</v>
      </c>
      <c r="BA1299" t="s">
        <v>1040</v>
      </c>
      <c r="BB1299" t="s">
        <v>1694</v>
      </c>
      <c r="BC1299" s="11">
        <v>7</v>
      </c>
      <c r="BE1299" s="34" t="s">
        <v>3186</v>
      </c>
      <c r="BF1299" s="33" t="s">
        <v>1949</v>
      </c>
      <c r="BG1299" s="31" t="str">
        <f t="shared" si="493"/>
        <v>26025</v>
      </c>
      <c r="BI1299" s="7" t="s">
        <v>363</v>
      </c>
    </row>
    <row r="1300" spans="1:61" ht="13" hidden="1" customHeight="1" outlineLevel="1">
      <c r="A1300" t="s">
        <v>3252</v>
      </c>
      <c r="B1300" t="s">
        <v>1694</v>
      </c>
      <c r="C1300" s="26">
        <v>51104</v>
      </c>
      <c r="D1300" s="26">
        <v>38030</v>
      </c>
      <c r="E1300" s="1">
        <v>37625</v>
      </c>
      <c r="F1300" s="1">
        <v>33501</v>
      </c>
      <c r="G1300" s="1">
        <v>20123</v>
      </c>
      <c r="H1300" s="1">
        <v>19825</v>
      </c>
      <c r="I1300" s="2">
        <f t="shared" si="483"/>
        <v>0.52129897449382068</v>
      </c>
      <c r="J1300" s="2">
        <f t="shared" si="484"/>
        <v>0.52691029900332231</v>
      </c>
      <c r="K1300" s="2">
        <f t="shared" si="485"/>
        <v>0.5917733798991075</v>
      </c>
      <c r="L1300" s="10" t="e">
        <f t="shared" si="486"/>
        <v>#N/A</v>
      </c>
      <c r="M1300" s="9" t="e">
        <f t="shared" si="487"/>
        <v>#N/A</v>
      </c>
      <c r="N1300" s="8" t="e">
        <f t="shared" si="488"/>
        <v>#N/A</v>
      </c>
      <c r="O1300" s="2" t="str">
        <f t="shared" si="489"/>
        <v>-</v>
      </c>
      <c r="P1300" s="2" t="str">
        <f t="shared" si="490"/>
        <v>-</v>
      </c>
      <c r="Q1300" s="2" t="str">
        <f t="shared" si="491"/>
        <v>-</v>
      </c>
      <c r="R1300" s="2" t="str">
        <f t="shared" si="492"/>
        <v>-</v>
      </c>
      <c r="BA1300" t="s">
        <v>3252</v>
      </c>
      <c r="BB1300" t="s">
        <v>1694</v>
      </c>
      <c r="BC1300" s="11">
        <v>6</v>
      </c>
      <c r="BE1300" s="34" t="s">
        <v>3186</v>
      </c>
      <c r="BF1300" s="33" t="s">
        <v>2478</v>
      </c>
      <c r="BG1300" s="31" t="str">
        <f t="shared" si="493"/>
        <v>26027</v>
      </c>
      <c r="BI1300" s="7" t="s">
        <v>363</v>
      </c>
    </row>
    <row r="1301" spans="1:61" ht="13" hidden="1" customHeight="1" outlineLevel="1">
      <c r="A1301" t="s">
        <v>1219</v>
      </c>
      <c r="B1301" t="s">
        <v>1694</v>
      </c>
      <c r="C1301" s="26">
        <v>26090</v>
      </c>
      <c r="D1301" s="26">
        <v>19309</v>
      </c>
      <c r="E1301" s="1">
        <v>19177</v>
      </c>
      <c r="F1301" s="1">
        <v>19857</v>
      </c>
      <c r="G1301" s="1">
        <v>12713</v>
      </c>
      <c r="H1301" s="1">
        <v>12487</v>
      </c>
      <c r="I1301" s="2">
        <f t="shared" si="483"/>
        <v>0.6466932518514682</v>
      </c>
      <c r="J1301" s="2">
        <f t="shared" si="484"/>
        <v>0.65114460030244559</v>
      </c>
      <c r="K1301" s="2">
        <f t="shared" si="485"/>
        <v>0.62884625069245104</v>
      </c>
      <c r="L1301" s="10" t="e">
        <f t="shared" si="486"/>
        <v>#N/A</v>
      </c>
      <c r="M1301" s="9" t="e">
        <f t="shared" si="487"/>
        <v>#N/A</v>
      </c>
      <c r="N1301" s="8" t="e">
        <f t="shared" si="488"/>
        <v>#N/A</v>
      </c>
      <c r="O1301" s="2" t="str">
        <f t="shared" si="489"/>
        <v>-</v>
      </c>
      <c r="P1301" s="2" t="str">
        <f t="shared" si="490"/>
        <v>-</v>
      </c>
      <c r="Q1301" s="2" t="str">
        <f t="shared" si="491"/>
        <v>-</v>
      </c>
      <c r="R1301" s="2" t="str">
        <f t="shared" si="492"/>
        <v>-</v>
      </c>
      <c r="BA1301" t="s">
        <v>1219</v>
      </c>
      <c r="BB1301" t="s">
        <v>1694</v>
      </c>
      <c r="BC1301" s="11">
        <v>1</v>
      </c>
      <c r="BE1301" s="34" t="s">
        <v>3186</v>
      </c>
      <c r="BF1301" s="33" t="s">
        <v>2479</v>
      </c>
      <c r="BG1301" s="31" t="str">
        <f t="shared" si="493"/>
        <v>26029</v>
      </c>
      <c r="BI1301" s="7" t="s">
        <v>363</v>
      </c>
    </row>
    <row r="1302" spans="1:61" ht="13" hidden="1" customHeight="1" outlineLevel="1">
      <c r="A1302" t="s">
        <v>1220</v>
      </c>
      <c r="B1302" t="s">
        <v>1694</v>
      </c>
      <c r="C1302" s="26">
        <v>26448</v>
      </c>
      <c r="D1302" s="26">
        <v>20196</v>
      </c>
      <c r="E1302" s="1">
        <v>20136</v>
      </c>
      <c r="F1302" s="1">
        <v>19462</v>
      </c>
      <c r="G1302" s="1">
        <v>12757</v>
      </c>
      <c r="H1302" s="1">
        <v>12617</v>
      </c>
      <c r="I1302" s="2">
        <f t="shared" si="483"/>
        <v>0.62472766884531594</v>
      </c>
      <c r="J1302" s="2">
        <f t="shared" si="484"/>
        <v>0.62658919348430675</v>
      </c>
      <c r="K1302" s="2">
        <f t="shared" si="485"/>
        <v>0.64828897338403046</v>
      </c>
      <c r="L1302" s="10" t="e">
        <f t="shared" si="486"/>
        <v>#N/A</v>
      </c>
      <c r="M1302" s="9" t="e">
        <f t="shared" si="487"/>
        <v>#N/A</v>
      </c>
      <c r="N1302" s="8" t="e">
        <f t="shared" si="488"/>
        <v>#N/A</v>
      </c>
      <c r="O1302" s="2" t="str">
        <f t="shared" si="489"/>
        <v>-</v>
      </c>
      <c r="P1302" s="2" t="str">
        <f t="shared" si="490"/>
        <v>-</v>
      </c>
      <c r="Q1302" s="2" t="str">
        <f t="shared" si="491"/>
        <v>-</v>
      </c>
      <c r="R1302" s="2" t="str">
        <f t="shared" si="492"/>
        <v>-</v>
      </c>
      <c r="BA1302" t="s">
        <v>1220</v>
      </c>
      <c r="BB1302" t="s">
        <v>1694</v>
      </c>
      <c r="BC1302" s="11">
        <v>1</v>
      </c>
      <c r="BE1302" s="34" t="s">
        <v>3186</v>
      </c>
      <c r="BF1302" s="33" t="s">
        <v>2480</v>
      </c>
      <c r="BG1302" s="31" t="str">
        <f t="shared" si="493"/>
        <v>26031</v>
      </c>
      <c r="BI1302" s="7" t="s">
        <v>363</v>
      </c>
    </row>
    <row r="1303" spans="1:61" ht="13" hidden="1" customHeight="1" outlineLevel="1">
      <c r="A1303" t="s">
        <v>2045</v>
      </c>
      <c r="B1303" t="s">
        <v>1694</v>
      </c>
      <c r="C1303" s="26">
        <v>38543</v>
      </c>
      <c r="D1303" s="26">
        <v>30325</v>
      </c>
      <c r="E1303" s="1">
        <v>29818</v>
      </c>
      <c r="F1303" s="1">
        <v>22542</v>
      </c>
      <c r="G1303" s="1">
        <v>14521</v>
      </c>
      <c r="H1303" s="1">
        <v>14354</v>
      </c>
      <c r="I1303" s="2">
        <f t="shared" si="483"/>
        <v>0.47333882934872218</v>
      </c>
      <c r="J1303" s="2">
        <f t="shared" si="484"/>
        <v>0.48138708162854654</v>
      </c>
      <c r="K1303" s="2">
        <f t="shared" si="485"/>
        <v>0.6367669239641558</v>
      </c>
      <c r="L1303" s="10" t="e">
        <f t="shared" si="486"/>
        <v>#N/A</v>
      </c>
      <c r="M1303" s="9" t="e">
        <f t="shared" si="487"/>
        <v>#N/A</v>
      </c>
      <c r="N1303" s="8" t="e">
        <f t="shared" si="488"/>
        <v>#N/A</v>
      </c>
      <c r="O1303" s="2" t="str">
        <f t="shared" si="489"/>
        <v>-</v>
      </c>
      <c r="P1303" s="2" t="str">
        <f t="shared" si="490"/>
        <v>-</v>
      </c>
      <c r="Q1303" s="2" t="str">
        <f t="shared" si="491"/>
        <v>-</v>
      </c>
      <c r="R1303" s="2" t="str">
        <f t="shared" si="492"/>
        <v>-</v>
      </c>
      <c r="BA1303" t="s">
        <v>2045</v>
      </c>
      <c r="BB1303" t="s">
        <v>1694</v>
      </c>
      <c r="BC1303" s="11">
        <v>1</v>
      </c>
      <c r="BE1303" s="34" t="s">
        <v>3186</v>
      </c>
      <c r="BF1303" s="33" t="s">
        <v>2481</v>
      </c>
      <c r="BG1303" s="31" t="str">
        <f t="shared" si="493"/>
        <v>26033</v>
      </c>
      <c r="BI1303" s="7" t="s">
        <v>363</v>
      </c>
    </row>
    <row r="1304" spans="1:61" ht="13" hidden="1" customHeight="1" outlineLevel="1">
      <c r="A1304" t="s">
        <v>774</v>
      </c>
      <c r="B1304" t="s">
        <v>1694</v>
      </c>
      <c r="C1304" s="26">
        <v>31252</v>
      </c>
      <c r="D1304" s="26">
        <v>23606</v>
      </c>
      <c r="E1304" s="1">
        <v>23491</v>
      </c>
      <c r="F1304" s="1">
        <v>21663</v>
      </c>
      <c r="G1304" s="1">
        <v>12879</v>
      </c>
      <c r="H1304" s="1">
        <v>12607</v>
      </c>
      <c r="I1304" s="2">
        <f t="shared" si="483"/>
        <v>0.53405913750741341</v>
      </c>
      <c r="J1304" s="2">
        <f t="shared" si="484"/>
        <v>0.5366736196841343</v>
      </c>
      <c r="K1304" s="2">
        <f t="shared" si="485"/>
        <v>0.58196002400406222</v>
      </c>
      <c r="L1304" s="10" t="e">
        <f t="shared" si="486"/>
        <v>#N/A</v>
      </c>
      <c r="M1304" s="9" t="e">
        <f t="shared" si="487"/>
        <v>#N/A</v>
      </c>
      <c r="N1304" s="8" t="e">
        <f t="shared" si="488"/>
        <v>#N/A</v>
      </c>
      <c r="O1304" s="2" t="str">
        <f t="shared" si="489"/>
        <v>-</v>
      </c>
      <c r="P1304" s="2" t="str">
        <f t="shared" si="490"/>
        <v>-</v>
      </c>
      <c r="Q1304" s="2" t="str">
        <f t="shared" si="491"/>
        <v>-</v>
      </c>
      <c r="R1304" s="2" t="str">
        <f t="shared" si="492"/>
        <v>-</v>
      </c>
      <c r="BA1304" t="s">
        <v>774</v>
      </c>
      <c r="BB1304" t="s">
        <v>1694</v>
      </c>
      <c r="BC1304" s="11">
        <v>4</v>
      </c>
      <c r="BE1304" s="34" t="s">
        <v>3186</v>
      </c>
      <c r="BF1304" s="33" t="s">
        <v>2476</v>
      </c>
      <c r="BG1304" s="31" t="str">
        <f t="shared" si="493"/>
        <v>26035</v>
      </c>
      <c r="BI1304" s="7" t="s">
        <v>363</v>
      </c>
    </row>
    <row r="1305" spans="1:61" ht="13" hidden="1" customHeight="1" outlineLevel="1">
      <c r="A1305" t="s">
        <v>1204</v>
      </c>
      <c r="B1305" t="s">
        <v>1694</v>
      </c>
      <c r="C1305" s="26">
        <v>64753</v>
      </c>
      <c r="D1305" s="26">
        <v>46578</v>
      </c>
      <c r="E1305" s="1">
        <v>46271</v>
      </c>
      <c r="F1305" s="1">
        <v>45053</v>
      </c>
      <c r="G1305" s="1">
        <v>32339</v>
      </c>
      <c r="H1305" s="1">
        <v>32199</v>
      </c>
      <c r="I1305" s="2">
        <f t="shared" si="483"/>
        <v>0.69129202627850062</v>
      </c>
      <c r="J1305" s="2">
        <f t="shared" si="484"/>
        <v>0.69587862808238421</v>
      </c>
      <c r="K1305" s="2">
        <f t="shared" si="485"/>
        <v>0.71469158546600675</v>
      </c>
      <c r="L1305" s="10" t="e">
        <f t="shared" si="486"/>
        <v>#N/A</v>
      </c>
      <c r="M1305" s="9" t="e">
        <f t="shared" si="487"/>
        <v>#N/A</v>
      </c>
      <c r="N1305" s="8" t="e">
        <f t="shared" si="488"/>
        <v>#N/A</v>
      </c>
      <c r="O1305" s="2" t="str">
        <f t="shared" si="489"/>
        <v>-</v>
      </c>
      <c r="P1305" s="2" t="str">
        <f t="shared" si="490"/>
        <v>-</v>
      </c>
      <c r="Q1305" s="2" t="str">
        <f t="shared" si="491"/>
        <v>-</v>
      </c>
      <c r="R1305" s="2" t="str">
        <f t="shared" si="492"/>
        <v>-</v>
      </c>
      <c r="BA1305" t="s">
        <v>1204</v>
      </c>
      <c r="BB1305" t="s">
        <v>1694</v>
      </c>
      <c r="BC1305" s="11">
        <v>4</v>
      </c>
      <c r="BE1305" s="34" t="s">
        <v>3186</v>
      </c>
      <c r="BF1305" s="33" t="s">
        <v>2477</v>
      </c>
      <c r="BG1305" s="31" t="str">
        <f t="shared" si="493"/>
        <v>26037</v>
      </c>
      <c r="BI1305" s="7" t="s">
        <v>363</v>
      </c>
    </row>
    <row r="1306" spans="1:61" ht="13" hidden="1" customHeight="1" outlineLevel="1">
      <c r="A1306" t="s">
        <v>1752</v>
      </c>
      <c r="B1306" t="s">
        <v>1694</v>
      </c>
      <c r="C1306" s="26">
        <v>14273</v>
      </c>
      <c r="D1306" s="26">
        <v>10790</v>
      </c>
      <c r="E1306" s="1">
        <v>10736</v>
      </c>
      <c r="F1306" s="1">
        <v>10024</v>
      </c>
      <c r="G1306" s="1">
        <v>6600</v>
      </c>
      <c r="H1306" s="1">
        <v>6364</v>
      </c>
      <c r="I1306" s="2">
        <f t="shared" si="483"/>
        <v>0.58980537534754407</v>
      </c>
      <c r="J1306" s="2">
        <f t="shared" si="484"/>
        <v>0.59277198211624438</v>
      </c>
      <c r="K1306" s="2">
        <f t="shared" si="485"/>
        <v>0.63487629688747005</v>
      </c>
      <c r="L1306" s="10" t="e">
        <f t="shared" si="486"/>
        <v>#N/A</v>
      </c>
      <c r="M1306" s="9" t="e">
        <f t="shared" si="487"/>
        <v>#N/A</v>
      </c>
      <c r="N1306" s="8" t="e">
        <f t="shared" si="488"/>
        <v>#N/A</v>
      </c>
      <c r="O1306" s="2" t="str">
        <f t="shared" si="489"/>
        <v>-</v>
      </c>
      <c r="P1306" s="2" t="str">
        <f t="shared" si="490"/>
        <v>-</v>
      </c>
      <c r="Q1306" s="2" t="str">
        <f t="shared" si="491"/>
        <v>-</v>
      </c>
      <c r="R1306" s="2" t="str">
        <f t="shared" si="492"/>
        <v>-</v>
      </c>
      <c r="BA1306" t="s">
        <v>1752</v>
      </c>
      <c r="BB1306" t="s">
        <v>1694</v>
      </c>
      <c r="BC1306" s="11"/>
      <c r="BE1306" s="34" t="s">
        <v>3186</v>
      </c>
      <c r="BF1306" s="33" t="s">
        <v>2626</v>
      </c>
      <c r="BG1306" s="31" t="str">
        <f t="shared" si="493"/>
        <v>26039</v>
      </c>
      <c r="BI1306" s="7" t="s">
        <v>363</v>
      </c>
    </row>
    <row r="1307" spans="1:61" ht="13" hidden="1" customHeight="1" outlineLevel="1">
      <c r="A1307" t="s">
        <v>1991</v>
      </c>
      <c r="B1307" t="s">
        <v>1694</v>
      </c>
      <c r="C1307" s="26">
        <v>38520</v>
      </c>
      <c r="D1307" s="26">
        <v>29352</v>
      </c>
      <c r="E1307" s="1">
        <v>29228</v>
      </c>
      <c r="F1307" s="1">
        <v>25824</v>
      </c>
      <c r="G1307" s="1">
        <v>17292</v>
      </c>
      <c r="H1307" s="1">
        <v>17316</v>
      </c>
      <c r="I1307" s="2">
        <f t="shared" si="483"/>
        <v>0.58994276369582987</v>
      </c>
      <c r="J1307" s="2">
        <f t="shared" si="484"/>
        <v>0.59244560010948411</v>
      </c>
      <c r="K1307" s="2">
        <f t="shared" si="485"/>
        <v>0.67053903345724908</v>
      </c>
      <c r="L1307" s="10" t="e">
        <f t="shared" si="486"/>
        <v>#N/A</v>
      </c>
      <c r="M1307" s="9" t="e">
        <f t="shared" si="487"/>
        <v>#N/A</v>
      </c>
      <c r="N1307" s="8" t="e">
        <f t="shared" si="488"/>
        <v>#N/A</v>
      </c>
      <c r="O1307" s="2" t="str">
        <f t="shared" si="489"/>
        <v>-</v>
      </c>
      <c r="P1307" s="2" t="str">
        <f t="shared" si="490"/>
        <v>-</v>
      </c>
      <c r="Q1307" s="2" t="str">
        <f t="shared" si="491"/>
        <v>-</v>
      </c>
      <c r="R1307" s="2" t="str">
        <f t="shared" si="492"/>
        <v>-</v>
      </c>
      <c r="BA1307" t="s">
        <v>1991</v>
      </c>
      <c r="BB1307" t="s">
        <v>1694</v>
      </c>
      <c r="BC1307" s="11">
        <v>1</v>
      </c>
      <c r="BE1307" s="34" t="s">
        <v>3186</v>
      </c>
      <c r="BF1307" s="33" t="s">
        <v>2627</v>
      </c>
      <c r="BG1307" s="31" t="str">
        <f t="shared" si="493"/>
        <v>26041</v>
      </c>
      <c r="BI1307" s="7" t="s">
        <v>363</v>
      </c>
    </row>
    <row r="1308" spans="1:61" ht="13" hidden="1" customHeight="1" outlineLevel="1">
      <c r="A1308" t="s">
        <v>1550</v>
      </c>
      <c r="B1308" t="s">
        <v>1694</v>
      </c>
      <c r="C1308" s="26">
        <v>27472</v>
      </c>
      <c r="D1308" s="26">
        <v>20570</v>
      </c>
      <c r="E1308" s="1">
        <v>20508</v>
      </c>
      <c r="F1308" s="1">
        <v>21654</v>
      </c>
      <c r="G1308" s="1">
        <v>12952</v>
      </c>
      <c r="H1308" s="1">
        <v>12832</v>
      </c>
      <c r="I1308" s="2">
        <f t="shared" si="483"/>
        <v>0.62382109868740887</v>
      </c>
      <c r="J1308" s="2">
        <f t="shared" si="484"/>
        <v>0.62570704115467135</v>
      </c>
      <c r="K1308" s="2">
        <f t="shared" si="485"/>
        <v>0.59259259259259256</v>
      </c>
      <c r="L1308" s="10" t="e">
        <f t="shared" si="486"/>
        <v>#N/A</v>
      </c>
      <c r="M1308" s="9" t="e">
        <f t="shared" si="487"/>
        <v>#N/A</v>
      </c>
      <c r="N1308" s="8" t="e">
        <f t="shared" si="488"/>
        <v>#N/A</v>
      </c>
      <c r="O1308" s="2" t="str">
        <f t="shared" si="489"/>
        <v>-</v>
      </c>
      <c r="P1308" s="2" t="str">
        <f t="shared" si="490"/>
        <v>-</v>
      </c>
      <c r="Q1308" s="2" t="str">
        <f t="shared" si="491"/>
        <v>-</v>
      </c>
      <c r="R1308" s="2" t="str">
        <f t="shared" si="492"/>
        <v>-</v>
      </c>
      <c r="BA1308" t="s">
        <v>1550</v>
      </c>
      <c r="BB1308" t="s">
        <v>1694</v>
      </c>
      <c r="BC1308" s="11">
        <v>1</v>
      </c>
      <c r="BE1308" s="34" t="s">
        <v>3186</v>
      </c>
      <c r="BF1308" s="33" t="s">
        <v>2964</v>
      </c>
      <c r="BG1308" s="31" t="str">
        <f t="shared" si="493"/>
        <v>26043</v>
      </c>
      <c r="BI1308" s="7" t="s">
        <v>363</v>
      </c>
    </row>
    <row r="1309" spans="1:61" ht="13" hidden="1" customHeight="1" outlineLevel="1">
      <c r="A1309" t="s">
        <v>3385</v>
      </c>
      <c r="B1309" t="s">
        <v>1694</v>
      </c>
      <c r="C1309" s="26">
        <v>103655</v>
      </c>
      <c r="D1309" s="26">
        <v>76602</v>
      </c>
      <c r="E1309" s="1">
        <v>75568</v>
      </c>
      <c r="F1309" s="1">
        <v>75552</v>
      </c>
      <c r="G1309" s="1">
        <v>49693</v>
      </c>
      <c r="H1309" s="1">
        <v>49272</v>
      </c>
      <c r="I1309" s="2">
        <f t="shared" si="483"/>
        <v>0.64322080363436984</v>
      </c>
      <c r="J1309" s="2">
        <f t="shared" si="484"/>
        <v>0.65202201990260422</v>
      </c>
      <c r="K1309" s="2">
        <f t="shared" si="485"/>
        <v>0.65216010165184246</v>
      </c>
      <c r="L1309" s="10" t="e">
        <f t="shared" si="486"/>
        <v>#N/A</v>
      </c>
      <c r="M1309" s="9" t="e">
        <f t="shared" si="487"/>
        <v>#N/A</v>
      </c>
      <c r="N1309" s="8" t="e">
        <f t="shared" si="488"/>
        <v>#N/A</v>
      </c>
      <c r="O1309" s="2" t="str">
        <f t="shared" si="489"/>
        <v>-</v>
      </c>
      <c r="P1309" s="2" t="str">
        <f t="shared" si="490"/>
        <v>-</v>
      </c>
      <c r="Q1309" s="2" t="str">
        <f t="shared" si="491"/>
        <v>-</v>
      </c>
      <c r="R1309" s="2" t="str">
        <f t="shared" si="492"/>
        <v>-</v>
      </c>
      <c r="BA1309" t="s">
        <v>3385</v>
      </c>
      <c r="BB1309" t="s">
        <v>1694</v>
      </c>
      <c r="BC1309" s="11">
        <v>7</v>
      </c>
      <c r="BE1309" s="34" t="s">
        <v>3186</v>
      </c>
      <c r="BF1309" s="33" t="s">
        <v>1940</v>
      </c>
      <c r="BG1309" s="31" t="str">
        <f t="shared" si="493"/>
        <v>26045</v>
      </c>
      <c r="BI1309" s="7" t="s">
        <v>363</v>
      </c>
    </row>
    <row r="1310" spans="1:61" ht="13" hidden="1" customHeight="1" outlineLevel="1">
      <c r="A1310" t="s">
        <v>2436</v>
      </c>
      <c r="B1310" t="s">
        <v>1694</v>
      </c>
      <c r="C1310" s="26">
        <v>31437</v>
      </c>
      <c r="D1310" s="26">
        <v>23473</v>
      </c>
      <c r="E1310" s="1">
        <v>23211</v>
      </c>
      <c r="F1310" s="1">
        <v>22283</v>
      </c>
      <c r="G1310" s="1">
        <v>14901</v>
      </c>
      <c r="H1310" s="1">
        <v>14711</v>
      </c>
      <c r="I1310" s="2">
        <f t="shared" si="483"/>
        <v>0.62672006134707958</v>
      </c>
      <c r="J1310" s="2">
        <f t="shared" si="484"/>
        <v>0.63379432165783467</v>
      </c>
      <c r="K1310" s="2">
        <f t="shared" si="485"/>
        <v>0.66018938204012023</v>
      </c>
      <c r="L1310" s="10" t="e">
        <f t="shared" si="486"/>
        <v>#N/A</v>
      </c>
      <c r="M1310" s="9" t="e">
        <f t="shared" si="487"/>
        <v>#N/A</v>
      </c>
      <c r="N1310" s="8" t="e">
        <f t="shared" si="488"/>
        <v>#N/A</v>
      </c>
      <c r="O1310" s="2" t="str">
        <f t="shared" si="489"/>
        <v>-</v>
      </c>
      <c r="P1310" s="2" t="str">
        <f t="shared" si="490"/>
        <v>-</v>
      </c>
      <c r="Q1310" s="2" t="str">
        <f t="shared" si="491"/>
        <v>-</v>
      </c>
      <c r="R1310" s="2" t="str">
        <f t="shared" si="492"/>
        <v>-</v>
      </c>
      <c r="BA1310" t="s">
        <v>2436</v>
      </c>
      <c r="BB1310" t="s">
        <v>1694</v>
      </c>
      <c r="BC1310" s="11">
        <v>1</v>
      </c>
      <c r="BE1310" s="34" t="s">
        <v>3186</v>
      </c>
      <c r="BF1310" s="33" t="s">
        <v>2354</v>
      </c>
      <c r="BG1310" s="31" t="str">
        <f t="shared" si="493"/>
        <v>26047</v>
      </c>
      <c r="BI1310" s="7" t="s">
        <v>363</v>
      </c>
    </row>
    <row r="1311" spans="1:61" ht="13" hidden="1" customHeight="1" outlineLevel="1">
      <c r="A1311" t="s">
        <v>2437</v>
      </c>
      <c r="B1311" t="s">
        <v>1694</v>
      </c>
      <c r="C1311" s="26">
        <v>436141</v>
      </c>
      <c r="D1311" s="26">
        <v>316755</v>
      </c>
      <c r="E1311" s="1">
        <v>313681</v>
      </c>
      <c r="F1311" s="1">
        <v>320828</v>
      </c>
      <c r="G1311" s="1">
        <v>194629</v>
      </c>
      <c r="H1311" s="1">
        <v>190865</v>
      </c>
      <c r="I1311" s="2">
        <f t="shared" si="483"/>
        <v>0.60256349544600718</v>
      </c>
      <c r="J1311" s="2">
        <f t="shared" si="484"/>
        <v>0.6084684759357436</v>
      </c>
      <c r="K1311" s="2">
        <f t="shared" si="485"/>
        <v>0.59491378557981223</v>
      </c>
      <c r="L1311" s="10" t="e">
        <f t="shared" si="486"/>
        <v>#N/A</v>
      </c>
      <c r="M1311" s="9" t="e">
        <f t="shared" si="487"/>
        <v>#N/A</v>
      </c>
      <c r="N1311" s="8" t="e">
        <f t="shared" si="488"/>
        <v>#N/A</v>
      </c>
      <c r="O1311" s="2" t="str">
        <f t="shared" si="489"/>
        <v>-</v>
      </c>
      <c r="P1311" s="2" t="str">
        <f t="shared" si="490"/>
        <v>-</v>
      </c>
      <c r="Q1311" s="2" t="str">
        <f t="shared" si="491"/>
        <v>-</v>
      </c>
      <c r="R1311" s="2" t="str">
        <f t="shared" si="492"/>
        <v>-</v>
      </c>
      <c r="BA1311" t="s">
        <v>2437</v>
      </c>
      <c r="BB1311" t="s">
        <v>1694</v>
      </c>
      <c r="BC1311" s="11"/>
      <c r="BE1311" s="34" t="s">
        <v>3186</v>
      </c>
      <c r="BF1311" s="33" t="s">
        <v>2355</v>
      </c>
      <c r="BG1311" s="31" t="str">
        <f t="shared" si="493"/>
        <v>26049</v>
      </c>
      <c r="BI1311" s="7" t="s">
        <v>363</v>
      </c>
    </row>
    <row r="1312" spans="1:61" ht="13" hidden="1" customHeight="1" outlineLevel="1">
      <c r="A1312" t="s">
        <v>2208</v>
      </c>
      <c r="B1312" t="s">
        <v>1694</v>
      </c>
      <c r="C1312" s="26">
        <v>26023</v>
      </c>
      <c r="D1312" s="26">
        <v>19980</v>
      </c>
      <c r="E1312" s="1">
        <v>19913</v>
      </c>
      <c r="F1312" s="1">
        <v>19731</v>
      </c>
      <c r="G1312" s="1">
        <v>11972</v>
      </c>
      <c r="H1312" s="1">
        <v>11629</v>
      </c>
      <c r="I1312" s="2">
        <f t="shared" si="483"/>
        <v>0.58203203203203202</v>
      </c>
      <c r="J1312" s="2">
        <f t="shared" si="484"/>
        <v>0.5839903580575504</v>
      </c>
      <c r="K1312" s="2">
        <f t="shared" si="485"/>
        <v>0.58937712229486594</v>
      </c>
      <c r="L1312" s="10" t="e">
        <f t="shared" si="486"/>
        <v>#N/A</v>
      </c>
      <c r="M1312" s="9" t="e">
        <f t="shared" si="487"/>
        <v>#N/A</v>
      </c>
      <c r="N1312" s="8" t="e">
        <f t="shared" si="488"/>
        <v>#N/A</v>
      </c>
      <c r="O1312" s="2" t="str">
        <f t="shared" si="489"/>
        <v>-</v>
      </c>
      <c r="P1312" s="2" t="str">
        <f t="shared" si="490"/>
        <v>-</v>
      </c>
      <c r="Q1312" s="2" t="str">
        <f t="shared" si="491"/>
        <v>-</v>
      </c>
      <c r="R1312" s="2" t="str">
        <f t="shared" si="492"/>
        <v>-</v>
      </c>
      <c r="BA1312" t="s">
        <v>2208</v>
      </c>
      <c r="BB1312" t="s">
        <v>1694</v>
      </c>
      <c r="BC1312" s="11">
        <v>4</v>
      </c>
      <c r="BE1312" s="34" t="s">
        <v>3186</v>
      </c>
      <c r="BF1312" s="33" t="s">
        <v>2611</v>
      </c>
      <c r="BG1312" s="31" t="str">
        <f t="shared" si="493"/>
        <v>26051</v>
      </c>
      <c r="BI1312" s="7" t="s">
        <v>363</v>
      </c>
    </row>
    <row r="1313" spans="1:61" ht="13" hidden="1" customHeight="1" outlineLevel="1">
      <c r="A1313" t="s">
        <v>2686</v>
      </c>
      <c r="B1313" t="s">
        <v>1694</v>
      </c>
      <c r="C1313" s="26">
        <v>17370</v>
      </c>
      <c r="D1313" s="26">
        <v>13809</v>
      </c>
      <c r="E1313" s="1">
        <v>13776</v>
      </c>
      <c r="F1313" s="1">
        <v>13496</v>
      </c>
      <c r="G1313" s="1">
        <v>8492</v>
      </c>
      <c r="H1313" s="1">
        <v>8339</v>
      </c>
      <c r="I1313" s="2">
        <f t="shared" si="483"/>
        <v>0.60388152654066185</v>
      </c>
      <c r="J1313" s="2">
        <f t="shared" si="484"/>
        <v>0.60532810685249705</v>
      </c>
      <c r="K1313" s="2">
        <f t="shared" si="485"/>
        <v>0.61788678126852403</v>
      </c>
      <c r="L1313" s="10" t="e">
        <f t="shared" si="486"/>
        <v>#N/A</v>
      </c>
      <c r="M1313" s="9" t="e">
        <f t="shared" si="487"/>
        <v>#N/A</v>
      </c>
      <c r="N1313" s="8" t="e">
        <f t="shared" si="488"/>
        <v>#N/A</v>
      </c>
      <c r="O1313" s="2" t="str">
        <f t="shared" si="489"/>
        <v>-</v>
      </c>
      <c r="P1313" s="2" t="str">
        <f t="shared" si="490"/>
        <v>-</v>
      </c>
      <c r="Q1313" s="2" t="str">
        <f t="shared" si="491"/>
        <v>-</v>
      </c>
      <c r="R1313" s="2" t="str">
        <f t="shared" si="492"/>
        <v>-</v>
      </c>
      <c r="BA1313" t="s">
        <v>2686</v>
      </c>
      <c r="BB1313" t="s">
        <v>1694</v>
      </c>
      <c r="BC1313" s="11">
        <v>1</v>
      </c>
      <c r="BE1313" s="34" t="s">
        <v>3186</v>
      </c>
      <c r="BF1313" s="33" t="s">
        <v>3109</v>
      </c>
      <c r="BG1313" s="31" t="str">
        <f t="shared" si="493"/>
        <v>26053</v>
      </c>
      <c r="BI1313" s="7" t="s">
        <v>363</v>
      </c>
    </row>
    <row r="1314" spans="1:61" ht="13" hidden="1" customHeight="1" outlineLevel="1">
      <c r="A1314" t="s">
        <v>2193</v>
      </c>
      <c r="B1314" t="s">
        <v>1694</v>
      </c>
      <c r="C1314" s="26">
        <v>77654</v>
      </c>
      <c r="D1314" s="26">
        <v>57935</v>
      </c>
      <c r="E1314" s="1">
        <v>57239</v>
      </c>
      <c r="F1314" s="1">
        <v>56604</v>
      </c>
      <c r="G1314" s="1">
        <v>38489</v>
      </c>
      <c r="H1314" s="1">
        <v>38229</v>
      </c>
      <c r="I1314" s="2">
        <f t="shared" si="483"/>
        <v>0.65986018814188319</v>
      </c>
      <c r="J1314" s="2">
        <f t="shared" si="484"/>
        <v>0.66788378553084438</v>
      </c>
      <c r="K1314" s="2">
        <f t="shared" si="485"/>
        <v>0.67537629849480607</v>
      </c>
      <c r="L1314" s="10" t="e">
        <f t="shared" si="486"/>
        <v>#N/A</v>
      </c>
      <c r="M1314" s="9" t="e">
        <f t="shared" si="487"/>
        <v>#N/A</v>
      </c>
      <c r="N1314" s="8" t="e">
        <f t="shared" si="488"/>
        <v>#N/A</v>
      </c>
      <c r="O1314" s="2" t="str">
        <f t="shared" si="489"/>
        <v>-</v>
      </c>
      <c r="P1314" s="2" t="str">
        <f t="shared" si="490"/>
        <v>-</v>
      </c>
      <c r="Q1314" s="2" t="str">
        <f t="shared" si="491"/>
        <v>-</v>
      </c>
      <c r="R1314" s="2" t="str">
        <f t="shared" si="492"/>
        <v>-</v>
      </c>
      <c r="BA1314" t="s">
        <v>2193</v>
      </c>
      <c r="BB1314" t="s">
        <v>1694</v>
      </c>
      <c r="BC1314" s="11">
        <v>1</v>
      </c>
      <c r="BE1314" s="34" t="s">
        <v>3186</v>
      </c>
      <c r="BF1314" s="33" t="s">
        <v>2779</v>
      </c>
      <c r="BG1314" s="31" t="str">
        <f t="shared" si="493"/>
        <v>26055</v>
      </c>
      <c r="BI1314" s="7" t="s">
        <v>363</v>
      </c>
    </row>
    <row r="1315" spans="1:61" ht="13" hidden="1" customHeight="1" outlineLevel="1">
      <c r="A1315" t="s">
        <v>3375</v>
      </c>
      <c r="B1315" t="s">
        <v>1694</v>
      </c>
      <c r="C1315" s="26">
        <v>42285</v>
      </c>
      <c r="D1315" s="26">
        <v>32235</v>
      </c>
      <c r="E1315" s="1">
        <v>31987</v>
      </c>
      <c r="F1315" s="1">
        <v>24215</v>
      </c>
      <c r="G1315" s="1">
        <v>15530</v>
      </c>
      <c r="H1315" s="1">
        <v>15179</v>
      </c>
      <c r="I1315" s="2">
        <f t="shared" si="483"/>
        <v>0.47088568326353342</v>
      </c>
      <c r="J1315" s="2">
        <f t="shared" si="484"/>
        <v>0.47453653046550159</v>
      </c>
      <c r="K1315" s="2">
        <f t="shared" si="485"/>
        <v>0.62684286599215366</v>
      </c>
      <c r="L1315" s="10" t="e">
        <f t="shared" si="486"/>
        <v>#N/A</v>
      </c>
      <c r="M1315" s="9" t="e">
        <f t="shared" si="487"/>
        <v>#N/A</v>
      </c>
      <c r="N1315" s="8" t="e">
        <f t="shared" si="488"/>
        <v>#N/A</v>
      </c>
      <c r="O1315" s="2" t="str">
        <f t="shared" si="489"/>
        <v>-</v>
      </c>
      <c r="P1315" s="2" t="str">
        <f t="shared" si="490"/>
        <v>-</v>
      </c>
      <c r="Q1315" s="2" t="str">
        <f t="shared" si="491"/>
        <v>-</v>
      </c>
      <c r="R1315" s="2" t="str">
        <f t="shared" si="492"/>
        <v>-</v>
      </c>
      <c r="BA1315" t="s">
        <v>3375</v>
      </c>
      <c r="BB1315" t="s">
        <v>1694</v>
      </c>
      <c r="BC1315" s="11">
        <v>4</v>
      </c>
      <c r="BE1315" s="34" t="s">
        <v>3186</v>
      </c>
      <c r="BF1315" s="33" t="s">
        <v>2087</v>
      </c>
      <c r="BG1315" s="31" t="str">
        <f t="shared" si="493"/>
        <v>26057</v>
      </c>
      <c r="BI1315" s="7" t="s">
        <v>363</v>
      </c>
    </row>
    <row r="1316" spans="1:61" ht="13" hidden="1" customHeight="1" outlineLevel="1">
      <c r="A1316" t="s">
        <v>3337</v>
      </c>
      <c r="B1316" t="s">
        <v>1694</v>
      </c>
      <c r="C1316" s="26">
        <v>46527</v>
      </c>
      <c r="D1316" s="26">
        <v>34285</v>
      </c>
      <c r="E1316" s="1">
        <v>34039</v>
      </c>
      <c r="F1316" s="1">
        <v>30263</v>
      </c>
      <c r="G1316" s="1">
        <v>17737</v>
      </c>
      <c r="H1316" s="1">
        <v>17473</v>
      </c>
      <c r="I1316" s="2">
        <f t="shared" si="483"/>
        <v>0.50963978416217004</v>
      </c>
      <c r="J1316" s="2">
        <f t="shared" si="484"/>
        <v>0.51332295308322806</v>
      </c>
      <c r="K1316" s="2">
        <f t="shared" si="485"/>
        <v>0.57737170802630278</v>
      </c>
      <c r="L1316" s="10" t="e">
        <f t="shared" si="486"/>
        <v>#N/A</v>
      </c>
      <c r="M1316" s="9" t="e">
        <f t="shared" si="487"/>
        <v>#N/A</v>
      </c>
      <c r="N1316" s="8" t="e">
        <f t="shared" si="488"/>
        <v>#N/A</v>
      </c>
      <c r="O1316" s="2" t="str">
        <f t="shared" si="489"/>
        <v>-</v>
      </c>
      <c r="P1316" s="2" t="str">
        <f t="shared" si="490"/>
        <v>-</v>
      </c>
      <c r="Q1316" s="2" t="str">
        <f t="shared" si="491"/>
        <v>-</v>
      </c>
      <c r="R1316" s="2" t="str">
        <f t="shared" si="492"/>
        <v>-</v>
      </c>
      <c r="BA1316" t="s">
        <v>3337</v>
      </c>
      <c r="BB1316" t="s">
        <v>1694</v>
      </c>
      <c r="BC1316" s="11">
        <v>7</v>
      </c>
      <c r="BE1316" s="34" t="s">
        <v>3186</v>
      </c>
      <c r="BF1316" s="33" t="s">
        <v>2088</v>
      </c>
      <c r="BG1316" s="31" t="str">
        <f t="shared" si="493"/>
        <v>26059</v>
      </c>
      <c r="BI1316" s="7" t="s">
        <v>363</v>
      </c>
    </row>
    <row r="1317" spans="1:61" ht="13" hidden="1" customHeight="1" outlineLevel="1">
      <c r="A1317" t="s">
        <v>3202</v>
      </c>
      <c r="B1317" t="s">
        <v>1694</v>
      </c>
      <c r="C1317" s="26">
        <v>36016</v>
      </c>
      <c r="D1317" s="26">
        <v>28111</v>
      </c>
      <c r="E1317" s="1">
        <v>27540</v>
      </c>
      <c r="F1317" s="1">
        <v>22633</v>
      </c>
      <c r="G1317" s="1">
        <v>14474</v>
      </c>
      <c r="H1317" s="1">
        <v>14216</v>
      </c>
      <c r="I1317" s="2">
        <f t="shared" si="483"/>
        <v>0.50570950873323606</v>
      </c>
      <c r="J1317" s="2">
        <f t="shared" si="484"/>
        <v>0.5161946259985476</v>
      </c>
      <c r="K1317" s="2">
        <f t="shared" si="485"/>
        <v>0.6281093977819997</v>
      </c>
      <c r="L1317" s="10" t="e">
        <f t="shared" si="486"/>
        <v>#N/A</v>
      </c>
      <c r="M1317" s="9" t="e">
        <f t="shared" si="487"/>
        <v>#N/A</v>
      </c>
      <c r="N1317" s="8" t="e">
        <f t="shared" si="488"/>
        <v>#N/A</v>
      </c>
      <c r="O1317" s="2" t="str">
        <f t="shared" si="489"/>
        <v>-</v>
      </c>
      <c r="P1317" s="2" t="str">
        <f t="shared" si="490"/>
        <v>-</v>
      </c>
      <c r="Q1317" s="2" t="str">
        <f t="shared" si="491"/>
        <v>-</v>
      </c>
      <c r="R1317" s="2" t="str">
        <f t="shared" si="492"/>
        <v>-</v>
      </c>
      <c r="BA1317" t="s">
        <v>3202</v>
      </c>
      <c r="BB1317" t="s">
        <v>1694</v>
      </c>
      <c r="BC1317" s="11">
        <v>1</v>
      </c>
      <c r="BE1317" s="34" t="s">
        <v>3186</v>
      </c>
      <c r="BF1317" s="33" t="s">
        <v>2089</v>
      </c>
      <c r="BG1317" s="31" t="str">
        <f t="shared" si="493"/>
        <v>26061</v>
      </c>
      <c r="BI1317" s="7" t="s">
        <v>363</v>
      </c>
    </row>
    <row r="1318" spans="1:61" ht="13" hidden="1" customHeight="1" outlineLevel="1">
      <c r="A1318" t="s">
        <v>3192</v>
      </c>
      <c r="B1318" t="s">
        <v>1694</v>
      </c>
      <c r="C1318" s="26">
        <v>36079</v>
      </c>
      <c r="D1318" s="26">
        <v>27317</v>
      </c>
      <c r="E1318" s="1">
        <v>27099</v>
      </c>
      <c r="F1318" s="1">
        <v>25606</v>
      </c>
      <c r="G1318" s="1">
        <v>17134</v>
      </c>
      <c r="H1318" s="1">
        <v>16095</v>
      </c>
      <c r="I1318" s="2">
        <f t="shared" si="483"/>
        <v>0.58919354248270306</v>
      </c>
      <c r="J1318" s="2">
        <f t="shared" si="484"/>
        <v>0.59393335547437176</v>
      </c>
      <c r="K1318" s="2">
        <f t="shared" si="485"/>
        <v>0.62856361790205417</v>
      </c>
      <c r="L1318" s="10" t="e">
        <f t="shared" si="486"/>
        <v>#N/A</v>
      </c>
      <c r="M1318" s="9" t="e">
        <f t="shared" si="487"/>
        <v>#N/A</v>
      </c>
      <c r="N1318" s="8" t="e">
        <f t="shared" si="488"/>
        <v>#N/A</v>
      </c>
      <c r="O1318" s="2" t="str">
        <f t="shared" si="489"/>
        <v>-</v>
      </c>
      <c r="P1318" s="2" t="str">
        <f t="shared" si="490"/>
        <v>-</v>
      </c>
      <c r="Q1318" s="2" t="str">
        <f t="shared" si="491"/>
        <v>-</v>
      </c>
      <c r="R1318" s="2" t="str">
        <f t="shared" si="492"/>
        <v>-</v>
      </c>
      <c r="BA1318" t="s">
        <v>3192</v>
      </c>
      <c r="BB1318" t="s">
        <v>1694</v>
      </c>
      <c r="BC1318" s="11">
        <v>5</v>
      </c>
      <c r="BE1318" s="34" t="s">
        <v>3186</v>
      </c>
      <c r="BF1318" s="33" t="s">
        <v>2140</v>
      </c>
      <c r="BG1318" s="31" t="str">
        <f t="shared" si="493"/>
        <v>26063</v>
      </c>
      <c r="BI1318" s="7" t="s">
        <v>363</v>
      </c>
    </row>
    <row r="1319" spans="1:61" ht="13" hidden="1" customHeight="1" outlineLevel="1">
      <c r="A1319" t="s">
        <v>3197</v>
      </c>
      <c r="B1319" t="s">
        <v>1694</v>
      </c>
      <c r="C1319" s="26">
        <v>279320</v>
      </c>
      <c r="D1319" s="26">
        <v>213959</v>
      </c>
      <c r="E1319" s="1">
        <v>203997</v>
      </c>
      <c r="F1319" s="1">
        <v>198404</v>
      </c>
      <c r="G1319" s="1">
        <v>121905</v>
      </c>
      <c r="H1319" s="1">
        <v>120595</v>
      </c>
      <c r="I1319" s="2">
        <f t="shared" ref="I1319:I1350" si="494">H1319/D1319</f>
        <v>0.56363602372417143</v>
      </c>
      <c r="J1319" s="2">
        <f t="shared" ref="J1319:J1350" si="495">H1319/E1319</f>
        <v>0.59116065432334786</v>
      </c>
      <c r="K1319" s="2">
        <f t="shared" ref="K1319:K1350" si="496">H1319/F1319</f>
        <v>0.60782544706759944</v>
      </c>
      <c r="L1319" s="10" t="e">
        <f t="shared" ref="L1319:L1350" si="497">RANK(S1319,S1319:AP1319)</f>
        <v>#N/A</v>
      </c>
      <c r="M1319" s="9" t="e">
        <f t="shared" ref="M1319:M1350" si="498">RANK(T1319,S1319:AP1319)</f>
        <v>#N/A</v>
      </c>
      <c r="N1319" s="8" t="e">
        <f t="shared" ref="N1319:N1350" si="499">RANK(U1319,S1319:AP1319)</f>
        <v>#N/A</v>
      </c>
      <c r="O1319" s="2" t="str">
        <f t="shared" ref="O1319:O1350" si="500">IF(SUM($S1319:$AO1319)=0,"-",S1319/SUM($S1319:$AO1319))</f>
        <v>-</v>
      </c>
      <c r="P1319" s="2" t="str">
        <f t="shared" ref="P1319:P1350" si="501">IF(SUM($S1319:$AO1319)=0,"-",T1319/SUM($S1319:$AO1319))</f>
        <v>-</v>
      </c>
      <c r="Q1319" s="2" t="str">
        <f t="shared" ref="Q1319:Q1350" si="502">IF(SUM($S1319:$AO1319)=0,"-",U1319/SUM($S1319:$AO1319))</f>
        <v>-</v>
      </c>
      <c r="R1319" s="2" t="str">
        <f t="shared" ref="R1319:R1350" si="503">IF(SUM($S1319:$AO1319)=0,"-",(1-O1319-P1319-Q1319))</f>
        <v>-</v>
      </c>
      <c r="BA1319" t="s">
        <v>3197</v>
      </c>
      <c r="BB1319" t="s">
        <v>1694</v>
      </c>
      <c r="BC1319" s="11">
        <v>8</v>
      </c>
      <c r="BE1319" s="34" t="s">
        <v>3186</v>
      </c>
      <c r="BF1319" s="33" t="s">
        <v>1956</v>
      </c>
      <c r="BG1319" s="31" t="str">
        <f t="shared" si="493"/>
        <v>26065</v>
      </c>
      <c r="BI1319" s="7" t="s">
        <v>363</v>
      </c>
    </row>
    <row r="1320" spans="1:61" ht="13" hidden="1" customHeight="1" outlineLevel="1">
      <c r="A1320" t="s">
        <v>1546</v>
      </c>
      <c r="B1320" t="s">
        <v>1694</v>
      </c>
      <c r="C1320" s="26">
        <v>61518</v>
      </c>
      <c r="D1320" s="26">
        <v>44948</v>
      </c>
      <c r="E1320" s="1">
        <v>44514</v>
      </c>
      <c r="F1320" s="1">
        <v>36942</v>
      </c>
      <c r="G1320" s="1">
        <v>24166</v>
      </c>
      <c r="H1320" s="1">
        <v>23970</v>
      </c>
      <c r="I1320" s="2">
        <f t="shared" si="494"/>
        <v>0.53328290468986383</v>
      </c>
      <c r="J1320" s="2">
        <f t="shared" si="495"/>
        <v>0.53848227523925052</v>
      </c>
      <c r="K1320" s="2">
        <f t="shared" si="496"/>
        <v>0.64885496183206104</v>
      </c>
      <c r="L1320" s="10" t="e">
        <f t="shared" si="497"/>
        <v>#N/A</v>
      </c>
      <c r="M1320" s="9" t="e">
        <f t="shared" si="498"/>
        <v>#N/A</v>
      </c>
      <c r="N1320" s="8" t="e">
        <f t="shared" si="499"/>
        <v>#N/A</v>
      </c>
      <c r="O1320" s="2" t="str">
        <f t="shared" si="500"/>
        <v>-</v>
      </c>
      <c r="P1320" s="2" t="str">
        <f t="shared" si="501"/>
        <v>-</v>
      </c>
      <c r="Q1320" s="2" t="str">
        <f t="shared" si="502"/>
        <v>-</v>
      </c>
      <c r="R1320" s="2" t="str">
        <f t="shared" si="503"/>
        <v>-</v>
      </c>
      <c r="BA1320" t="s">
        <v>1546</v>
      </c>
      <c r="BB1320" t="s">
        <v>1694</v>
      </c>
      <c r="BC1320" s="11">
        <v>3</v>
      </c>
      <c r="BE1320" s="34" t="s">
        <v>3186</v>
      </c>
      <c r="BF1320" s="33" t="s">
        <v>1957</v>
      </c>
      <c r="BG1320" s="31" t="str">
        <f t="shared" si="493"/>
        <v>26067</v>
      </c>
      <c r="BI1320" s="7" t="s">
        <v>363</v>
      </c>
    </row>
    <row r="1321" spans="1:61" ht="13" hidden="1" customHeight="1" outlineLevel="1">
      <c r="A1321" t="s">
        <v>1830</v>
      </c>
      <c r="B1321" t="s">
        <v>1694</v>
      </c>
      <c r="C1321" s="26">
        <v>27339</v>
      </c>
      <c r="D1321" s="26">
        <v>21232</v>
      </c>
      <c r="E1321" s="1">
        <v>21135</v>
      </c>
      <c r="F1321" s="1">
        <v>22534</v>
      </c>
      <c r="G1321" s="1">
        <v>13529</v>
      </c>
      <c r="H1321" s="1">
        <v>13222</v>
      </c>
      <c r="I1321" s="2">
        <f t="shared" si="494"/>
        <v>0.62273926149208747</v>
      </c>
      <c r="J1321" s="2">
        <f t="shared" si="495"/>
        <v>0.62559735036669029</v>
      </c>
      <c r="K1321" s="2">
        <f t="shared" si="496"/>
        <v>0.58675778823111746</v>
      </c>
      <c r="L1321" s="10" t="e">
        <f t="shared" si="497"/>
        <v>#N/A</v>
      </c>
      <c r="M1321" s="9" t="e">
        <f t="shared" si="498"/>
        <v>#N/A</v>
      </c>
      <c r="N1321" s="8" t="e">
        <f t="shared" si="499"/>
        <v>#N/A</v>
      </c>
      <c r="O1321" s="2" t="str">
        <f t="shared" si="500"/>
        <v>-</v>
      </c>
      <c r="P1321" s="2" t="str">
        <f t="shared" si="501"/>
        <v>-</v>
      </c>
      <c r="Q1321" s="2" t="str">
        <f t="shared" si="502"/>
        <v>-</v>
      </c>
      <c r="R1321" s="2" t="str">
        <f t="shared" si="503"/>
        <v>-</v>
      </c>
      <c r="BA1321" t="s">
        <v>1830</v>
      </c>
      <c r="BB1321" t="s">
        <v>1694</v>
      </c>
      <c r="BC1321" s="11">
        <v>5</v>
      </c>
      <c r="BE1321" s="34" t="s">
        <v>3186</v>
      </c>
      <c r="BF1321" s="33" t="s">
        <v>1958</v>
      </c>
      <c r="BG1321" s="31" t="str">
        <f t="shared" si="493"/>
        <v>26069</v>
      </c>
      <c r="BI1321" s="7" t="s">
        <v>363</v>
      </c>
    </row>
    <row r="1322" spans="1:61" ht="13" hidden="1" customHeight="1" outlineLevel="1">
      <c r="A1322" t="s">
        <v>677</v>
      </c>
      <c r="B1322" t="s">
        <v>1694</v>
      </c>
      <c r="C1322" s="26">
        <v>13138</v>
      </c>
      <c r="D1322" s="26">
        <v>10434</v>
      </c>
      <c r="E1322" s="1">
        <v>10406</v>
      </c>
      <c r="F1322" s="1">
        <v>9807</v>
      </c>
      <c r="G1322" s="1">
        <v>6299</v>
      </c>
      <c r="H1322" s="1">
        <v>6188</v>
      </c>
      <c r="I1322" s="2">
        <f t="shared" si="494"/>
        <v>0.59306114625263562</v>
      </c>
      <c r="J1322" s="2">
        <f t="shared" si="495"/>
        <v>0.59465692869498366</v>
      </c>
      <c r="K1322" s="2">
        <f t="shared" si="496"/>
        <v>0.63097787294789431</v>
      </c>
      <c r="L1322" s="10" t="e">
        <f t="shared" si="497"/>
        <v>#N/A</v>
      </c>
      <c r="M1322" s="9" t="e">
        <f t="shared" si="498"/>
        <v>#N/A</v>
      </c>
      <c r="N1322" s="8" t="e">
        <f t="shared" si="499"/>
        <v>#N/A</v>
      </c>
      <c r="O1322" s="2" t="str">
        <f t="shared" si="500"/>
        <v>-</v>
      </c>
      <c r="P1322" s="2" t="str">
        <f t="shared" si="501"/>
        <v>-</v>
      </c>
      <c r="Q1322" s="2" t="str">
        <f t="shared" si="502"/>
        <v>-</v>
      </c>
      <c r="R1322" s="2" t="str">
        <f t="shared" si="503"/>
        <v>-</v>
      </c>
      <c r="BA1322" t="s">
        <v>677</v>
      </c>
      <c r="BB1322" t="s">
        <v>1694</v>
      </c>
      <c r="BC1322" s="11">
        <v>1</v>
      </c>
      <c r="BE1322" s="34" t="s">
        <v>3186</v>
      </c>
      <c r="BF1322" s="33" t="s">
        <v>3384</v>
      </c>
      <c r="BG1322" s="31" t="str">
        <f t="shared" si="493"/>
        <v>26071</v>
      </c>
      <c r="BI1322" s="7" t="s">
        <v>363</v>
      </c>
    </row>
    <row r="1323" spans="1:61" ht="13" hidden="1" customHeight="1" outlineLevel="1">
      <c r="A1323" t="s">
        <v>1509</v>
      </c>
      <c r="B1323" t="s">
        <v>1694</v>
      </c>
      <c r="C1323" s="26">
        <v>63351</v>
      </c>
      <c r="D1323" s="26">
        <v>50455</v>
      </c>
      <c r="E1323" s="1">
        <v>49561</v>
      </c>
      <c r="F1323" s="1">
        <v>37119</v>
      </c>
      <c r="G1323" s="1">
        <v>21489</v>
      </c>
      <c r="H1323" s="1">
        <v>21069</v>
      </c>
      <c r="I1323" s="2">
        <f t="shared" si="494"/>
        <v>0.41758002180160542</v>
      </c>
      <c r="J1323" s="2">
        <f t="shared" si="495"/>
        <v>0.42511248764149229</v>
      </c>
      <c r="K1323" s="2">
        <f t="shared" si="496"/>
        <v>0.56760688596136755</v>
      </c>
      <c r="L1323" s="10" t="e">
        <f t="shared" si="497"/>
        <v>#N/A</v>
      </c>
      <c r="M1323" s="9" t="e">
        <f t="shared" si="498"/>
        <v>#N/A</v>
      </c>
      <c r="N1323" s="8" t="e">
        <f t="shared" si="499"/>
        <v>#N/A</v>
      </c>
      <c r="O1323" s="2" t="str">
        <f t="shared" si="500"/>
        <v>-</v>
      </c>
      <c r="P1323" s="2" t="str">
        <f t="shared" si="501"/>
        <v>-</v>
      </c>
      <c r="Q1323" s="2" t="str">
        <f t="shared" si="502"/>
        <v>-</v>
      </c>
      <c r="R1323" s="2" t="str">
        <f t="shared" si="503"/>
        <v>-</v>
      </c>
      <c r="BA1323" t="s">
        <v>1509</v>
      </c>
      <c r="BB1323" t="s">
        <v>1694</v>
      </c>
      <c r="BC1323" s="11">
        <v>4</v>
      </c>
      <c r="BE1323" s="34" t="s">
        <v>3186</v>
      </c>
      <c r="BF1323" s="33" t="s">
        <v>3214</v>
      </c>
      <c r="BG1323" s="31" t="str">
        <f t="shared" si="493"/>
        <v>26073</v>
      </c>
      <c r="BI1323" s="7" t="s">
        <v>363</v>
      </c>
    </row>
    <row r="1324" spans="1:61" ht="13" hidden="1" customHeight="1" outlineLevel="1">
      <c r="A1324" t="s">
        <v>326</v>
      </c>
      <c r="B1324" t="s">
        <v>1694</v>
      </c>
      <c r="C1324" s="26">
        <v>158422</v>
      </c>
      <c r="D1324" s="26">
        <v>117806</v>
      </c>
      <c r="E1324" s="1">
        <v>116650</v>
      </c>
      <c r="F1324" s="1">
        <v>105239</v>
      </c>
      <c r="G1324" s="1">
        <v>62414</v>
      </c>
      <c r="H1324" s="1">
        <v>61946</v>
      </c>
      <c r="I1324" s="2">
        <f t="shared" si="494"/>
        <v>0.52583060285554217</v>
      </c>
      <c r="J1324" s="2">
        <f t="shared" si="495"/>
        <v>0.53104157736819546</v>
      </c>
      <c r="K1324" s="2">
        <f t="shared" si="496"/>
        <v>0.58862208876937261</v>
      </c>
      <c r="L1324" s="10" t="e">
        <f t="shared" si="497"/>
        <v>#N/A</v>
      </c>
      <c r="M1324" s="9" t="e">
        <f t="shared" si="498"/>
        <v>#N/A</v>
      </c>
      <c r="N1324" s="8" t="e">
        <f t="shared" si="499"/>
        <v>#N/A</v>
      </c>
      <c r="O1324" s="2" t="str">
        <f t="shared" si="500"/>
        <v>-</v>
      </c>
      <c r="P1324" s="2" t="str">
        <f t="shared" si="501"/>
        <v>-</v>
      </c>
      <c r="Q1324" s="2" t="str">
        <f t="shared" si="502"/>
        <v>-</v>
      </c>
      <c r="R1324" s="2" t="str">
        <f t="shared" si="503"/>
        <v>-</v>
      </c>
      <c r="BA1324" t="s">
        <v>326</v>
      </c>
      <c r="BB1324" t="s">
        <v>1694</v>
      </c>
      <c r="BC1324" s="11">
        <v>7</v>
      </c>
      <c r="BE1324" s="34" t="s">
        <v>3186</v>
      </c>
      <c r="BF1324" s="33" t="s">
        <v>3215</v>
      </c>
      <c r="BG1324" s="31" t="str">
        <f t="shared" si="493"/>
        <v>26075</v>
      </c>
      <c r="BI1324" s="7" t="s">
        <v>363</v>
      </c>
    </row>
    <row r="1325" spans="1:61" ht="13" hidden="1" customHeight="1" outlineLevel="1">
      <c r="A1325" t="s">
        <v>1474</v>
      </c>
      <c r="B1325" t="s">
        <v>1694</v>
      </c>
      <c r="C1325" s="26">
        <v>238603</v>
      </c>
      <c r="D1325" s="26">
        <v>181294</v>
      </c>
      <c r="E1325" s="1">
        <v>176457</v>
      </c>
      <c r="F1325" s="1">
        <v>169310</v>
      </c>
      <c r="G1325" s="1">
        <v>102377</v>
      </c>
      <c r="H1325" s="1">
        <v>100656</v>
      </c>
      <c r="I1325" s="2">
        <f t="shared" si="494"/>
        <v>0.55520866658576673</v>
      </c>
      <c r="J1325" s="2">
        <f t="shared" si="495"/>
        <v>0.57042792295006717</v>
      </c>
      <c r="K1325" s="2">
        <f t="shared" si="496"/>
        <v>0.59450711712243809</v>
      </c>
      <c r="L1325" s="10" t="e">
        <f t="shared" si="497"/>
        <v>#N/A</v>
      </c>
      <c r="M1325" s="9" t="e">
        <f t="shared" si="498"/>
        <v>#N/A</v>
      </c>
      <c r="N1325" s="8" t="e">
        <f t="shared" si="499"/>
        <v>#N/A</v>
      </c>
      <c r="O1325" s="2" t="str">
        <f t="shared" si="500"/>
        <v>-</v>
      </c>
      <c r="P1325" s="2" t="str">
        <f t="shared" si="501"/>
        <v>-</v>
      </c>
      <c r="Q1325" s="2" t="str">
        <f t="shared" si="502"/>
        <v>-</v>
      </c>
      <c r="R1325" s="2" t="str">
        <f t="shared" si="503"/>
        <v>-</v>
      </c>
      <c r="BA1325" t="s">
        <v>1474</v>
      </c>
      <c r="BB1325" t="s">
        <v>1694</v>
      </c>
      <c r="BC1325" s="11">
        <v>6</v>
      </c>
      <c r="BE1325" s="34" t="s">
        <v>3186</v>
      </c>
      <c r="BF1325" s="33" t="s">
        <v>3370</v>
      </c>
      <c r="BG1325" s="31" t="str">
        <f t="shared" si="493"/>
        <v>26077</v>
      </c>
      <c r="BI1325" s="7" t="s">
        <v>363</v>
      </c>
    </row>
    <row r="1326" spans="1:61" ht="13" hidden="1" customHeight="1" outlineLevel="1">
      <c r="A1326" t="s">
        <v>1475</v>
      </c>
      <c r="B1326" t="s">
        <v>1694</v>
      </c>
      <c r="C1326" s="26">
        <v>16571</v>
      </c>
      <c r="D1326" s="26">
        <v>12325</v>
      </c>
      <c r="E1326" s="1">
        <v>12269</v>
      </c>
      <c r="F1326" s="1">
        <v>11840</v>
      </c>
      <c r="G1326" s="1">
        <v>6946</v>
      </c>
      <c r="H1326" s="1">
        <v>6849</v>
      </c>
      <c r="I1326" s="2">
        <f t="shared" si="494"/>
        <v>0.55569979716024342</v>
      </c>
      <c r="J1326" s="2">
        <f t="shared" si="495"/>
        <v>0.55823620506968785</v>
      </c>
      <c r="K1326" s="2">
        <f t="shared" si="496"/>
        <v>0.57846283783783781</v>
      </c>
      <c r="L1326" s="10" t="e">
        <f t="shared" si="497"/>
        <v>#N/A</v>
      </c>
      <c r="M1326" s="9" t="e">
        <f t="shared" si="498"/>
        <v>#N/A</v>
      </c>
      <c r="N1326" s="8" t="e">
        <f t="shared" si="499"/>
        <v>#N/A</v>
      </c>
      <c r="O1326" s="2" t="str">
        <f t="shared" si="500"/>
        <v>-</v>
      </c>
      <c r="P1326" s="2" t="str">
        <f t="shared" si="501"/>
        <v>-</v>
      </c>
      <c r="Q1326" s="2" t="str">
        <f t="shared" si="502"/>
        <v>-</v>
      </c>
      <c r="R1326" s="2" t="str">
        <f t="shared" si="503"/>
        <v>-</v>
      </c>
      <c r="BA1326" t="s">
        <v>1475</v>
      </c>
      <c r="BB1326" t="s">
        <v>1694</v>
      </c>
      <c r="BC1326" s="11">
        <v>1</v>
      </c>
      <c r="BE1326" s="34" t="s">
        <v>3186</v>
      </c>
      <c r="BF1326" s="33" t="s">
        <v>3371</v>
      </c>
      <c r="BG1326" s="31" t="str">
        <f t="shared" si="493"/>
        <v>26079</v>
      </c>
      <c r="BI1326" s="7" t="s">
        <v>363</v>
      </c>
    </row>
    <row r="1327" spans="1:61" ht="13" hidden="1" customHeight="1" outlineLevel="1">
      <c r="A1327" t="s">
        <v>1614</v>
      </c>
      <c r="B1327" t="s">
        <v>1694</v>
      </c>
      <c r="C1327" s="26">
        <v>574335</v>
      </c>
      <c r="D1327" s="26">
        <v>412047</v>
      </c>
      <c r="E1327" s="1">
        <v>390531</v>
      </c>
      <c r="F1327" s="1">
        <v>374344</v>
      </c>
      <c r="G1327" s="1">
        <v>252455</v>
      </c>
      <c r="H1327" s="1">
        <v>250318</v>
      </c>
      <c r="I1327" s="2">
        <f t="shared" si="494"/>
        <v>0.60749865913354539</v>
      </c>
      <c r="J1327" s="2">
        <f t="shared" si="495"/>
        <v>0.64096832261715464</v>
      </c>
      <c r="K1327" s="2">
        <f t="shared" si="496"/>
        <v>0.66868441860962113</v>
      </c>
      <c r="L1327" s="10" t="e">
        <f t="shared" si="497"/>
        <v>#N/A</v>
      </c>
      <c r="M1327" s="9" t="e">
        <f t="shared" si="498"/>
        <v>#N/A</v>
      </c>
      <c r="N1327" s="8" t="e">
        <f t="shared" si="499"/>
        <v>#N/A</v>
      </c>
      <c r="O1327" s="2" t="str">
        <f t="shared" si="500"/>
        <v>-</v>
      </c>
      <c r="P1327" s="2" t="str">
        <f t="shared" si="501"/>
        <v>-</v>
      </c>
      <c r="Q1327" s="2" t="str">
        <f t="shared" si="502"/>
        <v>-</v>
      </c>
      <c r="R1327" s="2" t="str">
        <f t="shared" si="503"/>
        <v>-</v>
      </c>
      <c r="BA1327" t="s">
        <v>1614</v>
      </c>
      <c r="BB1327" t="s">
        <v>1694</v>
      </c>
      <c r="BC1327" s="11">
        <v>3</v>
      </c>
      <c r="BE1327" s="34" t="s">
        <v>3186</v>
      </c>
      <c r="BF1327" s="33" t="s">
        <v>3228</v>
      </c>
      <c r="BG1327" s="31" t="str">
        <f t="shared" si="493"/>
        <v>26081</v>
      </c>
      <c r="BI1327" s="7" t="s">
        <v>363</v>
      </c>
    </row>
    <row r="1328" spans="1:61" ht="13" hidden="1" customHeight="1" outlineLevel="1">
      <c r="A1328" t="s">
        <v>1476</v>
      </c>
      <c r="B1328" t="s">
        <v>1694</v>
      </c>
      <c r="C1328" s="26">
        <v>2301</v>
      </c>
      <c r="D1328" s="26">
        <v>1783</v>
      </c>
      <c r="E1328" s="1">
        <v>1778</v>
      </c>
      <c r="F1328" s="1">
        <v>1820</v>
      </c>
      <c r="G1328" s="1">
        <v>1365</v>
      </c>
      <c r="H1328" s="1">
        <v>1343</v>
      </c>
      <c r="I1328" s="2">
        <f t="shared" si="494"/>
        <v>0.75322490185081326</v>
      </c>
      <c r="J1328" s="2">
        <f t="shared" si="495"/>
        <v>0.75534308211473566</v>
      </c>
      <c r="K1328" s="2">
        <f t="shared" si="496"/>
        <v>0.73791208791208796</v>
      </c>
      <c r="L1328" s="10" t="e">
        <f t="shared" si="497"/>
        <v>#N/A</v>
      </c>
      <c r="M1328" s="9" t="e">
        <f t="shared" si="498"/>
        <v>#N/A</v>
      </c>
      <c r="N1328" s="8" t="e">
        <f t="shared" si="499"/>
        <v>#N/A</v>
      </c>
      <c r="O1328" s="2" t="str">
        <f t="shared" si="500"/>
        <v>-</v>
      </c>
      <c r="P1328" s="2" t="str">
        <f t="shared" si="501"/>
        <v>-</v>
      </c>
      <c r="Q1328" s="2" t="str">
        <f t="shared" si="502"/>
        <v>-</v>
      </c>
      <c r="R1328" s="2" t="str">
        <f t="shared" si="503"/>
        <v>-</v>
      </c>
      <c r="BA1328" t="s">
        <v>1476</v>
      </c>
      <c r="BB1328" t="s">
        <v>1694</v>
      </c>
      <c r="BC1328" s="11">
        <v>1</v>
      </c>
      <c r="BE1328" s="34" t="s">
        <v>3186</v>
      </c>
      <c r="BF1328" s="33" t="s">
        <v>3342</v>
      </c>
      <c r="BG1328" s="31" t="str">
        <f t="shared" si="493"/>
        <v>26083</v>
      </c>
      <c r="BI1328" s="7" t="s">
        <v>363</v>
      </c>
    </row>
    <row r="1329" spans="1:61" ht="13" hidden="1" customHeight="1" outlineLevel="1">
      <c r="A1329" t="s">
        <v>1349</v>
      </c>
      <c r="B1329" t="s">
        <v>1694</v>
      </c>
      <c r="C1329" s="26">
        <v>11333</v>
      </c>
      <c r="D1329" s="26">
        <v>8843</v>
      </c>
      <c r="E1329" s="1">
        <v>8800</v>
      </c>
      <c r="F1329" s="1">
        <v>6934</v>
      </c>
      <c r="G1329" s="1">
        <v>4824</v>
      </c>
      <c r="H1329" s="1">
        <v>4693</v>
      </c>
      <c r="I1329" s="2">
        <f t="shared" si="494"/>
        <v>0.53070225036752239</v>
      </c>
      <c r="J1329" s="2">
        <f t="shared" si="495"/>
        <v>0.53329545454545457</v>
      </c>
      <c r="K1329" s="2">
        <f t="shared" si="496"/>
        <v>0.67680992212287283</v>
      </c>
      <c r="L1329" s="10" t="e">
        <f t="shared" si="497"/>
        <v>#N/A</v>
      </c>
      <c r="M1329" s="9" t="e">
        <f t="shared" si="498"/>
        <v>#N/A</v>
      </c>
      <c r="N1329" s="8" t="e">
        <f t="shared" si="499"/>
        <v>#N/A</v>
      </c>
      <c r="O1329" s="2" t="str">
        <f t="shared" si="500"/>
        <v>-</v>
      </c>
      <c r="P1329" s="2" t="str">
        <f t="shared" si="501"/>
        <v>-</v>
      </c>
      <c r="Q1329" s="2" t="str">
        <f t="shared" si="502"/>
        <v>-</v>
      </c>
      <c r="R1329" s="2" t="str">
        <f t="shared" si="503"/>
        <v>-</v>
      </c>
      <c r="BA1329" t="s">
        <v>1349</v>
      </c>
      <c r="BB1329" t="s">
        <v>1694</v>
      </c>
      <c r="BC1329" s="11">
        <v>2</v>
      </c>
      <c r="BE1329" s="34" t="s">
        <v>3186</v>
      </c>
      <c r="BF1329" s="33" t="s">
        <v>3316</v>
      </c>
      <c r="BG1329" s="31" t="str">
        <f t="shared" si="493"/>
        <v>26085</v>
      </c>
      <c r="BI1329" s="7" t="s">
        <v>363</v>
      </c>
    </row>
    <row r="1330" spans="1:61" ht="13" hidden="1" customHeight="1" outlineLevel="1">
      <c r="A1330" t="s">
        <v>2475</v>
      </c>
      <c r="B1330" t="s">
        <v>1694</v>
      </c>
      <c r="C1330" s="26">
        <v>87904</v>
      </c>
      <c r="D1330" s="26">
        <v>63146</v>
      </c>
      <c r="E1330" s="1">
        <v>62350</v>
      </c>
      <c r="F1330" s="1">
        <v>58287</v>
      </c>
      <c r="G1330" s="1">
        <v>37640</v>
      </c>
      <c r="H1330" s="1">
        <v>37234</v>
      </c>
      <c r="I1330" s="2">
        <f t="shared" si="494"/>
        <v>0.58964938396731381</v>
      </c>
      <c r="J1330" s="2">
        <f t="shared" si="495"/>
        <v>0.59717722534081796</v>
      </c>
      <c r="K1330" s="2">
        <f t="shared" si="496"/>
        <v>0.6388045361744471</v>
      </c>
      <c r="L1330" s="10" t="e">
        <f t="shared" si="497"/>
        <v>#N/A</v>
      </c>
      <c r="M1330" s="9" t="e">
        <f t="shared" si="498"/>
        <v>#N/A</v>
      </c>
      <c r="N1330" s="8" t="e">
        <f t="shared" si="499"/>
        <v>#N/A</v>
      </c>
      <c r="O1330" s="2" t="str">
        <f t="shared" si="500"/>
        <v>-</v>
      </c>
      <c r="P1330" s="2" t="str">
        <f t="shared" si="501"/>
        <v>-</v>
      </c>
      <c r="Q1330" s="2" t="str">
        <f t="shared" si="502"/>
        <v>-</v>
      </c>
      <c r="R1330" s="2" t="str">
        <f t="shared" si="503"/>
        <v>-</v>
      </c>
      <c r="BA1330" t="s">
        <v>2475</v>
      </c>
      <c r="BB1330" t="s">
        <v>1694</v>
      </c>
      <c r="BC1330" s="11"/>
      <c r="BE1330" s="34" t="s">
        <v>3186</v>
      </c>
      <c r="BF1330" s="33" t="s">
        <v>3343</v>
      </c>
      <c r="BG1330" s="31" t="str">
        <f t="shared" si="493"/>
        <v>26087</v>
      </c>
      <c r="BI1330" s="7" t="s">
        <v>363</v>
      </c>
    </row>
    <row r="1331" spans="1:61" ht="13" hidden="1" customHeight="1" outlineLevel="1">
      <c r="A1331" t="s">
        <v>2458</v>
      </c>
      <c r="B1331" t="s">
        <v>1694</v>
      </c>
      <c r="C1331" s="26">
        <v>21119</v>
      </c>
      <c r="D1331" s="26">
        <v>15975</v>
      </c>
      <c r="E1331" s="1">
        <v>15765</v>
      </c>
      <c r="F1331" s="1">
        <v>16466</v>
      </c>
      <c r="G1331" s="1">
        <v>12131</v>
      </c>
      <c r="H1331" s="1">
        <v>12009</v>
      </c>
      <c r="I1331" s="2">
        <f t="shared" si="494"/>
        <v>0.75173708920187798</v>
      </c>
      <c r="J1331" s="2">
        <f t="shared" si="495"/>
        <v>0.76175071360608948</v>
      </c>
      <c r="K1331" s="2">
        <f t="shared" si="496"/>
        <v>0.72932102514271835</v>
      </c>
      <c r="L1331" s="10" t="e">
        <f t="shared" si="497"/>
        <v>#N/A</v>
      </c>
      <c r="M1331" s="9" t="e">
        <f t="shared" si="498"/>
        <v>#N/A</v>
      </c>
      <c r="N1331" s="8" t="e">
        <f t="shared" si="499"/>
        <v>#N/A</v>
      </c>
      <c r="O1331" s="2" t="str">
        <f t="shared" si="500"/>
        <v>-</v>
      </c>
      <c r="P1331" s="2" t="str">
        <f t="shared" si="501"/>
        <v>-</v>
      </c>
      <c r="Q1331" s="2" t="str">
        <f t="shared" si="502"/>
        <v>-</v>
      </c>
      <c r="R1331" s="2" t="str">
        <f t="shared" si="503"/>
        <v>-</v>
      </c>
      <c r="BA1331" t="s">
        <v>2458</v>
      </c>
      <c r="BB1331" t="s">
        <v>1694</v>
      </c>
      <c r="BC1331" s="11">
        <v>1</v>
      </c>
      <c r="BE1331" s="34" t="s">
        <v>3186</v>
      </c>
      <c r="BF1331" s="33" t="s">
        <v>3344</v>
      </c>
      <c r="BG1331" s="31" t="str">
        <f t="shared" si="493"/>
        <v>26089</v>
      </c>
      <c r="BI1331" s="7" t="s">
        <v>363</v>
      </c>
    </row>
    <row r="1332" spans="1:61" ht="13" hidden="1" customHeight="1" outlineLevel="1">
      <c r="A1332" t="s">
        <v>2453</v>
      </c>
      <c r="B1332" t="s">
        <v>1694</v>
      </c>
      <c r="C1332" s="26">
        <v>98890</v>
      </c>
      <c r="D1332" s="26">
        <v>73264</v>
      </c>
      <c r="E1332" s="1">
        <v>72539</v>
      </c>
      <c r="F1332" s="1">
        <v>66818</v>
      </c>
      <c r="G1332" s="1">
        <v>40122</v>
      </c>
      <c r="H1332" s="1">
        <v>40093</v>
      </c>
      <c r="I1332" s="2">
        <f t="shared" si="494"/>
        <v>0.54724011792967897</v>
      </c>
      <c r="J1332" s="2">
        <f t="shared" si="495"/>
        <v>0.55270957691724454</v>
      </c>
      <c r="K1332" s="2">
        <f t="shared" si="496"/>
        <v>0.60003292525966057</v>
      </c>
      <c r="L1332" s="10" t="e">
        <f t="shared" si="497"/>
        <v>#N/A</v>
      </c>
      <c r="M1332" s="9" t="e">
        <f t="shared" si="498"/>
        <v>#N/A</v>
      </c>
      <c r="N1332" s="8" t="e">
        <f t="shared" si="499"/>
        <v>#N/A</v>
      </c>
      <c r="O1332" s="2" t="str">
        <f t="shared" si="500"/>
        <v>-</v>
      </c>
      <c r="P1332" s="2" t="str">
        <f t="shared" si="501"/>
        <v>-</v>
      </c>
      <c r="Q1332" s="2" t="str">
        <f t="shared" si="502"/>
        <v>-</v>
      </c>
      <c r="R1332" s="2" t="str">
        <f t="shared" si="503"/>
        <v>-</v>
      </c>
      <c r="BA1332" t="s">
        <v>2453</v>
      </c>
      <c r="BB1332" t="s">
        <v>1694</v>
      </c>
      <c r="BC1332" s="11">
        <v>7</v>
      </c>
      <c r="BE1332" s="34" t="s">
        <v>3186</v>
      </c>
      <c r="BF1332" s="33" t="s">
        <v>3345</v>
      </c>
      <c r="BG1332" s="31" t="str">
        <f t="shared" si="493"/>
        <v>26091</v>
      </c>
      <c r="BI1332" s="7" t="s">
        <v>363</v>
      </c>
    </row>
    <row r="1333" spans="1:61" ht="13" hidden="1" customHeight="1" outlineLevel="1">
      <c r="A1333" t="s">
        <v>1374</v>
      </c>
      <c r="B1333" t="s">
        <v>1694</v>
      </c>
      <c r="C1333" s="26">
        <v>156951</v>
      </c>
      <c r="D1333" s="26">
        <v>111852</v>
      </c>
      <c r="E1333" s="1">
        <v>109906</v>
      </c>
      <c r="F1333" s="1">
        <v>110410</v>
      </c>
      <c r="G1333" s="1">
        <v>76008</v>
      </c>
      <c r="H1333" s="1">
        <v>75475</v>
      </c>
      <c r="I1333" s="2">
        <f t="shared" si="494"/>
        <v>0.67477559632371353</v>
      </c>
      <c r="J1333" s="2">
        <f t="shared" si="495"/>
        <v>0.68672319982530527</v>
      </c>
      <c r="K1333" s="2">
        <f t="shared" si="496"/>
        <v>0.68358844307580835</v>
      </c>
      <c r="L1333" s="10" t="e">
        <f t="shared" si="497"/>
        <v>#N/A</v>
      </c>
      <c r="M1333" s="9" t="e">
        <f t="shared" si="498"/>
        <v>#N/A</v>
      </c>
      <c r="N1333" s="8" t="e">
        <f t="shared" si="499"/>
        <v>#N/A</v>
      </c>
      <c r="O1333" s="2" t="str">
        <f t="shared" si="500"/>
        <v>-</v>
      </c>
      <c r="P1333" s="2" t="str">
        <f t="shared" si="501"/>
        <v>-</v>
      </c>
      <c r="Q1333" s="2" t="str">
        <f t="shared" si="502"/>
        <v>-</v>
      </c>
      <c r="R1333" s="2" t="str">
        <f t="shared" si="503"/>
        <v>-</v>
      </c>
      <c r="BA1333" t="s">
        <v>1374</v>
      </c>
      <c r="BB1333" t="s">
        <v>1694</v>
      </c>
      <c r="BC1333" s="11">
        <v>8</v>
      </c>
      <c r="BE1333" s="34" t="s">
        <v>3186</v>
      </c>
      <c r="BF1333" s="33" t="s">
        <v>3387</v>
      </c>
      <c r="BG1333" s="31" t="str">
        <f t="shared" si="493"/>
        <v>26093</v>
      </c>
      <c r="BI1333" s="7" t="s">
        <v>363</v>
      </c>
    </row>
    <row r="1334" spans="1:61" ht="13" hidden="1" customHeight="1" outlineLevel="1">
      <c r="A1334" t="s">
        <v>2330</v>
      </c>
      <c r="B1334" t="s">
        <v>1694</v>
      </c>
      <c r="C1334" s="26">
        <v>7024</v>
      </c>
      <c r="D1334" s="26">
        <v>5519</v>
      </c>
      <c r="E1334" s="1">
        <v>5485</v>
      </c>
      <c r="F1334" s="1">
        <v>4182</v>
      </c>
      <c r="G1334" s="1">
        <v>2563</v>
      </c>
      <c r="H1334" s="1">
        <v>2536</v>
      </c>
      <c r="I1334" s="2">
        <f t="shared" si="494"/>
        <v>0.45950353324877696</v>
      </c>
      <c r="J1334" s="2">
        <f t="shared" si="495"/>
        <v>0.46235186873290796</v>
      </c>
      <c r="K1334" s="2">
        <f t="shared" si="496"/>
        <v>0.60640841702534676</v>
      </c>
      <c r="L1334" s="10" t="e">
        <f t="shared" si="497"/>
        <v>#N/A</v>
      </c>
      <c r="M1334" s="9" t="e">
        <f t="shared" si="498"/>
        <v>#N/A</v>
      </c>
      <c r="N1334" s="8" t="e">
        <f t="shared" si="499"/>
        <v>#N/A</v>
      </c>
      <c r="O1334" s="2" t="str">
        <f t="shared" si="500"/>
        <v>-</v>
      </c>
      <c r="P1334" s="2" t="str">
        <f t="shared" si="501"/>
        <v>-</v>
      </c>
      <c r="Q1334" s="2" t="str">
        <f t="shared" si="502"/>
        <v>-</v>
      </c>
      <c r="R1334" s="2" t="str">
        <f t="shared" si="503"/>
        <v>-</v>
      </c>
      <c r="BA1334" t="s">
        <v>2330</v>
      </c>
      <c r="BB1334" t="s">
        <v>1694</v>
      </c>
      <c r="BC1334" s="11">
        <v>1</v>
      </c>
      <c r="BE1334" s="34" t="s">
        <v>3186</v>
      </c>
      <c r="BF1334" s="33" t="s">
        <v>3389</v>
      </c>
      <c r="BG1334" s="31" t="str">
        <f t="shared" si="493"/>
        <v>26095</v>
      </c>
      <c r="BI1334" s="7" t="s">
        <v>363</v>
      </c>
    </row>
    <row r="1335" spans="1:61" ht="13" hidden="1" customHeight="1" outlineLevel="1">
      <c r="A1335" t="s">
        <v>2338</v>
      </c>
      <c r="B1335" t="s">
        <v>1694</v>
      </c>
      <c r="C1335" s="26">
        <v>11943</v>
      </c>
      <c r="D1335" s="26">
        <v>9283</v>
      </c>
      <c r="E1335" s="1">
        <v>9240</v>
      </c>
      <c r="F1335" s="1">
        <v>9072</v>
      </c>
      <c r="G1335" s="1">
        <v>6094</v>
      </c>
      <c r="H1335" s="1">
        <v>5970</v>
      </c>
      <c r="I1335" s="2">
        <f t="shared" si="494"/>
        <v>0.64311106323386835</v>
      </c>
      <c r="J1335" s="2">
        <f t="shared" si="495"/>
        <v>0.64610389610389607</v>
      </c>
      <c r="K1335" s="2">
        <f t="shared" si="496"/>
        <v>0.65806878306878303</v>
      </c>
      <c r="L1335" s="10" t="e">
        <f t="shared" si="497"/>
        <v>#N/A</v>
      </c>
      <c r="M1335" s="9" t="e">
        <f t="shared" si="498"/>
        <v>#N/A</v>
      </c>
      <c r="N1335" s="8" t="e">
        <f t="shared" si="499"/>
        <v>#N/A</v>
      </c>
      <c r="O1335" s="2" t="str">
        <f t="shared" si="500"/>
        <v>-</v>
      </c>
      <c r="P1335" s="2" t="str">
        <f t="shared" si="501"/>
        <v>-</v>
      </c>
      <c r="Q1335" s="2" t="str">
        <f t="shared" si="502"/>
        <v>-</v>
      </c>
      <c r="R1335" s="2" t="str">
        <f t="shared" si="503"/>
        <v>-</v>
      </c>
      <c r="BA1335" t="s">
        <v>2338</v>
      </c>
      <c r="BB1335" t="s">
        <v>1694</v>
      </c>
      <c r="BC1335" s="11">
        <v>1</v>
      </c>
      <c r="BE1335" s="34" t="s">
        <v>3186</v>
      </c>
      <c r="BF1335" s="33" t="s">
        <v>3229</v>
      </c>
      <c r="BG1335" s="31" t="str">
        <f t="shared" si="493"/>
        <v>26097</v>
      </c>
      <c r="BI1335" s="7" t="s">
        <v>363</v>
      </c>
    </row>
    <row r="1336" spans="1:61" ht="13" hidden="1" customHeight="1" outlineLevel="1">
      <c r="A1336" t="s">
        <v>1860</v>
      </c>
      <c r="B1336" t="s">
        <v>1694</v>
      </c>
      <c r="C1336" s="26">
        <v>788149</v>
      </c>
      <c r="D1336" s="26">
        <v>598521</v>
      </c>
      <c r="E1336" s="1">
        <v>570691</v>
      </c>
      <c r="F1336" s="1">
        <v>543132</v>
      </c>
      <c r="G1336" s="1">
        <v>348956</v>
      </c>
      <c r="H1336" s="1">
        <v>345559</v>
      </c>
      <c r="I1336" s="2">
        <f t="shared" si="494"/>
        <v>0.57735484636295131</v>
      </c>
      <c r="J1336" s="2">
        <f t="shared" si="495"/>
        <v>0.60550981178956742</v>
      </c>
      <c r="K1336" s="2">
        <f t="shared" si="496"/>
        <v>0.63623391735342416</v>
      </c>
      <c r="L1336" s="10" t="e">
        <f t="shared" si="497"/>
        <v>#N/A</v>
      </c>
      <c r="M1336" s="9" t="e">
        <f t="shared" si="498"/>
        <v>#N/A</v>
      </c>
      <c r="N1336" s="8" t="e">
        <f t="shared" si="499"/>
        <v>#N/A</v>
      </c>
      <c r="O1336" s="2" t="str">
        <f t="shared" si="500"/>
        <v>-</v>
      </c>
      <c r="P1336" s="2" t="str">
        <f t="shared" si="501"/>
        <v>-</v>
      </c>
      <c r="Q1336" s="2" t="str">
        <f t="shared" si="502"/>
        <v>-</v>
      </c>
      <c r="R1336" s="2" t="str">
        <f t="shared" si="503"/>
        <v>-</v>
      </c>
      <c r="BA1336" t="s">
        <v>1860</v>
      </c>
      <c r="BB1336" t="s">
        <v>1694</v>
      </c>
      <c r="BC1336" s="11"/>
      <c r="BE1336" s="34" t="s">
        <v>3186</v>
      </c>
      <c r="BF1336" s="33" t="s">
        <v>3230</v>
      </c>
      <c r="BG1336" s="31" t="str">
        <f t="shared" si="493"/>
        <v>26099</v>
      </c>
      <c r="BI1336" s="7" t="s">
        <v>363</v>
      </c>
    </row>
    <row r="1337" spans="1:61" ht="13" hidden="1" customHeight="1" outlineLevel="1">
      <c r="A1337" t="s">
        <v>1861</v>
      </c>
      <c r="B1337" t="s">
        <v>1694</v>
      </c>
      <c r="C1337" s="26">
        <v>24527</v>
      </c>
      <c r="D1337" s="26">
        <v>18939</v>
      </c>
      <c r="E1337" s="1">
        <v>18825</v>
      </c>
      <c r="F1337" s="1">
        <v>18381</v>
      </c>
      <c r="G1337" s="1">
        <v>11457</v>
      </c>
      <c r="H1337" s="1">
        <v>11428</v>
      </c>
      <c r="I1337" s="2">
        <f t="shared" si="494"/>
        <v>0.60341095094777975</v>
      </c>
      <c r="J1337" s="2">
        <f t="shared" si="495"/>
        <v>0.60706507304116863</v>
      </c>
      <c r="K1337" s="2">
        <f t="shared" si="496"/>
        <v>0.62172895925140093</v>
      </c>
      <c r="L1337" s="10" t="e">
        <f t="shared" si="497"/>
        <v>#N/A</v>
      </c>
      <c r="M1337" s="9" t="e">
        <f t="shared" si="498"/>
        <v>#N/A</v>
      </c>
      <c r="N1337" s="8" t="e">
        <f t="shared" si="499"/>
        <v>#N/A</v>
      </c>
      <c r="O1337" s="2" t="str">
        <f t="shared" si="500"/>
        <v>-</v>
      </c>
      <c r="P1337" s="2" t="str">
        <f t="shared" si="501"/>
        <v>-</v>
      </c>
      <c r="Q1337" s="2" t="str">
        <f t="shared" si="502"/>
        <v>-</v>
      </c>
      <c r="R1337" s="2" t="str">
        <f t="shared" si="503"/>
        <v>-</v>
      </c>
      <c r="BA1337" t="s">
        <v>1861</v>
      </c>
      <c r="BB1337" t="s">
        <v>1694</v>
      </c>
      <c r="BC1337" s="11">
        <v>2</v>
      </c>
      <c r="BE1337" s="34" t="s">
        <v>3186</v>
      </c>
      <c r="BF1337" s="33" t="s">
        <v>3231</v>
      </c>
      <c r="BG1337" s="31" t="str">
        <f t="shared" si="493"/>
        <v>26101</v>
      </c>
      <c r="BI1337" s="7" t="s">
        <v>363</v>
      </c>
    </row>
    <row r="1338" spans="1:61" ht="13" hidden="1" customHeight="1" outlineLevel="1">
      <c r="A1338" t="s">
        <v>3258</v>
      </c>
      <c r="B1338" t="s">
        <v>1694</v>
      </c>
      <c r="C1338" s="26">
        <v>64634</v>
      </c>
      <c r="D1338" s="26">
        <v>50823</v>
      </c>
      <c r="E1338" s="1">
        <v>50498</v>
      </c>
      <c r="F1338" s="1">
        <v>48370</v>
      </c>
      <c r="G1338" s="1">
        <v>29631</v>
      </c>
      <c r="H1338" s="1">
        <v>29179</v>
      </c>
      <c r="I1338" s="2">
        <f t="shared" si="494"/>
        <v>0.57412982311158334</v>
      </c>
      <c r="J1338" s="2">
        <f t="shared" si="495"/>
        <v>0.57782486435106339</v>
      </c>
      <c r="K1338" s="2">
        <f t="shared" si="496"/>
        <v>0.60324581352077733</v>
      </c>
      <c r="L1338" s="10" t="e">
        <f t="shared" si="497"/>
        <v>#N/A</v>
      </c>
      <c r="M1338" s="9" t="e">
        <f t="shared" si="498"/>
        <v>#N/A</v>
      </c>
      <c r="N1338" s="8" t="e">
        <f t="shared" si="499"/>
        <v>#N/A</v>
      </c>
      <c r="O1338" s="2" t="str">
        <f t="shared" si="500"/>
        <v>-</v>
      </c>
      <c r="P1338" s="2" t="str">
        <f t="shared" si="501"/>
        <v>-</v>
      </c>
      <c r="Q1338" s="2" t="str">
        <f t="shared" si="502"/>
        <v>-</v>
      </c>
      <c r="R1338" s="2" t="str">
        <f t="shared" si="503"/>
        <v>-</v>
      </c>
      <c r="BA1338" t="s">
        <v>3258</v>
      </c>
      <c r="BB1338" t="s">
        <v>1694</v>
      </c>
      <c r="BC1338" s="11">
        <v>1</v>
      </c>
      <c r="BE1338" s="34" t="s">
        <v>3186</v>
      </c>
      <c r="BF1338" s="33" t="s">
        <v>3232</v>
      </c>
      <c r="BG1338" s="31" t="str">
        <f t="shared" si="493"/>
        <v>26103</v>
      </c>
      <c r="BI1338" s="7" t="s">
        <v>363</v>
      </c>
    </row>
    <row r="1339" spans="1:61" ht="13" hidden="1" customHeight="1" outlineLevel="1">
      <c r="A1339" t="s">
        <v>1128</v>
      </c>
      <c r="B1339" t="s">
        <v>1694</v>
      </c>
      <c r="C1339" s="26">
        <v>28274</v>
      </c>
      <c r="D1339" s="26">
        <v>21431</v>
      </c>
      <c r="E1339" s="1">
        <v>21282</v>
      </c>
      <c r="F1339" s="1">
        <v>20272</v>
      </c>
      <c r="G1339" s="1">
        <v>13255</v>
      </c>
      <c r="H1339" s="1">
        <v>13016</v>
      </c>
      <c r="I1339" s="2">
        <f t="shared" si="494"/>
        <v>0.60734450095655823</v>
      </c>
      <c r="J1339" s="2">
        <f t="shared" si="495"/>
        <v>0.61159665444976974</v>
      </c>
      <c r="K1339" s="2">
        <f t="shared" si="496"/>
        <v>0.64206787687450673</v>
      </c>
      <c r="L1339" s="10" t="e">
        <f t="shared" si="497"/>
        <v>#N/A</v>
      </c>
      <c r="M1339" s="9" t="e">
        <f t="shared" si="498"/>
        <v>#N/A</v>
      </c>
      <c r="N1339" s="8" t="e">
        <f t="shared" si="499"/>
        <v>#N/A</v>
      </c>
      <c r="O1339" s="2" t="str">
        <f t="shared" si="500"/>
        <v>-</v>
      </c>
      <c r="P1339" s="2" t="str">
        <f t="shared" si="501"/>
        <v>-</v>
      </c>
      <c r="Q1339" s="2" t="str">
        <f t="shared" si="502"/>
        <v>-</v>
      </c>
      <c r="R1339" s="2" t="str">
        <f t="shared" si="503"/>
        <v>-</v>
      </c>
      <c r="BA1339" t="s">
        <v>1128</v>
      </c>
      <c r="BB1339" t="s">
        <v>1694</v>
      </c>
      <c r="BC1339" s="11">
        <v>2</v>
      </c>
      <c r="BE1339" s="34" t="s">
        <v>3186</v>
      </c>
      <c r="BF1339" s="33" t="s">
        <v>3233</v>
      </c>
      <c r="BG1339" s="31" t="str">
        <f t="shared" si="493"/>
        <v>26105</v>
      </c>
      <c r="BI1339" s="7" t="s">
        <v>363</v>
      </c>
    </row>
    <row r="1340" spans="1:61" ht="13" hidden="1" customHeight="1" outlineLevel="1">
      <c r="A1340" t="s">
        <v>1438</v>
      </c>
      <c r="B1340" t="s">
        <v>1694</v>
      </c>
      <c r="C1340" s="26">
        <v>40553</v>
      </c>
      <c r="D1340" s="26">
        <v>31412</v>
      </c>
      <c r="E1340" s="1">
        <v>31002</v>
      </c>
      <c r="F1340" s="1">
        <v>25343</v>
      </c>
      <c r="G1340" s="1">
        <v>15033</v>
      </c>
      <c r="H1340" s="1">
        <v>14754</v>
      </c>
      <c r="I1340" s="2">
        <f t="shared" si="494"/>
        <v>0.46969311091302685</v>
      </c>
      <c r="J1340" s="2">
        <f t="shared" si="495"/>
        <v>0.47590478033675249</v>
      </c>
      <c r="K1340" s="2">
        <f t="shared" si="496"/>
        <v>0.58217259203724891</v>
      </c>
      <c r="L1340" s="10" t="e">
        <f t="shared" si="497"/>
        <v>#N/A</v>
      </c>
      <c r="M1340" s="9" t="e">
        <f t="shared" si="498"/>
        <v>#N/A</v>
      </c>
      <c r="N1340" s="8" t="e">
        <f t="shared" si="499"/>
        <v>#N/A</v>
      </c>
      <c r="O1340" s="2" t="str">
        <f t="shared" si="500"/>
        <v>-</v>
      </c>
      <c r="P1340" s="2" t="str">
        <f t="shared" si="501"/>
        <v>-</v>
      </c>
      <c r="Q1340" s="2" t="str">
        <f t="shared" si="502"/>
        <v>-</v>
      </c>
      <c r="R1340" s="2" t="str">
        <f t="shared" si="503"/>
        <v>-</v>
      </c>
      <c r="BA1340" t="s">
        <v>1438</v>
      </c>
      <c r="BB1340" t="s">
        <v>1694</v>
      </c>
      <c r="BC1340" s="11">
        <v>4</v>
      </c>
      <c r="BE1340" s="34" t="s">
        <v>3186</v>
      </c>
      <c r="BF1340" s="33" t="s">
        <v>3234</v>
      </c>
      <c r="BG1340" s="31" t="str">
        <f t="shared" si="493"/>
        <v>26107</v>
      </c>
      <c r="BI1340" s="7" t="s">
        <v>363</v>
      </c>
    </row>
    <row r="1341" spans="1:61" ht="13" hidden="1" customHeight="1" outlineLevel="1">
      <c r="A1341" t="s">
        <v>289</v>
      </c>
      <c r="B1341" t="s">
        <v>1694</v>
      </c>
      <c r="C1341" s="26">
        <v>25326</v>
      </c>
      <c r="D1341" s="26">
        <v>19235</v>
      </c>
      <c r="E1341" s="1">
        <v>19154</v>
      </c>
      <c r="F1341" s="1">
        <v>17431</v>
      </c>
      <c r="G1341" s="1">
        <v>10562</v>
      </c>
      <c r="H1341" s="1">
        <v>10434</v>
      </c>
      <c r="I1341" s="2">
        <f t="shared" si="494"/>
        <v>0.54244866129451519</v>
      </c>
      <c r="J1341" s="2">
        <f t="shared" si="495"/>
        <v>0.54474261250913647</v>
      </c>
      <c r="K1341" s="2">
        <f t="shared" si="496"/>
        <v>0.59858872124376117</v>
      </c>
      <c r="L1341" s="10" t="e">
        <f t="shared" si="497"/>
        <v>#N/A</v>
      </c>
      <c r="M1341" s="9" t="e">
        <f t="shared" si="498"/>
        <v>#N/A</v>
      </c>
      <c r="N1341" s="8" t="e">
        <f t="shared" si="499"/>
        <v>#N/A</v>
      </c>
      <c r="O1341" s="2" t="str">
        <f t="shared" si="500"/>
        <v>-</v>
      </c>
      <c r="P1341" s="2" t="str">
        <f t="shared" si="501"/>
        <v>-</v>
      </c>
      <c r="Q1341" s="2" t="str">
        <f t="shared" si="502"/>
        <v>-</v>
      </c>
      <c r="R1341" s="2" t="str">
        <f t="shared" si="503"/>
        <v>-</v>
      </c>
      <c r="BA1341" t="s">
        <v>289</v>
      </c>
      <c r="BB1341" t="s">
        <v>1694</v>
      </c>
      <c r="BC1341" s="11">
        <v>1</v>
      </c>
      <c r="BE1341" s="34" t="s">
        <v>3186</v>
      </c>
      <c r="BF1341" s="33" t="s">
        <v>3235</v>
      </c>
      <c r="BG1341" s="31" t="str">
        <f t="shared" si="493"/>
        <v>26109</v>
      </c>
      <c r="BI1341" s="7" t="s">
        <v>363</v>
      </c>
    </row>
    <row r="1342" spans="1:61" ht="13" hidden="1" customHeight="1" outlineLevel="1">
      <c r="A1342" t="s">
        <v>1642</v>
      </c>
      <c r="B1342" t="s">
        <v>1694</v>
      </c>
      <c r="C1342" s="26">
        <v>82874</v>
      </c>
      <c r="D1342" s="26">
        <v>60619</v>
      </c>
      <c r="E1342" s="1">
        <v>59270</v>
      </c>
      <c r="F1342" s="1">
        <v>62089</v>
      </c>
      <c r="G1342" s="1">
        <v>39352</v>
      </c>
      <c r="H1342" s="1">
        <v>38888</v>
      </c>
      <c r="I1342" s="2">
        <f t="shared" si="494"/>
        <v>0.64151503653969877</v>
      </c>
      <c r="J1342" s="2">
        <f t="shared" si="495"/>
        <v>0.65611607896068835</v>
      </c>
      <c r="K1342" s="2">
        <f t="shared" si="496"/>
        <v>0.62632672454057881</v>
      </c>
      <c r="L1342" s="10" t="e">
        <f t="shared" si="497"/>
        <v>#N/A</v>
      </c>
      <c r="M1342" s="9" t="e">
        <f t="shared" si="498"/>
        <v>#N/A</v>
      </c>
      <c r="N1342" s="8" t="e">
        <f t="shared" si="499"/>
        <v>#N/A</v>
      </c>
      <c r="O1342" s="2" t="str">
        <f t="shared" si="500"/>
        <v>-</v>
      </c>
      <c r="P1342" s="2" t="str">
        <f t="shared" si="501"/>
        <v>-</v>
      </c>
      <c r="Q1342" s="2" t="str">
        <f t="shared" si="502"/>
        <v>-</v>
      </c>
      <c r="R1342" s="2" t="str">
        <f t="shared" si="503"/>
        <v>-</v>
      </c>
      <c r="BA1342" t="s">
        <v>1642</v>
      </c>
      <c r="BB1342" t="s">
        <v>1694</v>
      </c>
      <c r="BC1342" s="11">
        <v>4</v>
      </c>
      <c r="BE1342" s="34" t="s">
        <v>3186</v>
      </c>
      <c r="BF1342" s="33" t="s">
        <v>3236</v>
      </c>
      <c r="BG1342" s="31" t="str">
        <f t="shared" si="493"/>
        <v>26111</v>
      </c>
      <c r="BI1342" s="7" t="s">
        <v>363</v>
      </c>
    </row>
    <row r="1343" spans="1:61" ht="13" hidden="1" customHeight="1" outlineLevel="1">
      <c r="A1343" t="s">
        <v>1118</v>
      </c>
      <c r="B1343" t="s">
        <v>1694</v>
      </c>
      <c r="C1343" s="26">
        <v>14478</v>
      </c>
      <c r="D1343" s="26">
        <v>10555</v>
      </c>
      <c r="E1343" s="1">
        <v>10492</v>
      </c>
      <c r="F1343" s="1">
        <v>9679</v>
      </c>
      <c r="G1343" s="1">
        <v>6641</v>
      </c>
      <c r="H1343" s="1">
        <v>6496</v>
      </c>
      <c r="I1343" s="2">
        <f t="shared" si="494"/>
        <v>0.6154429180483183</v>
      </c>
      <c r="J1343" s="2">
        <f t="shared" si="495"/>
        <v>0.61913839115516589</v>
      </c>
      <c r="K1343" s="2">
        <f t="shared" si="496"/>
        <v>0.67114371319351174</v>
      </c>
      <c r="L1343" s="10" t="e">
        <f t="shared" si="497"/>
        <v>#N/A</v>
      </c>
      <c r="M1343" s="9" t="e">
        <f t="shared" si="498"/>
        <v>#N/A</v>
      </c>
      <c r="N1343" s="8" t="e">
        <f t="shared" si="499"/>
        <v>#N/A</v>
      </c>
      <c r="O1343" s="2" t="str">
        <f t="shared" si="500"/>
        <v>-</v>
      </c>
      <c r="P1343" s="2" t="str">
        <f t="shared" si="501"/>
        <v>-</v>
      </c>
      <c r="Q1343" s="2" t="str">
        <f t="shared" si="502"/>
        <v>-</v>
      </c>
      <c r="R1343" s="2" t="str">
        <f t="shared" si="503"/>
        <v>-</v>
      </c>
      <c r="BA1343" t="s">
        <v>1118</v>
      </c>
      <c r="BB1343" t="s">
        <v>1694</v>
      </c>
      <c r="BC1343" s="11">
        <v>4</v>
      </c>
      <c r="BE1343" s="34" t="s">
        <v>3186</v>
      </c>
      <c r="BF1343" s="33" t="s">
        <v>3237</v>
      </c>
      <c r="BG1343" s="31" t="str">
        <f t="shared" si="493"/>
        <v>26113</v>
      </c>
      <c r="BI1343" s="7" t="s">
        <v>363</v>
      </c>
    </row>
    <row r="1344" spans="1:61" ht="13" hidden="1" customHeight="1" outlineLevel="1">
      <c r="A1344" t="s">
        <v>2643</v>
      </c>
      <c r="B1344" t="s">
        <v>1694</v>
      </c>
      <c r="C1344" s="26">
        <v>145945</v>
      </c>
      <c r="D1344" s="26">
        <v>106126</v>
      </c>
      <c r="E1344" s="1">
        <v>105057</v>
      </c>
      <c r="F1344" s="1">
        <v>102292</v>
      </c>
      <c r="G1344" s="1">
        <v>62307</v>
      </c>
      <c r="H1344" s="1">
        <v>61795</v>
      </c>
      <c r="I1344" s="2">
        <f t="shared" si="494"/>
        <v>0.58227955449183044</v>
      </c>
      <c r="J1344" s="2">
        <f t="shared" si="495"/>
        <v>0.58820449851033252</v>
      </c>
      <c r="K1344" s="2">
        <f t="shared" si="496"/>
        <v>0.60410393774684235</v>
      </c>
      <c r="L1344" s="10" t="e">
        <f t="shared" si="497"/>
        <v>#N/A</v>
      </c>
      <c r="M1344" s="9" t="e">
        <f t="shared" si="498"/>
        <v>#N/A</v>
      </c>
      <c r="N1344" s="8" t="e">
        <f t="shared" si="499"/>
        <v>#N/A</v>
      </c>
      <c r="O1344" s="2" t="str">
        <f t="shared" si="500"/>
        <v>-</v>
      </c>
      <c r="P1344" s="2" t="str">
        <f t="shared" si="501"/>
        <v>-</v>
      </c>
      <c r="Q1344" s="2" t="str">
        <f t="shared" si="502"/>
        <v>-</v>
      </c>
      <c r="R1344" s="2" t="str">
        <f t="shared" si="503"/>
        <v>-</v>
      </c>
      <c r="BA1344" t="s">
        <v>2643</v>
      </c>
      <c r="BB1344" t="s">
        <v>1694</v>
      </c>
      <c r="BC1344" s="11">
        <v>16</v>
      </c>
      <c r="BE1344" s="34" t="s">
        <v>3186</v>
      </c>
      <c r="BF1344" s="33" t="s">
        <v>3317</v>
      </c>
      <c r="BG1344" s="31" t="str">
        <f t="shared" si="493"/>
        <v>26115</v>
      </c>
      <c r="BI1344" s="7" t="s">
        <v>363</v>
      </c>
    </row>
    <row r="1345" spans="1:61" ht="13" hidden="1" customHeight="1" outlineLevel="1">
      <c r="A1345" t="s">
        <v>1121</v>
      </c>
      <c r="B1345" t="s">
        <v>1694</v>
      </c>
      <c r="C1345" s="26">
        <v>61266</v>
      </c>
      <c r="D1345" s="26">
        <v>44632</v>
      </c>
      <c r="E1345" s="1">
        <v>44319</v>
      </c>
      <c r="F1345" s="1">
        <v>37805</v>
      </c>
      <c r="G1345" s="1">
        <v>23255</v>
      </c>
      <c r="H1345" s="1">
        <v>22904</v>
      </c>
      <c r="I1345" s="2">
        <f t="shared" si="494"/>
        <v>0.51317440401505643</v>
      </c>
      <c r="J1345" s="2">
        <f t="shared" si="495"/>
        <v>0.5167986642297886</v>
      </c>
      <c r="K1345" s="2">
        <f t="shared" si="496"/>
        <v>0.60584578759423358</v>
      </c>
      <c r="L1345" s="10" t="e">
        <f t="shared" si="497"/>
        <v>#N/A</v>
      </c>
      <c r="M1345" s="9" t="e">
        <f t="shared" si="498"/>
        <v>#N/A</v>
      </c>
      <c r="N1345" s="8" t="e">
        <f t="shared" si="499"/>
        <v>#N/A</v>
      </c>
      <c r="O1345" s="2" t="str">
        <f t="shared" si="500"/>
        <v>-</v>
      </c>
      <c r="P1345" s="2" t="str">
        <f t="shared" si="501"/>
        <v>-</v>
      </c>
      <c r="Q1345" s="2" t="str">
        <f t="shared" si="502"/>
        <v>-</v>
      </c>
      <c r="R1345" s="2" t="str">
        <f t="shared" si="503"/>
        <v>-</v>
      </c>
      <c r="BA1345" t="s">
        <v>1121</v>
      </c>
      <c r="BB1345" t="s">
        <v>1694</v>
      </c>
      <c r="BC1345" s="11">
        <v>4</v>
      </c>
      <c r="BE1345" s="34" t="s">
        <v>3186</v>
      </c>
      <c r="BF1345" s="33" t="s">
        <v>3318</v>
      </c>
      <c r="BG1345" s="31" t="str">
        <f t="shared" si="493"/>
        <v>26117</v>
      </c>
      <c r="BI1345" s="7" t="s">
        <v>363</v>
      </c>
    </row>
    <row r="1346" spans="1:61" ht="13" hidden="1" customHeight="1" outlineLevel="1">
      <c r="A1346" t="s">
        <v>1987</v>
      </c>
      <c r="B1346" t="s">
        <v>1694</v>
      </c>
      <c r="C1346" s="26">
        <v>10315</v>
      </c>
      <c r="D1346" s="26">
        <v>8210</v>
      </c>
      <c r="E1346" s="1">
        <v>8176</v>
      </c>
      <c r="F1346" s="1">
        <v>7349</v>
      </c>
      <c r="G1346" s="1">
        <v>5076</v>
      </c>
      <c r="H1346" s="1">
        <v>5009</v>
      </c>
      <c r="I1346" s="2">
        <f t="shared" si="494"/>
        <v>0.61010962241169309</v>
      </c>
      <c r="J1346" s="2">
        <f t="shared" si="495"/>
        <v>0.61264677103718201</v>
      </c>
      <c r="K1346" s="2">
        <f t="shared" si="496"/>
        <v>0.68158933188188864</v>
      </c>
      <c r="L1346" s="10" t="e">
        <f t="shared" si="497"/>
        <v>#N/A</v>
      </c>
      <c r="M1346" s="9" t="e">
        <f t="shared" si="498"/>
        <v>#N/A</v>
      </c>
      <c r="N1346" s="8" t="e">
        <f t="shared" si="499"/>
        <v>#N/A</v>
      </c>
      <c r="O1346" s="2" t="str">
        <f t="shared" si="500"/>
        <v>-</v>
      </c>
      <c r="P1346" s="2" t="str">
        <f t="shared" si="501"/>
        <v>-</v>
      </c>
      <c r="Q1346" s="2" t="str">
        <f t="shared" si="502"/>
        <v>-</v>
      </c>
      <c r="R1346" s="2" t="str">
        <f t="shared" si="503"/>
        <v>-</v>
      </c>
      <c r="BA1346" t="s">
        <v>1987</v>
      </c>
      <c r="BB1346" t="s">
        <v>1694</v>
      </c>
      <c r="BC1346" s="11">
        <v>1</v>
      </c>
      <c r="BE1346" s="34" t="s">
        <v>3186</v>
      </c>
      <c r="BF1346" s="33" t="s">
        <v>2603</v>
      </c>
      <c r="BG1346" s="31" t="str">
        <f t="shared" si="493"/>
        <v>26119</v>
      </c>
      <c r="BI1346" s="7" t="s">
        <v>363</v>
      </c>
    </row>
    <row r="1347" spans="1:61" ht="13" hidden="1" customHeight="1" outlineLevel="1">
      <c r="A1347" t="s">
        <v>2524</v>
      </c>
      <c r="B1347" t="s">
        <v>1694</v>
      </c>
      <c r="C1347" s="26">
        <v>170200</v>
      </c>
      <c r="D1347" s="26">
        <v>123491</v>
      </c>
      <c r="E1347" s="1">
        <v>122225</v>
      </c>
      <c r="F1347" s="1">
        <v>115871</v>
      </c>
      <c r="G1347" s="1">
        <v>69924</v>
      </c>
      <c r="H1347" s="1">
        <v>69270</v>
      </c>
      <c r="I1347" s="2">
        <f t="shared" si="494"/>
        <v>0.56093156586309934</v>
      </c>
      <c r="J1347" s="2">
        <f t="shared" si="495"/>
        <v>0.56674166496215994</v>
      </c>
      <c r="K1347" s="2">
        <f t="shared" si="496"/>
        <v>0.59781998947104975</v>
      </c>
      <c r="L1347" s="10" t="e">
        <f t="shared" si="497"/>
        <v>#N/A</v>
      </c>
      <c r="M1347" s="9" t="e">
        <f t="shared" si="498"/>
        <v>#N/A</v>
      </c>
      <c r="N1347" s="8" t="e">
        <f t="shared" si="499"/>
        <v>#N/A</v>
      </c>
      <c r="O1347" s="2" t="str">
        <f t="shared" si="500"/>
        <v>-</v>
      </c>
      <c r="P1347" s="2" t="str">
        <f t="shared" si="501"/>
        <v>-</v>
      </c>
      <c r="Q1347" s="2" t="str">
        <f t="shared" si="502"/>
        <v>-</v>
      </c>
      <c r="R1347" s="2" t="str">
        <f t="shared" si="503"/>
        <v>-</v>
      </c>
      <c r="BA1347" t="s">
        <v>2524</v>
      </c>
      <c r="BB1347" t="s">
        <v>1694</v>
      </c>
      <c r="BC1347" s="11">
        <v>2</v>
      </c>
      <c r="BE1347" s="34" t="s">
        <v>3186</v>
      </c>
      <c r="BF1347" s="33" t="s">
        <v>2604</v>
      </c>
      <c r="BG1347" s="31" t="str">
        <f t="shared" si="493"/>
        <v>26121</v>
      </c>
      <c r="BI1347" s="7" t="s">
        <v>363</v>
      </c>
    </row>
    <row r="1348" spans="1:61" ht="13" hidden="1" customHeight="1" outlineLevel="1">
      <c r="A1348" t="s">
        <v>2525</v>
      </c>
      <c r="B1348" t="s">
        <v>1694</v>
      </c>
      <c r="C1348" s="26">
        <v>47874</v>
      </c>
      <c r="D1348" s="26">
        <v>33930</v>
      </c>
      <c r="E1348" s="1">
        <v>33533</v>
      </c>
      <c r="F1348" s="1">
        <v>31515</v>
      </c>
      <c r="G1348" s="1">
        <v>19761</v>
      </c>
      <c r="H1348" s="1">
        <v>19557</v>
      </c>
      <c r="I1348" s="2">
        <f t="shared" si="494"/>
        <v>0.57639257294429713</v>
      </c>
      <c r="J1348" s="2">
        <f t="shared" si="495"/>
        <v>0.58321653296752451</v>
      </c>
      <c r="K1348" s="2">
        <f t="shared" si="496"/>
        <v>0.62056163731556402</v>
      </c>
      <c r="L1348" s="10" t="e">
        <f t="shared" si="497"/>
        <v>#N/A</v>
      </c>
      <c r="M1348" s="9" t="e">
        <f t="shared" si="498"/>
        <v>#N/A</v>
      </c>
      <c r="N1348" s="8" t="e">
        <f t="shared" si="499"/>
        <v>#N/A</v>
      </c>
      <c r="O1348" s="2" t="str">
        <f t="shared" si="500"/>
        <v>-</v>
      </c>
      <c r="P1348" s="2" t="str">
        <f t="shared" si="501"/>
        <v>-</v>
      </c>
      <c r="Q1348" s="2" t="str">
        <f t="shared" si="502"/>
        <v>-</v>
      </c>
      <c r="R1348" s="2" t="str">
        <f t="shared" si="503"/>
        <v>-</v>
      </c>
      <c r="BA1348" t="s">
        <v>2525</v>
      </c>
      <c r="BB1348" t="s">
        <v>1694</v>
      </c>
      <c r="BC1348" s="11">
        <v>2</v>
      </c>
      <c r="BE1348" s="34" t="s">
        <v>3186</v>
      </c>
      <c r="BF1348" s="33" t="s">
        <v>1689</v>
      </c>
      <c r="BG1348" s="31" t="str">
        <f t="shared" si="493"/>
        <v>26123</v>
      </c>
      <c r="BI1348" s="7" t="s">
        <v>363</v>
      </c>
    </row>
    <row r="1349" spans="1:61" ht="13" hidden="1" customHeight="1" outlineLevel="1">
      <c r="A1349" t="s">
        <v>557</v>
      </c>
      <c r="B1349" t="s">
        <v>1694</v>
      </c>
      <c r="C1349" s="26">
        <v>1194156</v>
      </c>
      <c r="D1349" s="26">
        <v>894072</v>
      </c>
      <c r="E1349" s="1">
        <v>843089</v>
      </c>
      <c r="F1349" s="1">
        <v>870844</v>
      </c>
      <c r="G1349" s="1">
        <v>574501</v>
      </c>
      <c r="H1349" s="1">
        <v>570265</v>
      </c>
      <c r="I1349" s="2">
        <f t="shared" si="494"/>
        <v>0.63782894442505744</v>
      </c>
      <c r="J1349" s="2">
        <f t="shared" si="495"/>
        <v>0.67639952602868736</v>
      </c>
      <c r="K1349" s="2">
        <f t="shared" si="496"/>
        <v>0.65484173973754201</v>
      </c>
      <c r="L1349" s="10" t="e">
        <f t="shared" si="497"/>
        <v>#N/A</v>
      </c>
      <c r="M1349" s="9" t="e">
        <f t="shared" si="498"/>
        <v>#N/A</v>
      </c>
      <c r="N1349" s="8" t="e">
        <f t="shared" si="499"/>
        <v>#N/A</v>
      </c>
      <c r="O1349" s="2" t="str">
        <f t="shared" si="500"/>
        <v>-</v>
      </c>
      <c r="P1349" s="2" t="str">
        <f t="shared" si="501"/>
        <v>-</v>
      </c>
      <c r="Q1349" s="2" t="str">
        <f t="shared" si="502"/>
        <v>-</v>
      </c>
      <c r="R1349" s="2" t="str">
        <f t="shared" si="503"/>
        <v>-</v>
      </c>
      <c r="BA1349" t="s">
        <v>557</v>
      </c>
      <c r="BB1349" t="s">
        <v>1694</v>
      </c>
      <c r="BC1349" s="11"/>
      <c r="BE1349" s="34" t="s">
        <v>3186</v>
      </c>
      <c r="BF1349" s="33" t="s">
        <v>1690</v>
      </c>
      <c r="BG1349" s="31" t="str">
        <f t="shared" si="493"/>
        <v>26125</v>
      </c>
      <c r="BI1349" s="7" t="s">
        <v>363</v>
      </c>
    </row>
    <row r="1350" spans="1:61" ht="13" hidden="1" customHeight="1" outlineLevel="1">
      <c r="A1350" t="s">
        <v>136</v>
      </c>
      <c r="B1350" t="s">
        <v>1694</v>
      </c>
      <c r="C1350" s="26">
        <v>26873</v>
      </c>
      <c r="D1350" s="26">
        <v>19311</v>
      </c>
      <c r="E1350" s="1">
        <v>18593</v>
      </c>
      <c r="F1350" s="1">
        <v>17364</v>
      </c>
      <c r="G1350" s="1">
        <v>10898</v>
      </c>
      <c r="H1350" s="1">
        <v>10772</v>
      </c>
      <c r="I1350" s="2">
        <f t="shared" si="494"/>
        <v>0.55781678835896642</v>
      </c>
      <c r="J1350" s="2">
        <f t="shared" si="495"/>
        <v>0.57935782283655135</v>
      </c>
      <c r="K1350" s="2">
        <f t="shared" si="496"/>
        <v>0.62036397143515321</v>
      </c>
      <c r="L1350" s="10" t="e">
        <f t="shared" si="497"/>
        <v>#N/A</v>
      </c>
      <c r="M1350" s="9" t="e">
        <f t="shared" si="498"/>
        <v>#N/A</v>
      </c>
      <c r="N1350" s="8" t="e">
        <f t="shared" si="499"/>
        <v>#N/A</v>
      </c>
      <c r="O1350" s="2" t="str">
        <f t="shared" si="500"/>
        <v>-</v>
      </c>
      <c r="P1350" s="2" t="str">
        <f t="shared" si="501"/>
        <v>-</v>
      </c>
      <c r="Q1350" s="2" t="str">
        <f t="shared" si="502"/>
        <v>-</v>
      </c>
      <c r="R1350" s="2" t="str">
        <f t="shared" si="503"/>
        <v>-</v>
      </c>
      <c r="BA1350" t="s">
        <v>136</v>
      </c>
      <c r="BB1350" t="s">
        <v>1694</v>
      </c>
      <c r="BC1350" s="11">
        <v>2</v>
      </c>
      <c r="BE1350" s="34" t="s">
        <v>3186</v>
      </c>
      <c r="BF1350" s="33" t="s">
        <v>1907</v>
      </c>
      <c r="BG1350" s="31" t="str">
        <f t="shared" si="493"/>
        <v>26127</v>
      </c>
      <c r="BI1350" s="7" t="s">
        <v>363</v>
      </c>
    </row>
    <row r="1351" spans="1:61" ht="13" hidden="1" customHeight="1" outlineLevel="1">
      <c r="A1351" t="s">
        <v>1511</v>
      </c>
      <c r="B1351" t="s">
        <v>1694</v>
      </c>
      <c r="C1351" s="26">
        <v>21645</v>
      </c>
      <c r="D1351" s="26">
        <v>16551</v>
      </c>
      <c r="E1351" s="1">
        <v>16475</v>
      </c>
      <c r="F1351" s="1">
        <v>16500</v>
      </c>
      <c r="G1351" s="1">
        <v>10087</v>
      </c>
      <c r="H1351" s="1">
        <v>9855</v>
      </c>
      <c r="I1351" s="2">
        <f t="shared" ref="I1351:I1382" si="504">H1351/D1351</f>
        <v>0.59543230016313209</v>
      </c>
      <c r="J1351" s="2">
        <f t="shared" ref="J1351:J1370" si="505">H1351/E1351</f>
        <v>0.59817905918057668</v>
      </c>
      <c r="K1351" s="2">
        <f t="shared" ref="K1351:K1370" si="506">H1351/F1351</f>
        <v>0.59727272727272729</v>
      </c>
      <c r="L1351" s="10" t="e">
        <f t="shared" ref="L1351:L1370" si="507">RANK(S1351,S1351:AP1351)</f>
        <v>#N/A</v>
      </c>
      <c r="M1351" s="9" t="e">
        <f t="shared" ref="M1351:M1370" si="508">RANK(T1351,S1351:AP1351)</f>
        <v>#N/A</v>
      </c>
      <c r="N1351" s="8" t="e">
        <f t="shared" ref="N1351:N1370" si="509">RANK(U1351,S1351:AP1351)</f>
        <v>#N/A</v>
      </c>
      <c r="O1351" s="2" t="str">
        <f t="shared" ref="O1351:O1370" si="510">IF(SUM($S1351:$AO1351)=0,"-",S1351/SUM($S1351:$AO1351))</f>
        <v>-</v>
      </c>
      <c r="P1351" s="2" t="str">
        <f t="shared" ref="P1351:P1370" si="511">IF(SUM($S1351:$AO1351)=0,"-",T1351/SUM($S1351:$AO1351))</f>
        <v>-</v>
      </c>
      <c r="Q1351" s="2" t="str">
        <f t="shared" ref="Q1351:Q1370" si="512">IF(SUM($S1351:$AO1351)=0,"-",U1351/SUM($S1351:$AO1351))</f>
        <v>-</v>
      </c>
      <c r="R1351" s="2" t="str">
        <f t="shared" ref="R1351:R1370" si="513">IF(SUM($S1351:$AO1351)=0,"-",(1-O1351-P1351-Q1351))</f>
        <v>-</v>
      </c>
      <c r="BA1351" t="s">
        <v>1511</v>
      </c>
      <c r="BB1351" t="s">
        <v>1694</v>
      </c>
      <c r="BC1351" s="11">
        <v>4</v>
      </c>
      <c r="BE1351" s="34" t="s">
        <v>3186</v>
      </c>
      <c r="BF1351" s="33" t="s">
        <v>1967</v>
      </c>
      <c r="BG1351" s="31" t="str">
        <f t="shared" ref="BG1351:BG1370" si="514">BE1351&amp;BF1351</f>
        <v>26129</v>
      </c>
      <c r="BI1351" s="7" t="s">
        <v>363</v>
      </c>
    </row>
    <row r="1352" spans="1:61" ht="13" hidden="1" customHeight="1" outlineLevel="1">
      <c r="A1352" t="s">
        <v>267</v>
      </c>
      <c r="B1352" t="s">
        <v>1694</v>
      </c>
      <c r="C1352" s="26">
        <v>7818</v>
      </c>
      <c r="D1352" s="26">
        <v>6238</v>
      </c>
      <c r="E1352" s="1">
        <v>6176</v>
      </c>
      <c r="F1352" s="1">
        <v>6301</v>
      </c>
      <c r="G1352" s="1">
        <v>4254</v>
      </c>
      <c r="H1352" s="1">
        <v>4151</v>
      </c>
      <c r="I1352" s="2">
        <f t="shared" si="504"/>
        <v>0.66543764026931707</v>
      </c>
      <c r="J1352" s="2">
        <f t="shared" si="505"/>
        <v>0.67211787564766834</v>
      </c>
      <c r="K1352" s="2">
        <f t="shared" si="506"/>
        <v>0.65878431994921438</v>
      </c>
      <c r="L1352" s="10" t="e">
        <f t="shared" si="507"/>
        <v>#N/A</v>
      </c>
      <c r="M1352" s="9" t="e">
        <f t="shared" si="508"/>
        <v>#N/A</v>
      </c>
      <c r="N1352" s="8" t="e">
        <f t="shared" si="509"/>
        <v>#N/A</v>
      </c>
      <c r="O1352" s="2" t="str">
        <f t="shared" si="510"/>
        <v>-</v>
      </c>
      <c r="P1352" s="2" t="str">
        <f t="shared" si="511"/>
        <v>-</v>
      </c>
      <c r="Q1352" s="2" t="str">
        <f t="shared" si="512"/>
        <v>-</v>
      </c>
      <c r="R1352" s="2" t="str">
        <f t="shared" si="513"/>
        <v>-</v>
      </c>
      <c r="BA1352" t="s">
        <v>267</v>
      </c>
      <c r="BB1352" t="s">
        <v>1694</v>
      </c>
      <c r="BC1352" s="11">
        <v>1</v>
      </c>
      <c r="BE1352" s="34" t="s">
        <v>3186</v>
      </c>
      <c r="BF1352" s="33" t="s">
        <v>1968</v>
      </c>
      <c r="BG1352" s="31" t="str">
        <f t="shared" si="514"/>
        <v>26131</v>
      </c>
      <c r="BI1352" s="7" t="s">
        <v>363</v>
      </c>
    </row>
    <row r="1353" spans="1:61" ht="13" hidden="1" customHeight="1" outlineLevel="1">
      <c r="A1353" t="s">
        <v>2169</v>
      </c>
      <c r="B1353" t="s">
        <v>1694</v>
      </c>
      <c r="C1353" s="26">
        <v>23197</v>
      </c>
      <c r="D1353" s="26">
        <v>16900</v>
      </c>
      <c r="E1353" s="1">
        <v>16824</v>
      </c>
      <c r="F1353" s="1">
        <v>15924</v>
      </c>
      <c r="G1353" s="1">
        <v>10048</v>
      </c>
      <c r="H1353" s="1">
        <v>9930</v>
      </c>
      <c r="I1353" s="2">
        <f t="shared" si="504"/>
        <v>0.58757396449704147</v>
      </c>
      <c r="J1353" s="2">
        <f t="shared" si="505"/>
        <v>0.59022824536376606</v>
      </c>
      <c r="K1353" s="2">
        <f t="shared" si="506"/>
        <v>0.62358703843255459</v>
      </c>
      <c r="L1353" s="10" t="e">
        <f t="shared" si="507"/>
        <v>#N/A</v>
      </c>
      <c r="M1353" s="9" t="e">
        <f t="shared" si="508"/>
        <v>#N/A</v>
      </c>
      <c r="N1353" s="8" t="e">
        <f t="shared" si="509"/>
        <v>#N/A</v>
      </c>
      <c r="O1353" s="2" t="str">
        <f t="shared" si="510"/>
        <v>-</v>
      </c>
      <c r="P1353" s="2" t="str">
        <f t="shared" si="511"/>
        <v>-</v>
      </c>
      <c r="Q1353" s="2" t="str">
        <f t="shared" si="512"/>
        <v>-</v>
      </c>
      <c r="R1353" s="2" t="str">
        <f t="shared" si="513"/>
        <v>-</v>
      </c>
      <c r="BA1353" t="s">
        <v>2169</v>
      </c>
      <c r="BB1353" t="s">
        <v>1694</v>
      </c>
      <c r="BC1353" s="11">
        <v>4</v>
      </c>
      <c r="BE1353" s="34" t="s">
        <v>3186</v>
      </c>
      <c r="BF1353" s="33" t="s">
        <v>2388</v>
      </c>
      <c r="BG1353" s="31" t="str">
        <f t="shared" si="514"/>
        <v>26133</v>
      </c>
      <c r="BI1353" s="7" t="s">
        <v>363</v>
      </c>
    </row>
    <row r="1354" spans="1:61" ht="13" hidden="1" customHeight="1" outlineLevel="1">
      <c r="A1354" t="s">
        <v>771</v>
      </c>
      <c r="B1354" t="s">
        <v>1694</v>
      </c>
      <c r="C1354" s="26">
        <v>9418</v>
      </c>
      <c r="D1354" s="26">
        <v>7224</v>
      </c>
      <c r="E1354" s="1">
        <v>7185</v>
      </c>
      <c r="F1354" s="1">
        <v>6694</v>
      </c>
      <c r="G1354" s="1">
        <v>4111</v>
      </c>
      <c r="H1354" s="1">
        <v>3992</v>
      </c>
      <c r="I1354" s="2">
        <f t="shared" si="504"/>
        <v>0.55260243632336659</v>
      </c>
      <c r="J1354" s="2">
        <f t="shared" si="505"/>
        <v>0.55560194850382738</v>
      </c>
      <c r="K1354" s="2">
        <f t="shared" si="506"/>
        <v>0.59635494472662087</v>
      </c>
      <c r="L1354" s="10" t="e">
        <f t="shared" si="507"/>
        <v>#N/A</v>
      </c>
      <c r="M1354" s="9" t="e">
        <f t="shared" si="508"/>
        <v>#N/A</v>
      </c>
      <c r="N1354" s="8" t="e">
        <f t="shared" si="509"/>
        <v>#N/A</v>
      </c>
      <c r="O1354" s="2" t="str">
        <f t="shared" si="510"/>
        <v>-</v>
      </c>
      <c r="P1354" s="2" t="str">
        <f t="shared" si="511"/>
        <v>-</v>
      </c>
      <c r="Q1354" s="2" t="str">
        <f t="shared" si="512"/>
        <v>-</v>
      </c>
      <c r="R1354" s="2" t="str">
        <f t="shared" si="513"/>
        <v>-</v>
      </c>
      <c r="BA1354" t="s">
        <v>771</v>
      </c>
      <c r="BB1354" t="s">
        <v>1694</v>
      </c>
      <c r="BC1354" s="11">
        <v>4</v>
      </c>
      <c r="BE1354" s="34" t="s">
        <v>3186</v>
      </c>
      <c r="BF1354" s="33" t="s">
        <v>2378</v>
      </c>
      <c r="BG1354" s="31" t="str">
        <f t="shared" si="514"/>
        <v>26135</v>
      </c>
      <c r="BI1354" s="7" t="s">
        <v>363</v>
      </c>
    </row>
    <row r="1355" spans="1:61" ht="13" hidden="1" customHeight="1" outlineLevel="1">
      <c r="A1355" t="s">
        <v>1404</v>
      </c>
      <c r="B1355" t="s">
        <v>1694</v>
      </c>
      <c r="C1355" s="26">
        <v>23301</v>
      </c>
      <c r="D1355" s="26">
        <v>17080</v>
      </c>
      <c r="E1355" s="1">
        <v>16943</v>
      </c>
      <c r="F1355" s="1">
        <v>17806</v>
      </c>
      <c r="G1355" s="1">
        <v>10246</v>
      </c>
      <c r="H1355" s="1">
        <v>10505</v>
      </c>
      <c r="I1355" s="2">
        <f t="shared" si="504"/>
        <v>0.61504683840749419</v>
      </c>
      <c r="J1355" s="2">
        <f t="shared" si="505"/>
        <v>0.62002006728442427</v>
      </c>
      <c r="K1355" s="2">
        <f t="shared" si="506"/>
        <v>0.58996967314388404</v>
      </c>
      <c r="L1355" s="10" t="e">
        <f t="shared" si="507"/>
        <v>#N/A</v>
      </c>
      <c r="M1355" s="9" t="e">
        <f t="shared" si="508"/>
        <v>#N/A</v>
      </c>
      <c r="N1355" s="8" t="e">
        <f t="shared" si="509"/>
        <v>#N/A</v>
      </c>
      <c r="O1355" s="2" t="str">
        <f t="shared" si="510"/>
        <v>-</v>
      </c>
      <c r="P1355" s="2" t="str">
        <f t="shared" si="511"/>
        <v>-</v>
      </c>
      <c r="Q1355" s="2" t="str">
        <f t="shared" si="512"/>
        <v>-</v>
      </c>
      <c r="R1355" s="2" t="str">
        <f t="shared" si="513"/>
        <v>-</v>
      </c>
      <c r="BA1355" t="s">
        <v>1404</v>
      </c>
      <c r="BB1355" t="s">
        <v>1694</v>
      </c>
      <c r="BC1355" s="11">
        <v>1</v>
      </c>
      <c r="BE1355" s="34" t="s">
        <v>3186</v>
      </c>
      <c r="BF1355" s="33" t="s">
        <v>2372</v>
      </c>
      <c r="BG1355" s="31" t="str">
        <f t="shared" si="514"/>
        <v>26137</v>
      </c>
      <c r="BI1355" s="7" t="s">
        <v>363</v>
      </c>
    </row>
    <row r="1356" spans="1:61" ht="13" hidden="1" customHeight="1" outlineLevel="1">
      <c r="A1356" t="s">
        <v>2896</v>
      </c>
      <c r="B1356" t="s">
        <v>1694</v>
      </c>
      <c r="C1356" s="26">
        <v>238314</v>
      </c>
      <c r="D1356" s="26">
        <v>169985</v>
      </c>
      <c r="E1356" s="1">
        <v>164825</v>
      </c>
      <c r="F1356" s="1">
        <v>154523</v>
      </c>
      <c r="G1356" s="1">
        <v>111460</v>
      </c>
      <c r="H1356" s="1">
        <v>110599</v>
      </c>
      <c r="I1356" s="2">
        <f t="shared" si="504"/>
        <v>0.65063976233197052</v>
      </c>
      <c r="J1356" s="2">
        <f t="shared" si="505"/>
        <v>0.67100864553314121</v>
      </c>
      <c r="K1356" s="2">
        <f t="shared" si="506"/>
        <v>0.71574458171275479</v>
      </c>
      <c r="L1356" s="10" t="e">
        <f t="shared" si="507"/>
        <v>#N/A</v>
      </c>
      <c r="M1356" s="9" t="e">
        <f t="shared" si="508"/>
        <v>#N/A</v>
      </c>
      <c r="N1356" s="8" t="e">
        <f t="shared" si="509"/>
        <v>#N/A</v>
      </c>
      <c r="O1356" s="2" t="str">
        <f t="shared" si="510"/>
        <v>-</v>
      </c>
      <c r="P1356" s="2" t="str">
        <f t="shared" si="511"/>
        <v>-</v>
      </c>
      <c r="Q1356" s="2" t="str">
        <f t="shared" si="512"/>
        <v>-</v>
      </c>
      <c r="R1356" s="2" t="str">
        <f t="shared" si="513"/>
        <v>-</v>
      </c>
      <c r="BA1356" t="s">
        <v>2896</v>
      </c>
      <c r="BB1356" t="s">
        <v>1694</v>
      </c>
      <c r="BC1356" s="11">
        <v>2</v>
      </c>
      <c r="BE1356" s="34" t="s">
        <v>3186</v>
      </c>
      <c r="BF1356" s="33" t="s">
        <v>2373</v>
      </c>
      <c r="BG1356" s="31" t="str">
        <f t="shared" si="514"/>
        <v>26139</v>
      </c>
      <c r="BI1356" s="7" t="s">
        <v>363</v>
      </c>
    </row>
    <row r="1357" spans="1:61" ht="13" hidden="1" customHeight="1" outlineLevel="1">
      <c r="A1357" t="s">
        <v>3118</v>
      </c>
      <c r="B1357" t="s">
        <v>1694</v>
      </c>
      <c r="C1357" s="26">
        <v>14411</v>
      </c>
      <c r="D1357" s="26">
        <v>11400</v>
      </c>
      <c r="E1357" s="1">
        <v>11364</v>
      </c>
      <c r="F1357" s="1">
        <v>10916</v>
      </c>
      <c r="G1357" s="1">
        <v>7286</v>
      </c>
      <c r="H1357" s="1">
        <v>7080</v>
      </c>
      <c r="I1357" s="2">
        <f t="shared" si="504"/>
        <v>0.62105263157894741</v>
      </c>
      <c r="J1357" s="2">
        <f t="shared" si="505"/>
        <v>0.62302006335797255</v>
      </c>
      <c r="K1357" s="2">
        <f t="shared" si="506"/>
        <v>0.64858922682301212</v>
      </c>
      <c r="L1357" s="10" t="e">
        <f t="shared" si="507"/>
        <v>#N/A</v>
      </c>
      <c r="M1357" s="9" t="e">
        <f t="shared" si="508"/>
        <v>#N/A</v>
      </c>
      <c r="N1357" s="8" t="e">
        <f t="shared" si="509"/>
        <v>#N/A</v>
      </c>
      <c r="O1357" s="2" t="str">
        <f t="shared" si="510"/>
        <v>-</v>
      </c>
      <c r="P1357" s="2" t="str">
        <f t="shared" si="511"/>
        <v>-</v>
      </c>
      <c r="Q1357" s="2" t="str">
        <f t="shared" si="512"/>
        <v>-</v>
      </c>
      <c r="R1357" s="2" t="str">
        <f t="shared" si="513"/>
        <v>-</v>
      </c>
      <c r="BA1357" t="s">
        <v>3118</v>
      </c>
      <c r="BB1357" t="s">
        <v>1694</v>
      </c>
      <c r="BC1357" s="11">
        <v>1</v>
      </c>
      <c r="BE1357" s="34" t="s">
        <v>3186</v>
      </c>
      <c r="BF1357" s="33" t="s">
        <v>2374</v>
      </c>
      <c r="BG1357" s="31" t="str">
        <f t="shared" si="514"/>
        <v>26141</v>
      </c>
      <c r="BI1357" s="7" t="s">
        <v>363</v>
      </c>
    </row>
    <row r="1358" spans="1:61" ht="13" hidden="1" customHeight="1" outlineLevel="1">
      <c r="A1358" t="s">
        <v>66</v>
      </c>
      <c r="B1358" t="s">
        <v>1694</v>
      </c>
      <c r="C1358" s="26">
        <v>25469</v>
      </c>
      <c r="D1358" s="26">
        <v>20402</v>
      </c>
      <c r="E1358" s="1">
        <v>20294</v>
      </c>
      <c r="F1358" s="1">
        <v>20820</v>
      </c>
      <c r="G1358" s="1">
        <v>13056</v>
      </c>
      <c r="H1358" s="1">
        <v>12928</v>
      </c>
      <c r="I1358" s="2">
        <f t="shared" si="504"/>
        <v>0.63366336633663367</v>
      </c>
      <c r="J1358" s="2">
        <f t="shared" si="505"/>
        <v>0.63703557701783775</v>
      </c>
      <c r="K1358" s="2">
        <f t="shared" si="506"/>
        <v>0.62094140249759844</v>
      </c>
      <c r="L1358" s="10" t="e">
        <f t="shared" si="507"/>
        <v>#N/A</v>
      </c>
      <c r="M1358" s="9" t="e">
        <f t="shared" si="508"/>
        <v>#N/A</v>
      </c>
      <c r="N1358" s="8" t="e">
        <f t="shared" si="509"/>
        <v>#N/A</v>
      </c>
      <c r="O1358" s="2" t="str">
        <f t="shared" si="510"/>
        <v>-</v>
      </c>
      <c r="P1358" s="2" t="str">
        <f t="shared" si="511"/>
        <v>-</v>
      </c>
      <c r="Q1358" s="2" t="str">
        <f t="shared" si="512"/>
        <v>-</v>
      </c>
      <c r="R1358" s="2" t="str">
        <f t="shared" si="513"/>
        <v>-</v>
      </c>
      <c r="BA1358" t="s">
        <v>66</v>
      </c>
      <c r="BB1358" t="s">
        <v>1694</v>
      </c>
      <c r="BC1358" s="11">
        <v>4</v>
      </c>
      <c r="BE1358" s="34" t="s">
        <v>3186</v>
      </c>
      <c r="BF1358" s="33" t="s">
        <v>2375</v>
      </c>
      <c r="BG1358" s="31" t="str">
        <f t="shared" si="514"/>
        <v>26143</v>
      </c>
      <c r="BI1358" s="7" t="s">
        <v>363</v>
      </c>
    </row>
    <row r="1359" spans="1:61" ht="13" hidden="1" customHeight="1" outlineLevel="1">
      <c r="A1359" t="s">
        <v>67</v>
      </c>
      <c r="B1359" t="s">
        <v>1694</v>
      </c>
      <c r="C1359" s="26">
        <v>210039</v>
      </c>
      <c r="D1359" s="26">
        <v>154179</v>
      </c>
      <c r="E1359" s="1">
        <v>152413</v>
      </c>
      <c r="F1359" s="1">
        <v>156610</v>
      </c>
      <c r="G1359" s="1">
        <v>94797</v>
      </c>
      <c r="H1359" s="1">
        <v>93756</v>
      </c>
      <c r="I1359" s="2">
        <f t="shared" si="504"/>
        <v>0.60809837915669451</v>
      </c>
      <c r="J1359" s="2">
        <f t="shared" si="505"/>
        <v>0.6151443774481179</v>
      </c>
      <c r="K1359" s="2">
        <f t="shared" si="506"/>
        <v>0.59865908945788904</v>
      </c>
      <c r="L1359" s="10" t="e">
        <f t="shared" si="507"/>
        <v>#N/A</v>
      </c>
      <c r="M1359" s="9" t="e">
        <f t="shared" si="508"/>
        <v>#N/A</v>
      </c>
      <c r="N1359" s="8" t="e">
        <f t="shared" si="509"/>
        <v>#N/A</v>
      </c>
      <c r="O1359" s="2" t="str">
        <f t="shared" si="510"/>
        <v>-</v>
      </c>
      <c r="P1359" s="2" t="str">
        <f t="shared" si="511"/>
        <v>-</v>
      </c>
      <c r="Q1359" s="2" t="str">
        <f t="shared" si="512"/>
        <v>-</v>
      </c>
      <c r="R1359" s="2" t="str">
        <f t="shared" si="513"/>
        <v>-</v>
      </c>
      <c r="BA1359" t="s">
        <v>67</v>
      </c>
      <c r="BB1359" t="s">
        <v>1694</v>
      </c>
      <c r="BC1359" s="11"/>
      <c r="BE1359" s="34" t="s">
        <v>3186</v>
      </c>
      <c r="BF1359" s="33" t="s">
        <v>2376</v>
      </c>
      <c r="BG1359" s="31" t="str">
        <f t="shared" si="514"/>
        <v>26145</v>
      </c>
      <c r="BI1359" s="7" t="s">
        <v>363</v>
      </c>
    </row>
    <row r="1360" spans="1:61" ht="13" hidden="1" customHeight="1" outlineLevel="1">
      <c r="A1360" t="s">
        <v>2824</v>
      </c>
      <c r="B1360" t="s">
        <v>1694</v>
      </c>
      <c r="C1360" s="26">
        <v>164235</v>
      </c>
      <c r="D1360" s="26">
        <v>120485</v>
      </c>
      <c r="E1360" s="1">
        <v>118799</v>
      </c>
      <c r="F1360" s="1">
        <v>110880</v>
      </c>
      <c r="G1360" s="1">
        <v>68915</v>
      </c>
      <c r="H1360" s="1">
        <v>68516</v>
      </c>
      <c r="I1360" s="2">
        <f t="shared" si="504"/>
        <v>0.56866829895837656</v>
      </c>
      <c r="J1360" s="2">
        <f t="shared" si="505"/>
        <v>0.57673886143822761</v>
      </c>
      <c r="K1360" s="2">
        <f t="shared" si="506"/>
        <v>0.61792929292929288</v>
      </c>
      <c r="L1360" s="10" t="e">
        <f t="shared" si="507"/>
        <v>#N/A</v>
      </c>
      <c r="M1360" s="9" t="e">
        <f t="shared" si="508"/>
        <v>#N/A</v>
      </c>
      <c r="N1360" s="8" t="e">
        <f t="shared" si="509"/>
        <v>#N/A</v>
      </c>
      <c r="O1360" s="2" t="str">
        <f t="shared" si="510"/>
        <v>-</v>
      </c>
      <c r="P1360" s="2" t="str">
        <f t="shared" si="511"/>
        <v>-</v>
      </c>
      <c r="Q1360" s="2" t="str">
        <f t="shared" si="512"/>
        <v>-</v>
      </c>
      <c r="R1360" s="2" t="str">
        <f t="shared" si="513"/>
        <v>-</v>
      </c>
      <c r="BA1360" t="s">
        <v>2824</v>
      </c>
      <c r="BB1360" t="s">
        <v>1694</v>
      </c>
      <c r="BC1360" s="11">
        <v>10</v>
      </c>
      <c r="BE1360" s="34" t="s">
        <v>3186</v>
      </c>
      <c r="BF1360" s="33" t="s">
        <v>2783</v>
      </c>
      <c r="BG1360" s="31" t="str">
        <f t="shared" si="514"/>
        <v>26147</v>
      </c>
      <c r="BI1360" s="7" t="s">
        <v>363</v>
      </c>
    </row>
    <row r="1361" spans="1:64" ht="13" hidden="1" customHeight="1" outlineLevel="1">
      <c r="A1361" t="s">
        <v>1421</v>
      </c>
      <c r="B1361" t="s">
        <v>1694</v>
      </c>
      <c r="C1361" s="26">
        <v>62422</v>
      </c>
      <c r="D1361" s="26">
        <v>45328</v>
      </c>
      <c r="E1361" s="1">
        <v>44114</v>
      </c>
      <c r="F1361" s="1">
        <v>40986</v>
      </c>
      <c r="G1361" s="1">
        <v>22093</v>
      </c>
      <c r="H1361" s="1">
        <v>22024</v>
      </c>
      <c r="I1361" s="2">
        <f t="shared" si="504"/>
        <v>0.48588069184609955</v>
      </c>
      <c r="J1361" s="2">
        <f t="shared" si="505"/>
        <v>0.49925193816022123</v>
      </c>
      <c r="K1361" s="2">
        <f t="shared" si="506"/>
        <v>0.53735421851363885</v>
      </c>
      <c r="L1361" s="10" t="e">
        <f t="shared" si="507"/>
        <v>#N/A</v>
      </c>
      <c r="M1361" s="9" t="e">
        <f t="shared" si="508"/>
        <v>#N/A</v>
      </c>
      <c r="N1361" s="8" t="e">
        <f t="shared" si="509"/>
        <v>#N/A</v>
      </c>
      <c r="O1361" s="2" t="str">
        <f t="shared" si="510"/>
        <v>-</v>
      </c>
      <c r="P1361" s="2" t="str">
        <f t="shared" si="511"/>
        <v>-</v>
      </c>
      <c r="Q1361" s="2" t="str">
        <f t="shared" si="512"/>
        <v>-</v>
      </c>
      <c r="R1361" s="2" t="str">
        <f t="shared" si="513"/>
        <v>-</v>
      </c>
      <c r="BA1361" t="s">
        <v>1421</v>
      </c>
      <c r="BB1361" t="s">
        <v>1694</v>
      </c>
      <c r="BC1361" s="11">
        <v>6</v>
      </c>
      <c r="BE1361" s="34" t="s">
        <v>3186</v>
      </c>
      <c r="BF1361" s="33" t="s">
        <v>2784</v>
      </c>
      <c r="BG1361" s="31" t="str">
        <f t="shared" si="514"/>
        <v>26149</v>
      </c>
      <c r="BI1361" s="7" t="s">
        <v>363</v>
      </c>
    </row>
    <row r="1362" spans="1:64" ht="13" hidden="1" customHeight="1" outlineLevel="1">
      <c r="A1362" t="s">
        <v>27</v>
      </c>
      <c r="B1362" t="s">
        <v>1694</v>
      </c>
      <c r="C1362" s="26">
        <v>44547</v>
      </c>
      <c r="D1362" s="26">
        <v>32571</v>
      </c>
      <c r="E1362" s="1">
        <v>32291</v>
      </c>
      <c r="F1362" s="1">
        <v>29882</v>
      </c>
      <c r="G1362" s="1">
        <v>18726</v>
      </c>
      <c r="H1362" s="1">
        <v>18566</v>
      </c>
      <c r="I1362" s="2">
        <f t="shared" si="504"/>
        <v>0.57001627214393169</v>
      </c>
      <c r="J1362" s="2">
        <f t="shared" si="505"/>
        <v>0.57495896689480042</v>
      </c>
      <c r="K1362" s="2">
        <f t="shared" si="506"/>
        <v>0.62131048791914867</v>
      </c>
      <c r="L1362" s="10" t="e">
        <f t="shared" si="507"/>
        <v>#N/A</v>
      </c>
      <c r="M1362" s="9" t="e">
        <f t="shared" si="508"/>
        <v>#N/A</v>
      </c>
      <c r="N1362" s="8" t="e">
        <f t="shared" si="509"/>
        <v>#N/A</v>
      </c>
      <c r="O1362" s="2" t="str">
        <f t="shared" si="510"/>
        <v>-</v>
      </c>
      <c r="P1362" s="2" t="str">
        <f t="shared" si="511"/>
        <v>-</v>
      </c>
      <c r="Q1362" s="2" t="str">
        <f t="shared" si="512"/>
        <v>-</v>
      </c>
      <c r="R1362" s="2" t="str">
        <f t="shared" si="513"/>
        <v>-</v>
      </c>
      <c r="BA1362" t="s">
        <v>27</v>
      </c>
      <c r="BB1362" t="s">
        <v>1694</v>
      </c>
      <c r="BC1362" s="11">
        <v>5</v>
      </c>
      <c r="BE1362" s="34" t="s">
        <v>3186</v>
      </c>
      <c r="BF1362" s="33" t="s">
        <v>2619</v>
      </c>
      <c r="BG1362" s="31" t="str">
        <f t="shared" si="514"/>
        <v>26151</v>
      </c>
      <c r="BI1362" s="7" t="s">
        <v>363</v>
      </c>
    </row>
    <row r="1363" spans="1:64" ht="13" hidden="1" customHeight="1" outlineLevel="1">
      <c r="A1363" t="s">
        <v>81</v>
      </c>
      <c r="B1363" t="s">
        <v>1694</v>
      </c>
      <c r="C1363" s="26">
        <v>8903</v>
      </c>
      <c r="D1363" s="26">
        <v>6865</v>
      </c>
      <c r="E1363" s="1">
        <v>6842</v>
      </c>
      <c r="F1363" s="1">
        <v>6098</v>
      </c>
      <c r="G1363" s="1">
        <v>4248</v>
      </c>
      <c r="H1363" s="1">
        <v>4198</v>
      </c>
      <c r="I1363" s="2">
        <f t="shared" si="504"/>
        <v>0.61150764748725417</v>
      </c>
      <c r="J1363" s="2">
        <f t="shared" si="505"/>
        <v>0.61356328558900908</v>
      </c>
      <c r="K1363" s="2">
        <f t="shared" si="506"/>
        <v>0.68842243358478195</v>
      </c>
      <c r="L1363" s="10" t="e">
        <f t="shared" si="507"/>
        <v>#N/A</v>
      </c>
      <c r="M1363" s="9" t="e">
        <f t="shared" si="508"/>
        <v>#N/A</v>
      </c>
      <c r="N1363" s="8" t="e">
        <f t="shared" si="509"/>
        <v>#N/A</v>
      </c>
      <c r="O1363" s="2" t="str">
        <f t="shared" si="510"/>
        <v>-</v>
      </c>
      <c r="P1363" s="2" t="str">
        <f t="shared" si="511"/>
        <v>-</v>
      </c>
      <c r="Q1363" s="2" t="str">
        <f t="shared" si="512"/>
        <v>-</v>
      </c>
      <c r="R1363" s="2" t="str">
        <f t="shared" si="513"/>
        <v>-</v>
      </c>
      <c r="BA1363" t="s">
        <v>81</v>
      </c>
      <c r="BB1363" t="s">
        <v>1694</v>
      </c>
      <c r="BC1363" s="11">
        <v>1</v>
      </c>
      <c r="BE1363" s="34" t="s">
        <v>3186</v>
      </c>
      <c r="BF1363" s="33" t="s">
        <v>2386</v>
      </c>
      <c r="BG1363" s="31" t="str">
        <f t="shared" si="514"/>
        <v>26153</v>
      </c>
      <c r="BI1363" s="7" t="s">
        <v>363</v>
      </c>
    </row>
    <row r="1364" spans="1:64" ht="13" hidden="1" customHeight="1" outlineLevel="1">
      <c r="A1364" t="s">
        <v>20</v>
      </c>
      <c r="B1364" t="s">
        <v>1694</v>
      </c>
      <c r="C1364" s="26">
        <v>71687</v>
      </c>
      <c r="D1364" s="26">
        <v>52451</v>
      </c>
      <c r="E1364" s="1">
        <v>52116</v>
      </c>
      <c r="F1364" s="1">
        <v>50055</v>
      </c>
      <c r="G1364" s="1">
        <v>32501</v>
      </c>
      <c r="H1364" s="1">
        <v>32218</v>
      </c>
      <c r="I1364" s="2">
        <f t="shared" si="504"/>
        <v>0.61424949000019069</v>
      </c>
      <c r="J1364" s="2">
        <f t="shared" si="505"/>
        <v>0.61819786629825768</v>
      </c>
      <c r="K1364" s="2">
        <f t="shared" si="506"/>
        <v>0.64365198281889924</v>
      </c>
      <c r="L1364" s="10" t="e">
        <f t="shared" si="507"/>
        <v>#N/A</v>
      </c>
      <c r="M1364" s="9" t="e">
        <f t="shared" si="508"/>
        <v>#N/A</v>
      </c>
      <c r="N1364" s="8" t="e">
        <f t="shared" si="509"/>
        <v>#N/A</v>
      </c>
      <c r="O1364" s="2" t="str">
        <f t="shared" si="510"/>
        <v>-</v>
      </c>
      <c r="P1364" s="2" t="str">
        <f t="shared" si="511"/>
        <v>-</v>
      </c>
      <c r="Q1364" s="2" t="str">
        <f t="shared" si="512"/>
        <v>-</v>
      </c>
      <c r="R1364" s="2" t="str">
        <f t="shared" si="513"/>
        <v>-</v>
      </c>
      <c r="BA1364" t="s">
        <v>20</v>
      </c>
      <c r="BB1364" t="s">
        <v>1694</v>
      </c>
      <c r="BC1364" s="11"/>
      <c r="BE1364" s="34" t="s">
        <v>3186</v>
      </c>
      <c r="BF1364" s="33" t="s">
        <v>2387</v>
      </c>
      <c r="BG1364" s="31" t="str">
        <f t="shared" si="514"/>
        <v>26155</v>
      </c>
      <c r="BI1364" s="7" t="s">
        <v>363</v>
      </c>
    </row>
    <row r="1365" spans="1:64" ht="13" hidden="1" customHeight="1" outlineLevel="1">
      <c r="A1365" t="s">
        <v>95</v>
      </c>
      <c r="B1365" t="s">
        <v>1694</v>
      </c>
      <c r="C1365" s="26">
        <v>58266</v>
      </c>
      <c r="D1365" s="26">
        <v>42607</v>
      </c>
      <c r="E1365" s="1">
        <v>42407</v>
      </c>
      <c r="F1365" s="1">
        <v>40709</v>
      </c>
      <c r="G1365" s="1">
        <v>24838</v>
      </c>
      <c r="H1365" s="1">
        <v>24652</v>
      </c>
      <c r="I1365" s="2">
        <f t="shared" si="504"/>
        <v>0.57859037247400658</v>
      </c>
      <c r="J1365" s="2">
        <f t="shared" si="505"/>
        <v>0.58131912184309198</v>
      </c>
      <c r="K1365" s="2">
        <f t="shared" si="506"/>
        <v>0.60556633668230608</v>
      </c>
      <c r="L1365" s="10" t="e">
        <f t="shared" si="507"/>
        <v>#N/A</v>
      </c>
      <c r="M1365" s="9" t="e">
        <f t="shared" si="508"/>
        <v>#N/A</v>
      </c>
      <c r="N1365" s="8" t="e">
        <f t="shared" si="509"/>
        <v>#N/A</v>
      </c>
      <c r="O1365" s="2" t="str">
        <f t="shared" si="510"/>
        <v>-</v>
      </c>
      <c r="P1365" s="2" t="str">
        <f t="shared" si="511"/>
        <v>-</v>
      </c>
      <c r="Q1365" s="2" t="str">
        <f t="shared" si="512"/>
        <v>-</v>
      </c>
      <c r="R1365" s="2" t="str">
        <f t="shared" si="513"/>
        <v>-</v>
      </c>
      <c r="BA1365" t="s">
        <v>95</v>
      </c>
      <c r="BB1365" t="s">
        <v>1694</v>
      </c>
      <c r="BC1365" s="11">
        <v>5</v>
      </c>
      <c r="BE1365" s="34" t="s">
        <v>3186</v>
      </c>
      <c r="BF1365" s="33" t="s">
        <v>2699</v>
      </c>
      <c r="BG1365" s="31" t="str">
        <f t="shared" si="514"/>
        <v>26157</v>
      </c>
      <c r="BI1365" s="7" t="s">
        <v>363</v>
      </c>
    </row>
    <row r="1366" spans="1:64" ht="13" hidden="1" customHeight="1" outlineLevel="1">
      <c r="A1366" t="s">
        <v>2272</v>
      </c>
      <c r="B1366" t="s">
        <v>1694</v>
      </c>
      <c r="C1366" s="26">
        <v>76263</v>
      </c>
      <c r="D1366" s="26">
        <v>54849</v>
      </c>
      <c r="E1366" s="1">
        <v>53517</v>
      </c>
      <c r="F1366" s="1">
        <v>51237</v>
      </c>
      <c r="G1366" s="1">
        <v>29747</v>
      </c>
      <c r="H1366" s="1">
        <v>29482</v>
      </c>
      <c r="I1366" s="2">
        <f t="shared" si="504"/>
        <v>0.53751207861583616</v>
      </c>
      <c r="J1366" s="2">
        <f t="shared" si="505"/>
        <v>0.55089037128389107</v>
      </c>
      <c r="K1366" s="2">
        <f t="shared" si="506"/>
        <v>0.57540449284696604</v>
      </c>
      <c r="L1366" s="10" t="e">
        <f t="shared" si="507"/>
        <v>#N/A</v>
      </c>
      <c r="M1366" s="9" t="e">
        <f t="shared" si="508"/>
        <v>#N/A</v>
      </c>
      <c r="N1366" s="8" t="e">
        <f t="shared" si="509"/>
        <v>#N/A</v>
      </c>
      <c r="O1366" s="2" t="str">
        <f t="shared" si="510"/>
        <v>-</v>
      </c>
      <c r="P1366" s="2" t="str">
        <f t="shared" si="511"/>
        <v>-</v>
      </c>
      <c r="Q1366" s="2" t="str">
        <f t="shared" si="512"/>
        <v>-</v>
      </c>
      <c r="R1366" s="2" t="str">
        <f t="shared" si="513"/>
        <v>-</v>
      </c>
      <c r="BA1366" t="s">
        <v>96</v>
      </c>
      <c r="BB1366" t="s">
        <v>1694</v>
      </c>
      <c r="BC1366" s="11">
        <v>6</v>
      </c>
      <c r="BE1366" s="34" t="s">
        <v>3186</v>
      </c>
      <c r="BF1366" s="33" t="s">
        <v>2689</v>
      </c>
      <c r="BG1366" s="31" t="str">
        <f t="shared" si="514"/>
        <v>26159</v>
      </c>
      <c r="BI1366" s="7" t="s">
        <v>363</v>
      </c>
    </row>
    <row r="1367" spans="1:64" ht="13" hidden="1" customHeight="1" outlineLevel="1">
      <c r="A1367" t="s">
        <v>292</v>
      </c>
      <c r="B1367" t="s">
        <v>1694</v>
      </c>
      <c r="C1367" s="26">
        <v>322895</v>
      </c>
      <c r="D1367" s="26">
        <v>252000</v>
      </c>
      <c r="E1367" s="1">
        <v>232208</v>
      </c>
      <c r="F1367" s="1">
        <v>234609</v>
      </c>
      <c r="G1367" s="1">
        <v>145974</v>
      </c>
      <c r="H1367" s="1">
        <v>144940</v>
      </c>
      <c r="I1367" s="2">
        <f t="shared" si="504"/>
        <v>0.5751587301587302</v>
      </c>
      <c r="J1367" s="2">
        <f t="shared" si="505"/>
        <v>0.62418176807000625</v>
      </c>
      <c r="K1367" s="2">
        <f t="shared" si="506"/>
        <v>0.61779386127556912</v>
      </c>
      <c r="L1367" s="10" t="e">
        <f t="shared" si="507"/>
        <v>#N/A</v>
      </c>
      <c r="M1367" s="9" t="e">
        <f t="shared" si="508"/>
        <v>#N/A</v>
      </c>
      <c r="N1367" s="8" t="e">
        <f t="shared" si="509"/>
        <v>#N/A</v>
      </c>
      <c r="O1367" s="2" t="str">
        <f t="shared" si="510"/>
        <v>-</v>
      </c>
      <c r="P1367" s="2" t="str">
        <f t="shared" si="511"/>
        <v>-</v>
      </c>
      <c r="Q1367" s="2" t="str">
        <f t="shared" si="512"/>
        <v>-</v>
      </c>
      <c r="R1367" s="2" t="str">
        <f t="shared" si="513"/>
        <v>-</v>
      </c>
      <c r="BA1367" t="s">
        <v>292</v>
      </c>
      <c r="BB1367" t="s">
        <v>1694</v>
      </c>
      <c r="BC1367" s="11"/>
      <c r="BE1367" s="34" t="s">
        <v>3186</v>
      </c>
      <c r="BF1367" s="33" t="s">
        <v>2690</v>
      </c>
      <c r="BG1367" s="31" t="str">
        <f t="shared" si="514"/>
        <v>26161</v>
      </c>
      <c r="BI1367" s="7" t="s">
        <v>363</v>
      </c>
    </row>
    <row r="1368" spans="1:64" ht="13" hidden="1" customHeight="1" outlineLevel="1">
      <c r="A1368" t="s">
        <v>3248</v>
      </c>
      <c r="B1368" t="s">
        <v>1694</v>
      </c>
      <c r="C1368" s="26">
        <v>2061162</v>
      </c>
      <c r="D1368" s="26">
        <v>1484130</v>
      </c>
      <c r="E1368" s="1">
        <v>1422056</v>
      </c>
      <c r="F1368" s="1">
        <v>1362651</v>
      </c>
      <c r="G1368" s="1">
        <v>778913</v>
      </c>
      <c r="H1368" s="1">
        <v>768627</v>
      </c>
      <c r="I1368" s="2">
        <f t="shared" si="504"/>
        <v>0.51789735400537684</v>
      </c>
      <c r="J1368" s="2">
        <f t="shared" si="505"/>
        <v>0.54050403078359788</v>
      </c>
      <c r="K1368" s="2">
        <f t="shared" si="506"/>
        <v>0.56406739509969905</v>
      </c>
      <c r="L1368" s="10" t="e">
        <f t="shared" si="507"/>
        <v>#N/A</v>
      </c>
      <c r="M1368" s="9" t="e">
        <f t="shared" si="508"/>
        <v>#N/A</v>
      </c>
      <c r="N1368" s="8" t="e">
        <f t="shared" si="509"/>
        <v>#N/A</v>
      </c>
      <c r="O1368" s="2" t="str">
        <f t="shared" si="510"/>
        <v>-</v>
      </c>
      <c r="P1368" s="2" t="str">
        <f t="shared" si="511"/>
        <v>-</v>
      </c>
      <c r="Q1368" s="2" t="str">
        <f t="shared" si="512"/>
        <v>-</v>
      </c>
      <c r="R1368" s="2" t="str">
        <f t="shared" si="513"/>
        <v>-</v>
      </c>
      <c r="BA1368" t="s">
        <v>3248</v>
      </c>
      <c r="BB1368" t="s">
        <v>1694</v>
      </c>
      <c r="BC1368" s="11"/>
      <c r="BE1368" s="34" t="s">
        <v>3186</v>
      </c>
      <c r="BF1368" s="33" t="s">
        <v>2691</v>
      </c>
      <c r="BG1368" s="31" t="str">
        <f t="shared" si="514"/>
        <v>26163</v>
      </c>
      <c r="BI1368" s="7" t="s">
        <v>363</v>
      </c>
    </row>
    <row r="1369" spans="1:64" ht="13" hidden="1" customHeight="1" outlineLevel="1">
      <c r="A1369" t="s">
        <v>3116</v>
      </c>
      <c r="B1369" t="s">
        <v>1694</v>
      </c>
      <c r="C1369" s="26">
        <v>30484</v>
      </c>
      <c r="D1369" s="26">
        <v>22318</v>
      </c>
      <c r="E1369" s="1">
        <v>22125</v>
      </c>
      <c r="F1369" s="1">
        <v>21284</v>
      </c>
      <c r="G1369" s="1">
        <v>13108</v>
      </c>
      <c r="H1369" s="1">
        <v>12982</v>
      </c>
      <c r="I1369" s="2">
        <f t="shared" si="504"/>
        <v>0.5816829465005825</v>
      </c>
      <c r="J1369" s="2">
        <f t="shared" si="505"/>
        <v>0.58675706214689261</v>
      </c>
      <c r="K1369" s="2">
        <f t="shared" si="506"/>
        <v>0.60994174027438453</v>
      </c>
      <c r="L1369" s="10" t="e">
        <f t="shared" si="507"/>
        <v>#N/A</v>
      </c>
      <c r="M1369" s="9" t="e">
        <f t="shared" si="508"/>
        <v>#N/A</v>
      </c>
      <c r="N1369" s="8" t="e">
        <f t="shared" si="509"/>
        <v>#N/A</v>
      </c>
      <c r="O1369" s="2" t="str">
        <f t="shared" si="510"/>
        <v>-</v>
      </c>
      <c r="P1369" s="2" t="str">
        <f t="shared" si="511"/>
        <v>-</v>
      </c>
      <c r="Q1369" s="2" t="str">
        <f t="shared" si="512"/>
        <v>-</v>
      </c>
      <c r="R1369" s="2" t="str">
        <f t="shared" si="513"/>
        <v>-</v>
      </c>
      <c r="BA1369" t="s">
        <v>3116</v>
      </c>
      <c r="BB1369" t="s">
        <v>1694</v>
      </c>
      <c r="BC1369" s="11">
        <v>2</v>
      </c>
      <c r="BE1369" s="34" t="s">
        <v>3186</v>
      </c>
      <c r="BF1369" s="33" t="s">
        <v>2692</v>
      </c>
      <c r="BG1369" s="31" t="str">
        <f t="shared" si="514"/>
        <v>26165</v>
      </c>
      <c r="BI1369" s="7" t="s">
        <v>363</v>
      </c>
    </row>
    <row r="1370" spans="1:64" collapsed="1">
      <c r="A1370" t="s">
        <v>448</v>
      </c>
      <c r="B1370" t="s">
        <v>1705</v>
      </c>
      <c r="C1370" s="1">
        <f>SUM(C1287:C1369)</f>
        <v>9938444</v>
      </c>
      <c r="D1370" s="1">
        <f>SUM(D1287:D1369)</f>
        <v>7345849</v>
      </c>
      <c r="E1370" s="1">
        <f>SUM(E1287:E1369)</f>
        <v>7106102</v>
      </c>
      <c r="F1370" s="1">
        <f>SUM(F1287:F1369)</f>
        <v>6859332</v>
      </c>
      <c r="G1370" s="1">
        <f>SUM(G1287:G1369)</f>
        <v>4279299</v>
      </c>
      <c r="H1370" s="1">
        <v>4232711</v>
      </c>
      <c r="I1370" s="2">
        <f t="shared" si="504"/>
        <v>0.57620446595077024</v>
      </c>
      <c r="J1370" s="2">
        <f t="shared" si="505"/>
        <v>0.59564456012593126</v>
      </c>
      <c r="K1370" s="2">
        <f t="shared" si="506"/>
        <v>0.61707335349856229</v>
      </c>
      <c r="L1370" s="10" t="e">
        <f t="shared" si="507"/>
        <v>#N/A</v>
      </c>
      <c r="M1370" s="9" t="e">
        <f t="shared" si="508"/>
        <v>#N/A</v>
      </c>
      <c r="N1370" s="8" t="e">
        <f t="shared" si="509"/>
        <v>#N/A</v>
      </c>
      <c r="O1370" s="2" t="str">
        <f t="shared" si="510"/>
        <v>-</v>
      </c>
      <c r="P1370" s="2" t="str">
        <f t="shared" si="511"/>
        <v>-</v>
      </c>
      <c r="Q1370" s="2" t="str">
        <f t="shared" si="512"/>
        <v>-</v>
      </c>
      <c r="R1370" s="2" t="str">
        <f t="shared" si="513"/>
        <v>-</v>
      </c>
      <c r="BA1370" t="s">
        <v>448</v>
      </c>
      <c r="BB1370" t="s">
        <v>1705</v>
      </c>
      <c r="BE1370" s="34" t="s">
        <v>3186</v>
      </c>
      <c r="BF1370" s="41"/>
      <c r="BG1370" s="31" t="str">
        <f t="shared" si="514"/>
        <v>26</v>
      </c>
      <c r="BI1370" s="7" t="s">
        <v>844</v>
      </c>
    </row>
    <row r="1371" spans="1:64">
      <c r="C1371" s="26"/>
      <c r="D1371" s="26"/>
      <c r="I1371" s="2"/>
      <c r="J1371" s="2"/>
      <c r="K1371" s="2"/>
      <c r="N1371" s="8"/>
      <c r="BK1371" s="1" t="s">
        <v>31</v>
      </c>
      <c r="BL1371" s="1" t="s">
        <v>32</v>
      </c>
    </row>
    <row r="1372" spans="1:64" hidden="1" outlineLevel="1">
      <c r="A1372" t="s">
        <v>1870</v>
      </c>
      <c r="B1372" t="s">
        <v>387</v>
      </c>
      <c r="C1372" s="26">
        <v>15301</v>
      </c>
      <c r="D1372" s="26">
        <v>12106</v>
      </c>
      <c r="E1372" s="1">
        <v>12060</v>
      </c>
      <c r="F1372" s="1">
        <f>BK1372+BL1372</f>
        <v>10740</v>
      </c>
      <c r="G1372" s="1">
        <v>8322</v>
      </c>
      <c r="H1372" s="1">
        <v>8260</v>
      </c>
      <c r="I1372" s="2">
        <f t="shared" ref="I1372:I1403" si="515">H1372/D1372</f>
        <v>0.68230629439947132</v>
      </c>
      <c r="J1372" s="2">
        <f t="shared" ref="J1372:J1403" si="516">H1372/E1372</f>
        <v>0.68490878938640132</v>
      </c>
      <c r="K1372" s="2">
        <f t="shared" ref="K1372:K1403" si="517">H1372/F1372</f>
        <v>0.76908752327746743</v>
      </c>
      <c r="L1372" s="10" t="e">
        <f t="shared" ref="L1372:L1403" si="518">RANK(S1372,S1372:AP1372)</f>
        <v>#N/A</v>
      </c>
      <c r="M1372" s="9" t="e">
        <f t="shared" ref="M1372:M1403" si="519">RANK(T1372,S1372:AP1372)</f>
        <v>#N/A</v>
      </c>
      <c r="N1372" s="8" t="e">
        <f t="shared" ref="N1372:N1403" si="520">RANK(U1372,S1372:AP1372)</f>
        <v>#N/A</v>
      </c>
      <c r="O1372" s="2" t="str">
        <f t="shared" ref="O1372:O1403" si="521">IF(SUM($S1372:$AO1372)=0,"-",S1372/SUM($S1372:$AO1372))</f>
        <v>-</v>
      </c>
      <c r="P1372" s="2" t="str">
        <f t="shared" ref="P1372:P1403" si="522">IF(SUM($S1372:$AO1372)=0,"-",T1372/SUM($S1372:$AO1372))</f>
        <v>-</v>
      </c>
      <c r="Q1372" s="2" t="str">
        <f t="shared" ref="Q1372:Q1403" si="523">IF(SUM($S1372:$AO1372)=0,"-",U1372/SUM($S1372:$AO1372))</f>
        <v>-</v>
      </c>
      <c r="R1372" s="2" t="str">
        <f t="shared" ref="R1372:R1403" si="524">IF(SUM($S1372:$AO1372)=0,"-",(1-O1372-P1372-Q1372))</f>
        <v>-</v>
      </c>
      <c r="BA1372" t="s">
        <v>1870</v>
      </c>
      <c r="BB1372" t="s">
        <v>387</v>
      </c>
      <c r="BC1372" s="11">
        <v>8</v>
      </c>
      <c r="BE1372" s="34" t="s">
        <v>2971</v>
      </c>
      <c r="BF1372" s="33" t="s">
        <v>1951</v>
      </c>
      <c r="BG1372" s="31" t="str">
        <f t="shared" ref="BG1372:BG1435" si="525">BE1372&amp;BF1372</f>
        <v>27001</v>
      </c>
      <c r="BI1372" s="7" t="s">
        <v>363</v>
      </c>
      <c r="BK1372" s="1">
        <v>9712</v>
      </c>
      <c r="BL1372" s="1">
        <v>1028</v>
      </c>
    </row>
    <row r="1373" spans="1:64" hidden="1" outlineLevel="1">
      <c r="A1373" t="s">
        <v>1763</v>
      </c>
      <c r="B1373" t="s">
        <v>387</v>
      </c>
      <c r="C1373" s="26">
        <v>298084</v>
      </c>
      <c r="D1373" s="26">
        <v>211949</v>
      </c>
      <c r="E1373" s="1">
        <v>207542</v>
      </c>
      <c r="F1373" s="1">
        <f t="shared" ref="F1373:F1436" si="526">BK1373+BL1373</f>
        <v>191014</v>
      </c>
      <c r="G1373" s="1">
        <v>146014</v>
      </c>
      <c r="H1373" s="1">
        <v>145619</v>
      </c>
      <c r="I1373" s="2">
        <f t="shared" si="515"/>
        <v>0.68704735573180342</v>
      </c>
      <c r="J1373" s="2">
        <f t="shared" si="516"/>
        <v>0.701636295304083</v>
      </c>
      <c r="K1373" s="2">
        <f t="shared" si="517"/>
        <v>0.76234726250431906</v>
      </c>
      <c r="L1373" s="10" t="e">
        <f t="shared" si="518"/>
        <v>#N/A</v>
      </c>
      <c r="M1373" s="9" t="e">
        <f t="shared" si="519"/>
        <v>#N/A</v>
      </c>
      <c r="N1373" s="8" t="e">
        <f t="shared" si="520"/>
        <v>#N/A</v>
      </c>
      <c r="O1373" s="2" t="str">
        <f t="shared" si="521"/>
        <v>-</v>
      </c>
      <c r="P1373" s="2" t="str">
        <f t="shared" si="522"/>
        <v>-</v>
      </c>
      <c r="Q1373" s="2" t="str">
        <f t="shared" si="523"/>
        <v>-</v>
      </c>
      <c r="R1373" s="2" t="str">
        <f t="shared" si="524"/>
        <v>-</v>
      </c>
      <c r="BA1373" t="s">
        <v>1763</v>
      </c>
      <c r="BB1373" t="s">
        <v>387</v>
      </c>
      <c r="BC1373" s="11">
        <v>6</v>
      </c>
      <c r="BE1373" s="34" t="s">
        <v>2971</v>
      </c>
      <c r="BF1373" s="33" t="s">
        <v>1952</v>
      </c>
      <c r="BG1373" s="31" t="str">
        <f t="shared" si="525"/>
        <v>27003</v>
      </c>
      <c r="BI1373" s="7" t="s">
        <v>363</v>
      </c>
      <c r="BK1373" s="1">
        <v>164020</v>
      </c>
      <c r="BL1373" s="1">
        <v>26994</v>
      </c>
    </row>
    <row r="1374" spans="1:64" hidden="1" outlineLevel="1">
      <c r="A1374" t="s">
        <v>1764</v>
      </c>
      <c r="B1374" t="s">
        <v>387</v>
      </c>
      <c r="C1374" s="26">
        <v>30000</v>
      </c>
      <c r="D1374" s="26">
        <v>22006</v>
      </c>
      <c r="E1374" s="1">
        <v>21927</v>
      </c>
      <c r="F1374" s="1">
        <f t="shared" si="526"/>
        <v>18746</v>
      </c>
      <c r="G1374" s="1">
        <v>14511</v>
      </c>
      <c r="H1374" s="1">
        <v>14333</v>
      </c>
      <c r="I1374" s="2">
        <f t="shared" si="515"/>
        <v>0.65132236662728349</v>
      </c>
      <c r="J1374" s="2">
        <f t="shared" si="516"/>
        <v>0.65366899256624256</v>
      </c>
      <c r="K1374" s="2">
        <f t="shared" si="517"/>
        <v>0.76458977915288595</v>
      </c>
      <c r="L1374" s="10" t="e">
        <f t="shared" si="518"/>
        <v>#N/A</v>
      </c>
      <c r="M1374" s="9" t="e">
        <f t="shared" si="519"/>
        <v>#N/A</v>
      </c>
      <c r="N1374" s="8" t="e">
        <f t="shared" si="520"/>
        <v>#N/A</v>
      </c>
      <c r="O1374" s="2" t="str">
        <f t="shared" si="521"/>
        <v>-</v>
      </c>
      <c r="P1374" s="2" t="str">
        <f t="shared" si="522"/>
        <v>-</v>
      </c>
      <c r="Q1374" s="2" t="str">
        <f t="shared" si="523"/>
        <v>-</v>
      </c>
      <c r="R1374" s="2" t="str">
        <f t="shared" si="524"/>
        <v>-</v>
      </c>
      <c r="BA1374" t="s">
        <v>1764</v>
      </c>
      <c r="BB1374" t="s">
        <v>387</v>
      </c>
      <c r="BC1374" s="11">
        <v>7</v>
      </c>
      <c r="BE1374" s="34" t="s">
        <v>2971</v>
      </c>
      <c r="BF1374" s="33" t="s">
        <v>1888</v>
      </c>
      <c r="BG1374" s="31" t="str">
        <f t="shared" si="525"/>
        <v>27005</v>
      </c>
      <c r="BI1374" s="7" t="s">
        <v>363</v>
      </c>
      <c r="BK1374" s="1">
        <v>16137</v>
      </c>
      <c r="BL1374" s="1">
        <v>2609</v>
      </c>
    </row>
    <row r="1375" spans="1:64" hidden="1" outlineLevel="1">
      <c r="A1375" t="s">
        <v>2057</v>
      </c>
      <c r="B1375" t="s">
        <v>387</v>
      </c>
      <c r="C1375" s="26">
        <v>39650</v>
      </c>
      <c r="D1375" s="26">
        <v>28251</v>
      </c>
      <c r="E1375" s="1">
        <v>27954</v>
      </c>
      <c r="F1375" s="1">
        <f t="shared" si="526"/>
        <v>24653</v>
      </c>
      <c r="G1375" s="1">
        <v>17535</v>
      </c>
      <c r="H1375" s="1">
        <v>17217</v>
      </c>
      <c r="I1375" s="2">
        <f t="shared" si="515"/>
        <v>0.60942975469894867</v>
      </c>
      <c r="J1375" s="2">
        <f t="shared" si="516"/>
        <v>0.61590470057952351</v>
      </c>
      <c r="K1375" s="2">
        <f t="shared" si="517"/>
        <v>0.6983734231128057</v>
      </c>
      <c r="L1375" s="10" t="e">
        <f t="shared" si="518"/>
        <v>#N/A</v>
      </c>
      <c r="M1375" s="9" t="e">
        <f t="shared" si="519"/>
        <v>#N/A</v>
      </c>
      <c r="N1375" s="8" t="e">
        <f t="shared" si="520"/>
        <v>#N/A</v>
      </c>
      <c r="O1375" s="2" t="str">
        <f t="shared" si="521"/>
        <v>-</v>
      </c>
      <c r="P1375" s="2" t="str">
        <f t="shared" si="522"/>
        <v>-</v>
      </c>
      <c r="Q1375" s="2" t="str">
        <f t="shared" si="523"/>
        <v>-</v>
      </c>
      <c r="R1375" s="2" t="str">
        <f t="shared" si="524"/>
        <v>-</v>
      </c>
      <c r="BA1375" t="s">
        <v>2057</v>
      </c>
      <c r="BB1375" t="s">
        <v>387</v>
      </c>
      <c r="BC1375" s="11">
        <v>7</v>
      </c>
      <c r="BE1375" s="34" t="s">
        <v>2971</v>
      </c>
      <c r="BF1375" s="33" t="s">
        <v>1148</v>
      </c>
      <c r="BG1375" s="31" t="str">
        <f t="shared" si="525"/>
        <v>27007</v>
      </c>
      <c r="BI1375" s="7" t="s">
        <v>363</v>
      </c>
      <c r="BK1375" s="1">
        <v>20569</v>
      </c>
      <c r="BL1375" s="1">
        <v>4084</v>
      </c>
    </row>
    <row r="1376" spans="1:64" hidden="1" outlineLevel="1">
      <c r="A1376" t="s">
        <v>1954</v>
      </c>
      <c r="B1376" t="s">
        <v>387</v>
      </c>
      <c r="C1376" s="26">
        <v>34226</v>
      </c>
      <c r="D1376" s="26">
        <v>24973</v>
      </c>
      <c r="E1376" s="1">
        <v>24567</v>
      </c>
      <c r="F1376" s="1">
        <f t="shared" si="526"/>
        <v>21312</v>
      </c>
      <c r="G1376" s="1">
        <v>15134</v>
      </c>
      <c r="H1376" s="1">
        <v>14908</v>
      </c>
      <c r="I1376" s="2">
        <f t="shared" si="515"/>
        <v>0.59696472189965166</v>
      </c>
      <c r="J1376" s="2">
        <f t="shared" si="516"/>
        <v>0.60683030081002975</v>
      </c>
      <c r="K1376" s="2">
        <f t="shared" si="517"/>
        <v>0.69951201201201196</v>
      </c>
      <c r="L1376" s="10" t="e">
        <f t="shared" si="518"/>
        <v>#N/A</v>
      </c>
      <c r="M1376" s="9" t="e">
        <f t="shared" si="519"/>
        <v>#N/A</v>
      </c>
      <c r="N1376" s="8" t="e">
        <f t="shared" si="520"/>
        <v>#N/A</v>
      </c>
      <c r="O1376" s="2" t="str">
        <f t="shared" si="521"/>
        <v>-</v>
      </c>
      <c r="P1376" s="2" t="str">
        <f t="shared" si="522"/>
        <v>-</v>
      </c>
      <c r="Q1376" s="2" t="str">
        <f t="shared" si="523"/>
        <v>-</v>
      </c>
      <c r="R1376" s="2" t="str">
        <f t="shared" si="524"/>
        <v>-</v>
      </c>
      <c r="BA1376" t="s">
        <v>1954</v>
      </c>
      <c r="BB1376" t="s">
        <v>387</v>
      </c>
      <c r="BC1376" s="11"/>
      <c r="BE1376" s="34" t="s">
        <v>2971</v>
      </c>
      <c r="BF1376" s="33" t="s">
        <v>1155</v>
      </c>
      <c r="BG1376" s="31" t="str">
        <f t="shared" si="525"/>
        <v>27009</v>
      </c>
      <c r="BI1376" s="7" t="s">
        <v>363</v>
      </c>
      <c r="BK1376" s="1">
        <v>17869</v>
      </c>
      <c r="BL1376" s="1">
        <v>3443</v>
      </c>
    </row>
    <row r="1377" spans="1:64" hidden="1" outlineLevel="1">
      <c r="A1377" t="s">
        <v>2058</v>
      </c>
      <c r="B1377" t="s">
        <v>387</v>
      </c>
      <c r="C1377" s="26">
        <v>5820</v>
      </c>
      <c r="D1377" s="26">
        <v>4371</v>
      </c>
      <c r="E1377" s="1">
        <v>4361</v>
      </c>
      <c r="F1377" s="1">
        <f t="shared" si="526"/>
        <v>3696</v>
      </c>
      <c r="G1377" s="1">
        <v>3002</v>
      </c>
      <c r="H1377" s="1">
        <v>2980</v>
      </c>
      <c r="I1377" s="2">
        <f t="shared" si="515"/>
        <v>0.68176618622740792</v>
      </c>
      <c r="J1377" s="2">
        <f t="shared" si="516"/>
        <v>0.68332951157991284</v>
      </c>
      <c r="K1377" s="2">
        <f t="shared" si="517"/>
        <v>0.80627705627705626</v>
      </c>
      <c r="L1377" s="10" t="e">
        <f t="shared" si="518"/>
        <v>#N/A</v>
      </c>
      <c r="M1377" s="9" t="e">
        <f t="shared" si="519"/>
        <v>#N/A</v>
      </c>
      <c r="N1377" s="8" t="e">
        <f t="shared" si="520"/>
        <v>#N/A</v>
      </c>
      <c r="O1377" s="2" t="str">
        <f t="shared" si="521"/>
        <v>-</v>
      </c>
      <c r="P1377" s="2" t="str">
        <f t="shared" si="522"/>
        <v>-</v>
      </c>
      <c r="Q1377" s="2" t="str">
        <f t="shared" si="523"/>
        <v>-</v>
      </c>
      <c r="R1377" s="2" t="str">
        <f t="shared" si="524"/>
        <v>-</v>
      </c>
      <c r="BA1377" t="s">
        <v>2058</v>
      </c>
      <c r="BB1377" t="s">
        <v>387</v>
      </c>
      <c r="BC1377" s="11">
        <v>2</v>
      </c>
      <c r="BE1377" s="34" t="s">
        <v>2971</v>
      </c>
      <c r="BF1377" s="33" t="s">
        <v>1156</v>
      </c>
      <c r="BG1377" s="31" t="str">
        <f t="shared" si="525"/>
        <v>27011</v>
      </c>
      <c r="BI1377" s="7" t="s">
        <v>363</v>
      </c>
      <c r="BK1377" s="1">
        <v>3363</v>
      </c>
      <c r="BL1377" s="1">
        <v>333</v>
      </c>
    </row>
    <row r="1378" spans="1:64" hidden="1" outlineLevel="1">
      <c r="A1378" t="s">
        <v>1408</v>
      </c>
      <c r="B1378" t="s">
        <v>387</v>
      </c>
      <c r="C1378" s="26">
        <v>55941</v>
      </c>
      <c r="D1378" s="26">
        <v>44030</v>
      </c>
      <c r="E1378" s="1">
        <v>43177</v>
      </c>
      <c r="F1378" s="1">
        <f t="shared" si="526"/>
        <v>37723</v>
      </c>
      <c r="G1378" s="1">
        <v>27694</v>
      </c>
      <c r="H1378" s="1">
        <v>27402</v>
      </c>
      <c r="I1378" s="2">
        <f t="shared" si="515"/>
        <v>0.62234839881898707</v>
      </c>
      <c r="J1378" s="2">
        <f t="shared" si="516"/>
        <v>0.63464344442643073</v>
      </c>
      <c r="K1378" s="2">
        <f t="shared" si="517"/>
        <v>0.72640033931553694</v>
      </c>
      <c r="L1378" s="10" t="e">
        <f t="shared" si="518"/>
        <v>#N/A</v>
      </c>
      <c r="M1378" s="9" t="e">
        <f t="shared" si="519"/>
        <v>#N/A</v>
      </c>
      <c r="N1378" s="8" t="e">
        <f t="shared" si="520"/>
        <v>#N/A</v>
      </c>
      <c r="O1378" s="2" t="str">
        <f t="shared" si="521"/>
        <v>-</v>
      </c>
      <c r="P1378" s="2" t="str">
        <f t="shared" si="522"/>
        <v>-</v>
      </c>
      <c r="Q1378" s="2" t="str">
        <f t="shared" si="523"/>
        <v>-</v>
      </c>
      <c r="R1378" s="2" t="str">
        <f t="shared" si="524"/>
        <v>-</v>
      </c>
      <c r="BA1378" t="s">
        <v>1408</v>
      </c>
      <c r="BB1378" t="s">
        <v>387</v>
      </c>
      <c r="BC1378" s="11">
        <v>1</v>
      </c>
      <c r="BE1378" s="34" t="s">
        <v>2971</v>
      </c>
      <c r="BF1378" s="33" t="s">
        <v>1157</v>
      </c>
      <c r="BG1378" s="31" t="str">
        <f t="shared" si="525"/>
        <v>27013</v>
      </c>
      <c r="BI1378" s="7" t="s">
        <v>363</v>
      </c>
      <c r="BK1378" s="1">
        <v>30480</v>
      </c>
      <c r="BL1378" s="1">
        <v>7243</v>
      </c>
    </row>
    <row r="1379" spans="1:64" hidden="1" outlineLevel="1">
      <c r="A1379" t="s">
        <v>776</v>
      </c>
      <c r="B1379" t="s">
        <v>387</v>
      </c>
      <c r="C1379" s="26">
        <v>26911</v>
      </c>
      <c r="D1379" s="26">
        <v>20108</v>
      </c>
      <c r="E1379" s="1">
        <v>19993</v>
      </c>
      <c r="F1379" s="1">
        <f t="shared" si="526"/>
        <v>17268</v>
      </c>
      <c r="G1379" s="1">
        <v>13011</v>
      </c>
      <c r="H1379" s="1">
        <v>12834</v>
      </c>
      <c r="I1379" s="2">
        <f t="shared" si="515"/>
        <v>0.63825343147006164</v>
      </c>
      <c r="J1379" s="2">
        <f t="shared" si="516"/>
        <v>0.64192467363577255</v>
      </c>
      <c r="K1379" s="2">
        <f t="shared" si="517"/>
        <v>0.74322446143154963</v>
      </c>
      <c r="L1379" s="10" t="e">
        <f t="shared" si="518"/>
        <v>#N/A</v>
      </c>
      <c r="M1379" s="9" t="e">
        <f t="shared" si="519"/>
        <v>#N/A</v>
      </c>
      <c r="N1379" s="8" t="e">
        <f t="shared" si="520"/>
        <v>#N/A</v>
      </c>
      <c r="O1379" s="2" t="str">
        <f t="shared" si="521"/>
        <v>-</v>
      </c>
      <c r="P1379" s="2" t="str">
        <f t="shared" si="522"/>
        <v>-</v>
      </c>
      <c r="Q1379" s="2" t="str">
        <f t="shared" si="523"/>
        <v>-</v>
      </c>
      <c r="R1379" s="2" t="str">
        <f t="shared" si="524"/>
        <v>-</v>
      </c>
      <c r="BA1379" t="s">
        <v>776</v>
      </c>
      <c r="BB1379" t="s">
        <v>387</v>
      </c>
      <c r="BC1379" s="11">
        <v>2</v>
      </c>
      <c r="BE1379" s="34" t="s">
        <v>2971</v>
      </c>
      <c r="BF1379" s="33" t="s">
        <v>1932</v>
      </c>
      <c r="BG1379" s="31" t="str">
        <f t="shared" si="525"/>
        <v>27015</v>
      </c>
      <c r="BI1379" s="7" t="s">
        <v>363</v>
      </c>
      <c r="BK1379" s="1">
        <v>15336</v>
      </c>
      <c r="BL1379" s="1">
        <v>1932</v>
      </c>
    </row>
    <row r="1380" spans="1:64" hidden="1" outlineLevel="1">
      <c r="A1380" t="s">
        <v>2030</v>
      </c>
      <c r="B1380" t="s">
        <v>387</v>
      </c>
      <c r="C1380" s="26">
        <v>31671</v>
      </c>
      <c r="D1380" s="26">
        <v>23635</v>
      </c>
      <c r="E1380" s="1">
        <v>23500</v>
      </c>
      <c r="F1380" s="1">
        <f t="shared" si="526"/>
        <v>19690</v>
      </c>
      <c r="G1380" s="1">
        <v>15231</v>
      </c>
      <c r="H1380" s="1">
        <v>15081</v>
      </c>
      <c r="I1380" s="2">
        <f t="shared" si="515"/>
        <v>0.63807911994922784</v>
      </c>
      <c r="J1380" s="2">
        <f t="shared" si="516"/>
        <v>0.64174468085106384</v>
      </c>
      <c r="K1380" s="2">
        <f t="shared" si="517"/>
        <v>0.76592178770949726</v>
      </c>
      <c r="L1380" s="10" t="e">
        <f t="shared" si="518"/>
        <v>#N/A</v>
      </c>
      <c r="M1380" s="9" t="e">
        <f t="shared" si="519"/>
        <v>#N/A</v>
      </c>
      <c r="N1380" s="8" t="e">
        <f t="shared" si="520"/>
        <v>#N/A</v>
      </c>
      <c r="O1380" s="2" t="str">
        <f t="shared" si="521"/>
        <v>-</v>
      </c>
      <c r="P1380" s="2" t="str">
        <f t="shared" si="522"/>
        <v>-</v>
      </c>
      <c r="Q1380" s="2" t="str">
        <f t="shared" si="523"/>
        <v>-</v>
      </c>
      <c r="R1380" s="2" t="str">
        <f t="shared" si="524"/>
        <v>-</v>
      </c>
      <c r="BA1380" t="s">
        <v>2030</v>
      </c>
      <c r="BB1380" t="s">
        <v>387</v>
      </c>
      <c r="BC1380" s="11">
        <v>8</v>
      </c>
      <c r="BE1380" s="34" t="s">
        <v>2971</v>
      </c>
      <c r="BF1380" s="33" t="s">
        <v>1933</v>
      </c>
      <c r="BG1380" s="31" t="str">
        <f t="shared" si="525"/>
        <v>27017</v>
      </c>
      <c r="BI1380" s="7" t="s">
        <v>363</v>
      </c>
      <c r="BK1380" s="1">
        <v>17113</v>
      </c>
      <c r="BL1380" s="1">
        <v>2577</v>
      </c>
    </row>
    <row r="1381" spans="1:64" hidden="1" outlineLevel="1">
      <c r="A1381" t="s">
        <v>1666</v>
      </c>
      <c r="B1381" t="s">
        <v>387</v>
      </c>
      <c r="C1381" s="26">
        <v>70205</v>
      </c>
      <c r="D1381" s="26">
        <v>48042</v>
      </c>
      <c r="E1381" s="1">
        <v>46844</v>
      </c>
      <c r="F1381" s="1">
        <f t="shared" si="526"/>
        <v>46111</v>
      </c>
      <c r="G1381" s="1">
        <v>35397</v>
      </c>
      <c r="H1381" s="1">
        <v>35021</v>
      </c>
      <c r="I1381" s="2">
        <f t="shared" si="515"/>
        <v>0.72896632113567295</v>
      </c>
      <c r="J1381" s="2">
        <f t="shared" si="516"/>
        <v>0.74760908547519422</v>
      </c>
      <c r="K1381" s="2">
        <f t="shared" si="517"/>
        <v>0.75949339636962976</v>
      </c>
      <c r="L1381" s="10" t="e">
        <f t="shared" si="518"/>
        <v>#N/A</v>
      </c>
      <c r="M1381" s="9" t="e">
        <f t="shared" si="519"/>
        <v>#N/A</v>
      </c>
      <c r="N1381" s="8" t="e">
        <f t="shared" si="520"/>
        <v>#N/A</v>
      </c>
      <c r="O1381" s="2" t="str">
        <f t="shared" si="521"/>
        <v>-</v>
      </c>
      <c r="P1381" s="2" t="str">
        <f t="shared" si="522"/>
        <v>-</v>
      </c>
      <c r="Q1381" s="2" t="str">
        <f t="shared" si="523"/>
        <v>-</v>
      </c>
      <c r="R1381" s="2" t="str">
        <f t="shared" si="524"/>
        <v>-</v>
      </c>
      <c r="BA1381" t="s">
        <v>1666</v>
      </c>
      <c r="BB1381" t="s">
        <v>387</v>
      </c>
      <c r="BC1381" s="11">
        <v>2</v>
      </c>
      <c r="BE1381" s="34" t="s">
        <v>2971</v>
      </c>
      <c r="BF1381" s="33" t="s">
        <v>1934</v>
      </c>
      <c r="BG1381" s="31" t="str">
        <f t="shared" si="525"/>
        <v>27019</v>
      </c>
      <c r="BI1381" s="7" t="s">
        <v>363</v>
      </c>
      <c r="BK1381" s="1">
        <v>39260</v>
      </c>
      <c r="BL1381" s="1">
        <v>6851</v>
      </c>
    </row>
    <row r="1382" spans="1:64" hidden="1" outlineLevel="1">
      <c r="A1382" t="s">
        <v>3252</v>
      </c>
      <c r="B1382" t="s">
        <v>387</v>
      </c>
      <c r="C1382" s="26">
        <v>27150</v>
      </c>
      <c r="D1382" s="26">
        <v>20346</v>
      </c>
      <c r="E1382" s="1">
        <v>20267</v>
      </c>
      <c r="F1382" s="1">
        <f t="shared" si="526"/>
        <v>18033</v>
      </c>
      <c r="G1382" s="1">
        <v>13765</v>
      </c>
      <c r="H1382" s="1">
        <v>13593</v>
      </c>
      <c r="I1382" s="2">
        <f t="shared" si="515"/>
        <v>0.66809200825715132</v>
      </c>
      <c r="J1382" s="2">
        <f t="shared" si="516"/>
        <v>0.67069620565451227</v>
      </c>
      <c r="K1382" s="2">
        <f t="shared" si="517"/>
        <v>0.75378472799866914</v>
      </c>
      <c r="L1382" s="10" t="e">
        <f t="shared" si="518"/>
        <v>#N/A</v>
      </c>
      <c r="M1382" s="9" t="e">
        <f t="shared" si="519"/>
        <v>#N/A</v>
      </c>
      <c r="N1382" s="8" t="e">
        <f t="shared" si="520"/>
        <v>#N/A</v>
      </c>
      <c r="O1382" s="2" t="str">
        <f t="shared" si="521"/>
        <v>-</v>
      </c>
      <c r="P1382" s="2" t="str">
        <f t="shared" si="522"/>
        <v>-</v>
      </c>
      <c r="Q1382" s="2" t="str">
        <f t="shared" si="523"/>
        <v>-</v>
      </c>
      <c r="R1382" s="2" t="str">
        <f t="shared" si="524"/>
        <v>-</v>
      </c>
      <c r="BA1382" t="s">
        <v>3252</v>
      </c>
      <c r="BB1382" t="s">
        <v>387</v>
      </c>
      <c r="BC1382" s="11">
        <v>8</v>
      </c>
      <c r="BE1382" s="34" t="s">
        <v>2971</v>
      </c>
      <c r="BF1382" s="33" t="s">
        <v>2368</v>
      </c>
      <c r="BG1382" s="31" t="str">
        <f t="shared" si="525"/>
        <v>27021</v>
      </c>
      <c r="BI1382" s="7" t="s">
        <v>363</v>
      </c>
      <c r="BK1382" s="1">
        <v>16065</v>
      </c>
      <c r="BL1382" s="1">
        <v>1968</v>
      </c>
    </row>
    <row r="1383" spans="1:64" hidden="1" outlineLevel="1">
      <c r="A1383" t="s">
        <v>2045</v>
      </c>
      <c r="B1383" t="s">
        <v>387</v>
      </c>
      <c r="C1383" s="26">
        <v>13088</v>
      </c>
      <c r="D1383" s="26">
        <v>9779</v>
      </c>
      <c r="E1383" s="1">
        <v>9735</v>
      </c>
      <c r="F1383" s="1">
        <f t="shared" si="526"/>
        <v>8330</v>
      </c>
      <c r="G1383" s="1">
        <v>6432</v>
      </c>
      <c r="H1383" s="1">
        <v>6352</v>
      </c>
      <c r="I1383" s="2">
        <f t="shared" si="515"/>
        <v>0.64955516924020862</v>
      </c>
      <c r="J1383" s="2">
        <f t="shared" si="516"/>
        <v>0.6524910118130457</v>
      </c>
      <c r="K1383" s="2">
        <f t="shared" si="517"/>
        <v>0.76254501800720287</v>
      </c>
      <c r="L1383" s="10" t="e">
        <f t="shared" si="518"/>
        <v>#N/A</v>
      </c>
      <c r="M1383" s="9" t="e">
        <f t="shared" si="519"/>
        <v>#N/A</v>
      </c>
      <c r="N1383" s="8" t="e">
        <f t="shared" si="520"/>
        <v>#N/A</v>
      </c>
      <c r="O1383" s="2" t="str">
        <f t="shared" si="521"/>
        <v>-</v>
      </c>
      <c r="P1383" s="2" t="str">
        <f t="shared" si="522"/>
        <v>-</v>
      </c>
      <c r="Q1383" s="2" t="str">
        <f t="shared" si="523"/>
        <v>-</v>
      </c>
      <c r="R1383" s="2" t="str">
        <f t="shared" si="524"/>
        <v>-</v>
      </c>
      <c r="BA1383" t="s">
        <v>2045</v>
      </c>
      <c r="BB1383" t="s">
        <v>387</v>
      </c>
      <c r="BC1383" s="11">
        <v>2</v>
      </c>
      <c r="BE1383" s="34" t="s">
        <v>2971</v>
      </c>
      <c r="BF1383" s="33" t="s">
        <v>2369</v>
      </c>
      <c r="BG1383" s="31" t="str">
        <f t="shared" si="525"/>
        <v>27023</v>
      </c>
      <c r="BI1383" s="7" t="s">
        <v>363</v>
      </c>
      <c r="BK1383" s="1">
        <v>7374</v>
      </c>
      <c r="BL1383" s="1">
        <v>956</v>
      </c>
    </row>
    <row r="1384" spans="1:64" hidden="1" outlineLevel="1">
      <c r="A1384" t="s">
        <v>2046</v>
      </c>
      <c r="B1384" t="s">
        <v>387</v>
      </c>
      <c r="C1384" s="26">
        <v>41101</v>
      </c>
      <c r="D1384" s="26">
        <v>28747</v>
      </c>
      <c r="E1384" s="1">
        <v>28550</v>
      </c>
      <c r="F1384" s="1">
        <f t="shared" si="526"/>
        <v>29746</v>
      </c>
      <c r="G1384" s="1">
        <v>22188</v>
      </c>
      <c r="H1384" s="1">
        <v>21987</v>
      </c>
      <c r="I1384" s="2">
        <f t="shared" si="515"/>
        <v>0.76484502730719728</v>
      </c>
      <c r="J1384" s="2">
        <f t="shared" si="516"/>
        <v>0.77012259194395793</v>
      </c>
      <c r="K1384" s="2">
        <f t="shared" si="517"/>
        <v>0.73915820614536409</v>
      </c>
      <c r="L1384" s="10" t="e">
        <f t="shared" si="518"/>
        <v>#N/A</v>
      </c>
      <c r="M1384" s="9" t="e">
        <f t="shared" si="519"/>
        <v>#N/A</v>
      </c>
      <c r="N1384" s="8" t="e">
        <f t="shared" si="520"/>
        <v>#N/A</v>
      </c>
      <c r="O1384" s="2" t="str">
        <f t="shared" si="521"/>
        <v>-</v>
      </c>
      <c r="P1384" s="2" t="str">
        <f t="shared" si="522"/>
        <v>-</v>
      </c>
      <c r="Q1384" s="2" t="str">
        <f t="shared" si="523"/>
        <v>-</v>
      </c>
      <c r="R1384" s="2" t="str">
        <f t="shared" si="524"/>
        <v>-</v>
      </c>
      <c r="BA1384" t="s">
        <v>2046</v>
      </c>
      <c r="BB1384" t="s">
        <v>387</v>
      </c>
      <c r="BC1384" s="11">
        <v>8</v>
      </c>
      <c r="BE1384" s="34" t="s">
        <v>2971</v>
      </c>
      <c r="BF1384" s="33" t="s">
        <v>1949</v>
      </c>
      <c r="BG1384" s="31" t="str">
        <f t="shared" si="525"/>
        <v>27025</v>
      </c>
      <c r="BI1384" s="7" t="s">
        <v>363</v>
      </c>
      <c r="BK1384" s="1">
        <v>25053</v>
      </c>
      <c r="BL1384" s="1">
        <v>4693</v>
      </c>
    </row>
    <row r="1385" spans="1:64" hidden="1" outlineLevel="1">
      <c r="A1385" t="s">
        <v>133</v>
      </c>
      <c r="B1385" t="s">
        <v>387</v>
      </c>
      <c r="C1385" s="26">
        <v>51229</v>
      </c>
      <c r="D1385" s="26">
        <v>38409</v>
      </c>
      <c r="E1385" s="1">
        <v>37777</v>
      </c>
      <c r="F1385" s="1">
        <f t="shared" si="526"/>
        <v>31775</v>
      </c>
      <c r="G1385" s="1">
        <v>23537</v>
      </c>
      <c r="H1385" s="1">
        <v>23358</v>
      </c>
      <c r="I1385" s="2">
        <f t="shared" si="515"/>
        <v>0.60813871748808868</v>
      </c>
      <c r="J1385" s="2">
        <f t="shared" si="516"/>
        <v>0.61831272996796993</v>
      </c>
      <c r="K1385" s="2">
        <f t="shared" si="517"/>
        <v>0.73510621557828482</v>
      </c>
      <c r="L1385" s="10" t="e">
        <f t="shared" si="518"/>
        <v>#N/A</v>
      </c>
      <c r="M1385" s="9" t="e">
        <f t="shared" si="519"/>
        <v>#N/A</v>
      </c>
      <c r="N1385" s="8" t="e">
        <f t="shared" si="520"/>
        <v>#N/A</v>
      </c>
      <c r="O1385" s="2" t="str">
        <f t="shared" si="521"/>
        <v>-</v>
      </c>
      <c r="P1385" s="2" t="str">
        <f t="shared" si="522"/>
        <v>-</v>
      </c>
      <c r="Q1385" s="2" t="str">
        <f t="shared" si="523"/>
        <v>-</v>
      </c>
      <c r="R1385" s="2" t="str">
        <f t="shared" si="524"/>
        <v>-</v>
      </c>
      <c r="BA1385" t="s">
        <v>133</v>
      </c>
      <c r="BB1385" t="s">
        <v>387</v>
      </c>
      <c r="BC1385" s="11">
        <v>7</v>
      </c>
      <c r="BE1385" s="34" t="s">
        <v>2971</v>
      </c>
      <c r="BF1385" s="33" t="s">
        <v>2478</v>
      </c>
      <c r="BG1385" s="31" t="str">
        <f t="shared" si="525"/>
        <v>27027</v>
      </c>
      <c r="BI1385" s="7" t="s">
        <v>363</v>
      </c>
      <c r="BK1385" s="1">
        <v>26075</v>
      </c>
      <c r="BL1385" s="1">
        <v>5700</v>
      </c>
    </row>
    <row r="1386" spans="1:64" hidden="1" outlineLevel="1">
      <c r="A1386" t="s">
        <v>2256</v>
      </c>
      <c r="B1386" t="s">
        <v>387</v>
      </c>
      <c r="C1386" s="26">
        <v>8423</v>
      </c>
      <c r="D1386" s="26">
        <v>6224</v>
      </c>
      <c r="E1386" s="1">
        <v>6203</v>
      </c>
      <c r="F1386" s="1">
        <f t="shared" si="526"/>
        <v>4964</v>
      </c>
      <c r="G1386" s="1">
        <v>3859</v>
      </c>
      <c r="H1386" s="1">
        <v>3824</v>
      </c>
      <c r="I1386" s="2">
        <f t="shared" si="515"/>
        <v>0.61439588688946012</v>
      </c>
      <c r="J1386" s="2">
        <f t="shared" si="516"/>
        <v>0.61647589875866515</v>
      </c>
      <c r="K1386" s="2">
        <f t="shared" si="517"/>
        <v>0.77034649476228845</v>
      </c>
      <c r="L1386" s="10" t="e">
        <f t="shared" si="518"/>
        <v>#N/A</v>
      </c>
      <c r="M1386" s="9" t="e">
        <f t="shared" si="519"/>
        <v>#N/A</v>
      </c>
      <c r="N1386" s="8" t="e">
        <f t="shared" si="520"/>
        <v>#N/A</v>
      </c>
      <c r="O1386" s="2" t="str">
        <f t="shared" si="521"/>
        <v>-</v>
      </c>
      <c r="P1386" s="2" t="str">
        <f t="shared" si="522"/>
        <v>-</v>
      </c>
      <c r="Q1386" s="2" t="str">
        <f t="shared" si="523"/>
        <v>-</v>
      </c>
      <c r="R1386" s="2" t="str">
        <f t="shared" si="524"/>
        <v>-</v>
      </c>
      <c r="BA1386" t="s">
        <v>2256</v>
      </c>
      <c r="BB1386" t="s">
        <v>387</v>
      </c>
      <c r="BC1386" s="11">
        <v>7</v>
      </c>
      <c r="BE1386" s="34" t="s">
        <v>2971</v>
      </c>
      <c r="BF1386" s="33" t="s">
        <v>2479</v>
      </c>
      <c r="BG1386" s="31" t="str">
        <f t="shared" si="525"/>
        <v>27029</v>
      </c>
      <c r="BI1386" s="7" t="s">
        <v>363</v>
      </c>
      <c r="BK1386" s="1">
        <v>4321</v>
      </c>
      <c r="BL1386" s="1">
        <v>643</v>
      </c>
    </row>
    <row r="1387" spans="1:64" hidden="1" outlineLevel="1">
      <c r="A1387" t="s">
        <v>1622</v>
      </c>
      <c r="B1387" t="s">
        <v>387</v>
      </c>
      <c r="C1387" s="26">
        <v>5168</v>
      </c>
      <c r="D1387" s="26">
        <v>4129</v>
      </c>
      <c r="E1387" s="1">
        <v>4068</v>
      </c>
      <c r="F1387" s="1">
        <f t="shared" si="526"/>
        <v>3522</v>
      </c>
      <c r="G1387" s="1">
        <v>2856</v>
      </c>
      <c r="H1387" s="1">
        <v>2820</v>
      </c>
      <c r="I1387" s="2">
        <f t="shared" si="515"/>
        <v>0.68297408573504481</v>
      </c>
      <c r="J1387" s="2">
        <f t="shared" si="516"/>
        <v>0.69321533923303835</v>
      </c>
      <c r="K1387" s="2">
        <f t="shared" si="517"/>
        <v>0.80068143100511069</v>
      </c>
      <c r="L1387" s="10" t="e">
        <f t="shared" si="518"/>
        <v>#N/A</v>
      </c>
      <c r="M1387" s="9" t="e">
        <f t="shared" si="519"/>
        <v>#N/A</v>
      </c>
      <c r="N1387" s="8" t="e">
        <f t="shared" si="520"/>
        <v>#N/A</v>
      </c>
      <c r="O1387" s="2" t="str">
        <f t="shared" si="521"/>
        <v>-</v>
      </c>
      <c r="P1387" s="2" t="str">
        <f t="shared" si="522"/>
        <v>-</v>
      </c>
      <c r="Q1387" s="2" t="str">
        <f t="shared" si="523"/>
        <v>-</v>
      </c>
      <c r="R1387" s="2" t="str">
        <f t="shared" si="524"/>
        <v>-</v>
      </c>
      <c r="BA1387" t="s">
        <v>1622</v>
      </c>
      <c r="BB1387" t="s">
        <v>387</v>
      </c>
      <c r="BC1387" s="11">
        <v>8</v>
      </c>
      <c r="BE1387" s="34" t="s">
        <v>2971</v>
      </c>
      <c r="BF1387" s="33" t="s">
        <v>2480</v>
      </c>
      <c r="BG1387" s="31" t="str">
        <f t="shared" si="525"/>
        <v>27031</v>
      </c>
      <c r="BI1387" s="7" t="s">
        <v>363</v>
      </c>
      <c r="BK1387" s="1">
        <v>3254</v>
      </c>
      <c r="BL1387" s="1">
        <v>268</v>
      </c>
    </row>
    <row r="1388" spans="1:64" hidden="1" outlineLevel="1">
      <c r="A1388" t="s">
        <v>2600</v>
      </c>
      <c r="B1388" t="s">
        <v>387</v>
      </c>
      <c r="C1388" s="26">
        <v>12167</v>
      </c>
      <c r="D1388" s="26">
        <v>9130</v>
      </c>
      <c r="E1388" s="1">
        <v>9012</v>
      </c>
      <c r="F1388" s="1">
        <f t="shared" si="526"/>
        <v>8180</v>
      </c>
      <c r="G1388" s="1">
        <v>6277</v>
      </c>
      <c r="H1388" s="1">
        <v>6181</v>
      </c>
      <c r="I1388" s="2">
        <f t="shared" si="515"/>
        <v>0.67699890470974811</v>
      </c>
      <c r="J1388" s="2">
        <f t="shared" si="516"/>
        <v>0.68586329338659568</v>
      </c>
      <c r="K1388" s="2">
        <f t="shared" si="517"/>
        <v>0.75562347188264056</v>
      </c>
      <c r="L1388" s="10" t="e">
        <f t="shared" si="518"/>
        <v>#N/A</v>
      </c>
      <c r="M1388" s="9" t="e">
        <f t="shared" si="519"/>
        <v>#N/A</v>
      </c>
      <c r="N1388" s="8" t="e">
        <f t="shared" si="520"/>
        <v>#N/A</v>
      </c>
      <c r="O1388" s="2" t="str">
        <f t="shared" si="521"/>
        <v>-</v>
      </c>
      <c r="P1388" s="2" t="str">
        <f t="shared" si="522"/>
        <v>-</v>
      </c>
      <c r="Q1388" s="2" t="str">
        <f t="shared" si="523"/>
        <v>-</v>
      </c>
      <c r="R1388" s="2" t="str">
        <f t="shared" si="524"/>
        <v>-</v>
      </c>
      <c r="BA1388" t="s">
        <v>2600</v>
      </c>
      <c r="BB1388" t="s">
        <v>387</v>
      </c>
      <c r="BC1388" s="11">
        <v>2</v>
      </c>
      <c r="BE1388" s="34" t="s">
        <v>2971</v>
      </c>
      <c r="BF1388" s="33" t="s">
        <v>2481</v>
      </c>
      <c r="BG1388" s="31" t="str">
        <f t="shared" si="525"/>
        <v>27033</v>
      </c>
      <c r="BI1388" s="7" t="s">
        <v>363</v>
      </c>
      <c r="BK1388" s="1">
        <v>7420</v>
      </c>
      <c r="BL1388" s="1">
        <v>760</v>
      </c>
    </row>
    <row r="1389" spans="1:64" hidden="1" outlineLevel="1">
      <c r="A1389" t="s">
        <v>2148</v>
      </c>
      <c r="B1389" t="s">
        <v>387</v>
      </c>
      <c r="C1389" s="26">
        <v>55099</v>
      </c>
      <c r="D1389" s="26">
        <v>41421</v>
      </c>
      <c r="E1389" s="1">
        <v>41220</v>
      </c>
      <c r="F1389" s="1">
        <f t="shared" si="526"/>
        <v>37959</v>
      </c>
      <c r="G1389" s="1">
        <v>28311</v>
      </c>
      <c r="H1389" s="1">
        <v>28128</v>
      </c>
      <c r="I1389" s="2">
        <f t="shared" si="515"/>
        <v>0.67907583110016656</v>
      </c>
      <c r="J1389" s="2">
        <f t="shared" si="516"/>
        <v>0.68238719068413389</v>
      </c>
      <c r="K1389" s="2">
        <f t="shared" si="517"/>
        <v>0.74101003714534097</v>
      </c>
      <c r="L1389" s="10" t="e">
        <f t="shared" si="518"/>
        <v>#N/A</v>
      </c>
      <c r="M1389" s="9" t="e">
        <f t="shared" si="519"/>
        <v>#N/A</v>
      </c>
      <c r="N1389" s="8" t="e">
        <f t="shared" si="520"/>
        <v>#N/A</v>
      </c>
      <c r="O1389" s="2" t="str">
        <f t="shared" si="521"/>
        <v>-</v>
      </c>
      <c r="P1389" s="2" t="str">
        <f t="shared" si="522"/>
        <v>-</v>
      </c>
      <c r="Q1389" s="2" t="str">
        <f t="shared" si="523"/>
        <v>-</v>
      </c>
      <c r="R1389" s="2" t="str">
        <f t="shared" si="524"/>
        <v>-</v>
      </c>
      <c r="BA1389" t="s">
        <v>2148</v>
      </c>
      <c r="BB1389" t="s">
        <v>387</v>
      </c>
      <c r="BC1389" s="11">
        <v>8</v>
      </c>
      <c r="BE1389" s="34" t="s">
        <v>2971</v>
      </c>
      <c r="BF1389" s="33" t="s">
        <v>2476</v>
      </c>
      <c r="BG1389" s="31" t="str">
        <f t="shared" si="525"/>
        <v>27035</v>
      </c>
      <c r="BI1389" s="7" t="s">
        <v>363</v>
      </c>
      <c r="BK1389" s="1">
        <v>33357</v>
      </c>
      <c r="BL1389" s="1">
        <v>4602</v>
      </c>
    </row>
    <row r="1390" spans="1:64" hidden="1" outlineLevel="1">
      <c r="A1390" t="s">
        <v>1279</v>
      </c>
      <c r="B1390" t="s">
        <v>387</v>
      </c>
      <c r="C1390" s="26">
        <v>355904</v>
      </c>
      <c r="D1390" s="26">
        <v>252169</v>
      </c>
      <c r="E1390" s="1">
        <v>244404</v>
      </c>
      <c r="F1390" s="1">
        <f t="shared" si="526"/>
        <v>239943</v>
      </c>
      <c r="G1390" s="1">
        <v>182781</v>
      </c>
      <c r="H1390" s="1">
        <v>182249</v>
      </c>
      <c r="I1390" s="2">
        <f t="shared" si="515"/>
        <v>0.72272563241318322</v>
      </c>
      <c r="J1390" s="2">
        <f t="shared" si="516"/>
        <v>0.74568746829020804</v>
      </c>
      <c r="K1390" s="2">
        <f t="shared" si="517"/>
        <v>0.75955122674968634</v>
      </c>
      <c r="L1390" s="10" t="e">
        <f t="shared" si="518"/>
        <v>#N/A</v>
      </c>
      <c r="M1390" s="9" t="e">
        <f t="shared" si="519"/>
        <v>#N/A</v>
      </c>
      <c r="N1390" s="8" t="e">
        <f t="shared" si="520"/>
        <v>#N/A</v>
      </c>
      <c r="O1390" s="2" t="str">
        <f t="shared" si="521"/>
        <v>-</v>
      </c>
      <c r="P1390" s="2" t="str">
        <f t="shared" si="522"/>
        <v>-</v>
      </c>
      <c r="Q1390" s="2" t="str">
        <f t="shared" si="523"/>
        <v>-</v>
      </c>
      <c r="R1390" s="2" t="str">
        <f t="shared" si="524"/>
        <v>-</v>
      </c>
      <c r="BA1390" t="s">
        <v>1279</v>
      </c>
      <c r="BB1390" t="s">
        <v>387</v>
      </c>
      <c r="BC1390" s="11"/>
      <c r="BE1390" s="34" t="s">
        <v>2971</v>
      </c>
      <c r="BF1390" s="33" t="s">
        <v>2477</v>
      </c>
      <c r="BG1390" s="31" t="str">
        <f t="shared" si="525"/>
        <v>27037</v>
      </c>
      <c r="BI1390" s="7" t="s">
        <v>363</v>
      </c>
      <c r="BK1390" s="1">
        <v>206338</v>
      </c>
      <c r="BL1390" s="1">
        <v>33605</v>
      </c>
    </row>
    <row r="1391" spans="1:64" hidden="1" outlineLevel="1">
      <c r="A1391" t="s">
        <v>166</v>
      </c>
      <c r="B1391" t="s">
        <v>387</v>
      </c>
      <c r="C1391" s="26">
        <v>17731</v>
      </c>
      <c r="D1391" s="26">
        <v>12361</v>
      </c>
      <c r="E1391" s="1">
        <v>12182</v>
      </c>
      <c r="F1391" s="1">
        <f t="shared" si="526"/>
        <v>11116</v>
      </c>
      <c r="G1391" s="1">
        <v>8417</v>
      </c>
      <c r="H1391" s="1">
        <v>8050</v>
      </c>
      <c r="I1391" s="2">
        <f t="shared" si="515"/>
        <v>0.65124180891513628</v>
      </c>
      <c r="J1391" s="2">
        <f t="shared" si="516"/>
        <v>0.66081103267115415</v>
      </c>
      <c r="K1391" s="2">
        <f t="shared" si="517"/>
        <v>0.72418136020151136</v>
      </c>
      <c r="L1391" s="10" t="e">
        <f t="shared" si="518"/>
        <v>#N/A</v>
      </c>
      <c r="M1391" s="9" t="e">
        <f t="shared" si="519"/>
        <v>#N/A</v>
      </c>
      <c r="N1391" s="8" t="e">
        <f t="shared" si="520"/>
        <v>#N/A</v>
      </c>
      <c r="O1391" s="2" t="str">
        <f t="shared" si="521"/>
        <v>-</v>
      </c>
      <c r="P1391" s="2" t="str">
        <f t="shared" si="522"/>
        <v>-</v>
      </c>
      <c r="Q1391" s="2" t="str">
        <f t="shared" si="523"/>
        <v>-</v>
      </c>
      <c r="R1391" s="2" t="str">
        <f t="shared" si="524"/>
        <v>-</v>
      </c>
      <c r="BA1391" t="s">
        <v>166</v>
      </c>
      <c r="BB1391" t="s">
        <v>387</v>
      </c>
      <c r="BC1391" s="11">
        <v>1</v>
      </c>
      <c r="BE1391" s="34" t="s">
        <v>2971</v>
      </c>
      <c r="BF1391" s="33" t="s">
        <v>2626</v>
      </c>
      <c r="BG1391" s="31" t="str">
        <f t="shared" si="525"/>
        <v>27039</v>
      </c>
      <c r="BI1391" s="7" t="s">
        <v>363</v>
      </c>
      <c r="BK1391" s="1">
        <v>9521</v>
      </c>
      <c r="BL1391" s="1">
        <v>1595</v>
      </c>
    </row>
    <row r="1392" spans="1:64" hidden="1" outlineLevel="1">
      <c r="A1392" t="s">
        <v>2930</v>
      </c>
      <c r="B1392" t="s">
        <v>387</v>
      </c>
      <c r="C1392" s="26">
        <v>32821</v>
      </c>
      <c r="D1392" s="26">
        <v>24957</v>
      </c>
      <c r="E1392" s="1">
        <v>24872</v>
      </c>
      <c r="F1392" s="1">
        <f t="shared" si="526"/>
        <v>22358</v>
      </c>
      <c r="G1392" s="1">
        <v>17319</v>
      </c>
      <c r="H1392" s="1">
        <v>17205</v>
      </c>
      <c r="I1392" s="2">
        <f t="shared" si="515"/>
        <v>0.68938574347878345</v>
      </c>
      <c r="J1392" s="2">
        <f t="shared" si="516"/>
        <v>0.69174171759408165</v>
      </c>
      <c r="K1392" s="2">
        <f t="shared" si="517"/>
        <v>0.76952321316754624</v>
      </c>
      <c r="L1392" s="10" t="e">
        <f t="shared" si="518"/>
        <v>#N/A</v>
      </c>
      <c r="M1392" s="9" t="e">
        <f t="shared" si="519"/>
        <v>#N/A</v>
      </c>
      <c r="N1392" s="8" t="e">
        <f t="shared" si="520"/>
        <v>#N/A</v>
      </c>
      <c r="O1392" s="2" t="str">
        <f t="shared" si="521"/>
        <v>-</v>
      </c>
      <c r="P1392" s="2" t="str">
        <f t="shared" si="522"/>
        <v>-</v>
      </c>
      <c r="Q1392" s="2" t="str">
        <f t="shared" si="523"/>
        <v>-</v>
      </c>
      <c r="R1392" s="2" t="str">
        <f t="shared" si="524"/>
        <v>-</v>
      </c>
      <c r="BA1392" t="s">
        <v>2930</v>
      </c>
      <c r="BB1392" t="s">
        <v>387</v>
      </c>
      <c r="BC1392" s="11">
        <v>7</v>
      </c>
      <c r="BE1392" s="34" t="s">
        <v>2971</v>
      </c>
      <c r="BF1392" s="33" t="s">
        <v>2627</v>
      </c>
      <c r="BG1392" s="31" t="str">
        <f t="shared" si="525"/>
        <v>27041</v>
      </c>
      <c r="BI1392" s="7" t="s">
        <v>363</v>
      </c>
      <c r="BK1392" s="1">
        <v>19491</v>
      </c>
      <c r="BL1392" s="1">
        <v>2867</v>
      </c>
    </row>
    <row r="1393" spans="1:64" hidden="1" outlineLevel="1">
      <c r="A1393" t="s">
        <v>2582</v>
      </c>
      <c r="B1393" t="s">
        <v>387</v>
      </c>
      <c r="C1393" s="26">
        <v>16181</v>
      </c>
      <c r="D1393" s="26">
        <v>12232</v>
      </c>
      <c r="E1393" s="1">
        <v>12107</v>
      </c>
      <c r="F1393" s="1">
        <f t="shared" si="526"/>
        <v>10849</v>
      </c>
      <c r="G1393" s="1">
        <v>8481</v>
      </c>
      <c r="H1393" s="1">
        <v>8424</v>
      </c>
      <c r="I1393" s="2">
        <f t="shared" si="515"/>
        <v>0.68868541530412031</v>
      </c>
      <c r="J1393" s="2">
        <f t="shared" si="516"/>
        <v>0.69579582059965306</v>
      </c>
      <c r="K1393" s="2">
        <f t="shared" si="517"/>
        <v>0.77647709466310255</v>
      </c>
      <c r="L1393" s="10" t="e">
        <f t="shared" si="518"/>
        <v>#N/A</v>
      </c>
      <c r="M1393" s="9" t="e">
        <f t="shared" si="519"/>
        <v>#N/A</v>
      </c>
      <c r="N1393" s="8" t="e">
        <f t="shared" si="520"/>
        <v>#N/A</v>
      </c>
      <c r="O1393" s="2" t="str">
        <f t="shared" si="521"/>
        <v>-</v>
      </c>
      <c r="P1393" s="2" t="str">
        <f t="shared" si="522"/>
        <v>-</v>
      </c>
      <c r="Q1393" s="2" t="str">
        <f t="shared" si="523"/>
        <v>-</v>
      </c>
      <c r="R1393" s="2" t="str">
        <f t="shared" si="524"/>
        <v>-</v>
      </c>
      <c r="BA1393" t="s">
        <v>2582</v>
      </c>
      <c r="BB1393" t="s">
        <v>387</v>
      </c>
      <c r="BC1393" s="11">
        <v>1</v>
      </c>
      <c r="BE1393" s="34" t="s">
        <v>2971</v>
      </c>
      <c r="BF1393" s="33" t="s">
        <v>2964</v>
      </c>
      <c r="BG1393" s="31" t="str">
        <f t="shared" si="525"/>
        <v>27043</v>
      </c>
      <c r="BI1393" s="7" t="s">
        <v>363</v>
      </c>
      <c r="BK1393" s="1">
        <v>9862</v>
      </c>
      <c r="BL1393" s="1">
        <v>987</v>
      </c>
    </row>
    <row r="1394" spans="1:64" hidden="1" outlineLevel="1">
      <c r="A1394" t="s">
        <v>3239</v>
      </c>
      <c r="B1394" t="s">
        <v>387</v>
      </c>
      <c r="C1394" s="26">
        <v>21122</v>
      </c>
      <c r="D1394" s="26">
        <v>15607</v>
      </c>
      <c r="E1394" s="1">
        <v>15562</v>
      </c>
      <c r="F1394" s="1">
        <f t="shared" si="526"/>
        <v>13412</v>
      </c>
      <c r="G1394" s="1">
        <v>10323</v>
      </c>
      <c r="H1394" s="1">
        <v>10223</v>
      </c>
      <c r="I1394" s="2">
        <f t="shared" si="515"/>
        <v>0.65502659063240853</v>
      </c>
      <c r="J1394" s="2">
        <f t="shared" si="516"/>
        <v>0.65692070427965554</v>
      </c>
      <c r="K1394" s="2">
        <f t="shared" si="517"/>
        <v>0.76222785565165518</v>
      </c>
      <c r="L1394" s="10" t="e">
        <f t="shared" si="518"/>
        <v>#N/A</v>
      </c>
      <c r="M1394" s="9" t="e">
        <f t="shared" si="519"/>
        <v>#N/A</v>
      </c>
      <c r="N1394" s="8" t="e">
        <f t="shared" si="520"/>
        <v>#N/A</v>
      </c>
      <c r="O1394" s="2" t="str">
        <f t="shared" si="521"/>
        <v>-</v>
      </c>
      <c r="P1394" s="2" t="str">
        <f t="shared" si="522"/>
        <v>-</v>
      </c>
      <c r="Q1394" s="2" t="str">
        <f t="shared" si="523"/>
        <v>-</v>
      </c>
      <c r="R1394" s="2" t="str">
        <f t="shared" si="524"/>
        <v>-</v>
      </c>
      <c r="BA1394" t="s">
        <v>3239</v>
      </c>
      <c r="BB1394" t="s">
        <v>387</v>
      </c>
      <c r="BC1394" s="11">
        <v>1</v>
      </c>
      <c r="BE1394" s="34" t="s">
        <v>2971</v>
      </c>
      <c r="BF1394" s="33" t="s">
        <v>1940</v>
      </c>
      <c r="BG1394" s="31" t="str">
        <f t="shared" si="525"/>
        <v>27045</v>
      </c>
      <c r="BI1394" s="7" t="s">
        <v>363</v>
      </c>
      <c r="BK1394" s="1">
        <v>11793</v>
      </c>
      <c r="BL1394" s="1">
        <v>1619</v>
      </c>
    </row>
    <row r="1395" spans="1:64" hidden="1" outlineLevel="1">
      <c r="A1395" t="s">
        <v>2430</v>
      </c>
      <c r="B1395" t="s">
        <v>387</v>
      </c>
      <c r="C1395" s="26">
        <v>32584</v>
      </c>
      <c r="D1395" s="26">
        <v>24806</v>
      </c>
      <c r="E1395" s="1">
        <v>24194</v>
      </c>
      <c r="F1395" s="1">
        <f t="shared" si="526"/>
        <v>21052</v>
      </c>
      <c r="G1395" s="1">
        <v>16331</v>
      </c>
      <c r="H1395" s="1">
        <v>16139</v>
      </c>
      <c r="I1395" s="2">
        <f t="shared" si="515"/>
        <v>0.65060872369588008</v>
      </c>
      <c r="J1395" s="2">
        <f t="shared" si="516"/>
        <v>0.66706621476399108</v>
      </c>
      <c r="K1395" s="2">
        <f t="shared" si="517"/>
        <v>0.766625498764963</v>
      </c>
      <c r="L1395" s="10" t="e">
        <f t="shared" si="518"/>
        <v>#N/A</v>
      </c>
      <c r="M1395" s="9" t="e">
        <f t="shared" si="519"/>
        <v>#N/A</v>
      </c>
      <c r="N1395" s="8" t="e">
        <f t="shared" si="520"/>
        <v>#N/A</v>
      </c>
      <c r="O1395" s="2" t="str">
        <f t="shared" si="521"/>
        <v>-</v>
      </c>
      <c r="P1395" s="2" t="str">
        <f t="shared" si="522"/>
        <v>-</v>
      </c>
      <c r="Q1395" s="2" t="str">
        <f t="shared" si="523"/>
        <v>-</v>
      </c>
      <c r="R1395" s="2" t="str">
        <f t="shared" si="524"/>
        <v>-</v>
      </c>
      <c r="BA1395" t="s">
        <v>2430</v>
      </c>
      <c r="BB1395" t="s">
        <v>387</v>
      </c>
      <c r="BC1395" s="11">
        <v>1</v>
      </c>
      <c r="BE1395" s="34" t="s">
        <v>2971</v>
      </c>
      <c r="BF1395" s="33" t="s">
        <v>2354</v>
      </c>
      <c r="BG1395" s="31" t="str">
        <f t="shared" si="525"/>
        <v>27047</v>
      </c>
      <c r="BI1395" s="7" t="s">
        <v>363</v>
      </c>
      <c r="BK1395" s="1">
        <v>18340</v>
      </c>
      <c r="BL1395" s="1">
        <v>2712</v>
      </c>
    </row>
    <row r="1396" spans="1:64" hidden="1" outlineLevel="1">
      <c r="A1396" t="s">
        <v>3036</v>
      </c>
      <c r="B1396" t="s">
        <v>387</v>
      </c>
      <c r="C1396" s="26">
        <v>44127</v>
      </c>
      <c r="D1396" s="26">
        <v>32457</v>
      </c>
      <c r="E1396" s="1">
        <v>32237</v>
      </c>
      <c r="F1396" s="1">
        <f t="shared" si="526"/>
        <v>29925</v>
      </c>
      <c r="G1396" s="1">
        <v>22599</v>
      </c>
      <c r="H1396" s="1">
        <v>22257</v>
      </c>
      <c r="I1396" s="2">
        <f t="shared" si="515"/>
        <v>0.68573805342453087</v>
      </c>
      <c r="J1396" s="2">
        <f t="shared" si="516"/>
        <v>0.69041784285138197</v>
      </c>
      <c r="K1396" s="2">
        <f t="shared" si="517"/>
        <v>0.74375939849624062</v>
      </c>
      <c r="L1396" s="10" t="e">
        <f t="shared" si="518"/>
        <v>#N/A</v>
      </c>
      <c r="M1396" s="9" t="e">
        <f t="shared" si="519"/>
        <v>#N/A</v>
      </c>
      <c r="N1396" s="8" t="e">
        <f t="shared" si="520"/>
        <v>#N/A</v>
      </c>
      <c r="O1396" s="2" t="str">
        <f t="shared" si="521"/>
        <v>-</v>
      </c>
      <c r="P1396" s="2" t="str">
        <f t="shared" si="522"/>
        <v>-</v>
      </c>
      <c r="Q1396" s="2" t="str">
        <f t="shared" si="523"/>
        <v>-</v>
      </c>
      <c r="R1396" s="2" t="str">
        <f t="shared" si="524"/>
        <v>-</v>
      </c>
      <c r="BA1396" t="s">
        <v>3036</v>
      </c>
      <c r="BB1396" t="s">
        <v>387</v>
      </c>
      <c r="BC1396" s="11">
        <v>1</v>
      </c>
      <c r="BE1396" s="34" t="s">
        <v>2971</v>
      </c>
      <c r="BF1396" s="33" t="s">
        <v>2355</v>
      </c>
      <c r="BG1396" s="31" t="str">
        <f t="shared" si="525"/>
        <v>27049</v>
      </c>
      <c r="BI1396" s="7" t="s">
        <v>363</v>
      </c>
      <c r="BK1396" s="1">
        <v>26227</v>
      </c>
      <c r="BL1396" s="1">
        <v>3698</v>
      </c>
    </row>
    <row r="1397" spans="1:64" hidden="1" outlineLevel="1">
      <c r="A1397" t="s">
        <v>1542</v>
      </c>
      <c r="B1397" t="s">
        <v>387</v>
      </c>
      <c r="C1397" s="26">
        <v>6289</v>
      </c>
      <c r="D1397" s="26">
        <v>4796</v>
      </c>
      <c r="E1397" s="1">
        <v>4781</v>
      </c>
      <c r="F1397" s="1">
        <f t="shared" si="526"/>
        <v>4678</v>
      </c>
      <c r="G1397" s="1">
        <v>3649</v>
      </c>
      <c r="H1397" s="1">
        <v>3624</v>
      </c>
      <c r="I1397" s="2">
        <f t="shared" si="515"/>
        <v>0.75562969140950798</v>
      </c>
      <c r="J1397" s="2">
        <f t="shared" si="516"/>
        <v>0.75800041832252663</v>
      </c>
      <c r="K1397" s="2">
        <f t="shared" si="517"/>
        <v>0.77469003847798201</v>
      </c>
      <c r="L1397" s="10" t="e">
        <f t="shared" si="518"/>
        <v>#N/A</v>
      </c>
      <c r="M1397" s="9" t="e">
        <f t="shared" si="519"/>
        <v>#N/A</v>
      </c>
      <c r="N1397" s="8" t="e">
        <f t="shared" si="520"/>
        <v>#N/A</v>
      </c>
      <c r="O1397" s="2" t="str">
        <f t="shared" si="521"/>
        <v>-</v>
      </c>
      <c r="P1397" s="2" t="str">
        <f t="shared" si="522"/>
        <v>-</v>
      </c>
      <c r="Q1397" s="2" t="str">
        <f t="shared" si="523"/>
        <v>-</v>
      </c>
      <c r="R1397" s="2" t="str">
        <f t="shared" si="524"/>
        <v>-</v>
      </c>
      <c r="BA1397" t="s">
        <v>1542</v>
      </c>
      <c r="BB1397" t="s">
        <v>387</v>
      </c>
      <c r="BC1397" s="11">
        <v>7</v>
      </c>
      <c r="BE1397" s="34" t="s">
        <v>2971</v>
      </c>
      <c r="BF1397" s="33" t="s">
        <v>2611</v>
      </c>
      <c r="BG1397" s="31" t="str">
        <f t="shared" si="525"/>
        <v>27051</v>
      </c>
      <c r="BI1397" s="7" t="s">
        <v>363</v>
      </c>
      <c r="BK1397" s="1">
        <v>4240</v>
      </c>
      <c r="BL1397" s="1">
        <v>438</v>
      </c>
    </row>
    <row r="1398" spans="1:64" hidden="1" outlineLevel="1">
      <c r="A1398" t="s">
        <v>3044</v>
      </c>
      <c r="B1398" t="s">
        <v>387</v>
      </c>
      <c r="C1398" s="26">
        <v>1116200</v>
      </c>
      <c r="D1398" s="26">
        <v>848881</v>
      </c>
      <c r="E1398" s="1">
        <v>788053</v>
      </c>
      <c r="F1398" s="1">
        <f t="shared" si="526"/>
        <v>776438</v>
      </c>
      <c r="G1398" s="1">
        <v>576390</v>
      </c>
      <c r="H1398" s="1">
        <v>573846</v>
      </c>
      <c r="I1398" s="2">
        <f t="shared" si="515"/>
        <v>0.67600287908434753</v>
      </c>
      <c r="J1398" s="2">
        <f t="shared" si="516"/>
        <v>0.72818198775970655</v>
      </c>
      <c r="K1398" s="2">
        <f t="shared" si="517"/>
        <v>0.73907510966748147</v>
      </c>
      <c r="L1398" s="10" t="e">
        <f t="shared" si="518"/>
        <v>#N/A</v>
      </c>
      <c r="M1398" s="9" t="e">
        <f t="shared" si="519"/>
        <v>#N/A</v>
      </c>
      <c r="N1398" s="8" t="e">
        <f t="shared" si="520"/>
        <v>#N/A</v>
      </c>
      <c r="O1398" s="2" t="str">
        <f t="shared" si="521"/>
        <v>-</v>
      </c>
      <c r="P1398" s="2" t="str">
        <f t="shared" si="522"/>
        <v>-</v>
      </c>
      <c r="Q1398" s="2" t="str">
        <f t="shared" si="523"/>
        <v>-</v>
      </c>
      <c r="R1398" s="2" t="str">
        <f t="shared" si="524"/>
        <v>-</v>
      </c>
      <c r="BA1398" t="s">
        <v>3044</v>
      </c>
      <c r="BB1398" t="s">
        <v>387</v>
      </c>
      <c r="BC1398" s="11"/>
      <c r="BE1398" s="34" t="s">
        <v>2971</v>
      </c>
      <c r="BF1398" s="33" t="s">
        <v>3109</v>
      </c>
      <c r="BG1398" s="31" t="str">
        <f t="shared" si="525"/>
        <v>27053</v>
      </c>
      <c r="BI1398" s="7" t="s">
        <v>363</v>
      </c>
      <c r="BK1398" s="1">
        <v>657599</v>
      </c>
      <c r="BL1398" s="1">
        <v>118839</v>
      </c>
    </row>
    <row r="1399" spans="1:64" hidden="1" outlineLevel="1">
      <c r="A1399" t="s">
        <v>1553</v>
      </c>
      <c r="B1399" t="s">
        <v>387</v>
      </c>
      <c r="C1399" s="26">
        <v>19718</v>
      </c>
      <c r="D1399" s="26">
        <v>14363</v>
      </c>
      <c r="E1399" s="1">
        <v>14298</v>
      </c>
      <c r="F1399" s="1">
        <f t="shared" si="526"/>
        <v>13154</v>
      </c>
      <c r="G1399" s="1">
        <v>10307</v>
      </c>
      <c r="H1399" s="1">
        <v>10167</v>
      </c>
      <c r="I1399" s="2">
        <f t="shared" si="515"/>
        <v>0.70786047483116343</v>
      </c>
      <c r="J1399" s="2">
        <f t="shared" si="516"/>
        <v>0.71107847251363832</v>
      </c>
      <c r="K1399" s="2">
        <f t="shared" si="517"/>
        <v>0.77292078455222746</v>
      </c>
      <c r="L1399" s="10" t="e">
        <f t="shared" si="518"/>
        <v>#N/A</v>
      </c>
      <c r="M1399" s="9" t="e">
        <f t="shared" si="519"/>
        <v>#N/A</v>
      </c>
      <c r="N1399" s="8" t="e">
        <f t="shared" si="520"/>
        <v>#N/A</v>
      </c>
      <c r="O1399" s="2" t="str">
        <f t="shared" si="521"/>
        <v>-</v>
      </c>
      <c r="P1399" s="2" t="str">
        <f t="shared" si="522"/>
        <v>-</v>
      </c>
      <c r="Q1399" s="2" t="str">
        <f t="shared" si="523"/>
        <v>-</v>
      </c>
      <c r="R1399" s="2" t="str">
        <f t="shared" si="524"/>
        <v>-</v>
      </c>
      <c r="BA1399" t="s">
        <v>1553</v>
      </c>
      <c r="BB1399" t="s">
        <v>387</v>
      </c>
      <c r="BC1399" s="11">
        <v>1</v>
      </c>
      <c r="BE1399" s="34" t="s">
        <v>2971</v>
      </c>
      <c r="BF1399" s="33" t="s">
        <v>2779</v>
      </c>
      <c r="BG1399" s="31" t="str">
        <f t="shared" si="525"/>
        <v>27055</v>
      </c>
      <c r="BI1399" s="7" t="s">
        <v>363</v>
      </c>
      <c r="BK1399" s="1">
        <v>11280</v>
      </c>
      <c r="BL1399" s="1">
        <v>1874</v>
      </c>
    </row>
    <row r="1400" spans="1:64" hidden="1" outlineLevel="1">
      <c r="A1400" t="s">
        <v>2745</v>
      </c>
      <c r="B1400" t="s">
        <v>387</v>
      </c>
      <c r="C1400" s="26">
        <v>18376</v>
      </c>
      <c r="D1400" s="26">
        <v>13854</v>
      </c>
      <c r="E1400" s="1">
        <v>13819</v>
      </c>
      <c r="F1400" s="1">
        <f t="shared" si="526"/>
        <v>12689</v>
      </c>
      <c r="G1400" s="1">
        <v>9701</v>
      </c>
      <c r="H1400" s="1">
        <v>9613</v>
      </c>
      <c r="I1400" s="2">
        <f t="shared" si="515"/>
        <v>0.69387902410856073</v>
      </c>
      <c r="J1400" s="2">
        <f t="shared" si="516"/>
        <v>0.69563644257905777</v>
      </c>
      <c r="K1400" s="2">
        <f t="shared" si="517"/>
        <v>0.75758531011111985</v>
      </c>
      <c r="L1400" s="10" t="e">
        <f t="shared" si="518"/>
        <v>#N/A</v>
      </c>
      <c r="M1400" s="9" t="e">
        <f t="shared" si="519"/>
        <v>#N/A</v>
      </c>
      <c r="N1400" s="8" t="e">
        <f t="shared" si="520"/>
        <v>#N/A</v>
      </c>
      <c r="O1400" s="2" t="str">
        <f t="shared" si="521"/>
        <v>-</v>
      </c>
      <c r="P1400" s="2" t="str">
        <f t="shared" si="522"/>
        <v>-</v>
      </c>
      <c r="Q1400" s="2" t="str">
        <f t="shared" si="523"/>
        <v>-</v>
      </c>
      <c r="R1400" s="2" t="str">
        <f t="shared" si="524"/>
        <v>-</v>
      </c>
      <c r="BA1400" t="s">
        <v>2745</v>
      </c>
      <c r="BB1400" t="s">
        <v>387</v>
      </c>
      <c r="BC1400" s="11">
        <v>7</v>
      </c>
      <c r="BE1400" s="34" t="s">
        <v>2971</v>
      </c>
      <c r="BF1400" s="33" t="s">
        <v>2087</v>
      </c>
      <c r="BG1400" s="31" t="str">
        <f t="shared" si="525"/>
        <v>27057</v>
      </c>
      <c r="BI1400" s="7" t="s">
        <v>363</v>
      </c>
      <c r="BK1400" s="1">
        <v>11395</v>
      </c>
      <c r="BL1400" s="1">
        <v>1294</v>
      </c>
    </row>
    <row r="1401" spans="1:64" hidden="1" outlineLevel="1">
      <c r="A1401" t="s">
        <v>2874</v>
      </c>
      <c r="B1401" t="s">
        <v>387</v>
      </c>
      <c r="C1401" s="26">
        <v>31287</v>
      </c>
      <c r="D1401" s="26">
        <v>22353</v>
      </c>
      <c r="E1401" s="1">
        <v>22211</v>
      </c>
      <c r="F1401" s="1">
        <f t="shared" si="526"/>
        <v>20365</v>
      </c>
      <c r="G1401" s="1">
        <v>15064</v>
      </c>
      <c r="H1401" s="1">
        <v>14929</v>
      </c>
      <c r="I1401" s="2">
        <f t="shared" si="515"/>
        <v>0.66787455822484676</v>
      </c>
      <c r="J1401" s="2">
        <f t="shared" si="516"/>
        <v>0.67214443293863402</v>
      </c>
      <c r="K1401" s="2">
        <f t="shared" si="517"/>
        <v>0.73307144610851949</v>
      </c>
      <c r="L1401" s="10" t="e">
        <f t="shared" si="518"/>
        <v>#N/A</v>
      </c>
      <c r="M1401" s="9" t="e">
        <f t="shared" si="519"/>
        <v>#N/A</v>
      </c>
      <c r="N1401" s="8" t="e">
        <f t="shared" si="520"/>
        <v>#N/A</v>
      </c>
      <c r="O1401" s="2" t="str">
        <f t="shared" si="521"/>
        <v>-</v>
      </c>
      <c r="P1401" s="2" t="str">
        <f t="shared" si="522"/>
        <v>-</v>
      </c>
      <c r="Q1401" s="2" t="str">
        <f t="shared" si="523"/>
        <v>-</v>
      </c>
      <c r="R1401" s="2" t="str">
        <f t="shared" si="524"/>
        <v>-</v>
      </c>
      <c r="BA1401" t="s">
        <v>2874</v>
      </c>
      <c r="BB1401" t="s">
        <v>387</v>
      </c>
      <c r="BC1401" s="11">
        <v>8</v>
      </c>
      <c r="BE1401" s="34" t="s">
        <v>2971</v>
      </c>
      <c r="BF1401" s="33" t="s">
        <v>2088</v>
      </c>
      <c r="BG1401" s="31" t="str">
        <f t="shared" si="525"/>
        <v>27059</v>
      </c>
      <c r="BI1401" s="7" t="s">
        <v>363</v>
      </c>
      <c r="BK1401" s="1">
        <v>17731</v>
      </c>
      <c r="BL1401" s="1">
        <v>2634</v>
      </c>
    </row>
    <row r="1402" spans="1:64" hidden="1" outlineLevel="1">
      <c r="A1402" t="s">
        <v>2468</v>
      </c>
      <c r="B1402" t="s">
        <v>387</v>
      </c>
      <c r="C1402" s="26">
        <v>43992</v>
      </c>
      <c r="D1402" s="26">
        <v>33298</v>
      </c>
      <c r="E1402" s="1">
        <v>33141</v>
      </c>
      <c r="F1402" s="1">
        <f t="shared" si="526"/>
        <v>27417</v>
      </c>
      <c r="G1402" s="1">
        <v>22092</v>
      </c>
      <c r="H1402" s="1">
        <v>21714</v>
      </c>
      <c r="I1402" s="2">
        <f t="shared" si="515"/>
        <v>0.65211123791218695</v>
      </c>
      <c r="J1402" s="2">
        <f t="shared" si="516"/>
        <v>0.65520050692495702</v>
      </c>
      <c r="K1402" s="2">
        <f t="shared" si="517"/>
        <v>0.79199037093773939</v>
      </c>
      <c r="L1402" s="10" t="e">
        <f t="shared" si="518"/>
        <v>#N/A</v>
      </c>
      <c r="M1402" s="9" t="e">
        <f t="shared" si="519"/>
        <v>#N/A</v>
      </c>
      <c r="N1402" s="8" t="e">
        <f t="shared" si="520"/>
        <v>#N/A</v>
      </c>
      <c r="O1402" s="2" t="str">
        <f t="shared" si="521"/>
        <v>-</v>
      </c>
      <c r="P1402" s="2" t="str">
        <f t="shared" si="522"/>
        <v>-</v>
      </c>
      <c r="Q1402" s="2" t="str">
        <f t="shared" si="523"/>
        <v>-</v>
      </c>
      <c r="R1402" s="2" t="str">
        <f t="shared" si="524"/>
        <v>-</v>
      </c>
      <c r="BA1402" t="s">
        <v>2468</v>
      </c>
      <c r="BB1402" t="s">
        <v>387</v>
      </c>
      <c r="BC1402" s="11">
        <v>8</v>
      </c>
      <c r="BE1402" s="34" t="s">
        <v>2971</v>
      </c>
      <c r="BF1402" s="33" t="s">
        <v>2089</v>
      </c>
      <c r="BG1402" s="31" t="str">
        <f t="shared" si="525"/>
        <v>27061</v>
      </c>
      <c r="BI1402" s="7" t="s">
        <v>363</v>
      </c>
      <c r="BK1402" s="1">
        <v>24309</v>
      </c>
      <c r="BL1402" s="1">
        <v>3108</v>
      </c>
    </row>
    <row r="1403" spans="1:64" hidden="1" outlineLevel="1">
      <c r="A1403" t="s">
        <v>326</v>
      </c>
      <c r="B1403" t="s">
        <v>387</v>
      </c>
      <c r="C1403" s="26">
        <v>11268</v>
      </c>
      <c r="D1403" s="26">
        <v>8495</v>
      </c>
      <c r="E1403" s="1">
        <v>8387</v>
      </c>
      <c r="F1403" s="1">
        <f t="shared" si="526"/>
        <v>7408</v>
      </c>
      <c r="G1403" s="1">
        <v>5513</v>
      </c>
      <c r="H1403" s="1">
        <v>5438</v>
      </c>
      <c r="I1403" s="2">
        <f t="shared" si="515"/>
        <v>0.64014125956444967</v>
      </c>
      <c r="J1403" s="2">
        <f t="shared" si="516"/>
        <v>0.64838440443543577</v>
      </c>
      <c r="K1403" s="2">
        <f t="shared" si="517"/>
        <v>0.73407127429805619</v>
      </c>
      <c r="L1403" s="10" t="e">
        <f t="shared" si="518"/>
        <v>#N/A</v>
      </c>
      <c r="M1403" s="9" t="e">
        <f t="shared" si="519"/>
        <v>#N/A</v>
      </c>
      <c r="N1403" s="8" t="e">
        <f t="shared" si="520"/>
        <v>#N/A</v>
      </c>
      <c r="O1403" s="2" t="str">
        <f t="shared" si="521"/>
        <v>-</v>
      </c>
      <c r="P1403" s="2" t="str">
        <f t="shared" si="522"/>
        <v>-</v>
      </c>
      <c r="Q1403" s="2" t="str">
        <f t="shared" si="523"/>
        <v>-</v>
      </c>
      <c r="R1403" s="2" t="str">
        <f t="shared" si="524"/>
        <v>-</v>
      </c>
      <c r="BA1403" t="s">
        <v>326</v>
      </c>
      <c r="BB1403" t="s">
        <v>387</v>
      </c>
      <c r="BC1403" s="11">
        <v>2</v>
      </c>
      <c r="BE1403" s="34" t="s">
        <v>2971</v>
      </c>
      <c r="BF1403" s="33" t="s">
        <v>2140</v>
      </c>
      <c r="BG1403" s="31" t="str">
        <f t="shared" si="525"/>
        <v>27063</v>
      </c>
      <c r="BI1403" s="7" t="s">
        <v>363</v>
      </c>
      <c r="BK1403" s="1">
        <v>6721</v>
      </c>
      <c r="BL1403" s="1">
        <v>687</v>
      </c>
    </row>
    <row r="1404" spans="1:64" hidden="1" outlineLevel="1">
      <c r="A1404" t="s">
        <v>2469</v>
      </c>
      <c r="B1404" t="s">
        <v>387</v>
      </c>
      <c r="C1404" s="26">
        <v>14996</v>
      </c>
      <c r="D1404" s="26">
        <v>10866</v>
      </c>
      <c r="E1404" s="1">
        <v>10826</v>
      </c>
      <c r="F1404" s="1">
        <f t="shared" si="526"/>
        <v>9073</v>
      </c>
      <c r="G1404" s="1">
        <v>6834</v>
      </c>
      <c r="H1404" s="1">
        <v>6811</v>
      </c>
      <c r="I1404" s="2">
        <f t="shared" ref="I1404:I1435" si="527">H1404/D1404</f>
        <v>0.62681759617154431</v>
      </c>
      <c r="J1404" s="2">
        <f t="shared" ref="J1404:J1435" si="528">H1404/E1404</f>
        <v>0.62913356733789028</v>
      </c>
      <c r="K1404" s="2">
        <f t="shared" ref="K1404:K1435" si="529">H1404/F1404</f>
        <v>0.75068885704838528</v>
      </c>
      <c r="L1404" s="10" t="e">
        <f t="shared" ref="L1404:L1435" si="530">RANK(S1404,S1404:AP1404)</f>
        <v>#N/A</v>
      </c>
      <c r="M1404" s="9" t="e">
        <f t="shared" ref="M1404:M1435" si="531">RANK(T1404,S1404:AP1404)</f>
        <v>#N/A</v>
      </c>
      <c r="N1404" s="8" t="e">
        <f t="shared" ref="N1404:N1435" si="532">RANK(U1404,S1404:AP1404)</f>
        <v>#N/A</v>
      </c>
      <c r="O1404" s="2" t="str">
        <f t="shared" ref="O1404:O1435" si="533">IF(SUM($S1404:$AO1404)=0,"-",S1404/SUM($S1404:$AO1404))</f>
        <v>-</v>
      </c>
      <c r="P1404" s="2" t="str">
        <f t="shared" ref="P1404:P1435" si="534">IF(SUM($S1404:$AO1404)=0,"-",T1404/SUM($S1404:$AO1404))</f>
        <v>-</v>
      </c>
      <c r="Q1404" s="2" t="str">
        <f t="shared" ref="Q1404:Q1435" si="535">IF(SUM($S1404:$AO1404)=0,"-",U1404/SUM($S1404:$AO1404))</f>
        <v>-</v>
      </c>
      <c r="R1404" s="2" t="str">
        <f t="shared" ref="R1404:R1435" si="536">IF(SUM($S1404:$AO1404)=0,"-",(1-O1404-P1404-Q1404))</f>
        <v>-</v>
      </c>
      <c r="BA1404" t="s">
        <v>2469</v>
      </c>
      <c r="BB1404" t="s">
        <v>387</v>
      </c>
      <c r="BC1404" s="11">
        <v>8</v>
      </c>
      <c r="BE1404" s="34" t="s">
        <v>2971</v>
      </c>
      <c r="BF1404" s="33" t="s">
        <v>1956</v>
      </c>
      <c r="BG1404" s="31" t="str">
        <f t="shared" si="525"/>
        <v>27065</v>
      </c>
      <c r="BI1404" s="7" t="s">
        <v>363</v>
      </c>
      <c r="BK1404" s="1">
        <v>7996</v>
      </c>
      <c r="BL1404" s="1">
        <v>1077</v>
      </c>
    </row>
    <row r="1405" spans="1:64" hidden="1" outlineLevel="1">
      <c r="A1405" t="s">
        <v>2688</v>
      </c>
      <c r="B1405" t="s">
        <v>387</v>
      </c>
      <c r="C1405" s="26">
        <v>41203</v>
      </c>
      <c r="D1405" s="26">
        <v>30235</v>
      </c>
      <c r="E1405" s="1">
        <v>29405</v>
      </c>
      <c r="F1405" s="1">
        <f t="shared" si="526"/>
        <v>25516</v>
      </c>
      <c r="G1405" s="1">
        <v>19554</v>
      </c>
      <c r="H1405" s="1">
        <v>19285</v>
      </c>
      <c r="I1405" s="2">
        <f t="shared" si="527"/>
        <v>0.63783694393914336</v>
      </c>
      <c r="J1405" s="2">
        <f t="shared" si="528"/>
        <v>0.65584084339398063</v>
      </c>
      <c r="K1405" s="2">
        <f t="shared" si="529"/>
        <v>0.75580028217588968</v>
      </c>
      <c r="L1405" s="10" t="e">
        <f t="shared" si="530"/>
        <v>#N/A</v>
      </c>
      <c r="M1405" s="9" t="e">
        <f t="shared" si="531"/>
        <v>#N/A</v>
      </c>
      <c r="N1405" s="8" t="e">
        <f t="shared" si="532"/>
        <v>#N/A</v>
      </c>
      <c r="O1405" s="2" t="str">
        <f t="shared" si="533"/>
        <v>-</v>
      </c>
      <c r="P1405" s="2" t="str">
        <f t="shared" si="534"/>
        <v>-</v>
      </c>
      <c r="Q1405" s="2" t="str">
        <f t="shared" si="535"/>
        <v>-</v>
      </c>
      <c r="R1405" s="2" t="str">
        <f t="shared" si="536"/>
        <v>-</v>
      </c>
      <c r="BA1405" t="s">
        <v>2688</v>
      </c>
      <c r="BB1405" t="s">
        <v>387</v>
      </c>
      <c r="BC1405" s="11">
        <v>2</v>
      </c>
      <c r="BE1405" s="34" t="s">
        <v>2971</v>
      </c>
      <c r="BF1405" s="33" t="s">
        <v>1957</v>
      </c>
      <c r="BG1405" s="31" t="str">
        <f t="shared" si="525"/>
        <v>27067</v>
      </c>
      <c r="BI1405" s="7" t="s">
        <v>363</v>
      </c>
      <c r="BK1405" s="1">
        <v>22479</v>
      </c>
      <c r="BL1405" s="1">
        <v>3037</v>
      </c>
    </row>
    <row r="1406" spans="1:64" hidden="1" outlineLevel="1">
      <c r="A1406" t="s">
        <v>2548</v>
      </c>
      <c r="B1406" t="s">
        <v>387</v>
      </c>
      <c r="C1406" s="26">
        <v>5285</v>
      </c>
      <c r="D1406" s="26">
        <v>3961</v>
      </c>
      <c r="E1406" s="1">
        <v>3920</v>
      </c>
      <c r="F1406" s="1">
        <f t="shared" si="526"/>
        <v>3367</v>
      </c>
      <c r="G1406" s="1">
        <v>2661</v>
      </c>
      <c r="H1406" s="1">
        <v>2637</v>
      </c>
      <c r="I1406" s="2">
        <f t="shared" si="527"/>
        <v>0.66574097450138858</v>
      </c>
      <c r="J1406" s="2">
        <f t="shared" si="528"/>
        <v>0.67270408163265305</v>
      </c>
      <c r="K1406" s="2">
        <f t="shared" si="529"/>
        <v>0.78318978318978316</v>
      </c>
      <c r="L1406" s="10" t="e">
        <f t="shared" si="530"/>
        <v>#N/A</v>
      </c>
      <c r="M1406" s="9" t="e">
        <f t="shared" si="531"/>
        <v>#N/A</v>
      </c>
      <c r="N1406" s="8" t="e">
        <f t="shared" si="532"/>
        <v>#N/A</v>
      </c>
      <c r="O1406" s="2" t="str">
        <f t="shared" si="533"/>
        <v>-</v>
      </c>
      <c r="P1406" s="2" t="str">
        <f t="shared" si="534"/>
        <v>-</v>
      </c>
      <c r="Q1406" s="2" t="str">
        <f t="shared" si="535"/>
        <v>-</v>
      </c>
      <c r="R1406" s="2" t="str">
        <f t="shared" si="536"/>
        <v>-</v>
      </c>
      <c r="BA1406" t="s">
        <v>2548</v>
      </c>
      <c r="BB1406" t="s">
        <v>387</v>
      </c>
      <c r="BC1406" s="11">
        <v>7</v>
      </c>
      <c r="BE1406" s="34" t="s">
        <v>2971</v>
      </c>
      <c r="BF1406" s="33" t="s">
        <v>1958</v>
      </c>
      <c r="BG1406" s="31" t="str">
        <f t="shared" si="525"/>
        <v>27069</v>
      </c>
      <c r="BI1406" s="7" t="s">
        <v>363</v>
      </c>
      <c r="BK1406" s="1">
        <v>3129</v>
      </c>
      <c r="BL1406" s="1">
        <v>238</v>
      </c>
    </row>
    <row r="1407" spans="1:64" hidden="1" outlineLevel="1">
      <c r="A1407" t="s">
        <v>2848</v>
      </c>
      <c r="B1407" t="s">
        <v>387</v>
      </c>
      <c r="C1407" s="26">
        <v>14355</v>
      </c>
      <c r="D1407" s="26">
        <v>10921</v>
      </c>
      <c r="E1407" s="1">
        <v>10659</v>
      </c>
      <c r="F1407" s="1">
        <f t="shared" si="526"/>
        <v>9105</v>
      </c>
      <c r="G1407" s="1">
        <v>6979</v>
      </c>
      <c r="H1407" s="1">
        <v>6879</v>
      </c>
      <c r="I1407" s="2">
        <f t="shared" si="527"/>
        <v>0.6298873729511949</v>
      </c>
      <c r="J1407" s="2">
        <f t="shared" si="528"/>
        <v>0.64537010976639464</v>
      </c>
      <c r="K1407" s="2">
        <f t="shared" si="529"/>
        <v>0.75551894563426691</v>
      </c>
      <c r="L1407" s="10" t="e">
        <f t="shared" si="530"/>
        <v>#N/A</v>
      </c>
      <c r="M1407" s="9" t="e">
        <f t="shared" si="531"/>
        <v>#N/A</v>
      </c>
      <c r="N1407" s="8" t="e">
        <f t="shared" si="532"/>
        <v>#N/A</v>
      </c>
      <c r="O1407" s="2" t="str">
        <f t="shared" si="533"/>
        <v>-</v>
      </c>
      <c r="P1407" s="2" t="str">
        <f t="shared" si="534"/>
        <v>-</v>
      </c>
      <c r="Q1407" s="2" t="str">
        <f t="shared" si="535"/>
        <v>-</v>
      </c>
      <c r="R1407" s="2" t="str">
        <f t="shared" si="536"/>
        <v>-</v>
      </c>
      <c r="BA1407" t="s">
        <v>2848</v>
      </c>
      <c r="BB1407" t="s">
        <v>387</v>
      </c>
      <c r="BC1407" s="11">
        <v>8</v>
      </c>
      <c r="BE1407" s="34" t="s">
        <v>2971</v>
      </c>
      <c r="BF1407" s="33" t="s">
        <v>3384</v>
      </c>
      <c r="BG1407" s="31" t="str">
        <f t="shared" si="525"/>
        <v>27071</v>
      </c>
      <c r="BI1407" s="7" t="s">
        <v>363</v>
      </c>
      <c r="BK1407" s="1">
        <v>8102</v>
      </c>
      <c r="BL1407" s="1">
        <v>1003</v>
      </c>
    </row>
    <row r="1408" spans="1:64" hidden="1" outlineLevel="1">
      <c r="A1408" t="s">
        <v>957</v>
      </c>
      <c r="B1408" t="s">
        <v>387</v>
      </c>
      <c r="C1408" s="26">
        <v>8067</v>
      </c>
      <c r="D1408" s="26">
        <v>6090</v>
      </c>
      <c r="E1408" s="1">
        <v>6076</v>
      </c>
      <c r="F1408" s="1">
        <f t="shared" si="526"/>
        <v>5462</v>
      </c>
      <c r="G1408" s="1">
        <v>4497</v>
      </c>
      <c r="H1408" s="1">
        <v>4453</v>
      </c>
      <c r="I1408" s="2">
        <f t="shared" si="527"/>
        <v>0.73119868637110019</v>
      </c>
      <c r="J1408" s="2">
        <f t="shared" si="528"/>
        <v>0.73288347597103354</v>
      </c>
      <c r="K1408" s="2">
        <f t="shared" si="529"/>
        <v>0.81526913218601249</v>
      </c>
      <c r="L1408" s="10" t="e">
        <f t="shared" si="530"/>
        <v>#N/A</v>
      </c>
      <c r="M1408" s="9" t="e">
        <f t="shared" si="531"/>
        <v>#N/A</v>
      </c>
      <c r="N1408" s="8" t="e">
        <f t="shared" si="532"/>
        <v>#N/A</v>
      </c>
      <c r="O1408" s="2" t="str">
        <f t="shared" si="533"/>
        <v>-</v>
      </c>
      <c r="P1408" s="2" t="str">
        <f t="shared" si="534"/>
        <v>-</v>
      </c>
      <c r="Q1408" s="2" t="str">
        <f t="shared" si="535"/>
        <v>-</v>
      </c>
      <c r="R1408" s="2" t="str">
        <f t="shared" si="536"/>
        <v>-</v>
      </c>
      <c r="BA1408" t="s">
        <v>957</v>
      </c>
      <c r="BB1408" t="s">
        <v>387</v>
      </c>
      <c r="BC1408" s="11">
        <v>2</v>
      </c>
      <c r="BE1408" s="34" t="s">
        <v>2971</v>
      </c>
      <c r="BF1408" s="33" t="s">
        <v>3214</v>
      </c>
      <c r="BG1408" s="31" t="str">
        <f t="shared" si="525"/>
        <v>27073</v>
      </c>
      <c r="BI1408" s="7" t="s">
        <v>363</v>
      </c>
      <c r="BK1408" s="1">
        <v>4983</v>
      </c>
      <c r="BL1408" s="1">
        <v>479</v>
      </c>
    </row>
    <row r="1409" spans="1:64" hidden="1" outlineLevel="1">
      <c r="A1409" t="s">
        <v>1349</v>
      </c>
      <c r="B1409" t="s">
        <v>387</v>
      </c>
      <c r="C1409" s="26">
        <v>11058</v>
      </c>
      <c r="D1409" s="26">
        <v>8597</v>
      </c>
      <c r="E1409" s="1">
        <v>8550</v>
      </c>
      <c r="F1409" s="1">
        <f t="shared" si="526"/>
        <v>8109</v>
      </c>
      <c r="G1409" s="1">
        <v>6659</v>
      </c>
      <c r="H1409" s="1">
        <v>6563</v>
      </c>
      <c r="I1409" s="2">
        <f t="shared" si="527"/>
        <v>0.76340583924624872</v>
      </c>
      <c r="J1409" s="2">
        <f t="shared" si="528"/>
        <v>0.76760233918128651</v>
      </c>
      <c r="K1409" s="2">
        <f t="shared" si="529"/>
        <v>0.80934763842643975</v>
      </c>
      <c r="L1409" s="10" t="e">
        <f t="shared" si="530"/>
        <v>#N/A</v>
      </c>
      <c r="M1409" s="9" t="e">
        <f t="shared" si="531"/>
        <v>#N/A</v>
      </c>
      <c r="N1409" s="8" t="e">
        <f t="shared" si="532"/>
        <v>#N/A</v>
      </c>
      <c r="O1409" s="2" t="str">
        <f t="shared" si="533"/>
        <v>-</v>
      </c>
      <c r="P1409" s="2" t="str">
        <f t="shared" si="534"/>
        <v>-</v>
      </c>
      <c r="Q1409" s="2" t="str">
        <f t="shared" si="535"/>
        <v>-</v>
      </c>
      <c r="R1409" s="2" t="str">
        <f t="shared" si="536"/>
        <v>-</v>
      </c>
      <c r="BA1409" t="s">
        <v>1349</v>
      </c>
      <c r="BB1409" t="s">
        <v>387</v>
      </c>
      <c r="BC1409" s="11">
        <v>8</v>
      </c>
      <c r="BE1409" s="34" t="s">
        <v>2971</v>
      </c>
      <c r="BF1409" s="33" t="s">
        <v>3215</v>
      </c>
      <c r="BG1409" s="31" t="str">
        <f t="shared" si="525"/>
        <v>27075</v>
      </c>
      <c r="BI1409" s="7" t="s">
        <v>363</v>
      </c>
      <c r="BK1409" s="1">
        <v>7390</v>
      </c>
      <c r="BL1409" s="1">
        <v>719</v>
      </c>
    </row>
    <row r="1410" spans="1:64" hidden="1" outlineLevel="1">
      <c r="A1410" t="s">
        <v>2910</v>
      </c>
      <c r="B1410" t="s">
        <v>387</v>
      </c>
      <c r="C1410" s="26">
        <v>4522</v>
      </c>
      <c r="D1410" s="26">
        <v>3412</v>
      </c>
      <c r="E1410" s="1">
        <v>3364</v>
      </c>
      <c r="F1410" s="1">
        <f t="shared" si="526"/>
        <v>2605</v>
      </c>
      <c r="G1410" s="1">
        <v>2218</v>
      </c>
      <c r="H1410" s="1">
        <v>2187</v>
      </c>
      <c r="I1410" s="2">
        <f t="shared" si="527"/>
        <v>0.64097303634232117</v>
      </c>
      <c r="J1410" s="2">
        <f t="shared" si="528"/>
        <v>0.6501189060642093</v>
      </c>
      <c r="K1410" s="2">
        <f t="shared" si="529"/>
        <v>0.83953934740882918</v>
      </c>
      <c r="L1410" s="10" t="e">
        <f t="shared" si="530"/>
        <v>#N/A</v>
      </c>
      <c r="M1410" s="9" t="e">
        <f t="shared" si="531"/>
        <v>#N/A</v>
      </c>
      <c r="N1410" s="8" t="e">
        <f t="shared" si="532"/>
        <v>#N/A</v>
      </c>
      <c r="O1410" s="2" t="str">
        <f t="shared" si="533"/>
        <v>-</v>
      </c>
      <c r="P1410" s="2" t="str">
        <f t="shared" si="534"/>
        <v>-</v>
      </c>
      <c r="Q1410" s="2" t="str">
        <f t="shared" si="535"/>
        <v>-</v>
      </c>
      <c r="R1410" s="2" t="str">
        <f t="shared" si="536"/>
        <v>-</v>
      </c>
      <c r="BA1410" t="s">
        <v>2910</v>
      </c>
      <c r="BB1410" t="s">
        <v>387</v>
      </c>
      <c r="BC1410" s="11">
        <v>7</v>
      </c>
      <c r="BE1410" s="34" t="s">
        <v>2971</v>
      </c>
      <c r="BF1410" s="33" t="s">
        <v>3370</v>
      </c>
      <c r="BG1410" s="31" t="str">
        <f t="shared" si="525"/>
        <v>27077</v>
      </c>
      <c r="BI1410" s="7" t="s">
        <v>363</v>
      </c>
      <c r="BK1410" s="1">
        <v>2400</v>
      </c>
      <c r="BL1410" s="1">
        <v>205</v>
      </c>
    </row>
    <row r="1411" spans="1:64" hidden="1" outlineLevel="1">
      <c r="A1411" t="s">
        <v>2960</v>
      </c>
      <c r="B1411" t="s">
        <v>387</v>
      </c>
      <c r="C1411" s="26">
        <v>25426</v>
      </c>
      <c r="D1411" s="26">
        <v>18455</v>
      </c>
      <c r="E1411" s="1">
        <v>18184</v>
      </c>
      <c r="F1411" s="1">
        <f t="shared" si="526"/>
        <v>16532</v>
      </c>
      <c r="G1411" s="1">
        <v>12478</v>
      </c>
      <c r="H1411" s="1">
        <v>12331</v>
      </c>
      <c r="I1411" s="2">
        <f t="shared" si="527"/>
        <v>0.66816580872392306</v>
      </c>
      <c r="J1411" s="2">
        <f t="shared" si="528"/>
        <v>0.67812362516498015</v>
      </c>
      <c r="K1411" s="2">
        <f t="shared" si="529"/>
        <v>0.74588676506169849</v>
      </c>
      <c r="L1411" s="10" t="e">
        <f t="shared" si="530"/>
        <v>#N/A</v>
      </c>
      <c r="M1411" s="9" t="e">
        <f t="shared" si="531"/>
        <v>#N/A</v>
      </c>
      <c r="N1411" s="8" t="e">
        <f t="shared" si="532"/>
        <v>#N/A</v>
      </c>
      <c r="O1411" s="2" t="str">
        <f t="shared" si="533"/>
        <v>-</v>
      </c>
      <c r="P1411" s="2" t="str">
        <f t="shared" si="534"/>
        <v>-</v>
      </c>
      <c r="Q1411" s="2" t="str">
        <f t="shared" si="535"/>
        <v>-</v>
      </c>
      <c r="R1411" s="2" t="str">
        <f t="shared" si="536"/>
        <v>-</v>
      </c>
      <c r="BA1411" t="s">
        <v>2960</v>
      </c>
      <c r="BB1411" t="s">
        <v>387</v>
      </c>
      <c r="BC1411" s="11"/>
      <c r="BE1411" s="34" t="s">
        <v>2971</v>
      </c>
      <c r="BF1411" s="33" t="s">
        <v>3371</v>
      </c>
      <c r="BG1411" s="31" t="str">
        <f t="shared" si="525"/>
        <v>27079</v>
      </c>
      <c r="BI1411" s="7" t="s">
        <v>363</v>
      </c>
      <c r="BK1411" s="1">
        <v>14562</v>
      </c>
      <c r="BL1411" s="1">
        <v>1970</v>
      </c>
    </row>
    <row r="1412" spans="1:64" hidden="1" outlineLevel="1">
      <c r="A1412" t="s">
        <v>2200</v>
      </c>
      <c r="B1412" t="s">
        <v>387</v>
      </c>
      <c r="C1412" s="26">
        <v>6429</v>
      </c>
      <c r="D1412" s="26">
        <v>4908</v>
      </c>
      <c r="E1412" s="1">
        <v>4888</v>
      </c>
      <c r="F1412" s="1">
        <f t="shared" si="526"/>
        <v>4326</v>
      </c>
      <c r="G1412" s="1">
        <v>3383</v>
      </c>
      <c r="H1412" s="1">
        <v>3284</v>
      </c>
      <c r="I1412" s="2">
        <f t="shared" si="527"/>
        <v>0.66911165444172782</v>
      </c>
      <c r="J1412" s="2">
        <f t="shared" si="528"/>
        <v>0.6718494271685761</v>
      </c>
      <c r="K1412" s="2">
        <f t="shared" si="529"/>
        <v>0.75913083680073967</v>
      </c>
      <c r="L1412" s="10" t="e">
        <f t="shared" si="530"/>
        <v>#N/A</v>
      </c>
      <c r="M1412" s="9" t="e">
        <f t="shared" si="531"/>
        <v>#N/A</v>
      </c>
      <c r="N1412" s="8" t="e">
        <f t="shared" si="532"/>
        <v>#N/A</v>
      </c>
      <c r="O1412" s="2" t="str">
        <f t="shared" si="533"/>
        <v>-</v>
      </c>
      <c r="P1412" s="2" t="str">
        <f t="shared" si="534"/>
        <v>-</v>
      </c>
      <c r="Q1412" s="2" t="str">
        <f t="shared" si="535"/>
        <v>-</v>
      </c>
      <c r="R1412" s="2" t="str">
        <f t="shared" si="536"/>
        <v>-</v>
      </c>
      <c r="BA1412" t="s">
        <v>2200</v>
      </c>
      <c r="BB1412" t="s">
        <v>387</v>
      </c>
      <c r="BC1412" s="11">
        <v>2</v>
      </c>
      <c r="BE1412" s="34" t="s">
        <v>2971</v>
      </c>
      <c r="BF1412" s="33" t="s">
        <v>3228</v>
      </c>
      <c r="BG1412" s="31" t="str">
        <f t="shared" si="525"/>
        <v>27081</v>
      </c>
      <c r="BI1412" s="7" t="s">
        <v>363</v>
      </c>
      <c r="BK1412" s="1">
        <v>3884</v>
      </c>
      <c r="BL1412" s="1">
        <v>442</v>
      </c>
    </row>
    <row r="1413" spans="1:64" hidden="1" outlineLevel="1">
      <c r="A1413" t="s">
        <v>2895</v>
      </c>
      <c r="B1413" t="s">
        <v>387</v>
      </c>
      <c r="C1413" s="26">
        <v>25425</v>
      </c>
      <c r="D1413" s="26">
        <v>18782</v>
      </c>
      <c r="E1413" s="1">
        <v>18136</v>
      </c>
      <c r="F1413" s="1">
        <f t="shared" si="526"/>
        <v>16229</v>
      </c>
      <c r="G1413" s="1">
        <v>11650</v>
      </c>
      <c r="H1413" s="1">
        <v>11489</v>
      </c>
      <c r="I1413" s="2">
        <f t="shared" si="527"/>
        <v>0.6117026940687893</v>
      </c>
      <c r="J1413" s="2">
        <f t="shared" si="528"/>
        <v>0.63349139832377588</v>
      </c>
      <c r="K1413" s="2">
        <f t="shared" si="529"/>
        <v>0.70793024832090701</v>
      </c>
      <c r="L1413" s="10" t="e">
        <f t="shared" si="530"/>
        <v>#N/A</v>
      </c>
      <c r="M1413" s="9" t="e">
        <f t="shared" si="531"/>
        <v>#N/A</v>
      </c>
      <c r="N1413" s="8" t="e">
        <f t="shared" si="532"/>
        <v>#N/A</v>
      </c>
      <c r="O1413" s="2" t="str">
        <f t="shared" si="533"/>
        <v>-</v>
      </c>
      <c r="P1413" s="2" t="str">
        <f t="shared" si="534"/>
        <v>-</v>
      </c>
      <c r="Q1413" s="2" t="str">
        <f t="shared" si="535"/>
        <v>-</v>
      </c>
      <c r="R1413" s="2" t="str">
        <f t="shared" si="536"/>
        <v>-</v>
      </c>
      <c r="BA1413" t="s">
        <v>2895</v>
      </c>
      <c r="BB1413" t="s">
        <v>387</v>
      </c>
      <c r="BC1413" s="11">
        <v>2</v>
      </c>
      <c r="BE1413" s="34" t="s">
        <v>2971</v>
      </c>
      <c r="BF1413" s="33" t="s">
        <v>3342</v>
      </c>
      <c r="BG1413" s="31" t="str">
        <f t="shared" si="525"/>
        <v>27083</v>
      </c>
      <c r="BI1413" s="7" t="s">
        <v>363</v>
      </c>
      <c r="BK1413" s="1">
        <v>13820</v>
      </c>
      <c r="BL1413" s="1">
        <v>2409</v>
      </c>
    </row>
    <row r="1414" spans="1:64" hidden="1" outlineLevel="1">
      <c r="A1414" t="s">
        <v>2715</v>
      </c>
      <c r="B1414" t="s">
        <v>387</v>
      </c>
      <c r="C1414" s="26">
        <v>34898</v>
      </c>
      <c r="D1414" s="26">
        <v>25187</v>
      </c>
      <c r="E1414" s="1">
        <v>24851</v>
      </c>
      <c r="F1414" s="1">
        <f t="shared" si="526"/>
        <v>21872</v>
      </c>
      <c r="G1414" s="1">
        <v>15585</v>
      </c>
      <c r="H1414" s="1">
        <v>15394</v>
      </c>
      <c r="I1414" s="2">
        <f t="shared" si="527"/>
        <v>0.6111883114304999</v>
      </c>
      <c r="J1414" s="2">
        <f t="shared" si="528"/>
        <v>0.6194519335238019</v>
      </c>
      <c r="K1414" s="2">
        <f t="shared" si="529"/>
        <v>0.70382223847841985</v>
      </c>
      <c r="L1414" s="10" t="e">
        <f t="shared" si="530"/>
        <v>#N/A</v>
      </c>
      <c r="M1414" s="9" t="e">
        <f t="shared" si="531"/>
        <v>#N/A</v>
      </c>
      <c r="N1414" s="8" t="e">
        <f t="shared" si="532"/>
        <v>#N/A</v>
      </c>
      <c r="O1414" s="2" t="str">
        <f t="shared" si="533"/>
        <v>-</v>
      </c>
      <c r="P1414" s="2" t="str">
        <f t="shared" si="534"/>
        <v>-</v>
      </c>
      <c r="Q1414" s="2" t="str">
        <f t="shared" si="535"/>
        <v>-</v>
      </c>
      <c r="R1414" s="2" t="str">
        <f t="shared" si="536"/>
        <v>-</v>
      </c>
      <c r="BA1414" t="s">
        <v>2715</v>
      </c>
      <c r="BB1414" t="s">
        <v>387</v>
      </c>
      <c r="BC1414" s="11">
        <v>2</v>
      </c>
      <c r="BE1414" s="34" t="s">
        <v>2971</v>
      </c>
      <c r="BF1414" s="33" t="s">
        <v>3316</v>
      </c>
      <c r="BG1414" s="31" t="str">
        <f t="shared" si="525"/>
        <v>27085</v>
      </c>
      <c r="BI1414" s="7" t="s">
        <v>363</v>
      </c>
      <c r="BK1414" s="1">
        <v>19098</v>
      </c>
      <c r="BL1414" s="1">
        <v>2774</v>
      </c>
    </row>
    <row r="1415" spans="1:64" hidden="1" outlineLevel="1">
      <c r="A1415" t="s">
        <v>2539</v>
      </c>
      <c r="B1415" t="s">
        <v>387</v>
      </c>
      <c r="C1415" s="26">
        <v>5190</v>
      </c>
      <c r="D1415" s="26">
        <v>3663</v>
      </c>
      <c r="E1415" s="1">
        <v>3629</v>
      </c>
      <c r="F1415" s="1">
        <f t="shared" si="526"/>
        <v>2921</v>
      </c>
      <c r="G1415" s="1">
        <v>2252</v>
      </c>
      <c r="H1415" s="1">
        <v>2224</v>
      </c>
      <c r="I1415" s="2">
        <f t="shared" si="527"/>
        <v>0.6071526071526071</v>
      </c>
      <c r="J1415" s="2">
        <f t="shared" si="528"/>
        <v>0.61284100303113809</v>
      </c>
      <c r="K1415" s="2">
        <f t="shared" si="529"/>
        <v>0.76138308798356724</v>
      </c>
      <c r="L1415" s="10" t="e">
        <f t="shared" si="530"/>
        <v>#N/A</v>
      </c>
      <c r="M1415" s="9" t="e">
        <f t="shared" si="531"/>
        <v>#N/A</v>
      </c>
      <c r="N1415" s="8" t="e">
        <f t="shared" si="532"/>
        <v>#N/A</v>
      </c>
      <c r="O1415" s="2" t="str">
        <f t="shared" si="533"/>
        <v>-</v>
      </c>
      <c r="P1415" s="2" t="str">
        <f t="shared" si="534"/>
        <v>-</v>
      </c>
      <c r="Q1415" s="2" t="str">
        <f t="shared" si="535"/>
        <v>-</v>
      </c>
      <c r="R1415" s="2" t="str">
        <f t="shared" si="536"/>
        <v>-</v>
      </c>
      <c r="BA1415" t="s">
        <v>2539</v>
      </c>
      <c r="BB1415" t="s">
        <v>387</v>
      </c>
      <c r="BC1415" s="11">
        <v>7</v>
      </c>
      <c r="BE1415" s="34" t="s">
        <v>2971</v>
      </c>
      <c r="BF1415" s="33" t="s">
        <v>3343</v>
      </c>
      <c r="BG1415" s="31" t="str">
        <f t="shared" si="525"/>
        <v>27087</v>
      </c>
      <c r="BI1415" s="7" t="s">
        <v>363</v>
      </c>
      <c r="BK1415" s="1">
        <v>2551</v>
      </c>
      <c r="BL1415" s="1">
        <v>370</v>
      </c>
    </row>
    <row r="1416" spans="1:64" hidden="1" outlineLevel="1">
      <c r="A1416" t="s">
        <v>2850</v>
      </c>
      <c r="B1416" t="s">
        <v>387</v>
      </c>
      <c r="C1416" s="26">
        <v>10155</v>
      </c>
      <c r="D1416" s="26">
        <v>7583</v>
      </c>
      <c r="E1416" s="1">
        <v>7484</v>
      </c>
      <c r="F1416" s="1">
        <f t="shared" si="526"/>
        <v>6445</v>
      </c>
      <c r="G1416" s="1">
        <v>5255</v>
      </c>
      <c r="H1416" s="1">
        <v>5199</v>
      </c>
      <c r="I1416" s="2">
        <f t="shared" si="527"/>
        <v>0.68561255439799551</v>
      </c>
      <c r="J1416" s="2">
        <f t="shared" si="528"/>
        <v>0.694681988241582</v>
      </c>
      <c r="K1416" s="2">
        <f t="shared" si="529"/>
        <v>0.80667183863460046</v>
      </c>
      <c r="L1416" s="10" t="e">
        <f t="shared" si="530"/>
        <v>#N/A</v>
      </c>
      <c r="M1416" s="9" t="e">
        <f t="shared" si="531"/>
        <v>#N/A</v>
      </c>
      <c r="N1416" s="8" t="e">
        <f t="shared" si="532"/>
        <v>#N/A</v>
      </c>
      <c r="O1416" s="2" t="str">
        <f t="shared" si="533"/>
        <v>-</v>
      </c>
      <c r="P1416" s="2" t="str">
        <f t="shared" si="534"/>
        <v>-</v>
      </c>
      <c r="Q1416" s="2" t="str">
        <f t="shared" si="535"/>
        <v>-</v>
      </c>
      <c r="R1416" s="2" t="str">
        <f t="shared" si="536"/>
        <v>-</v>
      </c>
      <c r="BA1416" t="s">
        <v>2850</v>
      </c>
      <c r="BB1416" t="s">
        <v>387</v>
      </c>
      <c r="BC1416" s="11">
        <v>7</v>
      </c>
      <c r="BE1416" s="34" t="s">
        <v>2971</v>
      </c>
      <c r="BF1416" s="33" t="s">
        <v>3344</v>
      </c>
      <c r="BG1416" s="31" t="str">
        <f t="shared" si="525"/>
        <v>27089</v>
      </c>
      <c r="BI1416" s="7" t="s">
        <v>363</v>
      </c>
      <c r="BK1416" s="1">
        <v>5751</v>
      </c>
      <c r="BL1416" s="1">
        <v>694</v>
      </c>
    </row>
    <row r="1417" spans="1:64" hidden="1" outlineLevel="1">
      <c r="A1417" t="s">
        <v>2523</v>
      </c>
      <c r="B1417" t="s">
        <v>387</v>
      </c>
      <c r="C1417" s="26">
        <v>21802</v>
      </c>
      <c r="D1417" s="26">
        <v>16347</v>
      </c>
      <c r="E1417" s="1">
        <v>16209</v>
      </c>
      <c r="F1417" s="1">
        <f t="shared" si="526"/>
        <v>13533</v>
      </c>
      <c r="G1417" s="1">
        <v>10599</v>
      </c>
      <c r="H1417" s="1">
        <v>10371</v>
      </c>
      <c r="I1417" s="2">
        <f t="shared" si="527"/>
        <v>0.63442833547439892</v>
      </c>
      <c r="J1417" s="2">
        <f t="shared" si="528"/>
        <v>0.63982972422728113</v>
      </c>
      <c r="K1417" s="2">
        <f t="shared" si="529"/>
        <v>0.76634892485036576</v>
      </c>
      <c r="L1417" s="10" t="e">
        <f t="shared" si="530"/>
        <v>#N/A</v>
      </c>
      <c r="M1417" s="9" t="e">
        <f t="shared" si="531"/>
        <v>#N/A</v>
      </c>
      <c r="N1417" s="8" t="e">
        <f t="shared" si="532"/>
        <v>#N/A</v>
      </c>
      <c r="O1417" s="2" t="str">
        <f t="shared" si="533"/>
        <v>-</v>
      </c>
      <c r="P1417" s="2" t="str">
        <f t="shared" si="534"/>
        <v>-</v>
      </c>
      <c r="Q1417" s="2" t="str">
        <f t="shared" si="535"/>
        <v>-</v>
      </c>
      <c r="R1417" s="2" t="str">
        <f t="shared" si="536"/>
        <v>-</v>
      </c>
      <c r="BA1417" t="s">
        <v>2523</v>
      </c>
      <c r="BB1417" t="s">
        <v>387</v>
      </c>
      <c r="BC1417" s="11">
        <v>2</v>
      </c>
      <c r="BE1417" s="34" t="s">
        <v>2971</v>
      </c>
      <c r="BF1417" s="33" t="s">
        <v>3345</v>
      </c>
      <c r="BG1417" s="31" t="str">
        <f t="shared" si="525"/>
        <v>27091</v>
      </c>
      <c r="BI1417" s="7" t="s">
        <v>363</v>
      </c>
      <c r="BK1417" s="1">
        <v>12124</v>
      </c>
      <c r="BL1417" s="1">
        <v>1409</v>
      </c>
    </row>
    <row r="1418" spans="1:64" hidden="1" outlineLevel="1">
      <c r="A1418" t="s">
        <v>2540</v>
      </c>
      <c r="B1418" t="s">
        <v>387</v>
      </c>
      <c r="C1418" s="26">
        <v>22644</v>
      </c>
      <c r="D1418" s="26">
        <v>16511</v>
      </c>
      <c r="E1418" s="1">
        <v>16413</v>
      </c>
      <c r="F1418" s="1">
        <f t="shared" si="526"/>
        <v>14504</v>
      </c>
      <c r="G1418" s="1">
        <v>10814</v>
      </c>
      <c r="H1418" s="1">
        <v>10672</v>
      </c>
      <c r="I1418" s="2">
        <f t="shared" si="527"/>
        <v>0.64635697413845317</v>
      </c>
      <c r="J1418" s="2">
        <f t="shared" si="528"/>
        <v>0.65021629196368735</v>
      </c>
      <c r="K1418" s="2">
        <f t="shared" si="529"/>
        <v>0.73579702151130721</v>
      </c>
      <c r="L1418" s="10" t="e">
        <f t="shared" si="530"/>
        <v>#N/A</v>
      </c>
      <c r="M1418" s="9" t="e">
        <f t="shared" si="531"/>
        <v>#N/A</v>
      </c>
      <c r="N1418" s="8" t="e">
        <f t="shared" si="532"/>
        <v>#N/A</v>
      </c>
      <c r="O1418" s="2" t="str">
        <f t="shared" si="533"/>
        <v>-</v>
      </c>
      <c r="P1418" s="2" t="str">
        <f t="shared" si="534"/>
        <v>-</v>
      </c>
      <c r="Q1418" s="2" t="str">
        <f t="shared" si="535"/>
        <v>-</v>
      </c>
      <c r="R1418" s="2" t="str">
        <f t="shared" si="536"/>
        <v>-</v>
      </c>
      <c r="BA1418" t="s">
        <v>2540</v>
      </c>
      <c r="BB1418" t="s">
        <v>387</v>
      </c>
      <c r="BC1418" s="11">
        <v>2</v>
      </c>
      <c r="BE1418" s="34" t="s">
        <v>2971</v>
      </c>
      <c r="BF1418" s="33" t="s">
        <v>3387</v>
      </c>
      <c r="BG1418" s="31" t="str">
        <f t="shared" si="525"/>
        <v>27093</v>
      </c>
      <c r="BI1418" s="7" t="s">
        <v>363</v>
      </c>
      <c r="BK1418" s="1">
        <v>12590</v>
      </c>
      <c r="BL1418" s="1">
        <v>1914</v>
      </c>
    </row>
    <row r="1419" spans="1:64" hidden="1" outlineLevel="1">
      <c r="A1419" t="s">
        <v>2868</v>
      </c>
      <c r="B1419" t="s">
        <v>387</v>
      </c>
      <c r="C1419" s="26">
        <v>22330</v>
      </c>
      <c r="D1419" s="26">
        <v>16290</v>
      </c>
      <c r="E1419" s="1">
        <v>16199</v>
      </c>
      <c r="F1419" s="1">
        <f t="shared" si="526"/>
        <v>13822</v>
      </c>
      <c r="G1419" s="1">
        <v>10376</v>
      </c>
      <c r="H1419" s="1">
        <v>10253</v>
      </c>
      <c r="I1419" s="2">
        <f t="shared" si="527"/>
        <v>0.6294045426642112</v>
      </c>
      <c r="J1419" s="2">
        <f t="shared" si="528"/>
        <v>0.63294030495709608</v>
      </c>
      <c r="K1419" s="2">
        <f t="shared" si="529"/>
        <v>0.74178845319056574</v>
      </c>
      <c r="L1419" s="10" t="e">
        <f t="shared" si="530"/>
        <v>#N/A</v>
      </c>
      <c r="M1419" s="9" t="e">
        <f t="shared" si="531"/>
        <v>#N/A</v>
      </c>
      <c r="N1419" s="8" t="e">
        <f t="shared" si="532"/>
        <v>#N/A</v>
      </c>
      <c r="O1419" s="2" t="str">
        <f t="shared" si="533"/>
        <v>-</v>
      </c>
      <c r="P1419" s="2" t="str">
        <f t="shared" si="534"/>
        <v>-</v>
      </c>
      <c r="Q1419" s="2" t="str">
        <f t="shared" si="535"/>
        <v>-</v>
      </c>
      <c r="R1419" s="2" t="str">
        <f t="shared" si="536"/>
        <v>-</v>
      </c>
      <c r="BA1419" t="s">
        <v>2868</v>
      </c>
      <c r="BB1419" t="s">
        <v>387</v>
      </c>
      <c r="BC1419" s="11">
        <v>8</v>
      </c>
      <c r="BE1419" s="34" t="s">
        <v>2971</v>
      </c>
      <c r="BF1419" s="33" t="s">
        <v>3389</v>
      </c>
      <c r="BG1419" s="31" t="str">
        <f t="shared" si="525"/>
        <v>27095</v>
      </c>
      <c r="BI1419" s="7" t="s">
        <v>363</v>
      </c>
      <c r="BK1419" s="1">
        <v>12075</v>
      </c>
      <c r="BL1419" s="1">
        <v>1747</v>
      </c>
    </row>
    <row r="1420" spans="1:64" hidden="1" outlineLevel="1">
      <c r="A1420" t="s">
        <v>1973</v>
      </c>
      <c r="B1420" t="s">
        <v>387</v>
      </c>
      <c r="C1420" s="26">
        <v>31712</v>
      </c>
      <c r="D1420" s="26">
        <v>22837</v>
      </c>
      <c r="E1420" s="1">
        <v>22755</v>
      </c>
      <c r="F1420" s="1">
        <f t="shared" si="526"/>
        <v>19318</v>
      </c>
      <c r="G1420" s="1">
        <v>14875</v>
      </c>
      <c r="H1420" s="1">
        <v>14677</v>
      </c>
      <c r="I1420" s="2">
        <f t="shared" si="527"/>
        <v>0.64268511625870295</v>
      </c>
      <c r="J1420" s="2">
        <f t="shared" si="528"/>
        <v>0.64500109865963529</v>
      </c>
      <c r="K1420" s="2">
        <f t="shared" si="529"/>
        <v>0.75975773889636611</v>
      </c>
      <c r="L1420" s="10" t="e">
        <f t="shared" si="530"/>
        <v>#N/A</v>
      </c>
      <c r="M1420" s="9" t="e">
        <f t="shared" si="531"/>
        <v>#N/A</v>
      </c>
      <c r="N1420" s="8" t="e">
        <f t="shared" si="532"/>
        <v>#N/A</v>
      </c>
      <c r="O1420" s="2" t="str">
        <f t="shared" si="533"/>
        <v>-</v>
      </c>
      <c r="P1420" s="2" t="str">
        <f t="shared" si="534"/>
        <v>-</v>
      </c>
      <c r="Q1420" s="2" t="str">
        <f t="shared" si="535"/>
        <v>-</v>
      </c>
      <c r="R1420" s="2" t="str">
        <f t="shared" si="536"/>
        <v>-</v>
      </c>
      <c r="BA1420" t="s">
        <v>1973</v>
      </c>
      <c r="BB1420" t="s">
        <v>387</v>
      </c>
      <c r="BC1420" s="11"/>
      <c r="BE1420" s="34" t="s">
        <v>2971</v>
      </c>
      <c r="BF1420" s="33" t="s">
        <v>3229</v>
      </c>
      <c r="BG1420" s="31" t="str">
        <f t="shared" si="525"/>
        <v>27097</v>
      </c>
      <c r="BI1420" s="7" t="s">
        <v>363</v>
      </c>
      <c r="BK1420" s="1">
        <v>16673</v>
      </c>
      <c r="BL1420" s="1">
        <v>2645</v>
      </c>
    </row>
    <row r="1421" spans="1:64" hidden="1" outlineLevel="1">
      <c r="A1421" t="s">
        <v>1935</v>
      </c>
      <c r="B1421" t="s">
        <v>387</v>
      </c>
      <c r="C1421" s="26">
        <v>38603</v>
      </c>
      <c r="D1421" s="26">
        <v>28943</v>
      </c>
      <c r="E1421" s="1">
        <v>28186</v>
      </c>
      <c r="F1421" s="1">
        <f t="shared" si="526"/>
        <v>23832</v>
      </c>
      <c r="G1421" s="1">
        <v>18750</v>
      </c>
      <c r="H1421" s="1">
        <v>18480</v>
      </c>
      <c r="I1421" s="2">
        <f t="shared" si="527"/>
        <v>0.63849635490446743</v>
      </c>
      <c r="J1421" s="2">
        <f t="shared" si="528"/>
        <v>0.65564464627829422</v>
      </c>
      <c r="K1421" s="2">
        <f t="shared" si="529"/>
        <v>0.77542799597180256</v>
      </c>
      <c r="L1421" s="10" t="e">
        <f t="shared" si="530"/>
        <v>#N/A</v>
      </c>
      <c r="M1421" s="9" t="e">
        <f t="shared" si="531"/>
        <v>#N/A</v>
      </c>
      <c r="N1421" s="8" t="e">
        <f t="shared" si="532"/>
        <v>#N/A</v>
      </c>
      <c r="O1421" s="2" t="str">
        <f t="shared" si="533"/>
        <v>-</v>
      </c>
      <c r="P1421" s="2" t="str">
        <f t="shared" si="534"/>
        <v>-</v>
      </c>
      <c r="Q1421" s="2" t="str">
        <f t="shared" si="535"/>
        <v>-</v>
      </c>
      <c r="R1421" s="2" t="str">
        <f t="shared" si="536"/>
        <v>-</v>
      </c>
      <c r="BA1421" t="s">
        <v>1935</v>
      </c>
      <c r="BB1421" t="s">
        <v>387</v>
      </c>
      <c r="BC1421" s="11">
        <v>1</v>
      </c>
      <c r="BE1421" s="34" t="s">
        <v>2971</v>
      </c>
      <c r="BF1421" s="33" t="s">
        <v>3230</v>
      </c>
      <c r="BG1421" s="31" t="str">
        <f t="shared" si="525"/>
        <v>27099</v>
      </c>
      <c r="BI1421" s="7" t="s">
        <v>363</v>
      </c>
      <c r="BK1421" s="1">
        <v>20976</v>
      </c>
      <c r="BL1421" s="1">
        <v>2856</v>
      </c>
    </row>
    <row r="1422" spans="1:64" hidden="1" outlineLevel="1">
      <c r="A1422" t="s">
        <v>471</v>
      </c>
      <c r="B1422" t="s">
        <v>387</v>
      </c>
      <c r="C1422" s="26">
        <v>9165</v>
      </c>
      <c r="D1422" s="26">
        <v>6882</v>
      </c>
      <c r="E1422" s="1">
        <v>6809</v>
      </c>
      <c r="F1422" s="1">
        <f t="shared" si="526"/>
        <v>6144</v>
      </c>
      <c r="G1422" s="1">
        <v>4819</v>
      </c>
      <c r="H1422" s="1">
        <v>4753</v>
      </c>
      <c r="I1422" s="2">
        <f t="shared" si="527"/>
        <v>0.69064225515838418</v>
      </c>
      <c r="J1422" s="2">
        <f t="shared" si="528"/>
        <v>0.69804670289322956</v>
      </c>
      <c r="K1422" s="2">
        <f t="shared" si="529"/>
        <v>0.77360026041666663</v>
      </c>
      <c r="L1422" s="10" t="e">
        <f t="shared" si="530"/>
        <v>#N/A</v>
      </c>
      <c r="M1422" s="9" t="e">
        <f t="shared" si="531"/>
        <v>#N/A</v>
      </c>
      <c r="N1422" s="8" t="e">
        <f t="shared" si="532"/>
        <v>#N/A</v>
      </c>
      <c r="O1422" s="2" t="str">
        <f t="shared" si="533"/>
        <v>-</v>
      </c>
      <c r="P1422" s="2" t="str">
        <f t="shared" si="534"/>
        <v>-</v>
      </c>
      <c r="Q1422" s="2" t="str">
        <f t="shared" si="535"/>
        <v>-</v>
      </c>
      <c r="R1422" s="2" t="str">
        <f t="shared" si="536"/>
        <v>-</v>
      </c>
      <c r="BA1422" t="s">
        <v>471</v>
      </c>
      <c r="BB1422" t="s">
        <v>387</v>
      </c>
      <c r="BC1422" s="11">
        <v>2</v>
      </c>
      <c r="BE1422" s="34" t="s">
        <v>2971</v>
      </c>
      <c r="BF1422" s="33" t="s">
        <v>3231</v>
      </c>
      <c r="BG1422" s="31" t="str">
        <f t="shared" si="525"/>
        <v>27101</v>
      </c>
      <c r="BI1422" s="7" t="s">
        <v>363</v>
      </c>
      <c r="BK1422" s="1">
        <v>5626</v>
      </c>
      <c r="BL1422" s="1">
        <v>518</v>
      </c>
    </row>
    <row r="1423" spans="1:64" hidden="1" outlineLevel="1">
      <c r="A1423" t="s">
        <v>1621</v>
      </c>
      <c r="B1423" t="s">
        <v>387</v>
      </c>
      <c r="C1423" s="26">
        <v>29771</v>
      </c>
      <c r="D1423" s="26">
        <v>22416</v>
      </c>
      <c r="E1423" s="1">
        <v>22012</v>
      </c>
      <c r="F1423" s="1">
        <f t="shared" si="526"/>
        <v>21283</v>
      </c>
      <c r="G1423" s="1">
        <v>15445</v>
      </c>
      <c r="H1423" s="1">
        <v>15327</v>
      </c>
      <c r="I1423" s="2">
        <f t="shared" si="527"/>
        <v>0.68375267665952888</v>
      </c>
      <c r="J1423" s="2">
        <f t="shared" si="528"/>
        <v>0.6963020170815919</v>
      </c>
      <c r="K1423" s="2">
        <f t="shared" si="529"/>
        <v>0.72015223417751262</v>
      </c>
      <c r="L1423" s="10" t="e">
        <f t="shared" si="530"/>
        <v>#N/A</v>
      </c>
      <c r="M1423" s="9" t="e">
        <f t="shared" si="531"/>
        <v>#N/A</v>
      </c>
      <c r="N1423" s="8" t="e">
        <f t="shared" si="532"/>
        <v>#N/A</v>
      </c>
      <c r="O1423" s="2" t="str">
        <f t="shared" si="533"/>
        <v>-</v>
      </c>
      <c r="P1423" s="2" t="str">
        <f t="shared" si="534"/>
        <v>-</v>
      </c>
      <c r="Q1423" s="2" t="str">
        <f t="shared" si="535"/>
        <v>-</v>
      </c>
      <c r="R1423" s="2" t="str">
        <f t="shared" si="536"/>
        <v>-</v>
      </c>
      <c r="BA1423" t="s">
        <v>1621</v>
      </c>
      <c r="BB1423" t="s">
        <v>387</v>
      </c>
      <c r="BC1423" s="11"/>
      <c r="BE1423" s="34" t="s">
        <v>2971</v>
      </c>
      <c r="BF1423" s="33" t="s">
        <v>3232</v>
      </c>
      <c r="BG1423" s="31" t="str">
        <f t="shared" si="525"/>
        <v>27103</v>
      </c>
      <c r="BI1423" s="7" t="s">
        <v>363</v>
      </c>
      <c r="BK1423" s="1">
        <v>17377</v>
      </c>
      <c r="BL1423" s="1">
        <v>3906</v>
      </c>
    </row>
    <row r="1424" spans="1:64" hidden="1" outlineLevel="1">
      <c r="A1424" t="s">
        <v>3019</v>
      </c>
      <c r="B1424" t="s">
        <v>387</v>
      </c>
      <c r="C1424" s="26">
        <v>20832</v>
      </c>
      <c r="D1424" s="26">
        <v>15295</v>
      </c>
      <c r="E1424" s="1">
        <v>14006</v>
      </c>
      <c r="F1424" s="1">
        <f t="shared" si="526"/>
        <v>12333</v>
      </c>
      <c r="G1424" s="1">
        <v>9032</v>
      </c>
      <c r="H1424" s="1">
        <v>8872</v>
      </c>
      <c r="I1424" s="2">
        <f t="shared" si="527"/>
        <v>0.5800588427590716</v>
      </c>
      <c r="J1424" s="2">
        <f t="shared" si="528"/>
        <v>0.63344281022418958</v>
      </c>
      <c r="K1424" s="2">
        <f t="shared" si="529"/>
        <v>0.71937079380523794</v>
      </c>
      <c r="L1424" s="10" t="e">
        <f t="shared" si="530"/>
        <v>#N/A</v>
      </c>
      <c r="M1424" s="9" t="e">
        <f t="shared" si="531"/>
        <v>#N/A</v>
      </c>
      <c r="N1424" s="8" t="e">
        <f t="shared" si="532"/>
        <v>#N/A</v>
      </c>
      <c r="O1424" s="2" t="str">
        <f t="shared" si="533"/>
        <v>-</v>
      </c>
      <c r="P1424" s="2" t="str">
        <f t="shared" si="534"/>
        <v>-</v>
      </c>
      <c r="Q1424" s="2" t="str">
        <f t="shared" si="535"/>
        <v>-</v>
      </c>
      <c r="R1424" s="2" t="str">
        <f t="shared" si="536"/>
        <v>-</v>
      </c>
      <c r="BA1424" t="s">
        <v>3019</v>
      </c>
      <c r="BB1424" t="s">
        <v>387</v>
      </c>
      <c r="BC1424" s="11">
        <v>2</v>
      </c>
      <c r="BE1424" s="34" t="s">
        <v>2971</v>
      </c>
      <c r="BF1424" s="33" t="s">
        <v>3233</v>
      </c>
      <c r="BG1424" s="31" t="str">
        <f t="shared" si="525"/>
        <v>27105</v>
      </c>
      <c r="BI1424" s="7" t="s">
        <v>363</v>
      </c>
      <c r="BK1424" s="1">
        <v>11200</v>
      </c>
      <c r="BL1424" s="1">
        <v>1133</v>
      </c>
    </row>
    <row r="1425" spans="1:64" hidden="1" outlineLevel="1">
      <c r="A1425" t="s">
        <v>3155</v>
      </c>
      <c r="B1425" t="s">
        <v>387</v>
      </c>
      <c r="C1425" s="26">
        <v>7442</v>
      </c>
      <c r="D1425" s="26">
        <v>5537</v>
      </c>
      <c r="E1425" s="1">
        <v>5471</v>
      </c>
      <c r="F1425" s="1">
        <f t="shared" si="526"/>
        <v>4798</v>
      </c>
      <c r="G1425" s="1">
        <v>3675</v>
      </c>
      <c r="H1425" s="1">
        <v>3641</v>
      </c>
      <c r="I1425" s="2">
        <f t="shared" si="527"/>
        <v>0.65757630485822649</v>
      </c>
      <c r="J1425" s="2">
        <f t="shared" si="528"/>
        <v>0.66550904770608665</v>
      </c>
      <c r="K1425" s="2">
        <f t="shared" si="529"/>
        <v>0.7588578574406003</v>
      </c>
      <c r="L1425" s="10" t="e">
        <f t="shared" si="530"/>
        <v>#N/A</v>
      </c>
      <c r="M1425" s="9" t="e">
        <f t="shared" si="531"/>
        <v>#N/A</v>
      </c>
      <c r="N1425" s="8" t="e">
        <f t="shared" si="532"/>
        <v>#N/A</v>
      </c>
      <c r="O1425" s="2" t="str">
        <f t="shared" si="533"/>
        <v>-</v>
      </c>
      <c r="P1425" s="2" t="str">
        <f t="shared" si="534"/>
        <v>-</v>
      </c>
      <c r="Q1425" s="2" t="str">
        <f t="shared" si="535"/>
        <v>-</v>
      </c>
      <c r="R1425" s="2" t="str">
        <f t="shared" si="536"/>
        <v>-</v>
      </c>
      <c r="BA1425" t="s">
        <v>3155</v>
      </c>
      <c r="BB1425" t="s">
        <v>387</v>
      </c>
      <c r="BC1425" s="11">
        <v>7</v>
      </c>
      <c r="BE1425" s="34" t="s">
        <v>2971</v>
      </c>
      <c r="BF1425" s="33" t="s">
        <v>3234</v>
      </c>
      <c r="BG1425" s="31" t="str">
        <f t="shared" si="525"/>
        <v>27107</v>
      </c>
      <c r="BI1425" s="7" t="s">
        <v>363</v>
      </c>
      <c r="BK1425" s="1">
        <v>4316</v>
      </c>
      <c r="BL1425" s="1">
        <v>482</v>
      </c>
    </row>
    <row r="1426" spans="1:64" hidden="1" outlineLevel="1">
      <c r="A1426" t="s">
        <v>2979</v>
      </c>
      <c r="B1426" t="s">
        <v>387</v>
      </c>
      <c r="C1426" s="26">
        <v>124277</v>
      </c>
      <c r="D1426" s="26">
        <v>90717</v>
      </c>
      <c r="E1426" s="1">
        <v>85737</v>
      </c>
      <c r="F1426" s="1">
        <f t="shared" si="526"/>
        <v>81430</v>
      </c>
      <c r="G1426" s="1">
        <v>59820</v>
      </c>
      <c r="H1426" s="1">
        <v>59392</v>
      </c>
      <c r="I1426" s="2">
        <f t="shared" si="527"/>
        <v>0.65469537131959832</v>
      </c>
      <c r="J1426" s="2">
        <f t="shared" si="528"/>
        <v>0.69272309504647933</v>
      </c>
      <c r="K1426" s="2">
        <f t="shared" si="529"/>
        <v>0.72936264276065332</v>
      </c>
      <c r="L1426" s="10" t="e">
        <f t="shared" si="530"/>
        <v>#N/A</v>
      </c>
      <c r="M1426" s="9" t="e">
        <f t="shared" si="531"/>
        <v>#N/A</v>
      </c>
      <c r="N1426" s="8" t="e">
        <f t="shared" si="532"/>
        <v>#N/A</v>
      </c>
      <c r="O1426" s="2" t="str">
        <f t="shared" si="533"/>
        <v>-</v>
      </c>
      <c r="P1426" s="2" t="str">
        <f t="shared" si="534"/>
        <v>-</v>
      </c>
      <c r="Q1426" s="2" t="str">
        <f t="shared" si="535"/>
        <v>-</v>
      </c>
      <c r="R1426" s="2" t="str">
        <f t="shared" si="536"/>
        <v>-</v>
      </c>
      <c r="BA1426" t="s">
        <v>2979</v>
      </c>
      <c r="BB1426" t="s">
        <v>387</v>
      </c>
      <c r="BC1426" s="11">
        <v>1</v>
      </c>
      <c r="BE1426" s="34" t="s">
        <v>2971</v>
      </c>
      <c r="BF1426" s="33" t="s">
        <v>3235</v>
      </c>
      <c r="BG1426" s="31" t="str">
        <f t="shared" si="525"/>
        <v>27109</v>
      </c>
      <c r="BI1426" s="7" t="s">
        <v>363</v>
      </c>
      <c r="BK1426" s="1">
        <v>69497</v>
      </c>
      <c r="BL1426" s="1">
        <v>11933</v>
      </c>
    </row>
    <row r="1427" spans="1:64" hidden="1" outlineLevel="1">
      <c r="A1427" t="s">
        <v>2912</v>
      </c>
      <c r="B1427" t="s">
        <v>387</v>
      </c>
      <c r="C1427" s="26">
        <v>57159</v>
      </c>
      <c r="D1427" s="26">
        <v>42892</v>
      </c>
      <c r="E1427" s="1">
        <v>42364</v>
      </c>
      <c r="F1427" s="1">
        <f t="shared" si="526"/>
        <v>36687</v>
      </c>
      <c r="G1427" s="1">
        <v>28795</v>
      </c>
      <c r="H1427" s="1">
        <v>28511</v>
      </c>
      <c r="I1427" s="2">
        <f t="shared" si="527"/>
        <v>0.66471603096148468</v>
      </c>
      <c r="J1427" s="2">
        <f t="shared" si="528"/>
        <v>0.67300066093853272</v>
      </c>
      <c r="K1427" s="2">
        <f t="shared" si="529"/>
        <v>0.77714176683838965</v>
      </c>
      <c r="L1427" s="10" t="e">
        <f t="shared" si="530"/>
        <v>#N/A</v>
      </c>
      <c r="M1427" s="9" t="e">
        <f t="shared" si="531"/>
        <v>#N/A</v>
      </c>
      <c r="N1427" s="8" t="e">
        <f t="shared" si="532"/>
        <v>#N/A</v>
      </c>
      <c r="O1427" s="2" t="str">
        <f t="shared" si="533"/>
        <v>-</v>
      </c>
      <c r="P1427" s="2" t="str">
        <f t="shared" si="534"/>
        <v>-</v>
      </c>
      <c r="Q1427" s="2" t="str">
        <f t="shared" si="535"/>
        <v>-</v>
      </c>
      <c r="R1427" s="2" t="str">
        <f t="shared" si="536"/>
        <v>-</v>
      </c>
      <c r="BA1427" t="s">
        <v>2912</v>
      </c>
      <c r="BB1427" t="s">
        <v>387</v>
      </c>
      <c r="BC1427" s="11">
        <v>7</v>
      </c>
      <c r="BE1427" s="34" t="s">
        <v>2971</v>
      </c>
      <c r="BF1427" s="33" t="s">
        <v>3236</v>
      </c>
      <c r="BG1427" s="31" t="str">
        <f t="shared" si="525"/>
        <v>27111</v>
      </c>
      <c r="BI1427" s="7" t="s">
        <v>363</v>
      </c>
      <c r="BK1427" s="1">
        <v>32031</v>
      </c>
      <c r="BL1427" s="1">
        <v>4656</v>
      </c>
    </row>
    <row r="1428" spans="1:64" hidden="1" outlineLevel="1">
      <c r="A1428" t="s">
        <v>3011</v>
      </c>
      <c r="B1428" t="s">
        <v>387</v>
      </c>
      <c r="C1428" s="26">
        <v>13584</v>
      </c>
      <c r="D1428" s="26">
        <v>10286</v>
      </c>
      <c r="E1428" s="1">
        <v>10144</v>
      </c>
      <c r="F1428" s="1">
        <f t="shared" si="526"/>
        <v>8689</v>
      </c>
      <c r="G1428" s="1">
        <v>6406</v>
      </c>
      <c r="H1428" s="1">
        <v>6320</v>
      </c>
      <c r="I1428" s="2">
        <f t="shared" si="527"/>
        <v>0.6144273770173051</v>
      </c>
      <c r="J1428" s="2">
        <f t="shared" si="528"/>
        <v>0.62302839116719244</v>
      </c>
      <c r="K1428" s="2">
        <f t="shared" si="529"/>
        <v>0.72735642766716535</v>
      </c>
      <c r="L1428" s="10" t="e">
        <f t="shared" si="530"/>
        <v>#N/A</v>
      </c>
      <c r="M1428" s="9" t="e">
        <f t="shared" si="531"/>
        <v>#N/A</v>
      </c>
      <c r="N1428" s="8" t="e">
        <f t="shared" si="532"/>
        <v>#N/A</v>
      </c>
      <c r="O1428" s="2" t="str">
        <f t="shared" si="533"/>
        <v>-</v>
      </c>
      <c r="P1428" s="2" t="str">
        <f t="shared" si="534"/>
        <v>-</v>
      </c>
      <c r="Q1428" s="2" t="str">
        <f t="shared" si="535"/>
        <v>-</v>
      </c>
      <c r="R1428" s="2" t="str">
        <f t="shared" si="536"/>
        <v>-</v>
      </c>
      <c r="BA1428" t="s">
        <v>3011</v>
      </c>
      <c r="BB1428" t="s">
        <v>387</v>
      </c>
      <c r="BC1428" s="11">
        <v>7</v>
      </c>
      <c r="BE1428" s="34" t="s">
        <v>2971</v>
      </c>
      <c r="BF1428" s="33" t="s">
        <v>3237</v>
      </c>
      <c r="BG1428" s="31" t="str">
        <f t="shared" si="525"/>
        <v>27113</v>
      </c>
      <c r="BI1428" s="7" t="s">
        <v>363</v>
      </c>
      <c r="BK1428" s="1">
        <v>7472</v>
      </c>
      <c r="BL1428" s="1">
        <v>1217</v>
      </c>
    </row>
    <row r="1429" spans="1:64" hidden="1" outlineLevel="1">
      <c r="A1429" t="s">
        <v>3386</v>
      </c>
      <c r="B1429" t="s">
        <v>387</v>
      </c>
      <c r="C1429" s="26">
        <v>26530</v>
      </c>
      <c r="D1429" s="26">
        <v>19773</v>
      </c>
      <c r="E1429" s="1">
        <v>19699</v>
      </c>
      <c r="F1429" s="1">
        <f t="shared" si="526"/>
        <v>16395</v>
      </c>
      <c r="G1429" s="1">
        <v>13195</v>
      </c>
      <c r="H1429" s="1">
        <v>13068</v>
      </c>
      <c r="I1429" s="2">
        <f t="shared" si="527"/>
        <v>0.66090122894856618</v>
      </c>
      <c r="J1429" s="2">
        <f t="shared" si="528"/>
        <v>0.66338392811817859</v>
      </c>
      <c r="K1429" s="2">
        <f t="shared" si="529"/>
        <v>0.79707227813357728</v>
      </c>
      <c r="L1429" s="10" t="e">
        <f t="shared" si="530"/>
        <v>#N/A</v>
      </c>
      <c r="M1429" s="9" t="e">
        <f t="shared" si="531"/>
        <v>#N/A</v>
      </c>
      <c r="N1429" s="8" t="e">
        <f t="shared" si="532"/>
        <v>#N/A</v>
      </c>
      <c r="O1429" s="2" t="str">
        <f t="shared" si="533"/>
        <v>-</v>
      </c>
      <c r="P1429" s="2" t="str">
        <f t="shared" si="534"/>
        <v>-</v>
      </c>
      <c r="Q1429" s="2" t="str">
        <f t="shared" si="535"/>
        <v>-</v>
      </c>
      <c r="R1429" s="2" t="str">
        <f t="shared" si="536"/>
        <v>-</v>
      </c>
      <c r="BA1429" t="s">
        <v>3386</v>
      </c>
      <c r="BB1429" t="s">
        <v>387</v>
      </c>
      <c r="BC1429" s="11">
        <v>8</v>
      </c>
      <c r="BE1429" s="34" t="s">
        <v>2971</v>
      </c>
      <c r="BF1429" s="33" t="s">
        <v>3317</v>
      </c>
      <c r="BG1429" s="31" t="str">
        <f t="shared" si="525"/>
        <v>27115</v>
      </c>
      <c r="BI1429" s="7" t="s">
        <v>363</v>
      </c>
      <c r="BK1429" s="1">
        <v>14048</v>
      </c>
      <c r="BL1429" s="1">
        <v>2347</v>
      </c>
    </row>
    <row r="1430" spans="1:64" hidden="1" outlineLevel="1">
      <c r="A1430" t="s">
        <v>2702</v>
      </c>
      <c r="B1430" t="s">
        <v>387</v>
      </c>
      <c r="C1430" s="26">
        <v>9895</v>
      </c>
      <c r="D1430" s="26">
        <v>7352</v>
      </c>
      <c r="E1430" s="1">
        <v>7301</v>
      </c>
      <c r="F1430" s="1">
        <f t="shared" si="526"/>
        <v>6584</v>
      </c>
      <c r="G1430" s="1">
        <v>5003</v>
      </c>
      <c r="H1430" s="1">
        <v>4894</v>
      </c>
      <c r="I1430" s="2">
        <f t="shared" si="527"/>
        <v>0.66566920565832421</v>
      </c>
      <c r="J1430" s="2">
        <f t="shared" si="528"/>
        <v>0.67031913436515544</v>
      </c>
      <c r="K1430" s="2">
        <f t="shared" si="529"/>
        <v>0.74331713244228437</v>
      </c>
      <c r="L1430" s="10" t="e">
        <f t="shared" si="530"/>
        <v>#N/A</v>
      </c>
      <c r="M1430" s="9" t="e">
        <f t="shared" si="531"/>
        <v>#N/A</v>
      </c>
      <c r="N1430" s="8" t="e">
        <f t="shared" si="532"/>
        <v>#N/A</v>
      </c>
      <c r="O1430" s="2" t="str">
        <f t="shared" si="533"/>
        <v>-</v>
      </c>
      <c r="P1430" s="2" t="str">
        <f t="shared" si="534"/>
        <v>-</v>
      </c>
      <c r="Q1430" s="2" t="str">
        <f t="shared" si="535"/>
        <v>-</v>
      </c>
      <c r="R1430" s="2" t="str">
        <f t="shared" si="536"/>
        <v>-</v>
      </c>
      <c r="BA1430" t="s">
        <v>2702</v>
      </c>
      <c r="BB1430" t="s">
        <v>387</v>
      </c>
      <c r="BC1430" s="11">
        <v>2</v>
      </c>
      <c r="BE1430" s="34" t="s">
        <v>2971</v>
      </c>
      <c r="BF1430" s="33" t="s">
        <v>3318</v>
      </c>
      <c r="BG1430" s="31" t="str">
        <f t="shared" si="525"/>
        <v>27117</v>
      </c>
      <c r="BI1430" s="7" t="s">
        <v>363</v>
      </c>
      <c r="BK1430" s="1">
        <v>6064</v>
      </c>
      <c r="BL1430" s="1">
        <v>520</v>
      </c>
    </row>
    <row r="1431" spans="1:64" hidden="1" outlineLevel="1">
      <c r="A1431" t="s">
        <v>2261</v>
      </c>
      <c r="B1431" t="s">
        <v>387</v>
      </c>
      <c r="C1431" s="26">
        <v>31369</v>
      </c>
      <c r="D1431" s="26">
        <v>23235</v>
      </c>
      <c r="E1431" s="1">
        <v>22867</v>
      </c>
      <c r="F1431" s="1">
        <f t="shared" si="526"/>
        <v>17996</v>
      </c>
      <c r="G1431" s="1">
        <v>14368</v>
      </c>
      <c r="H1431" s="1">
        <v>14140</v>
      </c>
      <c r="I1431" s="2">
        <f t="shared" si="527"/>
        <v>0.60856466537551113</v>
      </c>
      <c r="J1431" s="2">
        <f t="shared" si="528"/>
        <v>0.61835833296890719</v>
      </c>
      <c r="K1431" s="2">
        <f t="shared" si="529"/>
        <v>0.78573016225827963</v>
      </c>
      <c r="L1431" s="10" t="e">
        <f t="shared" si="530"/>
        <v>#N/A</v>
      </c>
      <c r="M1431" s="9" t="e">
        <f t="shared" si="531"/>
        <v>#N/A</v>
      </c>
      <c r="N1431" s="8" t="e">
        <f t="shared" si="532"/>
        <v>#N/A</v>
      </c>
      <c r="O1431" s="2" t="str">
        <f t="shared" si="533"/>
        <v>-</v>
      </c>
      <c r="P1431" s="2" t="str">
        <f t="shared" si="534"/>
        <v>-</v>
      </c>
      <c r="Q1431" s="2" t="str">
        <f t="shared" si="535"/>
        <v>-</v>
      </c>
      <c r="R1431" s="2" t="str">
        <f t="shared" si="536"/>
        <v>-</v>
      </c>
      <c r="BA1431" t="s">
        <v>2261</v>
      </c>
      <c r="BB1431" t="s">
        <v>387</v>
      </c>
      <c r="BC1431" s="11">
        <v>7</v>
      </c>
      <c r="BE1431" s="34" t="s">
        <v>2971</v>
      </c>
      <c r="BF1431" s="33" t="s">
        <v>2603</v>
      </c>
      <c r="BG1431" s="31" t="str">
        <f t="shared" si="525"/>
        <v>27119</v>
      </c>
      <c r="BI1431" s="7" t="s">
        <v>363</v>
      </c>
      <c r="BK1431" s="1">
        <v>15452</v>
      </c>
      <c r="BL1431" s="1">
        <v>2544</v>
      </c>
    </row>
    <row r="1432" spans="1:64" hidden="1" outlineLevel="1">
      <c r="A1432" t="s">
        <v>2962</v>
      </c>
      <c r="B1432" t="s">
        <v>387</v>
      </c>
      <c r="C1432" s="26">
        <v>11236</v>
      </c>
      <c r="D1432" s="26">
        <v>8452</v>
      </c>
      <c r="E1432" s="1">
        <v>8422</v>
      </c>
      <c r="F1432" s="1">
        <f t="shared" si="526"/>
        <v>7934</v>
      </c>
      <c r="G1432" s="1">
        <v>6066</v>
      </c>
      <c r="H1432" s="1">
        <v>5987</v>
      </c>
      <c r="I1432" s="2">
        <f t="shared" si="527"/>
        <v>0.70835305253194514</v>
      </c>
      <c r="J1432" s="2">
        <f t="shared" si="528"/>
        <v>0.71087627641890283</v>
      </c>
      <c r="K1432" s="2">
        <f t="shared" si="529"/>
        <v>0.75460045374338292</v>
      </c>
      <c r="L1432" s="10" t="e">
        <f t="shared" si="530"/>
        <v>#N/A</v>
      </c>
      <c r="M1432" s="9" t="e">
        <f t="shared" si="531"/>
        <v>#N/A</v>
      </c>
      <c r="N1432" s="8" t="e">
        <f t="shared" si="532"/>
        <v>#N/A</v>
      </c>
      <c r="O1432" s="2" t="str">
        <f t="shared" si="533"/>
        <v>-</v>
      </c>
      <c r="P1432" s="2" t="str">
        <f t="shared" si="534"/>
        <v>-</v>
      </c>
      <c r="Q1432" s="2" t="str">
        <f t="shared" si="535"/>
        <v>-</v>
      </c>
      <c r="R1432" s="2" t="str">
        <f t="shared" si="536"/>
        <v>-</v>
      </c>
      <c r="BA1432" t="s">
        <v>2962</v>
      </c>
      <c r="BB1432" t="s">
        <v>387</v>
      </c>
      <c r="BC1432" s="11">
        <v>7</v>
      </c>
      <c r="BE1432" s="34" t="s">
        <v>2971</v>
      </c>
      <c r="BF1432" s="33" t="s">
        <v>2604</v>
      </c>
      <c r="BG1432" s="31" t="str">
        <f t="shared" si="525"/>
        <v>27121</v>
      </c>
      <c r="BI1432" s="7" t="s">
        <v>363</v>
      </c>
      <c r="BK1432" s="1">
        <v>6756</v>
      </c>
      <c r="BL1432" s="1">
        <v>1178</v>
      </c>
    </row>
    <row r="1433" spans="1:64" hidden="1" outlineLevel="1">
      <c r="A1433" t="s">
        <v>3100</v>
      </c>
      <c r="B1433" t="s">
        <v>387</v>
      </c>
      <c r="C1433" s="26">
        <v>511035</v>
      </c>
      <c r="D1433" s="26">
        <v>380406</v>
      </c>
      <c r="E1433" s="1">
        <v>353309</v>
      </c>
      <c r="F1433" s="1">
        <f t="shared" si="526"/>
        <v>331056</v>
      </c>
      <c r="G1433" s="1">
        <v>245791</v>
      </c>
      <c r="H1433" s="1">
        <v>244278</v>
      </c>
      <c r="I1433" s="2">
        <f t="shared" si="527"/>
        <v>0.64215075471995708</v>
      </c>
      <c r="J1433" s="2">
        <f t="shared" si="528"/>
        <v>0.69140044550237889</v>
      </c>
      <c r="K1433" s="2">
        <f t="shared" si="529"/>
        <v>0.7378751631143976</v>
      </c>
      <c r="L1433" s="10" t="e">
        <f t="shared" si="530"/>
        <v>#N/A</v>
      </c>
      <c r="M1433" s="9" t="e">
        <f t="shared" si="531"/>
        <v>#N/A</v>
      </c>
      <c r="N1433" s="8" t="e">
        <f t="shared" si="532"/>
        <v>#N/A</v>
      </c>
      <c r="O1433" s="2" t="str">
        <f t="shared" si="533"/>
        <v>-</v>
      </c>
      <c r="P1433" s="2" t="str">
        <f t="shared" si="534"/>
        <v>-</v>
      </c>
      <c r="Q1433" s="2" t="str">
        <f t="shared" si="535"/>
        <v>-</v>
      </c>
      <c r="R1433" s="2" t="str">
        <f t="shared" si="536"/>
        <v>-</v>
      </c>
      <c r="BA1433" t="s">
        <v>3100</v>
      </c>
      <c r="BB1433" t="s">
        <v>387</v>
      </c>
      <c r="BC1433" s="11">
        <v>4</v>
      </c>
      <c r="BE1433" s="34" t="s">
        <v>2971</v>
      </c>
      <c r="BF1433" s="33" t="s">
        <v>1689</v>
      </c>
      <c r="BG1433" s="31" t="str">
        <f t="shared" si="525"/>
        <v>27123</v>
      </c>
      <c r="BI1433" s="7" t="s">
        <v>363</v>
      </c>
      <c r="BK1433" s="1">
        <v>282897</v>
      </c>
      <c r="BL1433" s="1">
        <v>48159</v>
      </c>
    </row>
    <row r="1434" spans="1:64" hidden="1" outlineLevel="1">
      <c r="A1434" t="s">
        <v>1054</v>
      </c>
      <c r="B1434" t="s">
        <v>387</v>
      </c>
      <c r="C1434" s="26">
        <v>4299</v>
      </c>
      <c r="D1434" s="26">
        <v>3206</v>
      </c>
      <c r="E1434" s="1">
        <v>3188</v>
      </c>
      <c r="F1434" s="1">
        <f t="shared" si="526"/>
        <v>2854</v>
      </c>
      <c r="G1434" s="1">
        <v>2114</v>
      </c>
      <c r="H1434" s="1">
        <v>2090</v>
      </c>
      <c r="I1434" s="2">
        <f t="shared" si="527"/>
        <v>0.65190268247036809</v>
      </c>
      <c r="J1434" s="2">
        <f t="shared" si="528"/>
        <v>0.65558343789209539</v>
      </c>
      <c r="K1434" s="2">
        <f t="shared" si="529"/>
        <v>0.73230553608969862</v>
      </c>
      <c r="L1434" s="10" t="e">
        <f t="shared" si="530"/>
        <v>#N/A</v>
      </c>
      <c r="M1434" s="9" t="e">
        <f t="shared" si="531"/>
        <v>#N/A</v>
      </c>
      <c r="N1434" s="8" t="e">
        <f t="shared" si="532"/>
        <v>#N/A</v>
      </c>
      <c r="O1434" s="2" t="str">
        <f t="shared" si="533"/>
        <v>-</v>
      </c>
      <c r="P1434" s="2" t="str">
        <f t="shared" si="534"/>
        <v>-</v>
      </c>
      <c r="Q1434" s="2" t="str">
        <f t="shared" si="535"/>
        <v>-</v>
      </c>
      <c r="R1434" s="2" t="str">
        <f t="shared" si="536"/>
        <v>-</v>
      </c>
      <c r="BA1434" t="s">
        <v>1054</v>
      </c>
      <c r="BB1434" t="s">
        <v>387</v>
      </c>
      <c r="BC1434" s="11">
        <v>7</v>
      </c>
      <c r="BE1434" s="34" t="s">
        <v>2971</v>
      </c>
      <c r="BF1434" s="33" t="s">
        <v>1690</v>
      </c>
      <c r="BG1434" s="31" t="str">
        <f t="shared" si="525"/>
        <v>27125</v>
      </c>
      <c r="BI1434" s="7" t="s">
        <v>363</v>
      </c>
      <c r="BK1434" s="1">
        <v>2579</v>
      </c>
      <c r="BL1434" s="1">
        <v>275</v>
      </c>
    </row>
    <row r="1435" spans="1:64" hidden="1" outlineLevel="1">
      <c r="A1435" t="s">
        <v>392</v>
      </c>
      <c r="B1435" t="s">
        <v>387</v>
      </c>
      <c r="C1435" s="26">
        <v>16815</v>
      </c>
      <c r="D1435" s="26">
        <v>12364</v>
      </c>
      <c r="E1435" s="1">
        <v>12346</v>
      </c>
      <c r="F1435" s="1">
        <f t="shared" si="526"/>
        <v>10175</v>
      </c>
      <c r="G1435" s="1">
        <v>7844</v>
      </c>
      <c r="H1435" s="1">
        <v>7748</v>
      </c>
      <c r="I1435" s="2">
        <f t="shared" si="527"/>
        <v>0.62665803946942733</v>
      </c>
      <c r="J1435" s="2">
        <f t="shared" si="528"/>
        <v>0.62757168313623846</v>
      </c>
      <c r="K1435" s="2">
        <f t="shared" si="529"/>
        <v>0.76147420147420153</v>
      </c>
      <c r="L1435" s="10" t="e">
        <f t="shared" si="530"/>
        <v>#N/A</v>
      </c>
      <c r="M1435" s="9" t="e">
        <f t="shared" si="531"/>
        <v>#N/A</v>
      </c>
      <c r="N1435" s="8" t="e">
        <f t="shared" si="532"/>
        <v>#N/A</v>
      </c>
      <c r="O1435" s="2" t="str">
        <f t="shared" si="533"/>
        <v>-</v>
      </c>
      <c r="P1435" s="2" t="str">
        <f t="shared" si="534"/>
        <v>-</v>
      </c>
      <c r="Q1435" s="2" t="str">
        <f t="shared" si="535"/>
        <v>-</v>
      </c>
      <c r="R1435" s="2" t="str">
        <f t="shared" si="536"/>
        <v>-</v>
      </c>
      <c r="BA1435" t="s">
        <v>392</v>
      </c>
      <c r="BB1435" t="s">
        <v>387</v>
      </c>
      <c r="BC1435" s="11">
        <v>2</v>
      </c>
      <c r="BE1435" s="34" t="s">
        <v>2971</v>
      </c>
      <c r="BF1435" s="33" t="s">
        <v>1907</v>
      </c>
      <c r="BG1435" s="31" t="str">
        <f t="shared" si="525"/>
        <v>27127</v>
      </c>
      <c r="BI1435" s="7" t="s">
        <v>363</v>
      </c>
      <c r="BK1435" s="1">
        <v>9209</v>
      </c>
      <c r="BL1435" s="1">
        <v>966</v>
      </c>
    </row>
    <row r="1436" spans="1:64" hidden="1" outlineLevel="1">
      <c r="A1436" t="s">
        <v>393</v>
      </c>
      <c r="B1436" t="s">
        <v>387</v>
      </c>
      <c r="C1436" s="26">
        <v>17154</v>
      </c>
      <c r="D1436" s="26">
        <v>12584</v>
      </c>
      <c r="E1436" s="1">
        <v>12378</v>
      </c>
      <c r="F1436" s="1">
        <f t="shared" si="526"/>
        <v>10532</v>
      </c>
      <c r="G1436" s="1">
        <v>8234</v>
      </c>
      <c r="H1436" s="1">
        <v>8122</v>
      </c>
      <c r="I1436" s="2">
        <f t="shared" ref="I1436:I1467" si="537">H1436/D1436</f>
        <v>0.64542275905912272</v>
      </c>
      <c r="J1436" s="2">
        <f t="shared" ref="J1436:J1459" si="538">H1436/E1436</f>
        <v>0.65616416222329943</v>
      </c>
      <c r="K1436" s="2">
        <f t="shared" ref="K1436:K1459" si="539">H1436/F1436</f>
        <v>0.77117356627421196</v>
      </c>
      <c r="L1436" s="10" t="e">
        <f t="shared" ref="L1436:L1459" si="540">RANK(S1436,S1436:AP1436)</f>
        <v>#N/A</v>
      </c>
      <c r="M1436" s="9" t="e">
        <f t="shared" ref="M1436:M1459" si="541">RANK(T1436,S1436:AP1436)</f>
        <v>#N/A</v>
      </c>
      <c r="N1436" s="8" t="e">
        <f t="shared" ref="N1436:N1459" si="542">RANK(U1436,S1436:AP1436)</f>
        <v>#N/A</v>
      </c>
      <c r="O1436" s="2" t="str">
        <f t="shared" ref="O1436:O1459" si="543">IF(SUM($S1436:$AO1436)=0,"-",S1436/SUM($S1436:$AO1436))</f>
        <v>-</v>
      </c>
      <c r="P1436" s="2" t="str">
        <f t="shared" ref="P1436:P1459" si="544">IF(SUM($S1436:$AO1436)=0,"-",T1436/SUM($S1436:$AO1436))</f>
        <v>-</v>
      </c>
      <c r="Q1436" s="2" t="str">
        <f t="shared" ref="Q1436:Q1459" si="545">IF(SUM($S1436:$AO1436)=0,"-",U1436/SUM($S1436:$AO1436))</f>
        <v>-</v>
      </c>
      <c r="R1436" s="2" t="str">
        <f t="shared" ref="R1436:R1459" si="546">IF(SUM($S1436:$AO1436)=0,"-",(1-O1436-P1436-Q1436))</f>
        <v>-</v>
      </c>
      <c r="BA1436" t="s">
        <v>393</v>
      </c>
      <c r="BB1436" t="s">
        <v>387</v>
      </c>
      <c r="BC1436" s="11">
        <v>2</v>
      </c>
      <c r="BE1436" s="34" t="s">
        <v>2971</v>
      </c>
      <c r="BF1436" s="33" t="s">
        <v>1967</v>
      </c>
      <c r="BG1436" s="31" t="str">
        <f t="shared" ref="BG1436:BG1459" si="547">BE1436&amp;BF1436</f>
        <v>27129</v>
      </c>
      <c r="BI1436" s="7" t="s">
        <v>363</v>
      </c>
      <c r="BK1436" s="1">
        <v>9605</v>
      </c>
      <c r="BL1436" s="1">
        <v>927</v>
      </c>
    </row>
    <row r="1437" spans="1:64" hidden="1" outlineLevel="1">
      <c r="A1437" t="s">
        <v>2802</v>
      </c>
      <c r="B1437" t="s">
        <v>387</v>
      </c>
      <c r="C1437" s="26">
        <v>56665</v>
      </c>
      <c r="D1437" s="26">
        <v>42371</v>
      </c>
      <c r="E1437" s="1">
        <v>40652</v>
      </c>
      <c r="F1437" s="1">
        <f t="shared" ref="F1437:F1458" si="548">BK1437+BL1437</f>
        <v>38040</v>
      </c>
      <c r="G1437" s="1">
        <v>26244</v>
      </c>
      <c r="H1437" s="1">
        <v>26021</v>
      </c>
      <c r="I1437" s="2">
        <f t="shared" si="537"/>
        <v>0.61412286705529728</v>
      </c>
      <c r="J1437" s="2">
        <f t="shared" si="538"/>
        <v>0.64009150841287021</v>
      </c>
      <c r="K1437" s="2">
        <f t="shared" si="539"/>
        <v>0.68404311251314409</v>
      </c>
      <c r="L1437" s="10" t="e">
        <f t="shared" si="540"/>
        <v>#N/A</v>
      </c>
      <c r="M1437" s="9" t="e">
        <f t="shared" si="541"/>
        <v>#N/A</v>
      </c>
      <c r="N1437" s="8" t="e">
        <f t="shared" si="542"/>
        <v>#N/A</v>
      </c>
      <c r="O1437" s="2" t="str">
        <f t="shared" si="543"/>
        <v>-</v>
      </c>
      <c r="P1437" s="2" t="str">
        <f t="shared" si="544"/>
        <v>-</v>
      </c>
      <c r="Q1437" s="2" t="str">
        <f t="shared" si="545"/>
        <v>-</v>
      </c>
      <c r="R1437" s="2" t="str">
        <f t="shared" si="546"/>
        <v>-</v>
      </c>
      <c r="BA1437" t="s">
        <v>2802</v>
      </c>
      <c r="BB1437" t="s">
        <v>387</v>
      </c>
      <c r="BC1437" s="11">
        <v>1</v>
      </c>
      <c r="BE1437" s="34" t="s">
        <v>2971</v>
      </c>
      <c r="BF1437" s="33" t="s">
        <v>1968</v>
      </c>
      <c r="BG1437" s="31" t="str">
        <f t="shared" si="547"/>
        <v>27131</v>
      </c>
      <c r="BI1437" s="7" t="s">
        <v>363</v>
      </c>
      <c r="BK1437" s="1">
        <v>33301</v>
      </c>
      <c r="BL1437" s="1">
        <v>4739</v>
      </c>
    </row>
    <row r="1438" spans="1:64" hidden="1" outlineLevel="1">
      <c r="A1438" t="s">
        <v>1066</v>
      </c>
      <c r="B1438" t="s">
        <v>387</v>
      </c>
      <c r="C1438" s="26">
        <v>9721</v>
      </c>
      <c r="D1438" s="26">
        <v>7169</v>
      </c>
      <c r="E1438" s="1">
        <v>7130</v>
      </c>
      <c r="F1438" s="1">
        <f t="shared" si="548"/>
        <v>6446</v>
      </c>
      <c r="G1438" s="1">
        <v>5068</v>
      </c>
      <c r="H1438" s="1">
        <v>5010</v>
      </c>
      <c r="I1438" s="2">
        <f t="shared" si="537"/>
        <v>0.69884223741107543</v>
      </c>
      <c r="J1438" s="2">
        <f t="shared" si="538"/>
        <v>0.7026647966339411</v>
      </c>
      <c r="K1438" s="2">
        <f t="shared" si="539"/>
        <v>0.77722618678250077</v>
      </c>
      <c r="L1438" s="10" t="e">
        <f t="shared" si="540"/>
        <v>#N/A</v>
      </c>
      <c r="M1438" s="9" t="e">
        <f t="shared" si="541"/>
        <v>#N/A</v>
      </c>
      <c r="N1438" s="8" t="e">
        <f t="shared" si="542"/>
        <v>#N/A</v>
      </c>
      <c r="O1438" s="2" t="str">
        <f t="shared" si="543"/>
        <v>-</v>
      </c>
      <c r="P1438" s="2" t="str">
        <f t="shared" si="544"/>
        <v>-</v>
      </c>
      <c r="Q1438" s="2" t="str">
        <f t="shared" si="545"/>
        <v>-</v>
      </c>
      <c r="R1438" s="2" t="str">
        <f t="shared" si="546"/>
        <v>-</v>
      </c>
      <c r="BA1438" t="s">
        <v>1066</v>
      </c>
      <c r="BB1438" t="s">
        <v>387</v>
      </c>
      <c r="BC1438" s="11">
        <v>2</v>
      </c>
      <c r="BE1438" s="34" t="s">
        <v>2971</v>
      </c>
      <c r="BF1438" s="33" t="s">
        <v>2388</v>
      </c>
      <c r="BG1438" s="31" t="str">
        <f t="shared" si="547"/>
        <v>27133</v>
      </c>
      <c r="BI1438" s="7" t="s">
        <v>363</v>
      </c>
      <c r="BK1438" s="1">
        <v>5622</v>
      </c>
      <c r="BL1438" s="1">
        <v>824</v>
      </c>
    </row>
    <row r="1439" spans="1:64" hidden="1" outlineLevel="1">
      <c r="A1439" t="s">
        <v>2865</v>
      </c>
      <c r="B1439" t="s">
        <v>387</v>
      </c>
      <c r="C1439" s="26">
        <v>16338</v>
      </c>
      <c r="D1439" s="26">
        <v>11473</v>
      </c>
      <c r="E1439" s="1">
        <v>11263</v>
      </c>
      <c r="F1439" s="1">
        <f t="shared" si="548"/>
        <v>9416</v>
      </c>
      <c r="G1439" s="1">
        <v>7223</v>
      </c>
      <c r="H1439" s="1">
        <v>7166</v>
      </c>
      <c r="I1439" s="2">
        <f t="shared" si="537"/>
        <v>0.62459687963043664</v>
      </c>
      <c r="J1439" s="2">
        <f t="shared" si="538"/>
        <v>0.63624256414809555</v>
      </c>
      <c r="K1439" s="2">
        <f t="shared" si="539"/>
        <v>0.76104502973661847</v>
      </c>
      <c r="L1439" s="10" t="e">
        <f t="shared" si="540"/>
        <v>#N/A</v>
      </c>
      <c r="M1439" s="9" t="e">
        <f t="shared" si="541"/>
        <v>#N/A</v>
      </c>
      <c r="N1439" s="8" t="e">
        <f t="shared" si="542"/>
        <v>#N/A</v>
      </c>
      <c r="O1439" s="2" t="str">
        <f t="shared" si="543"/>
        <v>-</v>
      </c>
      <c r="P1439" s="2" t="str">
        <f t="shared" si="544"/>
        <v>-</v>
      </c>
      <c r="Q1439" s="2" t="str">
        <f t="shared" si="545"/>
        <v>-</v>
      </c>
      <c r="R1439" s="2" t="str">
        <f t="shared" si="546"/>
        <v>-</v>
      </c>
      <c r="BA1439" t="s">
        <v>2865</v>
      </c>
      <c r="BB1439" t="s">
        <v>387</v>
      </c>
      <c r="BC1439" s="11">
        <v>7</v>
      </c>
      <c r="BE1439" s="34" t="s">
        <v>2971</v>
      </c>
      <c r="BF1439" s="33" t="s">
        <v>2378</v>
      </c>
      <c r="BG1439" s="31" t="str">
        <f t="shared" si="547"/>
        <v>27135</v>
      </c>
      <c r="BI1439" s="7" t="s">
        <v>363</v>
      </c>
      <c r="BK1439" s="1">
        <v>8109</v>
      </c>
      <c r="BL1439" s="1">
        <v>1307</v>
      </c>
    </row>
    <row r="1440" spans="1:64" hidden="1" outlineLevel="1">
      <c r="A1440" t="s">
        <v>3331</v>
      </c>
      <c r="B1440" t="s">
        <v>387</v>
      </c>
      <c r="C1440" s="26">
        <v>200528</v>
      </c>
      <c r="D1440" s="26">
        <v>155579</v>
      </c>
      <c r="E1440" s="1">
        <v>154489</v>
      </c>
      <c r="F1440" s="1">
        <f t="shared" si="548"/>
        <v>142470</v>
      </c>
      <c r="G1440" s="1">
        <v>107784</v>
      </c>
      <c r="H1440" s="1">
        <v>107464</v>
      </c>
      <c r="I1440" s="2">
        <f t="shared" si="537"/>
        <v>0.69073589623278209</v>
      </c>
      <c r="J1440" s="2">
        <f t="shared" si="538"/>
        <v>0.69560939613823636</v>
      </c>
      <c r="K1440" s="2">
        <f t="shared" si="539"/>
        <v>0.75429213167684428</v>
      </c>
      <c r="L1440" s="10" t="e">
        <f t="shared" si="540"/>
        <v>#N/A</v>
      </c>
      <c r="M1440" s="9" t="e">
        <f t="shared" si="541"/>
        <v>#N/A</v>
      </c>
      <c r="N1440" s="8" t="e">
        <f t="shared" si="542"/>
        <v>#N/A</v>
      </c>
      <c r="O1440" s="2" t="str">
        <f t="shared" si="543"/>
        <v>-</v>
      </c>
      <c r="P1440" s="2" t="str">
        <f t="shared" si="544"/>
        <v>-</v>
      </c>
      <c r="Q1440" s="2" t="str">
        <f t="shared" si="545"/>
        <v>-</v>
      </c>
      <c r="R1440" s="2" t="str">
        <f t="shared" si="546"/>
        <v>-</v>
      </c>
      <c r="BA1440" t="s">
        <v>3331</v>
      </c>
      <c r="BB1440" t="s">
        <v>387</v>
      </c>
      <c r="BC1440" s="11">
        <v>8</v>
      </c>
      <c r="BE1440" s="34" t="s">
        <v>2971</v>
      </c>
      <c r="BF1440" s="33" t="s">
        <v>2372</v>
      </c>
      <c r="BG1440" s="31" t="str">
        <f t="shared" si="547"/>
        <v>27137</v>
      </c>
      <c r="BI1440" s="7" t="s">
        <v>363</v>
      </c>
      <c r="BK1440" s="1">
        <v>122476</v>
      </c>
      <c r="BL1440" s="1">
        <v>19994</v>
      </c>
    </row>
    <row r="1441" spans="1:64" hidden="1" outlineLevel="1">
      <c r="A1441" t="s">
        <v>2609</v>
      </c>
      <c r="B1441" t="s">
        <v>387</v>
      </c>
      <c r="C1441" s="26">
        <v>89498</v>
      </c>
      <c r="D1441" s="26">
        <v>61568</v>
      </c>
      <c r="E1441" s="1">
        <v>59782</v>
      </c>
      <c r="F1441" s="1">
        <f t="shared" si="548"/>
        <v>56989</v>
      </c>
      <c r="G1441" s="1">
        <v>44051</v>
      </c>
      <c r="H1441" s="1">
        <v>43793</v>
      </c>
      <c r="I1441" s="2">
        <f t="shared" si="537"/>
        <v>0.7112948284823285</v>
      </c>
      <c r="J1441" s="2">
        <f t="shared" si="538"/>
        <v>0.7325449131845706</v>
      </c>
      <c r="K1441" s="2">
        <f t="shared" si="539"/>
        <v>0.76844654231518361</v>
      </c>
      <c r="L1441" s="10" t="e">
        <f t="shared" si="540"/>
        <v>#N/A</v>
      </c>
      <c r="M1441" s="9" t="e">
        <f t="shared" si="541"/>
        <v>#N/A</v>
      </c>
      <c r="N1441" s="8" t="e">
        <f t="shared" si="542"/>
        <v>#N/A</v>
      </c>
      <c r="O1441" s="2" t="str">
        <f t="shared" si="543"/>
        <v>-</v>
      </c>
      <c r="P1441" s="2" t="str">
        <f t="shared" si="544"/>
        <v>-</v>
      </c>
      <c r="Q1441" s="2" t="str">
        <f t="shared" si="545"/>
        <v>-</v>
      </c>
      <c r="R1441" s="2" t="str">
        <f t="shared" si="546"/>
        <v>-</v>
      </c>
      <c r="BA1441" t="s">
        <v>2609</v>
      </c>
      <c r="BB1441" t="s">
        <v>387</v>
      </c>
      <c r="BC1441" s="11"/>
      <c r="BE1441" s="34" t="s">
        <v>2971</v>
      </c>
      <c r="BF1441" s="33" t="s">
        <v>2373</v>
      </c>
      <c r="BG1441" s="31" t="str">
        <f t="shared" si="547"/>
        <v>27139</v>
      </c>
      <c r="BI1441" s="7" t="s">
        <v>363</v>
      </c>
      <c r="BK1441" s="1">
        <v>48080</v>
      </c>
      <c r="BL1441" s="1">
        <v>8909</v>
      </c>
    </row>
    <row r="1442" spans="1:64" ht="14" hidden="1" customHeight="1" outlineLevel="1">
      <c r="A1442" t="s">
        <v>2653</v>
      </c>
      <c r="B1442" t="s">
        <v>387</v>
      </c>
      <c r="C1442" s="26">
        <v>64417</v>
      </c>
      <c r="D1442" s="26">
        <v>44531</v>
      </c>
      <c r="E1442" s="1">
        <v>44224</v>
      </c>
      <c r="F1442" s="1">
        <f t="shared" si="548"/>
        <v>42269</v>
      </c>
      <c r="G1442" s="1">
        <v>30982</v>
      </c>
      <c r="H1442" s="1">
        <v>30835</v>
      </c>
      <c r="I1442" s="2">
        <f t="shared" si="537"/>
        <v>0.6924389750960005</v>
      </c>
      <c r="J1442" s="2">
        <f t="shared" si="538"/>
        <v>0.69724583936324169</v>
      </c>
      <c r="K1442" s="2">
        <f t="shared" si="539"/>
        <v>0.7294944285410111</v>
      </c>
      <c r="L1442" s="10" t="e">
        <f t="shared" si="540"/>
        <v>#N/A</v>
      </c>
      <c r="M1442" s="9" t="e">
        <f t="shared" si="541"/>
        <v>#N/A</v>
      </c>
      <c r="N1442" s="8" t="e">
        <f t="shared" si="542"/>
        <v>#N/A</v>
      </c>
      <c r="O1442" s="2" t="str">
        <f t="shared" si="543"/>
        <v>-</v>
      </c>
      <c r="P1442" s="2" t="str">
        <f t="shared" si="544"/>
        <v>-</v>
      </c>
      <c r="Q1442" s="2" t="str">
        <f t="shared" si="545"/>
        <v>-</v>
      </c>
      <c r="R1442" s="2" t="str">
        <f t="shared" si="546"/>
        <v>-</v>
      </c>
      <c r="BA1442" t="s">
        <v>2653</v>
      </c>
      <c r="BB1442" t="s">
        <v>387</v>
      </c>
      <c r="BC1442" s="11"/>
      <c r="BE1442" s="34" t="s">
        <v>2971</v>
      </c>
      <c r="BF1442" s="33" t="s">
        <v>2374</v>
      </c>
      <c r="BG1442" s="31" t="str">
        <f t="shared" si="547"/>
        <v>27141</v>
      </c>
      <c r="BI1442" s="7" t="s">
        <v>363</v>
      </c>
      <c r="BK1442" s="1">
        <v>36089</v>
      </c>
      <c r="BL1442" s="1">
        <v>6180</v>
      </c>
    </row>
    <row r="1443" spans="1:64" hidden="1" outlineLevel="1">
      <c r="A1443" t="s">
        <v>2629</v>
      </c>
      <c r="B1443" t="s">
        <v>387</v>
      </c>
      <c r="C1443" s="26">
        <v>15356</v>
      </c>
      <c r="D1443" s="26">
        <v>11119</v>
      </c>
      <c r="E1443" s="1">
        <v>10863</v>
      </c>
      <c r="F1443" s="1">
        <f t="shared" si="548"/>
        <v>9433</v>
      </c>
      <c r="G1443" s="1">
        <v>7446</v>
      </c>
      <c r="H1443" s="1">
        <v>7335</v>
      </c>
      <c r="I1443" s="2">
        <f t="shared" si="537"/>
        <v>0.65968162604550773</v>
      </c>
      <c r="J1443" s="2">
        <f t="shared" si="538"/>
        <v>0.6752278376139188</v>
      </c>
      <c r="K1443" s="2">
        <f t="shared" si="539"/>
        <v>0.77758931411003918</v>
      </c>
      <c r="L1443" s="10" t="e">
        <f t="shared" si="540"/>
        <v>#N/A</v>
      </c>
      <c r="M1443" s="9" t="e">
        <f t="shared" si="541"/>
        <v>#N/A</v>
      </c>
      <c r="N1443" s="8" t="e">
        <f t="shared" si="542"/>
        <v>#N/A</v>
      </c>
      <c r="O1443" s="2" t="str">
        <f t="shared" si="543"/>
        <v>-</v>
      </c>
      <c r="P1443" s="2" t="str">
        <f t="shared" si="544"/>
        <v>-</v>
      </c>
      <c r="Q1443" s="2" t="str">
        <f t="shared" si="545"/>
        <v>-</v>
      </c>
      <c r="R1443" s="2" t="str">
        <f t="shared" si="546"/>
        <v>-</v>
      </c>
      <c r="BA1443" t="s">
        <v>2629</v>
      </c>
      <c r="BB1443" t="s">
        <v>387</v>
      </c>
      <c r="BC1443" s="11">
        <v>2</v>
      </c>
      <c r="BE1443" s="34" t="s">
        <v>2971</v>
      </c>
      <c r="BF1443" s="33" t="s">
        <v>2375</v>
      </c>
      <c r="BG1443" s="31" t="str">
        <f t="shared" si="547"/>
        <v>27143</v>
      </c>
      <c r="BI1443" s="7" t="s">
        <v>363</v>
      </c>
      <c r="BK1443" s="1">
        <v>8361</v>
      </c>
      <c r="BL1443" s="1">
        <v>1072</v>
      </c>
    </row>
    <row r="1444" spans="1:64" hidden="1" outlineLevel="1">
      <c r="A1444" t="s">
        <v>2800</v>
      </c>
      <c r="B1444" t="s">
        <v>387</v>
      </c>
      <c r="C1444" s="26">
        <v>133166</v>
      </c>
      <c r="D1444" s="26">
        <v>98911</v>
      </c>
      <c r="E1444" s="1">
        <v>97198</v>
      </c>
      <c r="F1444" s="1">
        <f t="shared" si="548"/>
        <v>87768</v>
      </c>
      <c r="G1444" s="1">
        <v>63483</v>
      </c>
      <c r="H1444" s="1">
        <v>62476</v>
      </c>
      <c r="I1444" s="2">
        <f t="shared" si="537"/>
        <v>0.63163854374134321</v>
      </c>
      <c r="J1444" s="2">
        <f t="shared" si="538"/>
        <v>0.64277042737504886</v>
      </c>
      <c r="K1444" s="2">
        <f t="shared" si="539"/>
        <v>0.71183119132257766</v>
      </c>
      <c r="L1444" s="10" t="e">
        <f t="shared" si="540"/>
        <v>#N/A</v>
      </c>
      <c r="M1444" s="9" t="e">
        <f t="shared" si="541"/>
        <v>#N/A</v>
      </c>
      <c r="N1444" s="8" t="e">
        <f t="shared" si="542"/>
        <v>#N/A</v>
      </c>
      <c r="O1444" s="2" t="str">
        <f t="shared" si="543"/>
        <v>-</v>
      </c>
      <c r="P1444" s="2" t="str">
        <f t="shared" si="544"/>
        <v>-</v>
      </c>
      <c r="Q1444" s="2" t="str">
        <f t="shared" si="545"/>
        <v>-</v>
      </c>
      <c r="R1444" s="2" t="str">
        <f t="shared" si="546"/>
        <v>-</v>
      </c>
      <c r="BA1444" t="s">
        <v>2800</v>
      </c>
      <c r="BB1444" t="s">
        <v>387</v>
      </c>
      <c r="BC1444" s="11"/>
      <c r="BE1444" s="34" t="s">
        <v>2971</v>
      </c>
      <c r="BF1444" s="33" t="s">
        <v>2376</v>
      </c>
      <c r="BG1444" s="31" t="str">
        <f t="shared" si="547"/>
        <v>27145</v>
      </c>
      <c r="BI1444" s="7" t="s">
        <v>363</v>
      </c>
      <c r="BK1444" s="1">
        <v>72870</v>
      </c>
      <c r="BL1444" s="1">
        <v>14898</v>
      </c>
    </row>
    <row r="1445" spans="1:64" hidden="1" outlineLevel="1">
      <c r="A1445" t="s">
        <v>3208</v>
      </c>
      <c r="B1445" t="s">
        <v>387</v>
      </c>
      <c r="C1445" s="26">
        <v>33680</v>
      </c>
      <c r="D1445" s="26">
        <v>24322</v>
      </c>
      <c r="E1445" s="1">
        <v>23830</v>
      </c>
      <c r="F1445" s="1">
        <f t="shared" si="548"/>
        <v>21274</v>
      </c>
      <c r="G1445" s="1">
        <v>16245</v>
      </c>
      <c r="H1445" s="1">
        <v>16066</v>
      </c>
      <c r="I1445" s="2">
        <f t="shared" si="537"/>
        <v>0.66055423073760378</v>
      </c>
      <c r="J1445" s="2">
        <f t="shared" si="538"/>
        <v>0.67419219471254721</v>
      </c>
      <c r="K1445" s="2">
        <f t="shared" si="539"/>
        <v>0.75519413368430943</v>
      </c>
      <c r="L1445" s="10" t="e">
        <f t="shared" si="540"/>
        <v>#N/A</v>
      </c>
      <c r="M1445" s="9" t="e">
        <f t="shared" si="541"/>
        <v>#N/A</v>
      </c>
      <c r="N1445" s="8" t="e">
        <f t="shared" si="542"/>
        <v>#N/A</v>
      </c>
      <c r="O1445" s="2" t="str">
        <f t="shared" si="543"/>
        <v>-</v>
      </c>
      <c r="P1445" s="2" t="str">
        <f t="shared" si="544"/>
        <v>-</v>
      </c>
      <c r="Q1445" s="2" t="str">
        <f t="shared" si="545"/>
        <v>-</v>
      </c>
      <c r="R1445" s="2" t="str">
        <f t="shared" si="546"/>
        <v>-</v>
      </c>
      <c r="BA1445" t="s">
        <v>3208</v>
      </c>
      <c r="BB1445" t="s">
        <v>387</v>
      </c>
      <c r="BC1445" s="11">
        <v>1</v>
      </c>
      <c r="BE1445" s="34" t="s">
        <v>2971</v>
      </c>
      <c r="BF1445" s="33" t="s">
        <v>2783</v>
      </c>
      <c r="BG1445" s="31" t="str">
        <f t="shared" si="547"/>
        <v>27147</v>
      </c>
      <c r="BI1445" s="7" t="s">
        <v>363</v>
      </c>
      <c r="BK1445" s="1">
        <v>18179</v>
      </c>
      <c r="BL1445" s="1">
        <v>3095</v>
      </c>
    </row>
    <row r="1446" spans="1:64" hidden="1" outlineLevel="1">
      <c r="A1446" t="s">
        <v>502</v>
      </c>
      <c r="B1446" t="s">
        <v>387</v>
      </c>
      <c r="C1446" s="26">
        <v>10053</v>
      </c>
      <c r="D1446" s="26">
        <v>7878</v>
      </c>
      <c r="E1446" s="1">
        <v>7780</v>
      </c>
      <c r="F1446" s="1">
        <f t="shared" si="548"/>
        <v>8124</v>
      </c>
      <c r="G1446" s="1">
        <v>5798</v>
      </c>
      <c r="H1446" s="1">
        <v>5752</v>
      </c>
      <c r="I1446" s="2">
        <f t="shared" si="537"/>
        <v>0.73013455191673016</v>
      </c>
      <c r="J1446" s="2">
        <f t="shared" si="538"/>
        <v>0.73933161953727511</v>
      </c>
      <c r="K1446" s="2">
        <f t="shared" si="539"/>
        <v>0.70802560315115703</v>
      </c>
      <c r="L1446" s="10" t="e">
        <f t="shared" si="540"/>
        <v>#N/A</v>
      </c>
      <c r="M1446" s="9" t="e">
        <f t="shared" si="541"/>
        <v>#N/A</v>
      </c>
      <c r="N1446" s="8" t="e">
        <f t="shared" si="542"/>
        <v>#N/A</v>
      </c>
      <c r="O1446" s="2" t="str">
        <f t="shared" si="543"/>
        <v>-</v>
      </c>
      <c r="P1446" s="2" t="str">
        <f t="shared" si="544"/>
        <v>-</v>
      </c>
      <c r="Q1446" s="2" t="str">
        <f t="shared" si="545"/>
        <v>-</v>
      </c>
      <c r="R1446" s="2" t="str">
        <f t="shared" si="546"/>
        <v>-</v>
      </c>
      <c r="BA1446" t="s">
        <v>502</v>
      </c>
      <c r="BB1446" t="s">
        <v>387</v>
      </c>
      <c r="BC1446" s="11">
        <v>7</v>
      </c>
      <c r="BE1446" s="34" t="s">
        <v>2971</v>
      </c>
      <c r="BF1446" s="33" t="s">
        <v>2784</v>
      </c>
      <c r="BG1446" s="31" t="str">
        <f t="shared" si="547"/>
        <v>27149</v>
      </c>
      <c r="BI1446" s="7" t="s">
        <v>363</v>
      </c>
      <c r="BK1446" s="1">
        <v>6982</v>
      </c>
      <c r="BL1446" s="1">
        <v>1142</v>
      </c>
    </row>
    <row r="1447" spans="1:64" hidden="1" outlineLevel="1">
      <c r="A1447" t="s">
        <v>3209</v>
      </c>
      <c r="B1447" t="s">
        <v>387</v>
      </c>
      <c r="C1447" s="26">
        <v>11956</v>
      </c>
      <c r="D1447" s="26">
        <v>9205</v>
      </c>
      <c r="E1447" s="1">
        <v>9114</v>
      </c>
      <c r="F1447" s="1">
        <f t="shared" si="548"/>
        <v>6764</v>
      </c>
      <c r="G1447" s="1">
        <v>5487</v>
      </c>
      <c r="H1447" s="1">
        <v>5437</v>
      </c>
      <c r="I1447" s="2">
        <f t="shared" si="537"/>
        <v>0.59065725149375337</v>
      </c>
      <c r="J1447" s="2">
        <f t="shared" si="538"/>
        <v>0.59655475093263111</v>
      </c>
      <c r="K1447" s="2">
        <f t="shared" si="539"/>
        <v>0.80381431105854528</v>
      </c>
      <c r="L1447" s="10" t="e">
        <f t="shared" si="540"/>
        <v>#N/A</v>
      </c>
      <c r="M1447" s="9" t="e">
        <f t="shared" si="541"/>
        <v>#N/A</v>
      </c>
      <c r="N1447" s="8" t="e">
        <f t="shared" si="542"/>
        <v>#N/A</v>
      </c>
      <c r="O1447" s="2" t="str">
        <f t="shared" si="543"/>
        <v>-</v>
      </c>
      <c r="P1447" s="2" t="str">
        <f t="shared" si="544"/>
        <v>-</v>
      </c>
      <c r="Q1447" s="2" t="str">
        <f t="shared" si="545"/>
        <v>-</v>
      </c>
      <c r="R1447" s="2" t="str">
        <f t="shared" si="546"/>
        <v>-</v>
      </c>
      <c r="BA1447" t="s">
        <v>3209</v>
      </c>
      <c r="BB1447" t="s">
        <v>387</v>
      </c>
      <c r="BC1447" s="11">
        <v>2</v>
      </c>
      <c r="BE1447" s="34" t="s">
        <v>2971</v>
      </c>
      <c r="BF1447" s="33" t="s">
        <v>2619</v>
      </c>
      <c r="BG1447" s="31" t="str">
        <f t="shared" si="547"/>
        <v>27151</v>
      </c>
      <c r="BI1447" s="7" t="s">
        <v>363</v>
      </c>
      <c r="BK1447" s="1">
        <v>6062</v>
      </c>
      <c r="BL1447" s="1">
        <v>702</v>
      </c>
    </row>
    <row r="1448" spans="1:64" hidden="1" outlineLevel="1">
      <c r="A1448" t="s">
        <v>3157</v>
      </c>
      <c r="B1448" t="s">
        <v>387</v>
      </c>
      <c r="C1448" s="26">
        <v>24426</v>
      </c>
      <c r="D1448" s="26">
        <v>17722</v>
      </c>
      <c r="E1448" s="1">
        <v>17481</v>
      </c>
      <c r="F1448" s="1">
        <f t="shared" si="548"/>
        <v>14940</v>
      </c>
      <c r="G1448" s="1">
        <v>11326</v>
      </c>
      <c r="H1448" s="1">
        <v>11092</v>
      </c>
      <c r="I1448" s="2">
        <f t="shared" si="537"/>
        <v>0.62588872587744049</v>
      </c>
      <c r="J1448" s="2">
        <f t="shared" si="538"/>
        <v>0.63451747611692699</v>
      </c>
      <c r="K1448" s="2">
        <f t="shared" si="539"/>
        <v>0.74243641231593038</v>
      </c>
      <c r="L1448" s="10" t="e">
        <f t="shared" si="540"/>
        <v>#N/A</v>
      </c>
      <c r="M1448" s="9" t="e">
        <f t="shared" si="541"/>
        <v>#N/A</v>
      </c>
      <c r="N1448" s="8" t="e">
        <f t="shared" si="542"/>
        <v>#N/A</v>
      </c>
      <c r="O1448" s="2" t="str">
        <f t="shared" si="543"/>
        <v>-</v>
      </c>
      <c r="P1448" s="2" t="str">
        <f t="shared" si="544"/>
        <v>-</v>
      </c>
      <c r="Q1448" s="2" t="str">
        <f t="shared" si="545"/>
        <v>-</v>
      </c>
      <c r="R1448" s="2" t="str">
        <f t="shared" si="546"/>
        <v>-</v>
      </c>
      <c r="BA1448" t="s">
        <v>3157</v>
      </c>
      <c r="BB1448" t="s">
        <v>387</v>
      </c>
      <c r="BC1448" s="11">
        <v>7</v>
      </c>
      <c r="BE1448" s="34" t="s">
        <v>2971</v>
      </c>
      <c r="BF1448" s="33" t="s">
        <v>2386</v>
      </c>
      <c r="BG1448" s="31" t="str">
        <f t="shared" si="547"/>
        <v>27153</v>
      </c>
      <c r="BI1448" s="7" t="s">
        <v>363</v>
      </c>
      <c r="BK1448" s="1">
        <v>13383</v>
      </c>
      <c r="BL1448" s="1">
        <v>1557</v>
      </c>
    </row>
    <row r="1449" spans="1:64" hidden="1" outlineLevel="1">
      <c r="A1449" t="s">
        <v>1761</v>
      </c>
      <c r="B1449" t="s">
        <v>387</v>
      </c>
      <c r="C1449" s="26">
        <v>4134</v>
      </c>
      <c r="D1449" s="26">
        <v>3080</v>
      </c>
      <c r="E1449" s="1">
        <v>3078</v>
      </c>
      <c r="F1449" s="1">
        <f t="shared" si="548"/>
        <v>2602</v>
      </c>
      <c r="G1449" s="1">
        <v>2119</v>
      </c>
      <c r="H1449" s="1">
        <v>2106</v>
      </c>
      <c r="I1449" s="2">
        <f t="shared" si="537"/>
        <v>0.6837662337662338</v>
      </c>
      <c r="J1449" s="2">
        <f t="shared" si="538"/>
        <v>0.68421052631578949</v>
      </c>
      <c r="K1449" s="2">
        <f t="shared" si="539"/>
        <v>0.80937740199846275</v>
      </c>
      <c r="L1449" s="10" t="e">
        <f t="shared" si="540"/>
        <v>#N/A</v>
      </c>
      <c r="M1449" s="9" t="e">
        <f t="shared" si="541"/>
        <v>#N/A</v>
      </c>
      <c r="N1449" s="8" t="e">
        <f t="shared" si="542"/>
        <v>#N/A</v>
      </c>
      <c r="O1449" s="2" t="str">
        <f t="shared" si="543"/>
        <v>-</v>
      </c>
      <c r="P1449" s="2" t="str">
        <f t="shared" si="544"/>
        <v>-</v>
      </c>
      <c r="Q1449" s="2" t="str">
        <f t="shared" si="545"/>
        <v>-</v>
      </c>
      <c r="R1449" s="2" t="str">
        <f t="shared" si="546"/>
        <v>-</v>
      </c>
      <c r="BA1449" t="s">
        <v>1761</v>
      </c>
      <c r="BB1449" t="s">
        <v>387</v>
      </c>
      <c r="BC1449" s="11">
        <v>7</v>
      </c>
      <c r="BE1449" s="34" t="s">
        <v>2971</v>
      </c>
      <c r="BF1449" s="33" t="s">
        <v>2387</v>
      </c>
      <c r="BG1449" s="31" t="str">
        <f t="shared" si="547"/>
        <v>27155</v>
      </c>
      <c r="BI1449" s="7" t="s">
        <v>363</v>
      </c>
      <c r="BK1449" s="1">
        <v>2429</v>
      </c>
      <c r="BL1449" s="1">
        <v>173</v>
      </c>
    </row>
    <row r="1450" spans="1:64" hidden="1" outlineLevel="1">
      <c r="A1450" t="s">
        <v>2266</v>
      </c>
      <c r="B1450" t="s">
        <v>387</v>
      </c>
      <c r="C1450" s="26">
        <v>21610</v>
      </c>
      <c r="D1450" s="26">
        <v>15756</v>
      </c>
      <c r="E1450" s="1">
        <v>15510</v>
      </c>
      <c r="F1450" s="1">
        <f t="shared" si="548"/>
        <v>13909</v>
      </c>
      <c r="G1450" s="1">
        <v>10823</v>
      </c>
      <c r="H1450" s="1">
        <v>10531</v>
      </c>
      <c r="I1450" s="2">
        <f t="shared" si="537"/>
        <v>0.66838029956841838</v>
      </c>
      <c r="J1450" s="2">
        <f t="shared" si="538"/>
        <v>0.67898130238555765</v>
      </c>
      <c r="K1450" s="2">
        <f t="shared" si="539"/>
        <v>0.75713566755338269</v>
      </c>
      <c r="L1450" s="10" t="e">
        <f t="shared" si="540"/>
        <v>#N/A</v>
      </c>
      <c r="M1450" s="9" t="e">
        <f t="shared" si="541"/>
        <v>#N/A</v>
      </c>
      <c r="N1450" s="8" t="e">
        <f t="shared" si="542"/>
        <v>#N/A</v>
      </c>
      <c r="O1450" s="2" t="str">
        <f t="shared" si="543"/>
        <v>-</v>
      </c>
      <c r="P1450" s="2" t="str">
        <f t="shared" si="544"/>
        <v>-</v>
      </c>
      <c r="Q1450" s="2" t="str">
        <f t="shared" si="545"/>
        <v>-</v>
      </c>
      <c r="R1450" s="2" t="str">
        <f t="shared" si="546"/>
        <v>-</v>
      </c>
      <c r="BA1450" t="s">
        <v>2266</v>
      </c>
      <c r="BB1450" t="s">
        <v>387</v>
      </c>
      <c r="BC1450" s="11">
        <v>1</v>
      </c>
      <c r="BE1450" s="34" t="s">
        <v>2971</v>
      </c>
      <c r="BF1450" s="33" t="s">
        <v>2699</v>
      </c>
      <c r="BG1450" s="31" t="str">
        <f t="shared" si="547"/>
        <v>27157</v>
      </c>
      <c r="BI1450" s="7" t="s">
        <v>363</v>
      </c>
      <c r="BK1450" s="1">
        <v>12049</v>
      </c>
      <c r="BL1450" s="1">
        <v>1860</v>
      </c>
    </row>
    <row r="1451" spans="1:64" hidden="1" outlineLevel="1">
      <c r="A1451" t="s">
        <v>79</v>
      </c>
      <c r="B1451" t="s">
        <v>387</v>
      </c>
      <c r="C1451" s="26">
        <v>13713</v>
      </c>
      <c r="D1451" s="26">
        <v>10172</v>
      </c>
      <c r="E1451" s="1">
        <v>10139</v>
      </c>
      <c r="F1451" s="1">
        <f t="shared" si="548"/>
        <v>8422</v>
      </c>
      <c r="G1451" s="1">
        <v>6428</v>
      </c>
      <c r="H1451" s="1">
        <v>6382</v>
      </c>
      <c r="I1451" s="2">
        <f t="shared" si="537"/>
        <v>0.6274085725521038</v>
      </c>
      <c r="J1451" s="2">
        <f t="shared" si="538"/>
        <v>0.62945063615741192</v>
      </c>
      <c r="K1451" s="2">
        <f t="shared" si="539"/>
        <v>0.75777725005936836</v>
      </c>
      <c r="L1451" s="10" t="e">
        <f t="shared" si="540"/>
        <v>#N/A</v>
      </c>
      <c r="M1451" s="9" t="e">
        <f t="shared" si="541"/>
        <v>#N/A</v>
      </c>
      <c r="N1451" s="8" t="e">
        <f t="shared" si="542"/>
        <v>#N/A</v>
      </c>
      <c r="O1451" s="2" t="str">
        <f t="shared" si="543"/>
        <v>-</v>
      </c>
      <c r="P1451" s="2" t="str">
        <f t="shared" si="544"/>
        <v>-</v>
      </c>
      <c r="Q1451" s="2" t="str">
        <f t="shared" si="545"/>
        <v>-</v>
      </c>
      <c r="R1451" s="2" t="str">
        <f t="shared" si="546"/>
        <v>-</v>
      </c>
      <c r="BA1451" t="s">
        <v>79</v>
      </c>
      <c r="BB1451" t="s">
        <v>387</v>
      </c>
      <c r="BC1451" s="11">
        <v>7</v>
      </c>
      <c r="BE1451" s="34" t="s">
        <v>2971</v>
      </c>
      <c r="BF1451" s="33" t="s">
        <v>2689</v>
      </c>
      <c r="BG1451" s="31" t="str">
        <f t="shared" si="547"/>
        <v>27159</v>
      </c>
      <c r="BI1451" s="7" t="s">
        <v>363</v>
      </c>
      <c r="BK1451" s="1">
        <v>7461</v>
      </c>
      <c r="BL1451" s="1">
        <v>961</v>
      </c>
    </row>
    <row r="1452" spans="1:64" hidden="1" outlineLevel="1">
      <c r="A1452" t="s">
        <v>80</v>
      </c>
      <c r="B1452" t="s">
        <v>387</v>
      </c>
      <c r="C1452" s="26">
        <v>19526</v>
      </c>
      <c r="D1452" s="26">
        <v>14489</v>
      </c>
      <c r="E1452" s="1">
        <v>14351</v>
      </c>
      <c r="F1452" s="1">
        <f t="shared" si="548"/>
        <v>11880</v>
      </c>
      <c r="G1452" s="1">
        <v>8973</v>
      </c>
      <c r="H1452" s="1">
        <v>8864</v>
      </c>
      <c r="I1452" s="2">
        <f t="shared" si="537"/>
        <v>0.61177444958244187</v>
      </c>
      <c r="J1452" s="2">
        <f t="shared" si="538"/>
        <v>0.61765730611107239</v>
      </c>
      <c r="K1452" s="2">
        <f t="shared" si="539"/>
        <v>0.74612794612794608</v>
      </c>
      <c r="L1452" s="10" t="e">
        <f t="shared" si="540"/>
        <v>#N/A</v>
      </c>
      <c r="M1452" s="9" t="e">
        <f t="shared" si="541"/>
        <v>#N/A</v>
      </c>
      <c r="N1452" s="8" t="e">
        <f t="shared" si="542"/>
        <v>#N/A</v>
      </c>
      <c r="O1452" s="2" t="str">
        <f t="shared" si="543"/>
        <v>-</v>
      </c>
      <c r="P1452" s="2" t="str">
        <f t="shared" si="544"/>
        <v>-</v>
      </c>
      <c r="Q1452" s="2" t="str">
        <f t="shared" si="545"/>
        <v>-</v>
      </c>
      <c r="R1452" s="2" t="str">
        <f t="shared" si="546"/>
        <v>-</v>
      </c>
      <c r="BA1452" t="s">
        <v>80</v>
      </c>
      <c r="BB1452" t="s">
        <v>387</v>
      </c>
      <c r="BC1452" s="11">
        <v>1</v>
      </c>
      <c r="BE1452" s="34" t="s">
        <v>2971</v>
      </c>
      <c r="BF1452" s="33" t="s">
        <v>2690</v>
      </c>
      <c r="BG1452" s="31" t="str">
        <f t="shared" si="547"/>
        <v>27161</v>
      </c>
      <c r="BI1452" s="7" t="s">
        <v>363</v>
      </c>
      <c r="BK1452" s="1">
        <v>10295</v>
      </c>
      <c r="BL1452" s="1">
        <v>1585</v>
      </c>
    </row>
    <row r="1453" spans="1:64" hidden="1" outlineLevel="1">
      <c r="A1453" t="s">
        <v>1702</v>
      </c>
      <c r="B1453" t="s">
        <v>387</v>
      </c>
      <c r="C1453" s="26">
        <v>201130</v>
      </c>
      <c r="D1453" s="26">
        <v>141883</v>
      </c>
      <c r="E1453" s="1">
        <v>139404</v>
      </c>
      <c r="F1453" s="1">
        <f t="shared" si="548"/>
        <v>139749</v>
      </c>
      <c r="G1453" s="1">
        <v>107331</v>
      </c>
      <c r="H1453" s="1">
        <v>107009</v>
      </c>
      <c r="I1453" s="2">
        <f t="shared" si="537"/>
        <v>0.75420593023829496</v>
      </c>
      <c r="J1453" s="2">
        <f t="shared" si="538"/>
        <v>0.76761785888496747</v>
      </c>
      <c r="K1453" s="2">
        <f t="shared" si="539"/>
        <v>0.76572283164816923</v>
      </c>
      <c r="L1453" s="10" t="e">
        <f t="shared" si="540"/>
        <v>#N/A</v>
      </c>
      <c r="M1453" s="9" t="e">
        <f t="shared" si="541"/>
        <v>#N/A</v>
      </c>
      <c r="N1453" s="8" t="e">
        <f t="shared" si="542"/>
        <v>#N/A</v>
      </c>
      <c r="O1453" s="2" t="str">
        <f t="shared" si="543"/>
        <v>-</v>
      </c>
      <c r="P1453" s="2" t="str">
        <f t="shared" si="544"/>
        <v>-</v>
      </c>
      <c r="Q1453" s="2" t="str">
        <f t="shared" si="545"/>
        <v>-</v>
      </c>
      <c r="R1453" s="2" t="str">
        <f t="shared" si="546"/>
        <v>-</v>
      </c>
      <c r="BA1453" t="s">
        <v>1702</v>
      </c>
      <c r="BB1453" t="s">
        <v>387</v>
      </c>
      <c r="BC1453" s="11">
        <v>6</v>
      </c>
      <c r="BE1453" s="34" t="s">
        <v>2971</v>
      </c>
      <c r="BF1453" s="33" t="s">
        <v>2691</v>
      </c>
      <c r="BG1453" s="31" t="str">
        <f t="shared" si="547"/>
        <v>27163</v>
      </c>
      <c r="BI1453" s="7" t="s">
        <v>363</v>
      </c>
      <c r="BK1453" s="1">
        <v>121095</v>
      </c>
      <c r="BL1453" s="1">
        <v>18654</v>
      </c>
    </row>
    <row r="1454" spans="1:64" hidden="1" outlineLevel="1">
      <c r="A1454" t="s">
        <v>534</v>
      </c>
      <c r="B1454" t="s">
        <v>387</v>
      </c>
      <c r="C1454" s="26">
        <v>11876</v>
      </c>
      <c r="D1454" s="26">
        <v>8586</v>
      </c>
      <c r="E1454" s="1">
        <v>7955</v>
      </c>
      <c r="F1454" s="1">
        <f t="shared" si="548"/>
        <v>6964</v>
      </c>
      <c r="G1454" s="1">
        <v>5188</v>
      </c>
      <c r="H1454" s="1">
        <v>5134</v>
      </c>
      <c r="I1454" s="2">
        <f t="shared" si="537"/>
        <v>0.59795015140927088</v>
      </c>
      <c r="J1454" s="2">
        <f t="shared" si="538"/>
        <v>0.6453802639849151</v>
      </c>
      <c r="K1454" s="2">
        <f t="shared" si="539"/>
        <v>0.73721998851234927</v>
      </c>
      <c r="L1454" s="10" t="e">
        <f t="shared" si="540"/>
        <v>#N/A</v>
      </c>
      <c r="M1454" s="9" t="e">
        <f t="shared" si="541"/>
        <v>#N/A</v>
      </c>
      <c r="N1454" s="8" t="e">
        <f t="shared" si="542"/>
        <v>#N/A</v>
      </c>
      <c r="O1454" s="2" t="str">
        <f t="shared" si="543"/>
        <v>-</v>
      </c>
      <c r="P1454" s="2" t="str">
        <f t="shared" si="544"/>
        <v>-</v>
      </c>
      <c r="Q1454" s="2" t="str">
        <f t="shared" si="545"/>
        <v>-</v>
      </c>
      <c r="R1454" s="2" t="str">
        <f t="shared" si="546"/>
        <v>-</v>
      </c>
      <c r="BA1454" t="s">
        <v>534</v>
      </c>
      <c r="BB1454" t="s">
        <v>387</v>
      </c>
      <c r="BC1454" s="11">
        <v>2</v>
      </c>
      <c r="BE1454" s="34" t="s">
        <v>2971</v>
      </c>
      <c r="BF1454" s="33" t="s">
        <v>2692</v>
      </c>
      <c r="BG1454" s="31" t="str">
        <f t="shared" si="547"/>
        <v>27165</v>
      </c>
      <c r="BI1454" s="7" t="s">
        <v>363</v>
      </c>
      <c r="BK1454" s="1">
        <v>6156</v>
      </c>
      <c r="BL1454" s="1">
        <v>808</v>
      </c>
    </row>
    <row r="1455" spans="1:64" hidden="1" outlineLevel="1">
      <c r="A1455" t="s">
        <v>704</v>
      </c>
      <c r="B1455" t="s">
        <v>387</v>
      </c>
      <c r="C1455" s="26">
        <v>7138</v>
      </c>
      <c r="D1455" s="26">
        <v>5148</v>
      </c>
      <c r="E1455" s="1">
        <v>5123</v>
      </c>
      <c r="F1455" s="1">
        <f t="shared" si="548"/>
        <v>4341</v>
      </c>
      <c r="G1455" s="1">
        <v>3342</v>
      </c>
      <c r="H1455" s="1">
        <v>3305</v>
      </c>
      <c r="I1455" s="2">
        <f t="shared" si="537"/>
        <v>0.64199689199689203</v>
      </c>
      <c r="J1455" s="2">
        <f t="shared" si="538"/>
        <v>0.64512980675385512</v>
      </c>
      <c r="K1455" s="2">
        <f t="shared" si="539"/>
        <v>0.76134531214005985</v>
      </c>
      <c r="L1455" s="10" t="e">
        <f t="shared" si="540"/>
        <v>#N/A</v>
      </c>
      <c r="M1455" s="9" t="e">
        <f t="shared" si="541"/>
        <v>#N/A</v>
      </c>
      <c r="N1455" s="8" t="e">
        <f t="shared" si="542"/>
        <v>#N/A</v>
      </c>
      <c r="O1455" s="2" t="str">
        <f t="shared" si="543"/>
        <v>-</v>
      </c>
      <c r="P1455" s="2" t="str">
        <f t="shared" si="544"/>
        <v>-</v>
      </c>
      <c r="Q1455" s="2" t="str">
        <f t="shared" si="545"/>
        <v>-</v>
      </c>
      <c r="R1455" s="2" t="str">
        <f t="shared" si="546"/>
        <v>-</v>
      </c>
      <c r="BA1455" t="s">
        <v>704</v>
      </c>
      <c r="BB1455" t="s">
        <v>387</v>
      </c>
      <c r="BC1455" s="11">
        <v>7</v>
      </c>
      <c r="BE1455" s="34" t="s">
        <v>2971</v>
      </c>
      <c r="BF1455" s="33" t="s">
        <v>2693</v>
      </c>
      <c r="BG1455" s="31" t="str">
        <f t="shared" si="547"/>
        <v>27167</v>
      </c>
      <c r="BI1455" s="7" t="s">
        <v>363</v>
      </c>
      <c r="BK1455" s="1">
        <v>3866</v>
      </c>
      <c r="BL1455" s="1">
        <v>475</v>
      </c>
    </row>
    <row r="1456" spans="1:64" hidden="1" outlineLevel="1">
      <c r="A1456" t="s">
        <v>2353</v>
      </c>
      <c r="B1456" t="s">
        <v>387</v>
      </c>
      <c r="C1456" s="26">
        <v>49985</v>
      </c>
      <c r="D1456" s="26">
        <v>38568</v>
      </c>
      <c r="E1456" s="1">
        <v>37803</v>
      </c>
      <c r="F1456" s="1">
        <f t="shared" si="548"/>
        <v>33365</v>
      </c>
      <c r="G1456" s="1">
        <v>24402</v>
      </c>
      <c r="H1456" s="1">
        <v>23918</v>
      </c>
      <c r="I1456" s="2">
        <f t="shared" si="537"/>
        <v>0.62015142086704</v>
      </c>
      <c r="J1456" s="2">
        <f t="shared" si="538"/>
        <v>0.63270110837764204</v>
      </c>
      <c r="K1456" s="2">
        <f t="shared" si="539"/>
        <v>0.71685898396523307</v>
      </c>
      <c r="L1456" s="10" t="e">
        <f t="shared" si="540"/>
        <v>#N/A</v>
      </c>
      <c r="M1456" s="9" t="e">
        <f t="shared" si="541"/>
        <v>#N/A</v>
      </c>
      <c r="N1456" s="8" t="e">
        <f t="shared" si="542"/>
        <v>#N/A</v>
      </c>
      <c r="O1456" s="2" t="str">
        <f t="shared" si="543"/>
        <v>-</v>
      </c>
      <c r="P1456" s="2" t="str">
        <f t="shared" si="544"/>
        <v>-</v>
      </c>
      <c r="Q1456" s="2" t="str">
        <f t="shared" si="545"/>
        <v>-</v>
      </c>
      <c r="R1456" s="2" t="str">
        <f t="shared" si="546"/>
        <v>-</v>
      </c>
      <c r="BA1456" t="s">
        <v>2353</v>
      </c>
      <c r="BB1456" t="s">
        <v>387</v>
      </c>
      <c r="BC1456" s="11">
        <v>1</v>
      </c>
      <c r="BE1456" s="34" t="s">
        <v>2971</v>
      </c>
      <c r="BF1456" s="33" t="s">
        <v>3223</v>
      </c>
      <c r="BG1456" s="31" t="str">
        <f t="shared" si="547"/>
        <v>27169</v>
      </c>
      <c r="BI1456" s="7" t="s">
        <v>363</v>
      </c>
      <c r="BK1456" s="1">
        <v>27348</v>
      </c>
      <c r="BL1456" s="1">
        <v>6017</v>
      </c>
    </row>
    <row r="1457" spans="1:64" hidden="1" outlineLevel="1">
      <c r="A1457" t="s">
        <v>1938</v>
      </c>
      <c r="B1457" t="s">
        <v>387</v>
      </c>
      <c r="C1457" s="26">
        <v>89986</v>
      </c>
      <c r="D1457" s="26">
        <v>61924</v>
      </c>
      <c r="E1457" s="1">
        <v>61572</v>
      </c>
      <c r="F1457" s="1">
        <f t="shared" si="548"/>
        <v>57141</v>
      </c>
      <c r="G1457" s="1">
        <v>43774</v>
      </c>
      <c r="H1457" s="1">
        <v>43366</v>
      </c>
      <c r="I1457" s="2">
        <f t="shared" si="537"/>
        <v>0.70031005748982622</v>
      </c>
      <c r="J1457" s="2">
        <f t="shared" si="538"/>
        <v>0.70431364906126159</v>
      </c>
      <c r="K1457" s="2">
        <f t="shared" si="539"/>
        <v>0.75892966521411942</v>
      </c>
      <c r="L1457" s="10" t="e">
        <f t="shared" si="540"/>
        <v>#N/A</v>
      </c>
      <c r="M1457" s="9" t="e">
        <f t="shared" si="541"/>
        <v>#N/A</v>
      </c>
      <c r="N1457" s="8" t="e">
        <f t="shared" si="542"/>
        <v>#N/A</v>
      </c>
      <c r="O1457" s="2" t="str">
        <f t="shared" si="543"/>
        <v>-</v>
      </c>
      <c r="P1457" s="2" t="str">
        <f t="shared" si="544"/>
        <v>-</v>
      </c>
      <c r="Q1457" s="2" t="str">
        <f t="shared" si="545"/>
        <v>-</v>
      </c>
      <c r="R1457" s="2" t="str">
        <f t="shared" si="546"/>
        <v>-</v>
      </c>
      <c r="BA1457" t="s">
        <v>1938</v>
      </c>
      <c r="BB1457" t="s">
        <v>387</v>
      </c>
      <c r="BC1457" s="11"/>
      <c r="BE1457" s="34" t="s">
        <v>2971</v>
      </c>
      <c r="BF1457" s="33" t="s">
        <v>1947</v>
      </c>
      <c r="BG1457" s="31" t="str">
        <f t="shared" si="547"/>
        <v>27171</v>
      </c>
      <c r="BI1457" s="7" t="s">
        <v>363</v>
      </c>
      <c r="BK1457" s="1">
        <v>48104</v>
      </c>
      <c r="BL1457" s="1">
        <v>9037</v>
      </c>
    </row>
    <row r="1458" spans="1:64" hidden="1" outlineLevel="1">
      <c r="A1458" t="s">
        <v>3191</v>
      </c>
      <c r="B1458" t="s">
        <v>387</v>
      </c>
      <c r="C1458" s="26">
        <v>11080</v>
      </c>
      <c r="D1458" s="26">
        <v>8216</v>
      </c>
      <c r="E1458" s="1">
        <v>8148</v>
      </c>
      <c r="F1458" s="1">
        <f t="shared" si="548"/>
        <v>7291</v>
      </c>
      <c r="G1458" s="1">
        <v>5570</v>
      </c>
      <c r="H1458" s="1">
        <v>5515</v>
      </c>
      <c r="I1458" s="2">
        <f t="shared" si="537"/>
        <v>0.67125121713729308</v>
      </c>
      <c r="J1458" s="2">
        <f t="shared" si="538"/>
        <v>0.67685321551300937</v>
      </c>
      <c r="K1458" s="2">
        <f t="shared" si="539"/>
        <v>0.75641201481278286</v>
      </c>
      <c r="L1458" s="10" t="e">
        <f t="shared" si="540"/>
        <v>#N/A</v>
      </c>
      <c r="M1458" s="9" t="e">
        <f t="shared" si="541"/>
        <v>#N/A</v>
      </c>
      <c r="N1458" s="8" t="e">
        <f t="shared" si="542"/>
        <v>#N/A</v>
      </c>
      <c r="O1458" s="2" t="str">
        <f t="shared" si="543"/>
        <v>-</v>
      </c>
      <c r="P1458" s="2" t="str">
        <f t="shared" si="544"/>
        <v>-</v>
      </c>
      <c r="Q1458" s="2" t="str">
        <f t="shared" si="545"/>
        <v>-</v>
      </c>
      <c r="R1458" s="2" t="str">
        <f t="shared" si="546"/>
        <v>-</v>
      </c>
      <c r="BA1458" t="s">
        <v>3191</v>
      </c>
      <c r="BB1458" t="s">
        <v>387</v>
      </c>
      <c r="BC1458" s="11">
        <v>2</v>
      </c>
      <c r="BE1458" s="34" t="s">
        <v>2971</v>
      </c>
      <c r="BF1458" s="33" t="s">
        <v>1948</v>
      </c>
      <c r="BG1458" s="31" t="str">
        <f t="shared" si="547"/>
        <v>27173</v>
      </c>
      <c r="BI1458" s="7" t="s">
        <v>363</v>
      </c>
      <c r="BK1458" s="1">
        <v>6515</v>
      </c>
      <c r="BL1458" s="1">
        <v>776</v>
      </c>
    </row>
    <row r="1459" spans="1:64" collapsed="1">
      <c r="A1459" t="s">
        <v>386</v>
      </c>
      <c r="B1459" t="s">
        <v>1705</v>
      </c>
      <c r="C1459" s="1">
        <f>SUM(C1372:C1458)</f>
        <v>4919479</v>
      </c>
      <c r="D1459" s="1">
        <f>SUM(D1372:D1458)</f>
        <v>3632940</v>
      </c>
      <c r="E1459" s="1">
        <f>SUM(E1372:E1458)</f>
        <v>3501681</v>
      </c>
      <c r="F1459" s="1">
        <f>SUM(F1372:F1458)</f>
        <v>3265324</v>
      </c>
      <c r="G1459" s="1">
        <f>SUM(G1372:G1458)</f>
        <v>2457156</v>
      </c>
      <c r="H1459" s="1">
        <v>2438685</v>
      </c>
      <c r="I1459" s="2">
        <f t="shared" si="537"/>
        <v>0.67127037605905959</v>
      </c>
      <c r="J1459" s="2">
        <f t="shared" si="538"/>
        <v>0.69643265620140726</v>
      </c>
      <c r="K1459" s="2">
        <f t="shared" si="539"/>
        <v>0.74684319228352225</v>
      </c>
      <c r="L1459" s="10" t="e">
        <f t="shared" si="540"/>
        <v>#N/A</v>
      </c>
      <c r="M1459" s="9" t="e">
        <f t="shared" si="541"/>
        <v>#N/A</v>
      </c>
      <c r="N1459" s="8" t="e">
        <f t="shared" si="542"/>
        <v>#N/A</v>
      </c>
      <c r="O1459" s="2" t="str">
        <f t="shared" si="543"/>
        <v>-</v>
      </c>
      <c r="P1459" s="2" t="str">
        <f t="shared" si="544"/>
        <v>-</v>
      </c>
      <c r="Q1459" s="2" t="str">
        <f t="shared" si="545"/>
        <v>-</v>
      </c>
      <c r="R1459" s="2" t="str">
        <f t="shared" si="546"/>
        <v>-</v>
      </c>
      <c r="BA1459" t="s">
        <v>386</v>
      </c>
      <c r="BB1459" t="s">
        <v>1705</v>
      </c>
      <c r="BE1459" s="34" t="s">
        <v>2971</v>
      </c>
      <c r="BF1459" s="41"/>
      <c r="BG1459" s="31" t="str">
        <f t="shared" si="547"/>
        <v>27</v>
      </c>
      <c r="BI1459" s="7" t="s">
        <v>844</v>
      </c>
      <c r="BK1459" s="1">
        <f>SUM(BK1372:BK1458)</f>
        <v>2801169</v>
      </c>
      <c r="BL1459" s="1">
        <f>SUM(BL1372:BL1458)</f>
        <v>464155</v>
      </c>
    </row>
    <row r="1460" spans="1:64">
      <c r="C1460" s="26"/>
      <c r="D1460" s="26"/>
      <c r="I1460" s="2"/>
      <c r="J1460" s="2"/>
      <c r="K1460" s="2"/>
      <c r="N1460" s="8"/>
    </row>
    <row r="1461" spans="1:64" hidden="1" outlineLevel="1">
      <c r="A1461" t="s">
        <v>1794</v>
      </c>
      <c r="B1461" t="s">
        <v>1369</v>
      </c>
      <c r="C1461" s="26">
        <v>34340</v>
      </c>
      <c r="D1461" s="26">
        <v>25166</v>
      </c>
      <c r="E1461" s="1">
        <v>25042</v>
      </c>
      <c r="H1461" s="1">
        <v>14879</v>
      </c>
      <c r="I1461" s="2">
        <f t="shared" ref="I1461:I1492" si="549">H1461/D1461</f>
        <v>0.59123420487959943</v>
      </c>
      <c r="J1461" s="2">
        <f t="shared" ref="J1461:J1492" si="550">H1461/E1461</f>
        <v>0.59416180816228736</v>
      </c>
      <c r="K1461" s="2" t="e">
        <f t="shared" ref="K1461:K1492" si="551">H1461/F1461</f>
        <v>#DIV/0!</v>
      </c>
      <c r="L1461" s="10" t="e">
        <f t="shared" ref="L1461:L1492" si="552">RANK(S1461,S1461:AP1461)</f>
        <v>#N/A</v>
      </c>
      <c r="M1461" s="9" t="e">
        <f t="shared" ref="M1461:M1492" si="553">RANK(T1461,S1461:AP1461)</f>
        <v>#N/A</v>
      </c>
      <c r="N1461" s="8" t="e">
        <f t="shared" ref="N1461:N1492" si="554">RANK(U1461,S1461:AP1461)</f>
        <v>#N/A</v>
      </c>
      <c r="O1461" s="2" t="str">
        <f t="shared" ref="O1461:O1492" si="555">IF(SUM($S1461:$AO1461)=0,"-",S1461/SUM($S1461:$AO1461))</f>
        <v>-</v>
      </c>
      <c r="P1461" s="2" t="str">
        <f t="shared" ref="P1461:P1492" si="556">IF(SUM($S1461:$AO1461)=0,"-",T1461/SUM($S1461:$AO1461))</f>
        <v>-</v>
      </c>
      <c r="Q1461" s="2" t="str">
        <f t="shared" ref="Q1461:Q1492" si="557">IF(SUM($S1461:$AO1461)=0,"-",U1461/SUM($S1461:$AO1461))</f>
        <v>-</v>
      </c>
      <c r="R1461" s="2" t="str">
        <f t="shared" ref="R1461:R1492" si="558">IF(SUM($S1461:$AO1461)=0,"-",(1-O1461-P1461-Q1461))</f>
        <v>-</v>
      </c>
      <c r="BA1461" t="s">
        <v>1794</v>
      </c>
      <c r="BB1461" t="s">
        <v>1369</v>
      </c>
      <c r="BC1461">
        <v>4</v>
      </c>
      <c r="BE1461" s="34" t="s">
        <v>2972</v>
      </c>
      <c r="BF1461" s="33" t="s">
        <v>1951</v>
      </c>
      <c r="BG1461" s="31" t="str">
        <f t="shared" ref="BG1461:BG1524" si="559">BE1461&amp;BF1461</f>
        <v>28001</v>
      </c>
      <c r="BI1461" s="7" t="s">
        <v>363</v>
      </c>
    </row>
    <row r="1462" spans="1:64" hidden="1" outlineLevel="1">
      <c r="A1462" t="s">
        <v>1903</v>
      </c>
      <c r="B1462" t="s">
        <v>1369</v>
      </c>
      <c r="C1462" s="26">
        <v>34558</v>
      </c>
      <c r="D1462" s="26">
        <v>26320</v>
      </c>
      <c r="E1462" s="1">
        <v>26144</v>
      </c>
      <c r="H1462" s="1">
        <v>12638</v>
      </c>
      <c r="I1462" s="2">
        <f t="shared" si="549"/>
        <v>0.48016717325227964</v>
      </c>
      <c r="J1462" s="2">
        <f t="shared" si="550"/>
        <v>0.48339963280293757</v>
      </c>
      <c r="K1462" s="2" t="e">
        <f t="shared" si="551"/>
        <v>#DIV/0!</v>
      </c>
      <c r="L1462" s="10" t="e">
        <f t="shared" si="552"/>
        <v>#N/A</v>
      </c>
      <c r="M1462" s="9" t="e">
        <f t="shared" si="553"/>
        <v>#N/A</v>
      </c>
      <c r="N1462" s="8" t="e">
        <f t="shared" si="554"/>
        <v>#N/A</v>
      </c>
      <c r="O1462" s="2" t="str">
        <f t="shared" si="555"/>
        <v>-</v>
      </c>
      <c r="P1462" s="2" t="str">
        <f t="shared" si="556"/>
        <v>-</v>
      </c>
      <c r="Q1462" s="2" t="str">
        <f t="shared" si="557"/>
        <v>-</v>
      </c>
      <c r="R1462" s="2" t="str">
        <f t="shared" si="558"/>
        <v>-</v>
      </c>
      <c r="BA1462" t="s">
        <v>1903</v>
      </c>
      <c r="BB1462" t="s">
        <v>1369</v>
      </c>
      <c r="BC1462">
        <v>1</v>
      </c>
      <c r="BE1462" s="34" t="s">
        <v>2972</v>
      </c>
      <c r="BF1462" s="33" t="s">
        <v>1952</v>
      </c>
      <c r="BG1462" s="31" t="str">
        <f t="shared" si="559"/>
        <v>28003</v>
      </c>
      <c r="BI1462" s="7" t="s">
        <v>363</v>
      </c>
    </row>
    <row r="1463" spans="1:64" hidden="1" outlineLevel="1">
      <c r="A1463" t="s">
        <v>1904</v>
      </c>
      <c r="B1463" t="s">
        <v>1369</v>
      </c>
      <c r="C1463" s="26">
        <v>13599</v>
      </c>
      <c r="D1463" s="26">
        <v>10087</v>
      </c>
      <c r="E1463" s="1">
        <v>10067</v>
      </c>
      <c r="H1463" s="1">
        <v>6408</v>
      </c>
      <c r="I1463" s="2">
        <f t="shared" si="549"/>
        <v>0.63527312382274215</v>
      </c>
      <c r="J1463" s="2">
        <f t="shared" si="550"/>
        <v>0.63653521406575941</v>
      </c>
      <c r="K1463" s="2" t="e">
        <f t="shared" si="551"/>
        <v>#DIV/0!</v>
      </c>
      <c r="L1463" s="10" t="e">
        <f t="shared" si="552"/>
        <v>#N/A</v>
      </c>
      <c r="M1463" s="9" t="e">
        <f t="shared" si="553"/>
        <v>#N/A</v>
      </c>
      <c r="N1463" s="8" t="e">
        <f t="shared" si="554"/>
        <v>#N/A</v>
      </c>
      <c r="O1463" s="2" t="str">
        <f t="shared" si="555"/>
        <v>-</v>
      </c>
      <c r="P1463" s="2" t="str">
        <f t="shared" si="556"/>
        <v>-</v>
      </c>
      <c r="Q1463" s="2" t="str">
        <f t="shared" si="557"/>
        <v>-</v>
      </c>
      <c r="R1463" s="2" t="str">
        <f t="shared" si="558"/>
        <v>-</v>
      </c>
      <c r="BA1463" t="s">
        <v>1904</v>
      </c>
      <c r="BB1463" t="s">
        <v>1369</v>
      </c>
      <c r="BC1463">
        <v>4</v>
      </c>
      <c r="BE1463" s="34" t="s">
        <v>2972</v>
      </c>
      <c r="BF1463" s="33" t="s">
        <v>1888</v>
      </c>
      <c r="BG1463" s="31" t="str">
        <f t="shared" si="559"/>
        <v>28005</v>
      </c>
      <c r="BI1463" s="7" t="s">
        <v>363</v>
      </c>
    </row>
    <row r="1464" spans="1:64" hidden="1" outlineLevel="1">
      <c r="A1464" t="s">
        <v>3257</v>
      </c>
      <c r="B1464" t="s">
        <v>1369</v>
      </c>
      <c r="C1464" s="26">
        <v>19661</v>
      </c>
      <c r="D1464" s="26">
        <v>14541</v>
      </c>
      <c r="E1464" s="1">
        <v>14454</v>
      </c>
      <c r="H1464" s="1">
        <v>7173</v>
      </c>
      <c r="I1464" s="2">
        <f t="shared" si="549"/>
        <v>0.49329482153909637</v>
      </c>
      <c r="J1464" s="2">
        <f t="shared" si="550"/>
        <v>0.49626400996264008</v>
      </c>
      <c r="K1464" s="2" t="e">
        <f t="shared" si="551"/>
        <v>#DIV/0!</v>
      </c>
      <c r="L1464" s="10" t="e">
        <f t="shared" si="552"/>
        <v>#N/A</v>
      </c>
      <c r="M1464" s="9" t="e">
        <f t="shared" si="553"/>
        <v>#N/A</v>
      </c>
      <c r="N1464" s="8" t="e">
        <f t="shared" si="554"/>
        <v>#N/A</v>
      </c>
      <c r="O1464" s="2" t="str">
        <f t="shared" si="555"/>
        <v>-</v>
      </c>
      <c r="P1464" s="2" t="str">
        <f t="shared" si="556"/>
        <v>-</v>
      </c>
      <c r="Q1464" s="2" t="str">
        <f t="shared" si="557"/>
        <v>-</v>
      </c>
      <c r="R1464" s="2" t="str">
        <f t="shared" si="558"/>
        <v>-</v>
      </c>
      <c r="BA1464" t="s">
        <v>3257</v>
      </c>
      <c r="BB1464" t="s">
        <v>1369</v>
      </c>
      <c r="BE1464" s="34" t="s">
        <v>2972</v>
      </c>
      <c r="BF1464" s="33" t="s">
        <v>1148</v>
      </c>
      <c r="BG1464" s="31" t="str">
        <f t="shared" si="559"/>
        <v>28007</v>
      </c>
      <c r="BI1464" s="7" t="s">
        <v>363</v>
      </c>
    </row>
    <row r="1465" spans="1:64" hidden="1" outlineLevel="1">
      <c r="A1465" t="s">
        <v>1954</v>
      </c>
      <c r="B1465" t="s">
        <v>1369</v>
      </c>
      <c r="C1465" s="26">
        <v>8026</v>
      </c>
      <c r="D1465" s="26">
        <v>5870</v>
      </c>
      <c r="E1465" s="1">
        <v>5868</v>
      </c>
      <c r="H1465" s="1">
        <v>3481</v>
      </c>
      <c r="I1465" s="2">
        <f t="shared" si="549"/>
        <v>0.59301533219761504</v>
      </c>
      <c r="J1465" s="2">
        <f t="shared" si="550"/>
        <v>0.59321745057941377</v>
      </c>
      <c r="K1465" s="2" t="e">
        <f t="shared" si="551"/>
        <v>#DIV/0!</v>
      </c>
      <c r="L1465" s="10" t="e">
        <f t="shared" si="552"/>
        <v>#N/A</v>
      </c>
      <c r="M1465" s="9" t="e">
        <f t="shared" si="553"/>
        <v>#N/A</v>
      </c>
      <c r="N1465" s="8" t="e">
        <f t="shared" si="554"/>
        <v>#N/A</v>
      </c>
      <c r="O1465" s="2" t="str">
        <f t="shared" si="555"/>
        <v>-</v>
      </c>
      <c r="P1465" s="2" t="str">
        <f t="shared" si="556"/>
        <v>-</v>
      </c>
      <c r="Q1465" s="2" t="str">
        <f t="shared" si="557"/>
        <v>-</v>
      </c>
      <c r="R1465" s="2" t="str">
        <f t="shared" si="558"/>
        <v>-</v>
      </c>
      <c r="BA1465" t="s">
        <v>1954</v>
      </c>
      <c r="BB1465" t="s">
        <v>1369</v>
      </c>
      <c r="BC1465">
        <v>1</v>
      </c>
      <c r="BE1465" s="34" t="s">
        <v>2972</v>
      </c>
      <c r="BF1465" s="33" t="s">
        <v>1155</v>
      </c>
      <c r="BG1465" s="31" t="str">
        <f t="shared" si="559"/>
        <v>28009</v>
      </c>
      <c r="BI1465" s="7" t="s">
        <v>363</v>
      </c>
    </row>
    <row r="1466" spans="1:64" hidden="1" outlineLevel="1">
      <c r="A1466" t="s">
        <v>3245</v>
      </c>
      <c r="B1466" t="s">
        <v>1369</v>
      </c>
      <c r="C1466" s="26">
        <v>40633</v>
      </c>
      <c r="D1466" s="26">
        <v>28663</v>
      </c>
      <c r="E1466" s="1">
        <v>28566</v>
      </c>
      <c r="H1466" s="1">
        <v>13538</v>
      </c>
      <c r="I1466" s="2">
        <f t="shared" si="549"/>
        <v>0.47231622649408644</v>
      </c>
      <c r="J1466" s="2">
        <f t="shared" si="550"/>
        <v>0.47392004480851363</v>
      </c>
      <c r="K1466" s="2" t="e">
        <f t="shared" si="551"/>
        <v>#DIV/0!</v>
      </c>
      <c r="L1466" s="10" t="e">
        <f t="shared" si="552"/>
        <v>#N/A</v>
      </c>
      <c r="M1466" s="9" t="e">
        <f t="shared" si="553"/>
        <v>#N/A</v>
      </c>
      <c r="N1466" s="8" t="e">
        <f t="shared" si="554"/>
        <v>#N/A</v>
      </c>
      <c r="O1466" s="2" t="str">
        <f t="shared" si="555"/>
        <v>-</v>
      </c>
      <c r="P1466" s="2" t="str">
        <f t="shared" si="556"/>
        <v>-</v>
      </c>
      <c r="Q1466" s="2" t="str">
        <f t="shared" si="557"/>
        <v>-</v>
      </c>
      <c r="R1466" s="2" t="str">
        <f t="shared" si="558"/>
        <v>-</v>
      </c>
      <c r="BA1466" t="s">
        <v>3245</v>
      </c>
      <c r="BB1466" t="s">
        <v>1369</v>
      </c>
      <c r="BC1466">
        <v>2</v>
      </c>
      <c r="BE1466" s="34" t="s">
        <v>2972</v>
      </c>
      <c r="BF1466" s="33" t="s">
        <v>1156</v>
      </c>
      <c r="BG1466" s="31" t="str">
        <f t="shared" si="559"/>
        <v>28011</v>
      </c>
      <c r="BI1466" s="7" t="s">
        <v>363</v>
      </c>
    </row>
    <row r="1467" spans="1:64" hidden="1" outlineLevel="1">
      <c r="A1467" t="s">
        <v>1040</v>
      </c>
      <c r="B1467" t="s">
        <v>1369</v>
      </c>
      <c r="C1467" s="26">
        <v>15069</v>
      </c>
      <c r="D1467" s="26">
        <v>11254</v>
      </c>
      <c r="E1467" s="1">
        <v>11098</v>
      </c>
      <c r="H1467" s="1">
        <v>5758</v>
      </c>
      <c r="I1467" s="2">
        <f t="shared" si="549"/>
        <v>0.51164030566909546</v>
      </c>
      <c r="J1467" s="2">
        <f t="shared" si="550"/>
        <v>0.51883222202198598</v>
      </c>
      <c r="K1467" s="2" t="e">
        <f t="shared" si="551"/>
        <v>#DIV/0!</v>
      </c>
      <c r="L1467" s="10" t="e">
        <f t="shared" si="552"/>
        <v>#N/A</v>
      </c>
      <c r="M1467" s="9" t="e">
        <f t="shared" si="553"/>
        <v>#N/A</v>
      </c>
      <c r="N1467" s="8" t="e">
        <f t="shared" si="554"/>
        <v>#N/A</v>
      </c>
      <c r="O1467" s="2" t="str">
        <f t="shared" si="555"/>
        <v>-</v>
      </c>
      <c r="P1467" s="2" t="str">
        <f t="shared" si="556"/>
        <v>-</v>
      </c>
      <c r="Q1467" s="2" t="str">
        <f t="shared" si="557"/>
        <v>-</v>
      </c>
      <c r="R1467" s="2" t="str">
        <f t="shared" si="558"/>
        <v>-</v>
      </c>
      <c r="BA1467" t="s">
        <v>1040</v>
      </c>
      <c r="BB1467" t="s">
        <v>1369</v>
      </c>
      <c r="BC1467">
        <v>1</v>
      </c>
      <c r="BE1467" s="34" t="s">
        <v>2972</v>
      </c>
      <c r="BF1467" s="33" t="s">
        <v>1157</v>
      </c>
      <c r="BG1467" s="31" t="str">
        <f t="shared" si="559"/>
        <v>28013</v>
      </c>
      <c r="BI1467" s="7" t="s">
        <v>363</v>
      </c>
    </row>
    <row r="1468" spans="1:64" hidden="1" outlineLevel="1">
      <c r="A1468" t="s">
        <v>2975</v>
      </c>
      <c r="B1468" t="s">
        <v>1369</v>
      </c>
      <c r="C1468" s="26">
        <v>10769</v>
      </c>
      <c r="D1468" s="26">
        <v>8148</v>
      </c>
      <c r="E1468" s="1">
        <v>8119</v>
      </c>
      <c r="H1468" s="1">
        <v>4924</v>
      </c>
      <c r="I1468" s="2">
        <f t="shared" si="549"/>
        <v>0.60432007854688263</v>
      </c>
      <c r="J1468" s="2">
        <f t="shared" si="550"/>
        <v>0.60647863037319871</v>
      </c>
      <c r="K1468" s="2" t="e">
        <f t="shared" si="551"/>
        <v>#DIV/0!</v>
      </c>
      <c r="L1468" s="10" t="e">
        <f t="shared" si="552"/>
        <v>#N/A</v>
      </c>
      <c r="M1468" s="9" t="e">
        <f t="shared" si="553"/>
        <v>#N/A</v>
      </c>
      <c r="N1468" s="8" t="e">
        <f t="shared" si="554"/>
        <v>#N/A</v>
      </c>
      <c r="O1468" s="2" t="str">
        <f t="shared" si="555"/>
        <v>-</v>
      </c>
      <c r="P1468" s="2" t="str">
        <f t="shared" si="556"/>
        <v>-</v>
      </c>
      <c r="Q1468" s="2" t="str">
        <f t="shared" si="557"/>
        <v>-</v>
      </c>
      <c r="R1468" s="2" t="str">
        <f t="shared" si="558"/>
        <v>-</v>
      </c>
      <c r="BA1468" t="s">
        <v>2975</v>
      </c>
      <c r="BB1468" t="s">
        <v>1369</v>
      </c>
      <c r="BC1468">
        <v>2</v>
      </c>
      <c r="BE1468" s="34" t="s">
        <v>2972</v>
      </c>
      <c r="BF1468" s="33" t="s">
        <v>1932</v>
      </c>
      <c r="BG1468" s="31" t="str">
        <f t="shared" si="559"/>
        <v>28015</v>
      </c>
      <c r="BI1468" s="7" t="s">
        <v>363</v>
      </c>
    </row>
    <row r="1469" spans="1:64" hidden="1" outlineLevel="1">
      <c r="A1469" t="s">
        <v>3056</v>
      </c>
      <c r="B1469" t="s">
        <v>1369</v>
      </c>
      <c r="C1469" s="26">
        <v>19440</v>
      </c>
      <c r="D1469" s="26">
        <v>13883</v>
      </c>
      <c r="E1469" s="1">
        <v>13739</v>
      </c>
      <c r="H1469" s="1">
        <v>7175</v>
      </c>
      <c r="I1469" s="2">
        <f t="shared" si="549"/>
        <v>0.51681913131167612</v>
      </c>
      <c r="J1469" s="2">
        <f t="shared" si="550"/>
        <v>0.52223597059465754</v>
      </c>
      <c r="K1469" s="2" t="e">
        <f t="shared" si="551"/>
        <v>#DIV/0!</v>
      </c>
      <c r="L1469" s="10" t="e">
        <f t="shared" si="552"/>
        <v>#N/A</v>
      </c>
      <c r="M1469" s="9" t="e">
        <f t="shared" si="553"/>
        <v>#N/A</v>
      </c>
      <c r="N1469" s="8" t="e">
        <f t="shared" si="554"/>
        <v>#N/A</v>
      </c>
      <c r="O1469" s="2" t="str">
        <f t="shared" si="555"/>
        <v>-</v>
      </c>
      <c r="P1469" s="2" t="str">
        <f t="shared" si="556"/>
        <v>-</v>
      </c>
      <c r="Q1469" s="2" t="str">
        <f t="shared" si="557"/>
        <v>-</v>
      </c>
      <c r="R1469" s="2" t="str">
        <f t="shared" si="558"/>
        <v>-</v>
      </c>
      <c r="BA1469" t="s">
        <v>3056</v>
      </c>
      <c r="BB1469" t="s">
        <v>1369</v>
      </c>
      <c r="BC1469">
        <v>1</v>
      </c>
      <c r="BE1469" s="34" t="s">
        <v>2972</v>
      </c>
      <c r="BF1469" s="33" t="s">
        <v>1933</v>
      </c>
      <c r="BG1469" s="31" t="str">
        <f t="shared" si="559"/>
        <v>28017</v>
      </c>
      <c r="BI1469" s="7" t="s">
        <v>363</v>
      </c>
    </row>
    <row r="1470" spans="1:64" hidden="1" outlineLevel="1">
      <c r="A1470" t="s">
        <v>131</v>
      </c>
      <c r="B1470" t="s">
        <v>1369</v>
      </c>
      <c r="C1470" s="26">
        <v>9758</v>
      </c>
      <c r="D1470" s="26">
        <v>7044</v>
      </c>
      <c r="E1470" s="1">
        <v>7026</v>
      </c>
      <c r="H1470" s="1">
        <v>3719</v>
      </c>
      <c r="I1470" s="2">
        <f t="shared" si="549"/>
        <v>0.52796706416808636</v>
      </c>
      <c r="J1470" s="2">
        <f t="shared" si="550"/>
        <v>0.52931966979789358</v>
      </c>
      <c r="K1470" s="2" t="e">
        <f t="shared" si="551"/>
        <v>#DIV/0!</v>
      </c>
      <c r="L1470" s="10" t="e">
        <f t="shared" si="552"/>
        <v>#N/A</v>
      </c>
      <c r="M1470" s="9" t="e">
        <f t="shared" si="553"/>
        <v>#N/A</v>
      </c>
      <c r="N1470" s="8" t="e">
        <f t="shared" si="554"/>
        <v>#N/A</v>
      </c>
      <c r="O1470" s="2" t="str">
        <f t="shared" si="555"/>
        <v>-</v>
      </c>
      <c r="P1470" s="2" t="str">
        <f t="shared" si="556"/>
        <v>-</v>
      </c>
      <c r="Q1470" s="2" t="str">
        <f t="shared" si="557"/>
        <v>-</v>
      </c>
      <c r="R1470" s="2" t="str">
        <f t="shared" si="558"/>
        <v>-</v>
      </c>
      <c r="BA1470" t="s">
        <v>131</v>
      </c>
      <c r="BB1470" t="s">
        <v>1369</v>
      </c>
      <c r="BC1470">
        <v>1</v>
      </c>
      <c r="BE1470" s="34" t="s">
        <v>2972</v>
      </c>
      <c r="BF1470" s="33" t="s">
        <v>1934</v>
      </c>
      <c r="BG1470" s="31" t="str">
        <f t="shared" si="559"/>
        <v>28019</v>
      </c>
      <c r="BI1470" s="7" t="s">
        <v>363</v>
      </c>
    </row>
    <row r="1471" spans="1:64" hidden="1" outlineLevel="1">
      <c r="A1471" t="s">
        <v>1429</v>
      </c>
      <c r="B1471" t="s">
        <v>1369</v>
      </c>
      <c r="C1471" s="26">
        <v>11831</v>
      </c>
      <c r="D1471" s="26">
        <v>8715</v>
      </c>
      <c r="E1471" s="1">
        <v>8689</v>
      </c>
      <c r="H1471" s="1">
        <v>4615</v>
      </c>
      <c r="I1471" s="2">
        <f t="shared" si="549"/>
        <v>0.52954675846242116</v>
      </c>
      <c r="J1471" s="2">
        <f t="shared" si="550"/>
        <v>0.53113131545632408</v>
      </c>
      <c r="K1471" s="2" t="e">
        <f t="shared" si="551"/>
        <v>#DIV/0!</v>
      </c>
      <c r="L1471" s="10" t="e">
        <f t="shared" si="552"/>
        <v>#N/A</v>
      </c>
      <c r="M1471" s="9" t="e">
        <f t="shared" si="553"/>
        <v>#N/A</v>
      </c>
      <c r="N1471" s="8" t="e">
        <f t="shared" si="554"/>
        <v>#N/A</v>
      </c>
      <c r="O1471" s="2" t="str">
        <f t="shared" si="555"/>
        <v>-</v>
      </c>
      <c r="P1471" s="2" t="str">
        <f t="shared" si="556"/>
        <v>-</v>
      </c>
      <c r="Q1471" s="2" t="str">
        <f t="shared" si="557"/>
        <v>-</v>
      </c>
      <c r="R1471" s="2" t="str">
        <f t="shared" si="558"/>
        <v>-</v>
      </c>
      <c r="BA1471" t="s">
        <v>1429</v>
      </c>
      <c r="BB1471" t="s">
        <v>1369</v>
      </c>
      <c r="BC1471">
        <v>2</v>
      </c>
      <c r="BE1471" s="34" t="s">
        <v>2972</v>
      </c>
      <c r="BF1471" s="33" t="s">
        <v>2368</v>
      </c>
      <c r="BG1471" s="31" t="str">
        <f t="shared" si="559"/>
        <v>28021</v>
      </c>
      <c r="BI1471" s="7" t="s">
        <v>363</v>
      </c>
    </row>
    <row r="1472" spans="1:64" hidden="1" outlineLevel="1">
      <c r="A1472" t="s">
        <v>132</v>
      </c>
      <c r="B1472" t="s">
        <v>1369</v>
      </c>
      <c r="C1472" s="26">
        <v>17955</v>
      </c>
      <c r="D1472" s="26">
        <v>13139</v>
      </c>
      <c r="E1472" s="1">
        <v>13106</v>
      </c>
      <c r="H1472" s="1">
        <v>6919</v>
      </c>
      <c r="I1472" s="2">
        <f t="shared" si="549"/>
        <v>0.52660019788416168</v>
      </c>
      <c r="J1472" s="2">
        <f t="shared" si="550"/>
        <v>0.52792614069891652</v>
      </c>
      <c r="K1472" s="2" t="e">
        <f t="shared" si="551"/>
        <v>#DIV/0!</v>
      </c>
      <c r="L1472" s="10" t="e">
        <f t="shared" si="552"/>
        <v>#N/A</v>
      </c>
      <c r="M1472" s="9" t="e">
        <f t="shared" si="553"/>
        <v>#N/A</v>
      </c>
      <c r="N1472" s="8" t="e">
        <f t="shared" si="554"/>
        <v>#N/A</v>
      </c>
      <c r="O1472" s="2" t="str">
        <f t="shared" si="555"/>
        <v>-</v>
      </c>
      <c r="P1472" s="2" t="str">
        <f t="shared" si="556"/>
        <v>-</v>
      </c>
      <c r="Q1472" s="2" t="str">
        <f t="shared" si="557"/>
        <v>-</v>
      </c>
      <c r="R1472" s="2" t="str">
        <f t="shared" si="558"/>
        <v>-</v>
      </c>
      <c r="BA1472" t="s">
        <v>132</v>
      </c>
      <c r="BB1472" t="s">
        <v>1369</v>
      </c>
      <c r="BC1472">
        <v>3</v>
      </c>
      <c r="BE1472" s="34" t="s">
        <v>2972</v>
      </c>
      <c r="BF1472" s="33" t="s">
        <v>2369</v>
      </c>
      <c r="BG1472" s="31" t="str">
        <f t="shared" si="559"/>
        <v>28023</v>
      </c>
      <c r="BI1472" s="7" t="s">
        <v>363</v>
      </c>
    </row>
    <row r="1473" spans="1:61" hidden="1" outlineLevel="1">
      <c r="A1473" t="s">
        <v>133</v>
      </c>
      <c r="B1473" t="s">
        <v>1369</v>
      </c>
      <c r="C1473" s="26">
        <v>21979</v>
      </c>
      <c r="D1473" s="26">
        <v>15644</v>
      </c>
      <c r="E1473" s="1">
        <v>15603</v>
      </c>
      <c r="H1473" s="1">
        <v>8165</v>
      </c>
      <c r="I1473" s="2">
        <f t="shared" si="549"/>
        <v>0.52192533878803371</v>
      </c>
      <c r="J1473" s="2">
        <f t="shared" si="550"/>
        <v>0.52329680189707106</v>
      </c>
      <c r="K1473" s="2" t="e">
        <f t="shared" si="551"/>
        <v>#DIV/0!</v>
      </c>
      <c r="L1473" s="10" t="e">
        <f t="shared" si="552"/>
        <v>#N/A</v>
      </c>
      <c r="M1473" s="9" t="e">
        <f t="shared" si="553"/>
        <v>#N/A</v>
      </c>
      <c r="N1473" s="8" t="e">
        <f t="shared" si="554"/>
        <v>#N/A</v>
      </c>
      <c r="O1473" s="2" t="str">
        <f t="shared" si="555"/>
        <v>-</v>
      </c>
      <c r="P1473" s="2" t="str">
        <f t="shared" si="556"/>
        <v>-</v>
      </c>
      <c r="Q1473" s="2" t="str">
        <f t="shared" si="557"/>
        <v>-</v>
      </c>
      <c r="R1473" s="2" t="str">
        <f t="shared" si="558"/>
        <v>-</v>
      </c>
      <c r="BA1473" t="s">
        <v>133</v>
      </c>
      <c r="BB1473" t="s">
        <v>1369</v>
      </c>
      <c r="BC1473">
        <v>3</v>
      </c>
      <c r="BE1473" s="34" t="s">
        <v>2972</v>
      </c>
      <c r="BF1473" s="33" t="s">
        <v>1949</v>
      </c>
      <c r="BG1473" s="31" t="str">
        <f t="shared" si="559"/>
        <v>28025</v>
      </c>
      <c r="BI1473" s="7" t="s">
        <v>363</v>
      </c>
    </row>
    <row r="1474" spans="1:61" hidden="1" outlineLevel="1">
      <c r="A1474" t="s">
        <v>1890</v>
      </c>
      <c r="B1474" t="s">
        <v>1369</v>
      </c>
      <c r="C1474" s="26">
        <v>30622</v>
      </c>
      <c r="D1474" s="26">
        <v>20524</v>
      </c>
      <c r="E1474" s="1">
        <v>20407</v>
      </c>
      <c r="H1474" s="1">
        <v>9553</v>
      </c>
      <c r="I1474" s="2">
        <f t="shared" si="549"/>
        <v>0.46545507698304422</v>
      </c>
      <c r="J1474" s="2">
        <f t="shared" si="550"/>
        <v>0.46812368304993385</v>
      </c>
      <c r="K1474" s="2" t="e">
        <f t="shared" si="551"/>
        <v>#DIV/0!</v>
      </c>
      <c r="L1474" s="10" t="e">
        <f t="shared" si="552"/>
        <v>#N/A</v>
      </c>
      <c r="M1474" s="9" t="e">
        <f t="shared" si="553"/>
        <v>#N/A</v>
      </c>
      <c r="N1474" s="8" t="e">
        <f t="shared" si="554"/>
        <v>#N/A</v>
      </c>
      <c r="O1474" s="2" t="str">
        <f t="shared" si="555"/>
        <v>-</v>
      </c>
      <c r="P1474" s="2" t="str">
        <f t="shared" si="556"/>
        <v>-</v>
      </c>
      <c r="Q1474" s="2" t="str">
        <f t="shared" si="557"/>
        <v>-</v>
      </c>
      <c r="R1474" s="2" t="str">
        <f t="shared" si="558"/>
        <v>-</v>
      </c>
      <c r="BA1474" t="s">
        <v>1890</v>
      </c>
      <c r="BB1474" t="s">
        <v>1369</v>
      </c>
      <c r="BC1474">
        <v>2</v>
      </c>
      <c r="BE1474" s="34" t="s">
        <v>2972</v>
      </c>
      <c r="BF1474" s="33" t="s">
        <v>2478</v>
      </c>
      <c r="BG1474" s="31" t="str">
        <f t="shared" si="559"/>
        <v>28027</v>
      </c>
      <c r="BI1474" s="7" t="s">
        <v>363</v>
      </c>
    </row>
    <row r="1475" spans="1:61" hidden="1" outlineLevel="1">
      <c r="A1475" t="s">
        <v>578</v>
      </c>
      <c r="B1475" t="s">
        <v>1369</v>
      </c>
      <c r="C1475" s="26">
        <v>28757</v>
      </c>
      <c r="D1475" s="26">
        <v>21019</v>
      </c>
      <c r="E1475" s="1">
        <v>20935</v>
      </c>
      <c r="H1475" s="1">
        <v>10587</v>
      </c>
      <c r="I1475" s="2">
        <f t="shared" si="549"/>
        <v>0.50368714020647987</v>
      </c>
      <c r="J1475" s="2">
        <f t="shared" si="550"/>
        <v>0.50570814425603061</v>
      </c>
      <c r="K1475" s="2" t="e">
        <f t="shared" si="551"/>
        <v>#DIV/0!</v>
      </c>
      <c r="L1475" s="10" t="e">
        <f t="shared" si="552"/>
        <v>#N/A</v>
      </c>
      <c r="M1475" s="9" t="e">
        <f t="shared" si="553"/>
        <v>#N/A</v>
      </c>
      <c r="N1475" s="8" t="e">
        <f t="shared" si="554"/>
        <v>#N/A</v>
      </c>
      <c r="O1475" s="2" t="str">
        <f t="shared" si="555"/>
        <v>-</v>
      </c>
      <c r="P1475" s="2" t="str">
        <f t="shared" si="556"/>
        <v>-</v>
      </c>
      <c r="Q1475" s="2" t="str">
        <f t="shared" si="557"/>
        <v>-</v>
      </c>
      <c r="R1475" s="2" t="str">
        <f t="shared" si="558"/>
        <v>-</v>
      </c>
      <c r="BA1475" t="s">
        <v>578</v>
      </c>
      <c r="BB1475" t="s">
        <v>1369</v>
      </c>
      <c r="BC1475">
        <v>4</v>
      </c>
      <c r="BE1475" s="34" t="s">
        <v>2972</v>
      </c>
      <c r="BF1475" s="33" t="s">
        <v>2479</v>
      </c>
      <c r="BG1475" s="31" t="str">
        <f t="shared" si="559"/>
        <v>28029</v>
      </c>
      <c r="BI1475" s="7" t="s">
        <v>363</v>
      </c>
    </row>
    <row r="1476" spans="1:61" hidden="1" outlineLevel="1">
      <c r="A1476" t="s">
        <v>2961</v>
      </c>
      <c r="B1476" t="s">
        <v>1369</v>
      </c>
      <c r="C1476" s="26">
        <v>19407</v>
      </c>
      <c r="D1476" s="26">
        <v>13851</v>
      </c>
      <c r="E1476" s="1">
        <v>13772</v>
      </c>
      <c r="H1476" s="1">
        <v>6881</v>
      </c>
      <c r="I1476" s="2">
        <f t="shared" si="549"/>
        <v>0.49678723557865856</v>
      </c>
      <c r="J1476" s="2">
        <f t="shared" si="550"/>
        <v>0.49963694452512342</v>
      </c>
      <c r="K1476" s="2" t="e">
        <f t="shared" si="551"/>
        <v>#DIV/0!</v>
      </c>
      <c r="L1476" s="10" t="e">
        <f t="shared" si="552"/>
        <v>#N/A</v>
      </c>
      <c r="M1476" s="9" t="e">
        <f t="shared" si="553"/>
        <v>#N/A</v>
      </c>
      <c r="N1476" s="8" t="e">
        <f t="shared" si="554"/>
        <v>#N/A</v>
      </c>
      <c r="O1476" s="2" t="str">
        <f t="shared" si="555"/>
        <v>-</v>
      </c>
      <c r="P1476" s="2" t="str">
        <f t="shared" si="556"/>
        <v>-</v>
      </c>
      <c r="Q1476" s="2" t="str">
        <f t="shared" si="557"/>
        <v>-</v>
      </c>
      <c r="R1476" s="2" t="str">
        <f t="shared" si="558"/>
        <v>-</v>
      </c>
      <c r="BA1476" t="s">
        <v>2961</v>
      </c>
      <c r="BB1476" t="s">
        <v>1369</v>
      </c>
      <c r="BC1476">
        <v>4</v>
      </c>
      <c r="BE1476" s="34" t="s">
        <v>2972</v>
      </c>
      <c r="BF1476" s="33" t="s">
        <v>2480</v>
      </c>
      <c r="BG1476" s="31" t="str">
        <f t="shared" si="559"/>
        <v>28031</v>
      </c>
      <c r="BI1476" s="7" t="s">
        <v>363</v>
      </c>
    </row>
    <row r="1477" spans="1:61" hidden="1" outlineLevel="1">
      <c r="A1477" t="s">
        <v>1859</v>
      </c>
      <c r="B1477" t="s">
        <v>1369</v>
      </c>
      <c r="C1477" s="26">
        <v>107199</v>
      </c>
      <c r="D1477" s="26">
        <v>77028</v>
      </c>
      <c r="E1477" s="1">
        <v>75869</v>
      </c>
      <c r="H1477" s="1">
        <v>34936</v>
      </c>
      <c r="I1477" s="2">
        <f t="shared" si="549"/>
        <v>0.45354935867476764</v>
      </c>
      <c r="J1477" s="2">
        <f t="shared" si="550"/>
        <v>0.46047792906193569</v>
      </c>
      <c r="K1477" s="2" t="e">
        <f t="shared" si="551"/>
        <v>#DIV/0!</v>
      </c>
      <c r="L1477" s="10" t="e">
        <f t="shared" si="552"/>
        <v>#N/A</v>
      </c>
      <c r="M1477" s="9" t="e">
        <f t="shared" si="553"/>
        <v>#N/A</v>
      </c>
      <c r="N1477" s="8" t="e">
        <f t="shared" si="554"/>
        <v>#N/A</v>
      </c>
      <c r="O1477" s="2" t="str">
        <f t="shared" si="555"/>
        <v>-</v>
      </c>
      <c r="P1477" s="2" t="str">
        <f t="shared" si="556"/>
        <v>-</v>
      </c>
      <c r="Q1477" s="2" t="str">
        <f t="shared" si="557"/>
        <v>-</v>
      </c>
      <c r="R1477" s="2" t="str">
        <f t="shared" si="558"/>
        <v>-</v>
      </c>
      <c r="BA1477" t="s">
        <v>1859</v>
      </c>
      <c r="BB1477" t="s">
        <v>1369</v>
      </c>
      <c r="BC1477">
        <v>1</v>
      </c>
      <c r="BE1477" s="34" t="s">
        <v>2972</v>
      </c>
      <c r="BF1477" s="33" t="s">
        <v>2481</v>
      </c>
      <c r="BG1477" s="31" t="str">
        <f t="shared" si="559"/>
        <v>28033</v>
      </c>
      <c r="BI1477" s="7" t="s">
        <v>363</v>
      </c>
    </row>
    <row r="1478" spans="1:61" hidden="1" outlineLevel="1">
      <c r="A1478" t="s">
        <v>579</v>
      </c>
      <c r="B1478" t="s">
        <v>1369</v>
      </c>
      <c r="C1478" s="26">
        <v>72604</v>
      </c>
      <c r="D1478" s="26">
        <v>54875</v>
      </c>
      <c r="E1478" s="1">
        <v>53829</v>
      </c>
      <c r="H1478" s="1">
        <v>22251</v>
      </c>
      <c r="I1478" s="2">
        <f t="shared" si="549"/>
        <v>0.40548519362186786</v>
      </c>
      <c r="J1478" s="2">
        <f t="shared" si="550"/>
        <v>0.41336454327592931</v>
      </c>
      <c r="K1478" s="2" t="e">
        <f t="shared" si="551"/>
        <v>#DIV/0!</v>
      </c>
      <c r="L1478" s="10" t="e">
        <f t="shared" si="552"/>
        <v>#N/A</v>
      </c>
      <c r="M1478" s="9" t="e">
        <f t="shared" si="553"/>
        <v>#N/A</v>
      </c>
      <c r="N1478" s="8" t="e">
        <f t="shared" si="554"/>
        <v>#N/A</v>
      </c>
      <c r="O1478" s="2" t="str">
        <f t="shared" si="555"/>
        <v>-</v>
      </c>
      <c r="P1478" s="2" t="str">
        <f t="shared" si="556"/>
        <v>-</v>
      </c>
      <c r="Q1478" s="2" t="str">
        <f t="shared" si="557"/>
        <v>-</v>
      </c>
      <c r="R1478" s="2" t="str">
        <f t="shared" si="558"/>
        <v>-</v>
      </c>
      <c r="BA1478" t="s">
        <v>579</v>
      </c>
      <c r="BB1478" t="s">
        <v>1369</v>
      </c>
      <c r="BC1478">
        <v>5</v>
      </c>
      <c r="BE1478" s="34" t="s">
        <v>2972</v>
      </c>
      <c r="BF1478" s="33" t="s">
        <v>2476</v>
      </c>
      <c r="BG1478" s="31" t="str">
        <f t="shared" si="559"/>
        <v>28035</v>
      </c>
      <c r="BI1478" s="7" t="s">
        <v>363</v>
      </c>
    </row>
    <row r="1479" spans="1:61" hidden="1" outlineLevel="1">
      <c r="A1479" t="s">
        <v>886</v>
      </c>
      <c r="B1479" t="s">
        <v>1369</v>
      </c>
      <c r="C1479" s="26">
        <v>8448</v>
      </c>
      <c r="D1479" s="26">
        <v>6128</v>
      </c>
      <c r="E1479" s="1">
        <v>6125</v>
      </c>
      <c r="H1479" s="1">
        <v>3953</v>
      </c>
      <c r="I1479" s="2">
        <f t="shared" si="549"/>
        <v>0.64507180156657962</v>
      </c>
      <c r="J1479" s="2">
        <f t="shared" si="550"/>
        <v>0.64538775510204083</v>
      </c>
      <c r="K1479" s="2" t="e">
        <f t="shared" si="551"/>
        <v>#DIV/0!</v>
      </c>
      <c r="L1479" s="10" t="e">
        <f t="shared" si="552"/>
        <v>#N/A</v>
      </c>
      <c r="M1479" s="9" t="e">
        <f t="shared" si="553"/>
        <v>#N/A</v>
      </c>
      <c r="N1479" s="8" t="e">
        <f t="shared" si="554"/>
        <v>#N/A</v>
      </c>
      <c r="O1479" s="2" t="str">
        <f t="shared" si="555"/>
        <v>-</v>
      </c>
      <c r="P1479" s="2" t="str">
        <f t="shared" si="556"/>
        <v>-</v>
      </c>
      <c r="Q1479" s="2" t="str">
        <f t="shared" si="557"/>
        <v>-</v>
      </c>
      <c r="R1479" s="2" t="str">
        <f t="shared" si="558"/>
        <v>-</v>
      </c>
      <c r="BA1479" t="s">
        <v>886</v>
      </c>
      <c r="BB1479" t="s">
        <v>1369</v>
      </c>
      <c r="BC1479">
        <v>4</v>
      </c>
      <c r="BE1479" s="34" t="s">
        <v>2972</v>
      </c>
      <c r="BF1479" s="33" t="s">
        <v>2477</v>
      </c>
      <c r="BG1479" s="31" t="str">
        <f t="shared" si="559"/>
        <v>28037</v>
      </c>
      <c r="BI1479" s="7" t="s">
        <v>363</v>
      </c>
    </row>
    <row r="1480" spans="1:61" hidden="1" outlineLevel="1">
      <c r="A1480" t="s">
        <v>115</v>
      </c>
      <c r="B1480" t="s">
        <v>1369</v>
      </c>
      <c r="C1480" s="26">
        <v>19144</v>
      </c>
      <c r="D1480" s="26">
        <v>13614</v>
      </c>
      <c r="E1480" s="1">
        <v>13437</v>
      </c>
      <c r="H1480" s="1">
        <v>7284</v>
      </c>
      <c r="I1480" s="2">
        <f t="shared" si="549"/>
        <v>0.53503746143675623</v>
      </c>
      <c r="J1480" s="2">
        <f t="shared" si="550"/>
        <v>0.54208528689439606</v>
      </c>
      <c r="K1480" s="2" t="e">
        <f t="shared" si="551"/>
        <v>#DIV/0!</v>
      </c>
      <c r="L1480" s="10" t="e">
        <f t="shared" si="552"/>
        <v>#N/A</v>
      </c>
      <c r="M1480" s="9" t="e">
        <f t="shared" si="553"/>
        <v>#N/A</v>
      </c>
      <c r="N1480" s="8" t="e">
        <f t="shared" si="554"/>
        <v>#N/A</v>
      </c>
      <c r="O1480" s="2" t="str">
        <f t="shared" si="555"/>
        <v>-</v>
      </c>
      <c r="P1480" s="2" t="str">
        <f t="shared" si="556"/>
        <v>-</v>
      </c>
      <c r="Q1480" s="2" t="str">
        <f t="shared" si="557"/>
        <v>-</v>
      </c>
      <c r="R1480" s="2" t="str">
        <f t="shared" si="558"/>
        <v>-</v>
      </c>
      <c r="BA1480" t="s">
        <v>115</v>
      </c>
      <c r="BB1480" t="s">
        <v>1369</v>
      </c>
      <c r="BC1480">
        <v>5</v>
      </c>
      <c r="BE1480" s="34" t="s">
        <v>2972</v>
      </c>
      <c r="BF1480" s="33" t="s">
        <v>2626</v>
      </c>
      <c r="BG1480" s="31" t="str">
        <f t="shared" si="559"/>
        <v>28039</v>
      </c>
      <c r="BI1480" s="7" t="s">
        <v>363</v>
      </c>
    </row>
    <row r="1481" spans="1:61" hidden="1" outlineLevel="1">
      <c r="A1481" t="s">
        <v>860</v>
      </c>
      <c r="B1481" t="s">
        <v>1369</v>
      </c>
      <c r="C1481" s="26">
        <v>13299</v>
      </c>
      <c r="D1481" s="26">
        <v>10102</v>
      </c>
      <c r="E1481" s="1">
        <v>10077</v>
      </c>
      <c r="H1481" s="1">
        <v>4436</v>
      </c>
      <c r="I1481" s="2">
        <f t="shared" si="549"/>
        <v>0.43912096614531776</v>
      </c>
      <c r="J1481" s="2">
        <f t="shared" si="550"/>
        <v>0.44021038007343455</v>
      </c>
      <c r="K1481" s="2" t="e">
        <f t="shared" si="551"/>
        <v>#DIV/0!</v>
      </c>
      <c r="L1481" s="10" t="e">
        <f t="shared" si="552"/>
        <v>#N/A</v>
      </c>
      <c r="M1481" s="9" t="e">
        <f t="shared" si="553"/>
        <v>#N/A</v>
      </c>
      <c r="N1481" s="8" t="e">
        <f t="shared" si="554"/>
        <v>#N/A</v>
      </c>
      <c r="O1481" s="2" t="str">
        <f t="shared" si="555"/>
        <v>-</v>
      </c>
      <c r="P1481" s="2" t="str">
        <f t="shared" si="556"/>
        <v>-</v>
      </c>
      <c r="Q1481" s="2" t="str">
        <f t="shared" si="557"/>
        <v>-</v>
      </c>
      <c r="R1481" s="2" t="str">
        <f t="shared" si="558"/>
        <v>-</v>
      </c>
      <c r="BA1481" t="s">
        <v>860</v>
      </c>
      <c r="BB1481" t="s">
        <v>1369</v>
      </c>
      <c r="BC1481">
        <v>5</v>
      </c>
      <c r="BE1481" s="34" t="s">
        <v>2972</v>
      </c>
      <c r="BF1481" s="33" t="s">
        <v>2627</v>
      </c>
      <c r="BG1481" s="31" t="str">
        <f t="shared" si="559"/>
        <v>28041</v>
      </c>
      <c r="BI1481" s="7" t="s">
        <v>363</v>
      </c>
    </row>
    <row r="1482" spans="1:61" hidden="1" outlineLevel="1">
      <c r="A1482" t="s">
        <v>116</v>
      </c>
      <c r="B1482" t="s">
        <v>1369</v>
      </c>
      <c r="C1482" s="26">
        <v>23263</v>
      </c>
      <c r="D1482" s="26">
        <v>16945</v>
      </c>
      <c r="E1482" s="1">
        <v>16798</v>
      </c>
      <c r="H1482" s="1">
        <v>9385</v>
      </c>
      <c r="I1482" s="2">
        <f t="shared" si="549"/>
        <v>0.55385069341988791</v>
      </c>
      <c r="J1482" s="2">
        <f t="shared" si="550"/>
        <v>0.5586974639838076</v>
      </c>
      <c r="K1482" s="2" t="e">
        <f t="shared" si="551"/>
        <v>#DIV/0!</v>
      </c>
      <c r="L1482" s="10" t="e">
        <f t="shared" si="552"/>
        <v>#N/A</v>
      </c>
      <c r="M1482" s="9" t="e">
        <f t="shared" si="553"/>
        <v>#N/A</v>
      </c>
      <c r="N1482" s="8" t="e">
        <f t="shared" si="554"/>
        <v>#N/A</v>
      </c>
      <c r="O1482" s="2" t="str">
        <f t="shared" si="555"/>
        <v>-</v>
      </c>
      <c r="P1482" s="2" t="str">
        <f t="shared" si="556"/>
        <v>-</v>
      </c>
      <c r="Q1482" s="2" t="str">
        <f t="shared" si="557"/>
        <v>-</v>
      </c>
      <c r="R1482" s="2" t="str">
        <f t="shared" si="558"/>
        <v>-</v>
      </c>
      <c r="BA1482" t="s">
        <v>116</v>
      </c>
      <c r="BB1482" t="s">
        <v>1369</v>
      </c>
      <c r="BE1482" s="34" t="s">
        <v>2972</v>
      </c>
      <c r="BF1482" s="33" t="s">
        <v>2964</v>
      </c>
      <c r="BG1482" s="31" t="str">
        <f t="shared" si="559"/>
        <v>28043</v>
      </c>
      <c r="BI1482" s="7" t="s">
        <v>363</v>
      </c>
    </row>
    <row r="1483" spans="1:61" hidden="1" outlineLevel="1">
      <c r="A1483" t="s">
        <v>3032</v>
      </c>
      <c r="B1483" t="s">
        <v>1369</v>
      </c>
      <c r="C1483" s="26">
        <v>42967</v>
      </c>
      <c r="D1483" s="26">
        <v>32150</v>
      </c>
      <c r="E1483" s="1">
        <v>31908</v>
      </c>
      <c r="H1483" s="1">
        <v>14548</v>
      </c>
      <c r="I1483" s="2">
        <f t="shared" si="549"/>
        <v>0.45250388802488334</v>
      </c>
      <c r="J1483" s="2">
        <f t="shared" si="550"/>
        <v>0.45593581546947476</v>
      </c>
      <c r="K1483" s="2" t="e">
        <f t="shared" si="551"/>
        <v>#DIV/0!</v>
      </c>
      <c r="L1483" s="10" t="e">
        <f t="shared" si="552"/>
        <v>#N/A</v>
      </c>
      <c r="M1483" s="9" t="e">
        <f t="shared" si="553"/>
        <v>#N/A</v>
      </c>
      <c r="N1483" s="8" t="e">
        <f t="shared" si="554"/>
        <v>#N/A</v>
      </c>
      <c r="O1483" s="2" t="str">
        <f t="shared" si="555"/>
        <v>-</v>
      </c>
      <c r="P1483" s="2" t="str">
        <f t="shared" si="556"/>
        <v>-</v>
      </c>
      <c r="Q1483" s="2" t="str">
        <f t="shared" si="557"/>
        <v>-</v>
      </c>
      <c r="R1483" s="2" t="str">
        <f t="shared" si="558"/>
        <v>-</v>
      </c>
      <c r="BA1483" t="s">
        <v>3032</v>
      </c>
      <c r="BB1483" t="s">
        <v>1369</v>
      </c>
      <c r="BC1483">
        <v>5</v>
      </c>
      <c r="BE1483" s="34" t="s">
        <v>2972</v>
      </c>
      <c r="BF1483" s="33" t="s">
        <v>1940</v>
      </c>
      <c r="BG1483" s="31" t="str">
        <f t="shared" si="559"/>
        <v>28045</v>
      </c>
      <c r="BI1483" s="7" t="s">
        <v>363</v>
      </c>
    </row>
    <row r="1484" spans="1:61" hidden="1" outlineLevel="1">
      <c r="A1484" t="s">
        <v>1543</v>
      </c>
      <c r="B1484" t="s">
        <v>1369</v>
      </c>
      <c r="C1484" s="26">
        <v>189601</v>
      </c>
      <c r="D1484" s="26">
        <v>140358</v>
      </c>
      <c r="E1484" s="1">
        <v>137396</v>
      </c>
      <c r="H1484" s="1">
        <v>52616</v>
      </c>
      <c r="I1484" s="2">
        <f t="shared" si="549"/>
        <v>0.37486997534875105</v>
      </c>
      <c r="J1484" s="2">
        <f t="shared" si="550"/>
        <v>0.38295146874727065</v>
      </c>
      <c r="K1484" s="2" t="e">
        <f t="shared" si="551"/>
        <v>#DIV/0!</v>
      </c>
      <c r="L1484" s="10" t="e">
        <f t="shared" si="552"/>
        <v>#N/A</v>
      </c>
      <c r="M1484" s="9" t="e">
        <f t="shared" si="553"/>
        <v>#N/A</v>
      </c>
      <c r="N1484" s="8" t="e">
        <f t="shared" si="554"/>
        <v>#N/A</v>
      </c>
      <c r="O1484" s="2" t="str">
        <f t="shared" si="555"/>
        <v>-</v>
      </c>
      <c r="P1484" s="2" t="str">
        <f t="shared" si="556"/>
        <v>-</v>
      </c>
      <c r="Q1484" s="2" t="str">
        <f t="shared" si="557"/>
        <v>-</v>
      </c>
      <c r="R1484" s="2" t="str">
        <f t="shared" si="558"/>
        <v>-</v>
      </c>
      <c r="BA1484" t="s">
        <v>1543</v>
      </c>
      <c r="BB1484" t="s">
        <v>1369</v>
      </c>
      <c r="BC1484">
        <v>5</v>
      </c>
      <c r="BE1484" s="34" t="s">
        <v>2972</v>
      </c>
      <c r="BF1484" s="33" t="s">
        <v>2354</v>
      </c>
      <c r="BG1484" s="31" t="str">
        <f t="shared" si="559"/>
        <v>28047</v>
      </c>
      <c r="BI1484" s="7" t="s">
        <v>363</v>
      </c>
    </row>
    <row r="1485" spans="1:61" hidden="1" outlineLevel="1">
      <c r="A1485" t="s">
        <v>604</v>
      </c>
      <c r="B1485" t="s">
        <v>1369</v>
      </c>
      <c r="C1485" s="26">
        <v>250800</v>
      </c>
      <c r="D1485" s="26">
        <v>180862</v>
      </c>
      <c r="E1485" s="1">
        <v>179520</v>
      </c>
      <c r="H1485" s="1">
        <v>87770</v>
      </c>
      <c r="I1485" s="2">
        <f t="shared" si="549"/>
        <v>0.48528712499032411</v>
      </c>
      <c r="J1485" s="2">
        <f t="shared" si="550"/>
        <v>0.48891488413547235</v>
      </c>
      <c r="K1485" s="2" t="e">
        <f t="shared" si="551"/>
        <v>#DIV/0!</v>
      </c>
      <c r="L1485" s="10" t="e">
        <f t="shared" si="552"/>
        <v>#N/A</v>
      </c>
      <c r="M1485" s="9" t="e">
        <f t="shared" si="553"/>
        <v>#N/A</v>
      </c>
      <c r="N1485" s="8" t="e">
        <f t="shared" si="554"/>
        <v>#N/A</v>
      </c>
      <c r="O1485" s="2" t="str">
        <f t="shared" si="555"/>
        <v>-</v>
      </c>
      <c r="P1485" s="2" t="str">
        <f t="shared" si="556"/>
        <v>-</v>
      </c>
      <c r="Q1485" s="2" t="str">
        <f t="shared" si="557"/>
        <v>-</v>
      </c>
      <c r="R1485" s="2" t="str">
        <f t="shared" si="558"/>
        <v>-</v>
      </c>
      <c r="BA1485" t="s">
        <v>604</v>
      </c>
      <c r="BB1485" t="s">
        <v>1369</v>
      </c>
      <c r="BE1485" s="34" t="s">
        <v>2972</v>
      </c>
      <c r="BF1485" s="33" t="s">
        <v>2355</v>
      </c>
      <c r="BG1485" s="31" t="str">
        <f t="shared" si="559"/>
        <v>28049</v>
      </c>
      <c r="BI1485" s="7" t="s">
        <v>363</v>
      </c>
    </row>
    <row r="1486" spans="1:61" hidden="1" outlineLevel="1">
      <c r="A1486" t="s">
        <v>2867</v>
      </c>
      <c r="B1486" t="s">
        <v>1369</v>
      </c>
      <c r="C1486" s="26">
        <v>21609</v>
      </c>
      <c r="D1486" s="26">
        <v>14670</v>
      </c>
      <c r="E1486" s="1">
        <v>14654</v>
      </c>
      <c r="H1486" s="1">
        <v>7422</v>
      </c>
      <c r="I1486" s="2">
        <f t="shared" si="549"/>
        <v>0.50593047034764826</v>
      </c>
      <c r="J1486" s="2">
        <f t="shared" si="550"/>
        <v>0.5064828715709021</v>
      </c>
      <c r="K1486" s="2" t="e">
        <f t="shared" si="551"/>
        <v>#DIV/0!</v>
      </c>
      <c r="L1486" s="10" t="e">
        <f t="shared" si="552"/>
        <v>#N/A</v>
      </c>
      <c r="M1486" s="9" t="e">
        <f t="shared" si="553"/>
        <v>#N/A</v>
      </c>
      <c r="N1486" s="8" t="e">
        <f t="shared" si="554"/>
        <v>#N/A</v>
      </c>
      <c r="O1486" s="2" t="str">
        <f t="shared" si="555"/>
        <v>-</v>
      </c>
      <c r="P1486" s="2" t="str">
        <f t="shared" si="556"/>
        <v>-</v>
      </c>
      <c r="Q1486" s="2" t="str">
        <f t="shared" si="557"/>
        <v>-</v>
      </c>
      <c r="R1486" s="2" t="str">
        <f t="shared" si="558"/>
        <v>-</v>
      </c>
      <c r="BA1486" t="s">
        <v>2867</v>
      </c>
      <c r="BB1486" t="s">
        <v>1369</v>
      </c>
      <c r="BC1486">
        <v>2</v>
      </c>
      <c r="BE1486" s="34" t="s">
        <v>2972</v>
      </c>
      <c r="BF1486" s="33" t="s">
        <v>2611</v>
      </c>
      <c r="BG1486" s="31" t="str">
        <f t="shared" si="559"/>
        <v>28051</v>
      </c>
      <c r="BI1486" s="7" t="s">
        <v>363</v>
      </c>
    </row>
    <row r="1487" spans="1:61" hidden="1" outlineLevel="1">
      <c r="A1487" t="s">
        <v>1107</v>
      </c>
      <c r="B1487" t="s">
        <v>1369</v>
      </c>
      <c r="C1487" s="26">
        <v>11206</v>
      </c>
      <c r="D1487" s="26">
        <v>7536</v>
      </c>
      <c r="E1487" s="1">
        <v>7482</v>
      </c>
      <c r="H1487" s="1">
        <v>3944</v>
      </c>
      <c r="I1487" s="2">
        <f t="shared" si="549"/>
        <v>0.52335456475583864</v>
      </c>
      <c r="J1487" s="2">
        <f t="shared" si="550"/>
        <v>0.52713178294573648</v>
      </c>
      <c r="K1487" s="2" t="e">
        <f t="shared" si="551"/>
        <v>#DIV/0!</v>
      </c>
      <c r="L1487" s="10" t="e">
        <f t="shared" si="552"/>
        <v>#N/A</v>
      </c>
      <c r="M1487" s="9" t="e">
        <f t="shared" si="553"/>
        <v>#N/A</v>
      </c>
      <c r="N1487" s="8" t="e">
        <f t="shared" si="554"/>
        <v>#N/A</v>
      </c>
      <c r="O1487" s="2" t="str">
        <f t="shared" si="555"/>
        <v>-</v>
      </c>
      <c r="P1487" s="2" t="str">
        <f t="shared" si="556"/>
        <v>-</v>
      </c>
      <c r="Q1487" s="2" t="str">
        <f t="shared" si="557"/>
        <v>-</v>
      </c>
      <c r="R1487" s="2" t="str">
        <f t="shared" si="558"/>
        <v>-</v>
      </c>
      <c r="BA1487" t="s">
        <v>1107</v>
      </c>
      <c r="BB1487" t="s">
        <v>1369</v>
      </c>
      <c r="BC1487">
        <v>2</v>
      </c>
      <c r="BE1487" s="34" t="s">
        <v>2972</v>
      </c>
      <c r="BF1487" s="33" t="s">
        <v>3109</v>
      </c>
      <c r="BG1487" s="31" t="str">
        <f t="shared" si="559"/>
        <v>28053</v>
      </c>
      <c r="BI1487" s="7" t="s">
        <v>363</v>
      </c>
    </row>
    <row r="1488" spans="1:61" hidden="1" outlineLevel="1">
      <c r="A1488" t="s">
        <v>2463</v>
      </c>
      <c r="B1488" t="s">
        <v>1369</v>
      </c>
      <c r="C1488" s="26">
        <v>2274</v>
      </c>
      <c r="D1488" s="26">
        <v>1646</v>
      </c>
      <c r="E1488" s="1">
        <v>1642</v>
      </c>
      <c r="H1488" s="1">
        <v>941</v>
      </c>
      <c r="I1488" s="2">
        <f t="shared" si="549"/>
        <v>0.57168894289185901</v>
      </c>
      <c r="J1488" s="2">
        <f t="shared" si="550"/>
        <v>0.57308160779537154</v>
      </c>
      <c r="K1488" s="2" t="e">
        <f t="shared" si="551"/>
        <v>#DIV/0!</v>
      </c>
      <c r="L1488" s="10" t="e">
        <f t="shared" si="552"/>
        <v>#N/A</v>
      </c>
      <c r="M1488" s="9" t="e">
        <f t="shared" si="553"/>
        <v>#N/A</v>
      </c>
      <c r="N1488" s="8" t="e">
        <f t="shared" si="554"/>
        <v>#N/A</v>
      </c>
      <c r="O1488" s="2" t="str">
        <f t="shared" si="555"/>
        <v>-</v>
      </c>
      <c r="P1488" s="2" t="str">
        <f t="shared" si="556"/>
        <v>-</v>
      </c>
      <c r="Q1488" s="2" t="str">
        <f t="shared" si="557"/>
        <v>-</v>
      </c>
      <c r="R1488" s="2" t="str">
        <f t="shared" si="558"/>
        <v>-</v>
      </c>
      <c r="BA1488" t="s">
        <v>2463</v>
      </c>
      <c r="BB1488" t="s">
        <v>1369</v>
      </c>
      <c r="BC1488">
        <v>2</v>
      </c>
      <c r="BE1488" s="34" t="s">
        <v>2972</v>
      </c>
      <c r="BF1488" s="33" t="s">
        <v>2779</v>
      </c>
      <c r="BG1488" s="31" t="str">
        <f t="shared" si="559"/>
        <v>28055</v>
      </c>
      <c r="BI1488" s="7" t="s">
        <v>363</v>
      </c>
    </row>
    <row r="1489" spans="1:61" hidden="1" outlineLevel="1">
      <c r="A1489" t="s">
        <v>1434</v>
      </c>
      <c r="B1489" t="s">
        <v>1369</v>
      </c>
      <c r="C1489" s="26">
        <v>22770</v>
      </c>
      <c r="D1489" s="26">
        <v>17231</v>
      </c>
      <c r="E1489" s="1">
        <v>17187</v>
      </c>
      <c r="H1489" s="1">
        <v>8564</v>
      </c>
      <c r="I1489" s="2">
        <f t="shared" si="549"/>
        <v>0.49701120074284721</v>
      </c>
      <c r="J1489" s="2">
        <f t="shared" si="550"/>
        <v>0.49828358643160531</v>
      </c>
      <c r="K1489" s="2" t="e">
        <f t="shared" si="551"/>
        <v>#DIV/0!</v>
      </c>
      <c r="L1489" s="10" t="e">
        <f t="shared" si="552"/>
        <v>#N/A</v>
      </c>
      <c r="M1489" s="9" t="e">
        <f t="shared" si="553"/>
        <v>#N/A</v>
      </c>
      <c r="N1489" s="8" t="e">
        <f t="shared" si="554"/>
        <v>#N/A</v>
      </c>
      <c r="O1489" s="2" t="str">
        <f t="shared" si="555"/>
        <v>-</v>
      </c>
      <c r="P1489" s="2" t="str">
        <f t="shared" si="556"/>
        <v>-</v>
      </c>
      <c r="Q1489" s="2" t="str">
        <f t="shared" si="557"/>
        <v>-</v>
      </c>
      <c r="R1489" s="2" t="str">
        <f t="shared" si="558"/>
        <v>-</v>
      </c>
      <c r="BA1489" t="s">
        <v>1434</v>
      </c>
      <c r="BB1489" t="s">
        <v>1369</v>
      </c>
      <c r="BC1489">
        <v>1</v>
      </c>
      <c r="BE1489" s="34" t="s">
        <v>2972</v>
      </c>
      <c r="BF1489" s="33" t="s">
        <v>2087</v>
      </c>
      <c r="BG1489" s="31" t="str">
        <f t="shared" si="559"/>
        <v>28057</v>
      </c>
      <c r="BI1489" s="7" t="s">
        <v>363</v>
      </c>
    </row>
    <row r="1490" spans="1:61" hidden="1" outlineLevel="1">
      <c r="A1490" t="s">
        <v>326</v>
      </c>
      <c r="B1490" t="s">
        <v>1369</v>
      </c>
      <c r="C1490" s="26">
        <v>131420</v>
      </c>
      <c r="D1490" s="26">
        <v>95143</v>
      </c>
      <c r="E1490" s="1">
        <v>93627</v>
      </c>
      <c r="H1490" s="1">
        <v>45107</v>
      </c>
      <c r="I1490" s="2">
        <f t="shared" si="549"/>
        <v>0.47409688574041181</v>
      </c>
      <c r="J1490" s="2">
        <f t="shared" si="550"/>
        <v>0.48177342006045265</v>
      </c>
      <c r="K1490" s="2" t="e">
        <f t="shared" si="551"/>
        <v>#DIV/0!</v>
      </c>
      <c r="L1490" s="10" t="e">
        <f t="shared" si="552"/>
        <v>#N/A</v>
      </c>
      <c r="M1490" s="9" t="e">
        <f t="shared" si="553"/>
        <v>#N/A</v>
      </c>
      <c r="N1490" s="8" t="e">
        <f t="shared" si="554"/>
        <v>#N/A</v>
      </c>
      <c r="O1490" s="2" t="str">
        <f t="shared" si="555"/>
        <v>-</v>
      </c>
      <c r="P1490" s="2" t="str">
        <f t="shared" si="556"/>
        <v>-</v>
      </c>
      <c r="Q1490" s="2" t="str">
        <f t="shared" si="557"/>
        <v>-</v>
      </c>
      <c r="R1490" s="2" t="str">
        <f t="shared" si="558"/>
        <v>-</v>
      </c>
      <c r="BA1490" t="s">
        <v>326</v>
      </c>
      <c r="BB1490" t="s">
        <v>1369</v>
      </c>
      <c r="BC1490">
        <v>5</v>
      </c>
      <c r="BE1490" s="34" t="s">
        <v>2972</v>
      </c>
      <c r="BF1490" s="33" t="s">
        <v>2088</v>
      </c>
      <c r="BG1490" s="31" t="str">
        <f t="shared" si="559"/>
        <v>28059</v>
      </c>
      <c r="BI1490" s="7" t="s">
        <v>363</v>
      </c>
    </row>
    <row r="1491" spans="1:61" hidden="1" outlineLevel="1">
      <c r="A1491" t="s">
        <v>838</v>
      </c>
      <c r="B1491" t="s">
        <v>1369</v>
      </c>
      <c r="C1491" s="26">
        <v>18149</v>
      </c>
      <c r="D1491" s="26">
        <v>13079</v>
      </c>
      <c r="E1491" s="1">
        <v>13038</v>
      </c>
      <c r="H1491" s="1">
        <v>6447</v>
      </c>
      <c r="I1491" s="2">
        <f t="shared" si="549"/>
        <v>0.49292759385274104</v>
      </c>
      <c r="J1491" s="2">
        <f t="shared" si="550"/>
        <v>0.49447768062586284</v>
      </c>
      <c r="K1491" s="2" t="e">
        <f t="shared" si="551"/>
        <v>#DIV/0!</v>
      </c>
      <c r="L1491" s="10" t="e">
        <f t="shared" si="552"/>
        <v>#N/A</v>
      </c>
      <c r="M1491" s="9" t="e">
        <f t="shared" si="553"/>
        <v>#N/A</v>
      </c>
      <c r="N1491" s="8" t="e">
        <f t="shared" si="554"/>
        <v>#N/A</v>
      </c>
      <c r="O1491" s="2" t="str">
        <f t="shared" si="555"/>
        <v>-</v>
      </c>
      <c r="P1491" s="2" t="str">
        <f t="shared" si="556"/>
        <v>-</v>
      </c>
      <c r="Q1491" s="2" t="str">
        <f t="shared" si="557"/>
        <v>-</v>
      </c>
      <c r="R1491" s="2" t="str">
        <f t="shared" si="558"/>
        <v>-</v>
      </c>
      <c r="BA1491" t="s">
        <v>838</v>
      </c>
      <c r="BB1491" t="s">
        <v>1369</v>
      </c>
      <c r="BC1491">
        <v>3</v>
      </c>
      <c r="BE1491" s="34" t="s">
        <v>2972</v>
      </c>
      <c r="BF1491" s="33" t="s">
        <v>2089</v>
      </c>
      <c r="BG1491" s="31" t="str">
        <f t="shared" si="559"/>
        <v>28061</v>
      </c>
      <c r="BI1491" s="7" t="s">
        <v>363</v>
      </c>
    </row>
    <row r="1492" spans="1:61" hidden="1" outlineLevel="1">
      <c r="A1492" t="s">
        <v>466</v>
      </c>
      <c r="B1492" t="s">
        <v>1369</v>
      </c>
      <c r="C1492" s="26">
        <v>9740</v>
      </c>
      <c r="D1492" s="26">
        <v>6959</v>
      </c>
      <c r="E1492" s="1">
        <v>6946</v>
      </c>
      <c r="H1492" s="1">
        <v>3408</v>
      </c>
      <c r="I1492" s="2">
        <f t="shared" si="549"/>
        <v>0.48972553527805718</v>
      </c>
      <c r="J1492" s="2">
        <f t="shared" si="550"/>
        <v>0.49064209617045784</v>
      </c>
      <c r="K1492" s="2" t="e">
        <f t="shared" si="551"/>
        <v>#DIV/0!</v>
      </c>
      <c r="L1492" s="10" t="e">
        <f t="shared" si="552"/>
        <v>#N/A</v>
      </c>
      <c r="M1492" s="9" t="e">
        <f t="shared" si="553"/>
        <v>#N/A</v>
      </c>
      <c r="N1492" s="8" t="e">
        <f t="shared" si="554"/>
        <v>#N/A</v>
      </c>
      <c r="O1492" s="2" t="str">
        <f t="shared" si="555"/>
        <v>-</v>
      </c>
      <c r="P1492" s="2" t="str">
        <f t="shared" si="556"/>
        <v>-</v>
      </c>
      <c r="Q1492" s="2" t="str">
        <f t="shared" si="557"/>
        <v>-</v>
      </c>
      <c r="R1492" s="2" t="str">
        <f t="shared" si="558"/>
        <v>-</v>
      </c>
      <c r="BA1492" t="s">
        <v>466</v>
      </c>
      <c r="BB1492" t="s">
        <v>1369</v>
      </c>
      <c r="BC1492">
        <v>2</v>
      </c>
      <c r="BE1492" s="34" t="s">
        <v>2972</v>
      </c>
      <c r="BF1492" s="33" t="s">
        <v>2140</v>
      </c>
      <c r="BG1492" s="31" t="str">
        <f t="shared" si="559"/>
        <v>28063</v>
      </c>
      <c r="BI1492" s="7" t="s">
        <v>363</v>
      </c>
    </row>
    <row r="1493" spans="1:61" hidden="1" outlineLevel="1">
      <c r="A1493" t="s">
        <v>853</v>
      </c>
      <c r="B1493" t="s">
        <v>1369</v>
      </c>
      <c r="C1493" s="26">
        <v>13962</v>
      </c>
      <c r="D1493" s="26">
        <v>10018</v>
      </c>
      <c r="E1493" s="1">
        <v>10001</v>
      </c>
      <c r="H1493" s="1">
        <v>5317</v>
      </c>
      <c r="I1493" s="2">
        <f t="shared" ref="I1493:I1524" si="560">H1493/D1493</f>
        <v>0.53074465961269712</v>
      </c>
      <c r="J1493" s="2">
        <f t="shared" ref="J1493:J1524" si="561">H1493/E1493</f>
        <v>0.53164683531646839</v>
      </c>
      <c r="K1493" s="2" t="e">
        <f t="shared" ref="K1493:K1524" si="562">H1493/F1493</f>
        <v>#DIV/0!</v>
      </c>
      <c r="L1493" s="10" t="e">
        <f t="shared" ref="L1493:L1524" si="563">RANK(S1493,S1493:AP1493)</f>
        <v>#N/A</v>
      </c>
      <c r="M1493" s="9" t="e">
        <f t="shared" ref="M1493:M1524" si="564">RANK(T1493,S1493:AP1493)</f>
        <v>#N/A</v>
      </c>
      <c r="N1493" s="8" t="e">
        <f t="shared" ref="N1493:N1524" si="565">RANK(U1493,S1493:AP1493)</f>
        <v>#N/A</v>
      </c>
      <c r="O1493" s="2" t="str">
        <f t="shared" ref="O1493:O1524" si="566">IF(SUM($S1493:$AO1493)=0,"-",S1493/SUM($S1493:$AO1493))</f>
        <v>-</v>
      </c>
      <c r="P1493" s="2" t="str">
        <f t="shared" ref="P1493:P1524" si="567">IF(SUM($S1493:$AO1493)=0,"-",T1493/SUM($S1493:$AO1493))</f>
        <v>-</v>
      </c>
      <c r="Q1493" s="2" t="str">
        <f t="shared" ref="Q1493:Q1524" si="568">IF(SUM($S1493:$AO1493)=0,"-",U1493/SUM($S1493:$AO1493))</f>
        <v>-</v>
      </c>
      <c r="R1493" s="2" t="str">
        <f t="shared" ref="R1493:R1524" si="569">IF(SUM($S1493:$AO1493)=0,"-",(1-O1493-P1493-Q1493))</f>
        <v>-</v>
      </c>
      <c r="BA1493" t="s">
        <v>853</v>
      </c>
      <c r="BB1493" t="s">
        <v>1369</v>
      </c>
      <c r="BC1493">
        <v>4</v>
      </c>
      <c r="BE1493" s="34" t="s">
        <v>2972</v>
      </c>
      <c r="BF1493" s="33" t="s">
        <v>1956</v>
      </c>
      <c r="BG1493" s="31" t="str">
        <f t="shared" si="559"/>
        <v>28065</v>
      </c>
      <c r="BI1493" s="7" t="s">
        <v>363</v>
      </c>
    </row>
    <row r="1494" spans="1:61" hidden="1" outlineLevel="1">
      <c r="A1494" t="s">
        <v>3007</v>
      </c>
      <c r="B1494" t="s">
        <v>1369</v>
      </c>
      <c r="C1494" s="26">
        <v>64958</v>
      </c>
      <c r="D1494" s="26">
        <v>48223</v>
      </c>
      <c r="E1494" s="1">
        <v>47244</v>
      </c>
      <c r="H1494" s="1">
        <v>24340</v>
      </c>
      <c r="I1494" s="2">
        <f t="shared" si="560"/>
        <v>0.50473840283682059</v>
      </c>
      <c r="J1494" s="2">
        <f t="shared" si="561"/>
        <v>0.51519769706206076</v>
      </c>
      <c r="K1494" s="2" t="e">
        <f t="shared" si="562"/>
        <v>#DIV/0!</v>
      </c>
      <c r="L1494" s="10" t="e">
        <f t="shared" si="563"/>
        <v>#N/A</v>
      </c>
      <c r="M1494" s="9" t="e">
        <f t="shared" si="564"/>
        <v>#N/A</v>
      </c>
      <c r="N1494" s="8" t="e">
        <f t="shared" si="565"/>
        <v>#N/A</v>
      </c>
      <c r="O1494" s="2" t="str">
        <f t="shared" si="566"/>
        <v>-</v>
      </c>
      <c r="P1494" s="2" t="str">
        <f t="shared" si="567"/>
        <v>-</v>
      </c>
      <c r="Q1494" s="2" t="str">
        <f t="shared" si="568"/>
        <v>-</v>
      </c>
      <c r="R1494" s="2" t="str">
        <f t="shared" si="569"/>
        <v>-</v>
      </c>
      <c r="BA1494" t="s">
        <v>3007</v>
      </c>
      <c r="BB1494" t="s">
        <v>1369</v>
      </c>
      <c r="BE1494" s="34" t="s">
        <v>2972</v>
      </c>
      <c r="BF1494" s="33" t="s">
        <v>1957</v>
      </c>
      <c r="BG1494" s="31" t="str">
        <f t="shared" si="559"/>
        <v>28067</v>
      </c>
      <c r="BI1494" s="7" t="s">
        <v>363</v>
      </c>
    </row>
    <row r="1495" spans="1:61" hidden="1" outlineLevel="1">
      <c r="A1495" t="s">
        <v>3224</v>
      </c>
      <c r="B1495" t="s">
        <v>1369</v>
      </c>
      <c r="C1495" s="26">
        <v>10453</v>
      </c>
      <c r="D1495" s="26">
        <v>7807</v>
      </c>
      <c r="E1495" s="1">
        <v>7788</v>
      </c>
      <c r="H1495" s="1">
        <v>4261</v>
      </c>
      <c r="I1495" s="2">
        <f t="shared" si="560"/>
        <v>0.54579223773536567</v>
      </c>
      <c r="J1495" s="2">
        <f t="shared" si="561"/>
        <v>0.54712378017462759</v>
      </c>
      <c r="K1495" s="2" t="e">
        <f t="shared" si="562"/>
        <v>#DIV/0!</v>
      </c>
      <c r="L1495" s="10" t="e">
        <f t="shared" si="563"/>
        <v>#N/A</v>
      </c>
      <c r="M1495" s="9" t="e">
        <f t="shared" si="564"/>
        <v>#N/A</v>
      </c>
      <c r="N1495" s="8" t="e">
        <f t="shared" si="565"/>
        <v>#N/A</v>
      </c>
      <c r="O1495" s="2" t="str">
        <f t="shared" si="566"/>
        <v>-</v>
      </c>
      <c r="P1495" s="2" t="str">
        <f t="shared" si="567"/>
        <v>-</v>
      </c>
      <c r="Q1495" s="2" t="str">
        <f t="shared" si="568"/>
        <v>-</v>
      </c>
      <c r="R1495" s="2" t="str">
        <f t="shared" si="569"/>
        <v>-</v>
      </c>
      <c r="BA1495" t="s">
        <v>3224</v>
      </c>
      <c r="BB1495" t="s">
        <v>1369</v>
      </c>
      <c r="BC1495">
        <v>3</v>
      </c>
      <c r="BE1495" s="34" t="s">
        <v>2972</v>
      </c>
      <c r="BF1495" s="33" t="s">
        <v>1958</v>
      </c>
      <c r="BG1495" s="31" t="str">
        <f t="shared" si="559"/>
        <v>28069</v>
      </c>
      <c r="BI1495" s="7" t="s">
        <v>363</v>
      </c>
    </row>
    <row r="1496" spans="1:61" hidden="1" outlineLevel="1">
      <c r="A1496" t="s">
        <v>2323</v>
      </c>
      <c r="B1496" t="s">
        <v>1369</v>
      </c>
      <c r="C1496" s="26">
        <v>38744</v>
      </c>
      <c r="D1496" s="26">
        <v>31163</v>
      </c>
      <c r="E1496" s="1">
        <v>30543</v>
      </c>
      <c r="H1496" s="1">
        <v>12678</v>
      </c>
      <c r="I1496" s="2">
        <f t="shared" si="560"/>
        <v>0.40682861085261368</v>
      </c>
      <c r="J1496" s="2">
        <f t="shared" si="561"/>
        <v>0.41508692662803259</v>
      </c>
      <c r="K1496" s="2" t="e">
        <f t="shared" si="562"/>
        <v>#DIV/0!</v>
      </c>
      <c r="L1496" s="10" t="e">
        <f t="shared" si="563"/>
        <v>#N/A</v>
      </c>
      <c r="M1496" s="9" t="e">
        <f t="shared" si="564"/>
        <v>#N/A</v>
      </c>
      <c r="N1496" s="8" t="e">
        <f t="shared" si="565"/>
        <v>#N/A</v>
      </c>
      <c r="O1496" s="2" t="str">
        <f t="shared" si="566"/>
        <v>-</v>
      </c>
      <c r="P1496" s="2" t="str">
        <f t="shared" si="567"/>
        <v>-</v>
      </c>
      <c r="Q1496" s="2" t="str">
        <f t="shared" si="568"/>
        <v>-</v>
      </c>
      <c r="R1496" s="2" t="str">
        <f t="shared" si="569"/>
        <v>-</v>
      </c>
      <c r="BA1496" t="s">
        <v>2323</v>
      </c>
      <c r="BB1496" t="s">
        <v>1369</v>
      </c>
      <c r="BC1496">
        <v>1</v>
      </c>
      <c r="BE1496" s="34" t="s">
        <v>2972</v>
      </c>
      <c r="BF1496" s="33" t="s">
        <v>3384</v>
      </c>
      <c r="BG1496" s="31" t="str">
        <f t="shared" si="559"/>
        <v>28071</v>
      </c>
      <c r="BI1496" s="7" t="s">
        <v>363</v>
      </c>
    </row>
    <row r="1497" spans="1:61" hidden="1" outlineLevel="1">
      <c r="A1497" t="s">
        <v>933</v>
      </c>
      <c r="B1497" t="s">
        <v>1369</v>
      </c>
      <c r="C1497" s="26">
        <v>39070</v>
      </c>
      <c r="D1497" s="26">
        <v>28095</v>
      </c>
      <c r="E1497" s="1">
        <v>27942</v>
      </c>
      <c r="H1497" s="1">
        <v>16602</v>
      </c>
      <c r="I1497" s="2">
        <f t="shared" si="560"/>
        <v>0.59092365189535501</v>
      </c>
      <c r="J1497" s="2">
        <f t="shared" si="561"/>
        <v>0.59415933004079879</v>
      </c>
      <c r="K1497" s="2" t="e">
        <f t="shared" si="562"/>
        <v>#DIV/0!</v>
      </c>
      <c r="L1497" s="10" t="e">
        <f t="shared" si="563"/>
        <v>#N/A</v>
      </c>
      <c r="M1497" s="9" t="e">
        <f t="shared" si="564"/>
        <v>#N/A</v>
      </c>
      <c r="N1497" s="8" t="e">
        <f t="shared" si="565"/>
        <v>#N/A</v>
      </c>
      <c r="O1497" s="2" t="str">
        <f t="shared" si="566"/>
        <v>-</v>
      </c>
      <c r="P1497" s="2" t="str">
        <f t="shared" si="567"/>
        <v>-</v>
      </c>
      <c r="Q1497" s="2" t="str">
        <f t="shared" si="568"/>
        <v>-</v>
      </c>
      <c r="R1497" s="2" t="str">
        <f t="shared" si="569"/>
        <v>-</v>
      </c>
      <c r="BA1497" t="s">
        <v>933</v>
      </c>
      <c r="BB1497" t="s">
        <v>1369</v>
      </c>
      <c r="BC1497">
        <v>5</v>
      </c>
      <c r="BE1497" s="34" t="s">
        <v>2972</v>
      </c>
      <c r="BF1497" s="33" t="s">
        <v>3214</v>
      </c>
      <c r="BG1497" s="31" t="str">
        <f t="shared" si="559"/>
        <v>28073</v>
      </c>
      <c r="BI1497" s="7" t="s">
        <v>363</v>
      </c>
    </row>
    <row r="1498" spans="1:61" hidden="1" outlineLevel="1">
      <c r="A1498" t="s">
        <v>1582</v>
      </c>
      <c r="B1498" t="s">
        <v>1369</v>
      </c>
      <c r="C1498" s="26">
        <v>78161</v>
      </c>
      <c r="D1498" s="26">
        <v>57376</v>
      </c>
      <c r="E1498" s="1">
        <v>57120</v>
      </c>
      <c r="H1498" s="1">
        <v>25970</v>
      </c>
      <c r="I1498" s="2">
        <f t="shared" si="560"/>
        <v>0.45262827663134414</v>
      </c>
      <c r="J1498" s="2">
        <f t="shared" si="561"/>
        <v>0.45465686274509803</v>
      </c>
      <c r="K1498" s="2" t="e">
        <f t="shared" si="562"/>
        <v>#DIV/0!</v>
      </c>
      <c r="L1498" s="10" t="e">
        <f t="shared" si="563"/>
        <v>#N/A</v>
      </c>
      <c r="M1498" s="9" t="e">
        <f t="shared" si="564"/>
        <v>#N/A</v>
      </c>
      <c r="N1498" s="8" t="e">
        <f t="shared" si="565"/>
        <v>#N/A</v>
      </c>
      <c r="O1498" s="2" t="str">
        <f t="shared" si="566"/>
        <v>-</v>
      </c>
      <c r="P1498" s="2" t="str">
        <f t="shared" si="567"/>
        <v>-</v>
      </c>
      <c r="Q1498" s="2" t="str">
        <f t="shared" si="568"/>
        <v>-</v>
      </c>
      <c r="R1498" s="2" t="str">
        <f t="shared" si="569"/>
        <v>-</v>
      </c>
      <c r="BA1498" t="s">
        <v>1582</v>
      </c>
      <c r="BB1498" t="s">
        <v>1369</v>
      </c>
      <c r="BC1498">
        <v>3</v>
      </c>
      <c r="BE1498" s="34" t="s">
        <v>2972</v>
      </c>
      <c r="BF1498" s="33" t="s">
        <v>3215</v>
      </c>
      <c r="BG1498" s="31" t="str">
        <f t="shared" si="559"/>
        <v>28075</v>
      </c>
      <c r="BI1498" s="7" t="s">
        <v>363</v>
      </c>
    </row>
    <row r="1499" spans="1:61" hidden="1" outlineLevel="1">
      <c r="A1499" t="s">
        <v>2287</v>
      </c>
      <c r="B1499" t="s">
        <v>1369</v>
      </c>
      <c r="C1499" s="26">
        <v>13258</v>
      </c>
      <c r="D1499" s="26">
        <v>9615</v>
      </c>
      <c r="E1499" s="1">
        <v>9585</v>
      </c>
      <c r="H1499" s="1">
        <v>6587</v>
      </c>
      <c r="I1499" s="2">
        <f t="shared" si="560"/>
        <v>0.68507540301612069</v>
      </c>
      <c r="J1499" s="2">
        <f t="shared" si="561"/>
        <v>0.68721961398017739</v>
      </c>
      <c r="K1499" s="2" t="e">
        <f t="shared" si="562"/>
        <v>#DIV/0!</v>
      </c>
      <c r="L1499" s="10" t="e">
        <f t="shared" si="563"/>
        <v>#N/A</v>
      </c>
      <c r="M1499" s="9" t="e">
        <f t="shared" si="564"/>
        <v>#N/A</v>
      </c>
      <c r="N1499" s="8" t="e">
        <f t="shared" si="565"/>
        <v>#N/A</v>
      </c>
      <c r="O1499" s="2" t="str">
        <f t="shared" si="566"/>
        <v>-</v>
      </c>
      <c r="P1499" s="2" t="str">
        <f t="shared" si="567"/>
        <v>-</v>
      </c>
      <c r="Q1499" s="2" t="str">
        <f t="shared" si="568"/>
        <v>-</v>
      </c>
      <c r="R1499" s="2" t="str">
        <f t="shared" si="569"/>
        <v>-</v>
      </c>
      <c r="BA1499" t="s">
        <v>2287</v>
      </c>
      <c r="BB1499" t="s">
        <v>1369</v>
      </c>
      <c r="BC1499">
        <v>4</v>
      </c>
      <c r="BE1499" s="34" t="s">
        <v>2972</v>
      </c>
      <c r="BF1499" s="33" t="s">
        <v>3370</v>
      </c>
      <c r="BG1499" s="31" t="str">
        <f t="shared" si="559"/>
        <v>28077</v>
      </c>
      <c r="BI1499" s="7" t="s">
        <v>363</v>
      </c>
    </row>
    <row r="1500" spans="1:61" hidden="1" outlineLevel="1">
      <c r="A1500" t="s">
        <v>659</v>
      </c>
      <c r="B1500" t="s">
        <v>1369</v>
      </c>
      <c r="C1500" s="26">
        <v>20940</v>
      </c>
      <c r="D1500" s="26">
        <v>15261</v>
      </c>
      <c r="E1500" s="1">
        <v>15109</v>
      </c>
      <c r="H1500" s="1">
        <v>6952</v>
      </c>
      <c r="I1500" s="2">
        <f t="shared" si="560"/>
        <v>0.45554026603761222</v>
      </c>
      <c r="J1500" s="2">
        <f t="shared" si="561"/>
        <v>0.46012310543384738</v>
      </c>
      <c r="K1500" s="2" t="e">
        <f t="shared" si="562"/>
        <v>#DIV/0!</v>
      </c>
      <c r="L1500" s="10" t="e">
        <f t="shared" si="563"/>
        <v>#N/A</v>
      </c>
      <c r="M1500" s="9" t="e">
        <f t="shared" si="564"/>
        <v>#N/A</v>
      </c>
      <c r="N1500" s="8" t="e">
        <f t="shared" si="565"/>
        <v>#N/A</v>
      </c>
      <c r="O1500" s="2" t="str">
        <f t="shared" si="566"/>
        <v>-</v>
      </c>
      <c r="P1500" s="2" t="str">
        <f t="shared" si="567"/>
        <v>-</v>
      </c>
      <c r="Q1500" s="2" t="str">
        <f t="shared" si="568"/>
        <v>-</v>
      </c>
      <c r="R1500" s="2" t="str">
        <f t="shared" si="569"/>
        <v>-</v>
      </c>
      <c r="BA1500" t="s">
        <v>659</v>
      </c>
      <c r="BB1500" t="s">
        <v>1369</v>
      </c>
      <c r="BE1500" s="34" t="s">
        <v>2972</v>
      </c>
      <c r="BF1500" s="33" t="s">
        <v>3371</v>
      </c>
      <c r="BG1500" s="31" t="str">
        <f t="shared" si="559"/>
        <v>28079</v>
      </c>
      <c r="BI1500" s="7" t="s">
        <v>363</v>
      </c>
    </row>
    <row r="1501" spans="1:61" hidden="1" outlineLevel="1">
      <c r="A1501" t="s">
        <v>2288</v>
      </c>
      <c r="B1501" t="s">
        <v>1369</v>
      </c>
      <c r="C1501" s="26">
        <v>75755</v>
      </c>
      <c r="D1501" s="26">
        <v>54823</v>
      </c>
      <c r="E1501" s="1">
        <v>54352</v>
      </c>
      <c r="H1501" s="1">
        <v>25094</v>
      </c>
      <c r="I1501" s="2">
        <f t="shared" si="560"/>
        <v>0.45772759608193642</v>
      </c>
      <c r="J1501" s="2">
        <f t="shared" si="561"/>
        <v>0.46169414188990288</v>
      </c>
      <c r="K1501" s="2" t="e">
        <f t="shared" si="562"/>
        <v>#DIV/0!</v>
      </c>
      <c r="L1501" s="10" t="e">
        <f t="shared" si="563"/>
        <v>#N/A</v>
      </c>
      <c r="M1501" s="9" t="e">
        <f t="shared" si="564"/>
        <v>#N/A</v>
      </c>
      <c r="N1501" s="8" t="e">
        <f t="shared" si="565"/>
        <v>#N/A</v>
      </c>
      <c r="O1501" s="2" t="str">
        <f t="shared" si="566"/>
        <v>-</v>
      </c>
      <c r="P1501" s="2" t="str">
        <f t="shared" si="567"/>
        <v>-</v>
      </c>
      <c r="Q1501" s="2" t="str">
        <f t="shared" si="568"/>
        <v>-</v>
      </c>
      <c r="R1501" s="2" t="str">
        <f t="shared" si="569"/>
        <v>-</v>
      </c>
      <c r="BA1501" t="s">
        <v>2288</v>
      </c>
      <c r="BB1501" t="s">
        <v>1369</v>
      </c>
      <c r="BC1501">
        <v>1</v>
      </c>
      <c r="BE1501" s="34" t="s">
        <v>2972</v>
      </c>
      <c r="BF1501" s="33" t="s">
        <v>3228</v>
      </c>
      <c r="BG1501" s="31" t="str">
        <f t="shared" si="559"/>
        <v>28081</v>
      </c>
      <c r="BI1501" s="7" t="s">
        <v>363</v>
      </c>
    </row>
    <row r="1502" spans="1:61" hidden="1" outlineLevel="1">
      <c r="A1502" t="s">
        <v>291</v>
      </c>
      <c r="B1502" t="s">
        <v>1369</v>
      </c>
      <c r="C1502" s="26">
        <v>37947</v>
      </c>
      <c r="D1502" s="26">
        <v>26656</v>
      </c>
      <c r="E1502" s="1">
        <v>26387</v>
      </c>
      <c r="H1502" s="1">
        <v>11276</v>
      </c>
      <c r="I1502" s="2">
        <f t="shared" si="560"/>
        <v>0.42301920768307322</v>
      </c>
      <c r="J1502" s="2">
        <f t="shared" si="561"/>
        <v>0.42733164058058892</v>
      </c>
      <c r="K1502" s="2" t="e">
        <f t="shared" si="562"/>
        <v>#DIV/0!</v>
      </c>
      <c r="L1502" s="10" t="e">
        <f t="shared" si="563"/>
        <v>#N/A</v>
      </c>
      <c r="M1502" s="9" t="e">
        <f t="shared" si="564"/>
        <v>#N/A</v>
      </c>
      <c r="N1502" s="8" t="e">
        <f t="shared" si="565"/>
        <v>#N/A</v>
      </c>
      <c r="O1502" s="2" t="str">
        <f t="shared" si="566"/>
        <v>-</v>
      </c>
      <c r="P1502" s="2" t="str">
        <f t="shared" si="567"/>
        <v>-</v>
      </c>
      <c r="Q1502" s="2" t="str">
        <f t="shared" si="568"/>
        <v>-</v>
      </c>
      <c r="R1502" s="2" t="str">
        <f t="shared" si="569"/>
        <v>-</v>
      </c>
      <c r="BA1502" t="s">
        <v>291</v>
      </c>
      <c r="BB1502" t="s">
        <v>1369</v>
      </c>
      <c r="BC1502">
        <v>2</v>
      </c>
      <c r="BE1502" s="34" t="s">
        <v>2972</v>
      </c>
      <c r="BF1502" s="33" t="s">
        <v>3342</v>
      </c>
      <c r="BG1502" s="31" t="str">
        <f t="shared" si="559"/>
        <v>28083</v>
      </c>
      <c r="BI1502" s="7" t="s">
        <v>363</v>
      </c>
    </row>
    <row r="1503" spans="1:61" hidden="1" outlineLevel="1">
      <c r="A1503" t="s">
        <v>2200</v>
      </c>
      <c r="B1503" t="s">
        <v>1369</v>
      </c>
      <c r="C1503" s="26">
        <v>33166</v>
      </c>
      <c r="D1503" s="26">
        <v>24287</v>
      </c>
      <c r="E1503" s="1">
        <v>24141</v>
      </c>
      <c r="H1503" s="1">
        <v>13000</v>
      </c>
      <c r="I1503" s="2">
        <f t="shared" si="560"/>
        <v>0.5352657800469387</v>
      </c>
      <c r="J1503" s="2">
        <f t="shared" si="561"/>
        <v>0.53850296176628976</v>
      </c>
      <c r="K1503" s="2" t="e">
        <f t="shared" si="562"/>
        <v>#DIV/0!</v>
      </c>
      <c r="L1503" s="10" t="e">
        <f t="shared" si="563"/>
        <v>#N/A</v>
      </c>
      <c r="M1503" s="9" t="e">
        <f t="shared" si="564"/>
        <v>#N/A</v>
      </c>
      <c r="N1503" s="8" t="e">
        <f t="shared" si="565"/>
        <v>#N/A</v>
      </c>
      <c r="O1503" s="2" t="str">
        <f t="shared" si="566"/>
        <v>-</v>
      </c>
      <c r="P1503" s="2" t="str">
        <f t="shared" si="567"/>
        <v>-</v>
      </c>
      <c r="Q1503" s="2" t="str">
        <f t="shared" si="568"/>
        <v>-</v>
      </c>
      <c r="R1503" s="2" t="str">
        <f t="shared" si="569"/>
        <v>-</v>
      </c>
      <c r="BA1503" t="s">
        <v>2200</v>
      </c>
      <c r="BB1503" t="s">
        <v>1369</v>
      </c>
      <c r="BC1503">
        <v>4</v>
      </c>
      <c r="BE1503" s="34" t="s">
        <v>2972</v>
      </c>
      <c r="BF1503" s="33" t="s">
        <v>3316</v>
      </c>
      <c r="BG1503" s="31" t="str">
        <f t="shared" si="559"/>
        <v>28085</v>
      </c>
      <c r="BI1503" s="7" t="s">
        <v>363</v>
      </c>
    </row>
    <row r="1504" spans="1:61" hidden="1" outlineLevel="1">
      <c r="A1504" t="s">
        <v>1226</v>
      </c>
      <c r="B1504" t="s">
        <v>1369</v>
      </c>
      <c r="C1504" s="26">
        <v>61586</v>
      </c>
      <c r="D1504" s="26">
        <v>44046</v>
      </c>
      <c r="E1504" s="1">
        <v>43669</v>
      </c>
      <c r="H1504" s="1">
        <v>19230</v>
      </c>
      <c r="I1504" s="2">
        <f t="shared" si="560"/>
        <v>0.43658902056940474</v>
      </c>
      <c r="J1504" s="2">
        <f t="shared" si="561"/>
        <v>0.4403581488012091</v>
      </c>
      <c r="K1504" s="2" t="e">
        <f t="shared" si="562"/>
        <v>#DIV/0!</v>
      </c>
      <c r="L1504" s="10" t="e">
        <f t="shared" si="563"/>
        <v>#N/A</v>
      </c>
      <c r="M1504" s="9" t="e">
        <f t="shared" si="564"/>
        <v>#N/A</v>
      </c>
      <c r="N1504" s="8" t="e">
        <f t="shared" si="565"/>
        <v>#N/A</v>
      </c>
      <c r="O1504" s="2" t="str">
        <f t="shared" si="566"/>
        <v>-</v>
      </c>
      <c r="P1504" s="2" t="str">
        <f t="shared" si="567"/>
        <v>-</v>
      </c>
      <c r="Q1504" s="2" t="str">
        <f t="shared" si="568"/>
        <v>-</v>
      </c>
      <c r="R1504" s="2" t="str">
        <f t="shared" si="569"/>
        <v>-</v>
      </c>
      <c r="BA1504" t="s">
        <v>1226</v>
      </c>
      <c r="BB1504" t="s">
        <v>1369</v>
      </c>
      <c r="BC1504">
        <v>3</v>
      </c>
      <c r="BE1504" s="34" t="s">
        <v>2972</v>
      </c>
      <c r="BF1504" s="33" t="s">
        <v>3343</v>
      </c>
      <c r="BG1504" s="31" t="str">
        <f t="shared" si="559"/>
        <v>28087</v>
      </c>
      <c r="BI1504" s="7" t="s">
        <v>363</v>
      </c>
    </row>
    <row r="1505" spans="1:61" hidden="1" outlineLevel="1">
      <c r="A1505" t="s">
        <v>3305</v>
      </c>
      <c r="B1505" t="s">
        <v>1369</v>
      </c>
      <c r="C1505" s="26">
        <v>74674</v>
      </c>
      <c r="D1505" s="26">
        <v>53332</v>
      </c>
      <c r="E1505" s="1">
        <v>52893</v>
      </c>
      <c r="H1505" s="1">
        <v>29859</v>
      </c>
      <c r="I1505" s="2">
        <f t="shared" si="560"/>
        <v>0.55987024675616892</v>
      </c>
      <c r="J1505" s="2">
        <f t="shared" si="561"/>
        <v>0.56451704384323065</v>
      </c>
      <c r="K1505" s="2" t="e">
        <f t="shared" si="562"/>
        <v>#DIV/0!</v>
      </c>
      <c r="L1505" s="10" t="e">
        <f t="shared" si="563"/>
        <v>#N/A</v>
      </c>
      <c r="M1505" s="9" t="e">
        <f t="shared" si="564"/>
        <v>#N/A</v>
      </c>
      <c r="N1505" s="8" t="e">
        <f t="shared" si="565"/>
        <v>#N/A</v>
      </c>
      <c r="O1505" s="2" t="str">
        <f t="shared" si="566"/>
        <v>-</v>
      </c>
      <c r="P1505" s="2" t="str">
        <f t="shared" si="567"/>
        <v>-</v>
      </c>
      <c r="Q1505" s="2" t="str">
        <f t="shared" si="568"/>
        <v>-</v>
      </c>
      <c r="R1505" s="2" t="str">
        <f t="shared" si="569"/>
        <v>-</v>
      </c>
      <c r="BA1505" t="s">
        <v>3305</v>
      </c>
      <c r="BB1505" t="s">
        <v>1369</v>
      </c>
      <c r="BE1505" s="34" t="s">
        <v>2972</v>
      </c>
      <c r="BF1505" s="33" t="s">
        <v>3344</v>
      </c>
      <c r="BG1505" s="31" t="str">
        <f t="shared" si="559"/>
        <v>28089</v>
      </c>
      <c r="BI1505" s="7" t="s">
        <v>363</v>
      </c>
    </row>
    <row r="1506" spans="1:61" hidden="1" outlineLevel="1">
      <c r="A1506" t="s">
        <v>2048</v>
      </c>
      <c r="B1506" t="s">
        <v>1369</v>
      </c>
      <c r="C1506" s="26">
        <v>25595</v>
      </c>
      <c r="D1506" s="26">
        <v>18480</v>
      </c>
      <c r="E1506" s="1">
        <v>18437</v>
      </c>
      <c r="H1506" s="1">
        <v>10998</v>
      </c>
      <c r="I1506" s="2">
        <f t="shared" si="560"/>
        <v>0.59512987012987018</v>
      </c>
      <c r="J1506" s="2">
        <f t="shared" si="561"/>
        <v>0.59651787167109616</v>
      </c>
      <c r="K1506" s="2" t="e">
        <f t="shared" si="562"/>
        <v>#DIV/0!</v>
      </c>
      <c r="L1506" s="10" t="e">
        <f t="shared" si="563"/>
        <v>#N/A</v>
      </c>
      <c r="M1506" s="9" t="e">
        <f t="shared" si="564"/>
        <v>#N/A</v>
      </c>
      <c r="N1506" s="8" t="e">
        <f t="shared" si="565"/>
        <v>#N/A</v>
      </c>
      <c r="O1506" s="2" t="str">
        <f t="shared" si="566"/>
        <v>-</v>
      </c>
      <c r="P1506" s="2" t="str">
        <f t="shared" si="567"/>
        <v>-</v>
      </c>
      <c r="Q1506" s="2" t="str">
        <f t="shared" si="568"/>
        <v>-</v>
      </c>
      <c r="R1506" s="2" t="str">
        <f t="shared" si="569"/>
        <v>-</v>
      </c>
      <c r="BA1506" t="s">
        <v>2048</v>
      </c>
      <c r="BB1506" t="s">
        <v>1369</v>
      </c>
      <c r="BC1506">
        <v>4</v>
      </c>
      <c r="BE1506" s="34" t="s">
        <v>2972</v>
      </c>
      <c r="BF1506" s="33" t="s">
        <v>3345</v>
      </c>
      <c r="BG1506" s="31" t="str">
        <f t="shared" si="559"/>
        <v>28091</v>
      </c>
      <c r="BI1506" s="7" t="s">
        <v>363</v>
      </c>
    </row>
    <row r="1507" spans="1:61" hidden="1" outlineLevel="1">
      <c r="A1507" t="s">
        <v>2850</v>
      </c>
      <c r="B1507" t="s">
        <v>1369</v>
      </c>
      <c r="C1507" s="26">
        <v>34993</v>
      </c>
      <c r="D1507" s="26">
        <v>25703</v>
      </c>
      <c r="E1507" s="1">
        <v>25517</v>
      </c>
      <c r="H1507" s="1">
        <v>12592</v>
      </c>
      <c r="I1507" s="2">
        <f t="shared" si="560"/>
        <v>0.48990390226821773</v>
      </c>
      <c r="J1507" s="2">
        <f t="shared" si="561"/>
        <v>0.49347493827644318</v>
      </c>
      <c r="K1507" s="2" t="e">
        <f t="shared" si="562"/>
        <v>#DIV/0!</v>
      </c>
      <c r="L1507" s="10" t="e">
        <f t="shared" si="563"/>
        <v>#N/A</v>
      </c>
      <c r="M1507" s="9" t="e">
        <f t="shared" si="564"/>
        <v>#N/A</v>
      </c>
      <c r="N1507" s="8" t="e">
        <f t="shared" si="565"/>
        <v>#N/A</v>
      </c>
      <c r="O1507" s="2" t="str">
        <f t="shared" si="566"/>
        <v>-</v>
      </c>
      <c r="P1507" s="2" t="str">
        <f t="shared" si="567"/>
        <v>-</v>
      </c>
      <c r="Q1507" s="2" t="str">
        <f t="shared" si="568"/>
        <v>-</v>
      </c>
      <c r="R1507" s="2" t="str">
        <f t="shared" si="569"/>
        <v>-</v>
      </c>
      <c r="BA1507" t="s">
        <v>2850</v>
      </c>
      <c r="BB1507" t="s">
        <v>1369</v>
      </c>
      <c r="BC1507">
        <v>1</v>
      </c>
      <c r="BE1507" s="34" t="s">
        <v>2972</v>
      </c>
      <c r="BF1507" s="33" t="s">
        <v>3387</v>
      </c>
      <c r="BG1507" s="31" t="str">
        <f t="shared" si="559"/>
        <v>28093</v>
      </c>
      <c r="BI1507" s="7" t="s">
        <v>363</v>
      </c>
    </row>
    <row r="1508" spans="1:61" hidden="1" outlineLevel="1">
      <c r="A1508" t="s">
        <v>2643</v>
      </c>
      <c r="B1508" t="s">
        <v>1369</v>
      </c>
      <c r="C1508" s="26">
        <v>38014</v>
      </c>
      <c r="D1508" s="26">
        <v>27657</v>
      </c>
      <c r="E1508" s="1">
        <v>27572</v>
      </c>
      <c r="H1508" s="1">
        <v>13360</v>
      </c>
      <c r="I1508" s="2">
        <f t="shared" si="560"/>
        <v>0.48306034638608669</v>
      </c>
      <c r="J1508" s="2">
        <f t="shared" si="561"/>
        <v>0.48454954301465253</v>
      </c>
      <c r="K1508" s="2" t="e">
        <f t="shared" si="562"/>
        <v>#DIV/0!</v>
      </c>
      <c r="L1508" s="10" t="e">
        <f t="shared" si="563"/>
        <v>#N/A</v>
      </c>
      <c r="M1508" s="9" t="e">
        <f t="shared" si="564"/>
        <v>#N/A</v>
      </c>
      <c r="N1508" s="8" t="e">
        <f t="shared" si="565"/>
        <v>#N/A</v>
      </c>
      <c r="O1508" s="2" t="str">
        <f t="shared" si="566"/>
        <v>-</v>
      </c>
      <c r="P1508" s="2" t="str">
        <f t="shared" si="567"/>
        <v>-</v>
      </c>
      <c r="Q1508" s="2" t="str">
        <f t="shared" si="568"/>
        <v>-</v>
      </c>
      <c r="R1508" s="2" t="str">
        <f t="shared" si="569"/>
        <v>-</v>
      </c>
      <c r="BA1508" t="s">
        <v>2643</v>
      </c>
      <c r="BB1508" t="s">
        <v>1369</v>
      </c>
      <c r="BC1508">
        <v>1</v>
      </c>
      <c r="BE1508" s="34" t="s">
        <v>2972</v>
      </c>
      <c r="BF1508" s="33" t="s">
        <v>3389</v>
      </c>
      <c r="BG1508" s="31" t="str">
        <f t="shared" si="559"/>
        <v>28095</v>
      </c>
      <c r="BI1508" s="7" t="s">
        <v>363</v>
      </c>
    </row>
    <row r="1509" spans="1:61" hidden="1" outlineLevel="1">
      <c r="A1509" t="s">
        <v>2235</v>
      </c>
      <c r="B1509" t="s">
        <v>1369</v>
      </c>
      <c r="C1509" s="26">
        <v>12189</v>
      </c>
      <c r="D1509" s="26">
        <v>8919</v>
      </c>
      <c r="E1509" s="1">
        <v>8909</v>
      </c>
      <c r="H1509" s="1">
        <v>4849</v>
      </c>
      <c r="I1509" s="2">
        <f t="shared" si="560"/>
        <v>0.543670815113802</v>
      </c>
      <c r="J1509" s="2">
        <f t="shared" si="561"/>
        <v>0.54428106409249077</v>
      </c>
      <c r="K1509" s="2" t="e">
        <f t="shared" si="562"/>
        <v>#DIV/0!</v>
      </c>
      <c r="L1509" s="10" t="e">
        <f t="shared" si="563"/>
        <v>#N/A</v>
      </c>
      <c r="M1509" s="9" t="e">
        <f t="shared" si="564"/>
        <v>#N/A</v>
      </c>
      <c r="N1509" s="8" t="e">
        <f t="shared" si="565"/>
        <v>#N/A</v>
      </c>
      <c r="O1509" s="2" t="str">
        <f t="shared" si="566"/>
        <v>-</v>
      </c>
      <c r="P1509" s="2" t="str">
        <f t="shared" si="567"/>
        <v>-</v>
      </c>
      <c r="Q1509" s="2" t="str">
        <f t="shared" si="568"/>
        <v>-</v>
      </c>
      <c r="R1509" s="2" t="str">
        <f t="shared" si="569"/>
        <v>-</v>
      </c>
      <c r="BA1509" t="s">
        <v>2235</v>
      </c>
      <c r="BB1509" t="s">
        <v>1369</v>
      </c>
      <c r="BE1509" s="34" t="s">
        <v>2972</v>
      </c>
      <c r="BF1509" s="33" t="s">
        <v>3229</v>
      </c>
      <c r="BG1509" s="31" t="str">
        <f t="shared" si="559"/>
        <v>28097</v>
      </c>
      <c r="BI1509" s="7" t="s">
        <v>363</v>
      </c>
    </row>
    <row r="1510" spans="1:61" hidden="1" outlineLevel="1">
      <c r="A1510" t="s">
        <v>723</v>
      </c>
      <c r="B1510" t="s">
        <v>1369</v>
      </c>
      <c r="C1510" s="26">
        <v>28684</v>
      </c>
      <c r="D1510" s="26">
        <v>20540</v>
      </c>
      <c r="E1510" s="1">
        <v>20448</v>
      </c>
      <c r="H1510" s="1">
        <v>9066</v>
      </c>
      <c r="I1510" s="2">
        <f t="shared" si="560"/>
        <v>0.44138266796494646</v>
      </c>
      <c r="J1510" s="2">
        <f t="shared" si="561"/>
        <v>0.44336854460093894</v>
      </c>
      <c r="K1510" s="2" t="e">
        <f t="shared" si="562"/>
        <v>#DIV/0!</v>
      </c>
      <c r="L1510" s="10" t="e">
        <f t="shared" si="563"/>
        <v>#N/A</v>
      </c>
      <c r="M1510" s="9" t="e">
        <f t="shared" si="564"/>
        <v>#N/A</v>
      </c>
      <c r="N1510" s="8" t="e">
        <f t="shared" si="565"/>
        <v>#N/A</v>
      </c>
      <c r="O1510" s="2" t="str">
        <f t="shared" si="566"/>
        <v>-</v>
      </c>
      <c r="P1510" s="2" t="str">
        <f t="shared" si="567"/>
        <v>-</v>
      </c>
      <c r="Q1510" s="2" t="str">
        <f t="shared" si="568"/>
        <v>-</v>
      </c>
      <c r="R1510" s="2" t="str">
        <f t="shared" si="569"/>
        <v>-</v>
      </c>
      <c r="BA1510" t="s">
        <v>723</v>
      </c>
      <c r="BB1510" t="s">
        <v>1369</v>
      </c>
      <c r="BC1510">
        <v>3</v>
      </c>
      <c r="BE1510" s="34" t="s">
        <v>2972</v>
      </c>
      <c r="BF1510" s="33" t="s">
        <v>3230</v>
      </c>
      <c r="BG1510" s="31" t="str">
        <f t="shared" si="559"/>
        <v>28099</v>
      </c>
      <c r="BI1510" s="7" t="s">
        <v>363</v>
      </c>
    </row>
    <row r="1511" spans="1:61" hidden="1" outlineLevel="1">
      <c r="A1511" t="s">
        <v>2174</v>
      </c>
      <c r="B1511" t="s">
        <v>1369</v>
      </c>
      <c r="C1511" s="26">
        <v>21838</v>
      </c>
      <c r="D1511" s="26">
        <v>16106</v>
      </c>
      <c r="E1511" s="1">
        <v>16055</v>
      </c>
      <c r="H1511" s="1">
        <v>7738</v>
      </c>
      <c r="I1511" s="2">
        <f t="shared" si="560"/>
        <v>0.48044207127778465</v>
      </c>
      <c r="J1511" s="2">
        <f t="shared" si="561"/>
        <v>0.48196823419495483</v>
      </c>
      <c r="K1511" s="2" t="e">
        <f t="shared" si="562"/>
        <v>#DIV/0!</v>
      </c>
      <c r="L1511" s="10" t="e">
        <f t="shared" si="563"/>
        <v>#N/A</v>
      </c>
      <c r="M1511" s="9" t="e">
        <f t="shared" si="564"/>
        <v>#N/A</v>
      </c>
      <c r="N1511" s="8" t="e">
        <f t="shared" si="565"/>
        <v>#N/A</v>
      </c>
      <c r="O1511" s="2" t="str">
        <f t="shared" si="566"/>
        <v>-</v>
      </c>
      <c r="P1511" s="2" t="str">
        <f t="shared" si="567"/>
        <v>-</v>
      </c>
      <c r="Q1511" s="2" t="str">
        <f t="shared" si="568"/>
        <v>-</v>
      </c>
      <c r="R1511" s="2" t="str">
        <f t="shared" si="569"/>
        <v>-</v>
      </c>
      <c r="BA1511" t="s">
        <v>2174</v>
      </c>
      <c r="BB1511" t="s">
        <v>1369</v>
      </c>
      <c r="BC1511">
        <v>3</v>
      </c>
      <c r="BE1511" s="34" t="s">
        <v>2972</v>
      </c>
      <c r="BF1511" s="33" t="s">
        <v>3231</v>
      </c>
      <c r="BG1511" s="31" t="str">
        <f t="shared" si="559"/>
        <v>28101</v>
      </c>
      <c r="BI1511" s="7" t="s">
        <v>363</v>
      </c>
    </row>
    <row r="1512" spans="1:61" hidden="1" outlineLevel="1">
      <c r="A1512" t="s">
        <v>813</v>
      </c>
      <c r="B1512" t="s">
        <v>1369</v>
      </c>
      <c r="C1512" s="26">
        <v>12548</v>
      </c>
      <c r="D1512" s="26">
        <v>8697</v>
      </c>
      <c r="E1512" s="1">
        <v>8628</v>
      </c>
      <c r="H1512" s="1">
        <v>4954</v>
      </c>
      <c r="I1512" s="2">
        <f t="shared" si="560"/>
        <v>0.56962170863516159</v>
      </c>
      <c r="J1512" s="2">
        <f t="shared" si="561"/>
        <v>0.57417709782104775</v>
      </c>
      <c r="K1512" s="2" t="e">
        <f t="shared" si="562"/>
        <v>#DIV/0!</v>
      </c>
      <c r="L1512" s="10" t="e">
        <f t="shared" si="563"/>
        <v>#N/A</v>
      </c>
      <c r="M1512" s="9" t="e">
        <f t="shared" si="564"/>
        <v>#N/A</v>
      </c>
      <c r="N1512" s="8" t="e">
        <f t="shared" si="565"/>
        <v>#N/A</v>
      </c>
      <c r="O1512" s="2" t="str">
        <f t="shared" si="566"/>
        <v>-</v>
      </c>
      <c r="P1512" s="2" t="str">
        <f t="shared" si="567"/>
        <v>-</v>
      </c>
      <c r="Q1512" s="2" t="str">
        <f t="shared" si="568"/>
        <v>-</v>
      </c>
      <c r="R1512" s="2" t="str">
        <f t="shared" si="569"/>
        <v>-</v>
      </c>
      <c r="BA1512" t="s">
        <v>813</v>
      </c>
      <c r="BB1512" t="s">
        <v>1369</v>
      </c>
      <c r="BC1512">
        <v>3</v>
      </c>
      <c r="BE1512" s="34" t="s">
        <v>2972</v>
      </c>
      <c r="BF1512" s="33" t="s">
        <v>3232</v>
      </c>
      <c r="BG1512" s="31" t="str">
        <f t="shared" si="559"/>
        <v>28103</v>
      </c>
      <c r="BI1512" s="7" t="s">
        <v>363</v>
      </c>
    </row>
    <row r="1513" spans="1:61" hidden="1" outlineLevel="1">
      <c r="A1513" t="s">
        <v>1020</v>
      </c>
      <c r="B1513" t="s">
        <v>1369</v>
      </c>
      <c r="C1513" s="26">
        <v>42902</v>
      </c>
      <c r="D1513" s="26">
        <v>33854</v>
      </c>
      <c r="E1513" s="1">
        <v>32819</v>
      </c>
      <c r="H1513" s="1">
        <v>14804</v>
      </c>
      <c r="I1513" s="2">
        <f t="shared" si="560"/>
        <v>0.43728953742541504</v>
      </c>
      <c r="J1513" s="2">
        <f t="shared" si="561"/>
        <v>0.45108016697644659</v>
      </c>
      <c r="K1513" s="2" t="e">
        <f t="shared" si="562"/>
        <v>#DIV/0!</v>
      </c>
      <c r="L1513" s="10" t="e">
        <f t="shared" si="563"/>
        <v>#N/A</v>
      </c>
      <c r="M1513" s="9" t="e">
        <f t="shared" si="564"/>
        <v>#N/A</v>
      </c>
      <c r="N1513" s="8" t="e">
        <f t="shared" si="565"/>
        <v>#N/A</v>
      </c>
      <c r="O1513" s="2" t="str">
        <f t="shared" si="566"/>
        <v>-</v>
      </c>
      <c r="P1513" s="2" t="str">
        <f t="shared" si="567"/>
        <v>-</v>
      </c>
      <c r="Q1513" s="2" t="str">
        <f t="shared" si="568"/>
        <v>-</v>
      </c>
      <c r="R1513" s="2" t="str">
        <f t="shared" si="569"/>
        <v>-</v>
      </c>
      <c r="BA1513" t="s">
        <v>1020</v>
      </c>
      <c r="BB1513" t="s">
        <v>1369</v>
      </c>
      <c r="BE1513" s="34" t="s">
        <v>2972</v>
      </c>
      <c r="BF1513" s="33" t="s">
        <v>3233</v>
      </c>
      <c r="BG1513" s="31" t="str">
        <f t="shared" si="559"/>
        <v>28105</v>
      </c>
      <c r="BI1513" s="7" t="s">
        <v>363</v>
      </c>
    </row>
    <row r="1514" spans="1:61" hidden="1" outlineLevel="1">
      <c r="A1514" t="s">
        <v>1454</v>
      </c>
      <c r="B1514" t="s">
        <v>1369</v>
      </c>
      <c r="C1514" s="26">
        <v>34274</v>
      </c>
      <c r="D1514" s="26">
        <v>24170</v>
      </c>
      <c r="E1514" s="1">
        <v>24085</v>
      </c>
      <c r="H1514" s="1">
        <v>11389</v>
      </c>
      <c r="I1514" s="2">
        <f t="shared" si="560"/>
        <v>0.47120397186594953</v>
      </c>
      <c r="J1514" s="2">
        <f t="shared" si="561"/>
        <v>0.47286692962424748</v>
      </c>
      <c r="K1514" s="2" t="e">
        <f t="shared" si="562"/>
        <v>#DIV/0!</v>
      </c>
      <c r="L1514" s="10" t="e">
        <f t="shared" si="563"/>
        <v>#N/A</v>
      </c>
      <c r="M1514" s="9" t="e">
        <f t="shared" si="564"/>
        <v>#N/A</v>
      </c>
      <c r="N1514" s="8" t="e">
        <f t="shared" si="565"/>
        <v>#N/A</v>
      </c>
      <c r="O1514" s="2" t="str">
        <f t="shared" si="566"/>
        <v>-</v>
      </c>
      <c r="P1514" s="2" t="str">
        <f t="shared" si="567"/>
        <v>-</v>
      </c>
      <c r="Q1514" s="2" t="str">
        <f t="shared" si="568"/>
        <v>-</v>
      </c>
      <c r="R1514" s="2" t="str">
        <f t="shared" si="569"/>
        <v>-</v>
      </c>
      <c r="BA1514" t="s">
        <v>1454</v>
      </c>
      <c r="BB1514" t="s">
        <v>1369</v>
      </c>
      <c r="BE1514" s="34" t="s">
        <v>2972</v>
      </c>
      <c r="BF1514" s="33" t="s">
        <v>3234</v>
      </c>
      <c r="BG1514" s="31" t="str">
        <f t="shared" si="559"/>
        <v>28107</v>
      </c>
      <c r="BI1514" s="7" t="s">
        <v>363</v>
      </c>
    </row>
    <row r="1515" spans="1:61" hidden="1" outlineLevel="1">
      <c r="A1515" t="s">
        <v>1637</v>
      </c>
      <c r="B1515" t="s">
        <v>1369</v>
      </c>
      <c r="C1515" s="26">
        <v>48621</v>
      </c>
      <c r="D1515" s="26">
        <v>35496</v>
      </c>
      <c r="E1515" s="1">
        <v>35288</v>
      </c>
      <c r="H1515" s="1">
        <v>16477</v>
      </c>
      <c r="I1515" s="2">
        <f t="shared" si="560"/>
        <v>0.46419314852377735</v>
      </c>
      <c r="J1515" s="2">
        <f t="shared" si="561"/>
        <v>0.46692926773974158</v>
      </c>
      <c r="K1515" s="2" t="e">
        <f t="shared" si="562"/>
        <v>#DIV/0!</v>
      </c>
      <c r="L1515" s="10" t="e">
        <f t="shared" si="563"/>
        <v>#N/A</v>
      </c>
      <c r="M1515" s="9" t="e">
        <f t="shared" si="564"/>
        <v>#N/A</v>
      </c>
      <c r="N1515" s="8" t="e">
        <f t="shared" si="565"/>
        <v>#N/A</v>
      </c>
      <c r="O1515" s="2" t="str">
        <f t="shared" si="566"/>
        <v>-</v>
      </c>
      <c r="P1515" s="2" t="str">
        <f t="shared" si="567"/>
        <v>-</v>
      </c>
      <c r="Q1515" s="2" t="str">
        <f t="shared" si="568"/>
        <v>-</v>
      </c>
      <c r="R1515" s="2" t="str">
        <f t="shared" si="569"/>
        <v>-</v>
      </c>
      <c r="BA1515" t="s">
        <v>1637</v>
      </c>
      <c r="BB1515" t="s">
        <v>1369</v>
      </c>
      <c r="BC1515">
        <v>5</v>
      </c>
      <c r="BE1515" s="34" t="s">
        <v>2972</v>
      </c>
      <c r="BF1515" s="33" t="s">
        <v>3235</v>
      </c>
      <c r="BG1515" s="31" t="str">
        <f t="shared" si="559"/>
        <v>28109</v>
      </c>
      <c r="BI1515" s="7" t="s">
        <v>363</v>
      </c>
    </row>
    <row r="1516" spans="1:61" hidden="1" outlineLevel="1">
      <c r="A1516" t="s">
        <v>1131</v>
      </c>
      <c r="B1516" t="s">
        <v>1369</v>
      </c>
      <c r="C1516" s="26">
        <v>12138</v>
      </c>
      <c r="D1516" s="26">
        <v>8661</v>
      </c>
      <c r="E1516" s="1">
        <v>8639</v>
      </c>
      <c r="H1516" s="1">
        <v>4359</v>
      </c>
      <c r="I1516" s="2">
        <f t="shared" si="560"/>
        <v>0.50329061309317635</v>
      </c>
      <c r="J1516" s="2">
        <f t="shared" si="561"/>
        <v>0.50457228845931246</v>
      </c>
      <c r="K1516" s="2" t="e">
        <f t="shared" si="562"/>
        <v>#DIV/0!</v>
      </c>
      <c r="L1516" s="10" t="e">
        <f t="shared" si="563"/>
        <v>#N/A</v>
      </c>
      <c r="M1516" s="9" t="e">
        <f t="shared" si="564"/>
        <v>#N/A</v>
      </c>
      <c r="N1516" s="8" t="e">
        <f t="shared" si="565"/>
        <v>#N/A</v>
      </c>
      <c r="O1516" s="2" t="str">
        <f t="shared" si="566"/>
        <v>-</v>
      </c>
      <c r="P1516" s="2" t="str">
        <f t="shared" si="567"/>
        <v>-</v>
      </c>
      <c r="Q1516" s="2" t="str">
        <f t="shared" si="568"/>
        <v>-</v>
      </c>
      <c r="R1516" s="2" t="str">
        <f t="shared" si="569"/>
        <v>-</v>
      </c>
      <c r="BA1516" t="s">
        <v>1131</v>
      </c>
      <c r="BB1516" t="s">
        <v>1369</v>
      </c>
      <c r="BC1516">
        <v>5</v>
      </c>
      <c r="BE1516" s="34" t="s">
        <v>2972</v>
      </c>
      <c r="BF1516" s="33" t="s">
        <v>3236</v>
      </c>
      <c r="BG1516" s="31" t="str">
        <f t="shared" si="559"/>
        <v>28111</v>
      </c>
      <c r="BI1516" s="7" t="s">
        <v>363</v>
      </c>
    </row>
    <row r="1517" spans="1:61" hidden="1" outlineLevel="1">
      <c r="A1517" t="s">
        <v>981</v>
      </c>
      <c r="B1517" t="s">
        <v>1369</v>
      </c>
      <c r="C1517" s="26">
        <v>38940</v>
      </c>
      <c r="D1517" s="26">
        <v>28165</v>
      </c>
      <c r="E1517" s="1">
        <v>28000</v>
      </c>
      <c r="H1517" s="1">
        <v>14166</v>
      </c>
      <c r="I1517" s="2">
        <f t="shared" si="560"/>
        <v>0.50296467246582643</v>
      </c>
      <c r="J1517" s="2">
        <f t="shared" si="561"/>
        <v>0.50592857142857139</v>
      </c>
      <c r="K1517" s="2" t="e">
        <f t="shared" si="562"/>
        <v>#DIV/0!</v>
      </c>
      <c r="L1517" s="10" t="e">
        <f t="shared" si="563"/>
        <v>#N/A</v>
      </c>
      <c r="M1517" s="9" t="e">
        <f t="shared" si="564"/>
        <v>#N/A</v>
      </c>
      <c r="N1517" s="8" t="e">
        <f t="shared" si="565"/>
        <v>#N/A</v>
      </c>
      <c r="O1517" s="2" t="str">
        <f t="shared" si="566"/>
        <v>-</v>
      </c>
      <c r="P1517" s="2" t="str">
        <f t="shared" si="567"/>
        <v>-</v>
      </c>
      <c r="Q1517" s="2" t="str">
        <f t="shared" si="568"/>
        <v>-</v>
      </c>
      <c r="R1517" s="2" t="str">
        <f t="shared" si="569"/>
        <v>-</v>
      </c>
      <c r="BA1517" t="s">
        <v>981</v>
      </c>
      <c r="BB1517" t="s">
        <v>1369</v>
      </c>
      <c r="BC1517">
        <v>4</v>
      </c>
      <c r="BE1517" s="34" t="s">
        <v>2972</v>
      </c>
      <c r="BF1517" s="33" t="s">
        <v>3237</v>
      </c>
      <c r="BG1517" s="31" t="str">
        <f t="shared" si="559"/>
        <v>28113</v>
      </c>
      <c r="BI1517" s="7" t="s">
        <v>363</v>
      </c>
    </row>
    <row r="1518" spans="1:61" hidden="1" outlineLevel="1">
      <c r="A1518" t="s">
        <v>2029</v>
      </c>
      <c r="B1518" t="s">
        <v>1369</v>
      </c>
      <c r="C1518" s="26">
        <v>26726</v>
      </c>
      <c r="D1518" s="26">
        <v>19372</v>
      </c>
      <c r="E1518" s="1">
        <v>19184</v>
      </c>
      <c r="H1518" s="1">
        <v>9510</v>
      </c>
      <c r="I1518" s="2">
        <f t="shared" si="560"/>
        <v>0.49091472227957877</v>
      </c>
      <c r="J1518" s="2">
        <f t="shared" si="561"/>
        <v>0.49572560467055882</v>
      </c>
      <c r="K1518" s="2" t="e">
        <f t="shared" si="562"/>
        <v>#DIV/0!</v>
      </c>
      <c r="L1518" s="10" t="e">
        <f t="shared" si="563"/>
        <v>#N/A</v>
      </c>
      <c r="M1518" s="9" t="e">
        <f t="shared" si="564"/>
        <v>#N/A</v>
      </c>
      <c r="N1518" s="8" t="e">
        <f t="shared" si="565"/>
        <v>#N/A</v>
      </c>
      <c r="O1518" s="2" t="str">
        <f t="shared" si="566"/>
        <v>-</v>
      </c>
      <c r="P1518" s="2" t="str">
        <f t="shared" si="567"/>
        <v>-</v>
      </c>
      <c r="Q1518" s="2" t="str">
        <f t="shared" si="568"/>
        <v>-</v>
      </c>
      <c r="R1518" s="2" t="str">
        <f t="shared" si="569"/>
        <v>-</v>
      </c>
      <c r="BA1518" t="s">
        <v>2029</v>
      </c>
      <c r="BB1518" t="s">
        <v>1369</v>
      </c>
      <c r="BC1518">
        <v>1</v>
      </c>
      <c r="BE1518" s="34" t="s">
        <v>2972</v>
      </c>
      <c r="BF1518" s="33" t="s">
        <v>3317</v>
      </c>
      <c r="BG1518" s="31" t="str">
        <f t="shared" si="559"/>
        <v>28115</v>
      </c>
      <c r="BI1518" s="7" t="s">
        <v>363</v>
      </c>
    </row>
    <row r="1519" spans="1:61" hidden="1" outlineLevel="1">
      <c r="A1519" t="s">
        <v>1368</v>
      </c>
      <c r="B1519" t="s">
        <v>1369</v>
      </c>
      <c r="C1519" s="26">
        <v>25556</v>
      </c>
      <c r="D1519" s="26">
        <v>19151</v>
      </c>
      <c r="E1519" s="1">
        <v>19117</v>
      </c>
      <c r="H1519" s="1">
        <v>8482</v>
      </c>
      <c r="I1519" s="2">
        <f t="shared" si="560"/>
        <v>0.44290115398673696</v>
      </c>
      <c r="J1519" s="2">
        <f t="shared" si="561"/>
        <v>0.44368886331537377</v>
      </c>
      <c r="K1519" s="2" t="e">
        <f t="shared" si="562"/>
        <v>#DIV/0!</v>
      </c>
      <c r="L1519" s="10" t="e">
        <f t="shared" si="563"/>
        <v>#N/A</v>
      </c>
      <c r="M1519" s="9" t="e">
        <f t="shared" si="564"/>
        <v>#N/A</v>
      </c>
      <c r="N1519" s="8" t="e">
        <f t="shared" si="565"/>
        <v>#N/A</v>
      </c>
      <c r="O1519" s="2" t="str">
        <f t="shared" si="566"/>
        <v>-</v>
      </c>
      <c r="P1519" s="2" t="str">
        <f t="shared" si="567"/>
        <v>-</v>
      </c>
      <c r="Q1519" s="2" t="str">
        <f t="shared" si="568"/>
        <v>-</v>
      </c>
      <c r="R1519" s="2" t="str">
        <f t="shared" si="569"/>
        <v>-</v>
      </c>
      <c r="BA1519" t="s">
        <v>1368</v>
      </c>
      <c r="BB1519" t="s">
        <v>1369</v>
      </c>
      <c r="BC1519">
        <v>1</v>
      </c>
      <c r="BE1519" s="34" t="s">
        <v>2972</v>
      </c>
      <c r="BF1519" s="33" t="s">
        <v>3318</v>
      </c>
      <c r="BG1519" s="31" t="str">
        <f t="shared" si="559"/>
        <v>28117</v>
      </c>
      <c r="BI1519" s="7" t="s">
        <v>363</v>
      </c>
    </row>
    <row r="1520" spans="1:61" hidden="1" outlineLevel="1">
      <c r="A1520" t="s">
        <v>452</v>
      </c>
      <c r="B1520" t="s">
        <v>1369</v>
      </c>
      <c r="C1520" s="26">
        <v>10117</v>
      </c>
      <c r="D1520" s="26">
        <v>6886</v>
      </c>
      <c r="E1520" s="1">
        <v>6875</v>
      </c>
      <c r="H1520" s="1">
        <v>3413</v>
      </c>
      <c r="I1520" s="2">
        <f t="shared" si="560"/>
        <v>0.49564333430148128</v>
      </c>
      <c r="J1520" s="2">
        <f t="shared" si="561"/>
        <v>0.49643636363636362</v>
      </c>
      <c r="K1520" s="2" t="e">
        <f t="shared" si="562"/>
        <v>#DIV/0!</v>
      </c>
      <c r="L1520" s="10" t="e">
        <f t="shared" si="563"/>
        <v>#N/A</v>
      </c>
      <c r="M1520" s="9" t="e">
        <f t="shared" si="564"/>
        <v>#N/A</v>
      </c>
      <c r="N1520" s="8" t="e">
        <f t="shared" si="565"/>
        <v>#N/A</v>
      </c>
      <c r="O1520" s="2" t="str">
        <f t="shared" si="566"/>
        <v>-</v>
      </c>
      <c r="P1520" s="2" t="str">
        <f t="shared" si="567"/>
        <v>-</v>
      </c>
      <c r="Q1520" s="2" t="str">
        <f t="shared" si="568"/>
        <v>-</v>
      </c>
      <c r="R1520" s="2" t="str">
        <f t="shared" si="569"/>
        <v>-</v>
      </c>
      <c r="BA1520" t="s">
        <v>452</v>
      </c>
      <c r="BB1520" t="s">
        <v>1369</v>
      </c>
      <c r="BC1520">
        <v>2</v>
      </c>
      <c r="BE1520" s="34" t="s">
        <v>2972</v>
      </c>
      <c r="BF1520" s="33" t="s">
        <v>2603</v>
      </c>
      <c r="BG1520" s="31" t="str">
        <f t="shared" si="559"/>
        <v>28119</v>
      </c>
      <c r="BI1520" s="7" t="s">
        <v>363</v>
      </c>
    </row>
    <row r="1521" spans="1:61" hidden="1" outlineLevel="1">
      <c r="A1521" t="s">
        <v>120</v>
      </c>
      <c r="B1521" t="s">
        <v>1369</v>
      </c>
      <c r="C1521" s="26">
        <v>115327</v>
      </c>
      <c r="D1521" s="26">
        <v>85561</v>
      </c>
      <c r="E1521" s="1">
        <v>84634</v>
      </c>
      <c r="H1521" s="1">
        <v>41435</v>
      </c>
      <c r="I1521" s="2">
        <f t="shared" si="560"/>
        <v>0.48427437734481832</v>
      </c>
      <c r="J1521" s="2">
        <f t="shared" si="561"/>
        <v>0.48957865633197062</v>
      </c>
      <c r="K1521" s="2" t="e">
        <f t="shared" si="562"/>
        <v>#DIV/0!</v>
      </c>
      <c r="L1521" s="10" t="e">
        <f t="shared" si="563"/>
        <v>#N/A</v>
      </c>
      <c r="M1521" s="9" t="e">
        <f t="shared" si="564"/>
        <v>#N/A</v>
      </c>
      <c r="N1521" s="8" t="e">
        <f t="shared" si="565"/>
        <v>#N/A</v>
      </c>
      <c r="O1521" s="2" t="str">
        <f t="shared" si="566"/>
        <v>-</v>
      </c>
      <c r="P1521" s="2" t="str">
        <f t="shared" si="567"/>
        <v>-</v>
      </c>
      <c r="Q1521" s="2" t="str">
        <f t="shared" si="568"/>
        <v>-</v>
      </c>
      <c r="R1521" s="2" t="str">
        <f t="shared" si="569"/>
        <v>-</v>
      </c>
      <c r="BA1521" t="s">
        <v>120</v>
      </c>
      <c r="BB1521" t="s">
        <v>1369</v>
      </c>
      <c r="BC1521">
        <v>3</v>
      </c>
      <c r="BE1521" s="34" t="s">
        <v>2972</v>
      </c>
      <c r="BF1521" s="33" t="s">
        <v>2604</v>
      </c>
      <c r="BG1521" s="31" t="str">
        <f t="shared" si="559"/>
        <v>28121</v>
      </c>
      <c r="BI1521" s="7" t="s">
        <v>363</v>
      </c>
    </row>
    <row r="1522" spans="1:61" hidden="1" outlineLevel="1">
      <c r="A1522" t="s">
        <v>2609</v>
      </c>
      <c r="B1522" t="s">
        <v>1369</v>
      </c>
      <c r="C1522" s="26">
        <v>28423</v>
      </c>
      <c r="D1522" s="26">
        <v>20306</v>
      </c>
      <c r="E1522" s="1">
        <v>19384</v>
      </c>
      <c r="H1522" s="1">
        <v>9206</v>
      </c>
      <c r="I1522" s="2">
        <f t="shared" si="560"/>
        <v>0.45336353787058015</v>
      </c>
      <c r="J1522" s="2">
        <f t="shared" si="561"/>
        <v>0.47492777548493603</v>
      </c>
      <c r="K1522" s="2" t="e">
        <f t="shared" si="562"/>
        <v>#DIV/0!</v>
      </c>
      <c r="L1522" s="10" t="e">
        <f t="shared" si="563"/>
        <v>#N/A</v>
      </c>
      <c r="M1522" s="9" t="e">
        <f t="shared" si="564"/>
        <v>#N/A</v>
      </c>
      <c r="N1522" s="8" t="e">
        <f t="shared" si="565"/>
        <v>#N/A</v>
      </c>
      <c r="O1522" s="2" t="str">
        <f t="shared" si="566"/>
        <v>-</v>
      </c>
      <c r="P1522" s="2" t="str">
        <f t="shared" si="567"/>
        <v>-</v>
      </c>
      <c r="Q1522" s="2" t="str">
        <f t="shared" si="568"/>
        <v>-</v>
      </c>
      <c r="R1522" s="2" t="str">
        <f t="shared" si="569"/>
        <v>-</v>
      </c>
      <c r="BA1522" t="s">
        <v>2609</v>
      </c>
      <c r="BB1522" t="s">
        <v>1369</v>
      </c>
      <c r="BC1522">
        <v>3</v>
      </c>
      <c r="BE1522" s="34" t="s">
        <v>2972</v>
      </c>
      <c r="BF1522" s="33" t="s">
        <v>1689</v>
      </c>
      <c r="BG1522" s="31" t="str">
        <f t="shared" si="559"/>
        <v>28123</v>
      </c>
      <c r="BI1522" s="7" t="s">
        <v>363</v>
      </c>
    </row>
    <row r="1523" spans="1:61" hidden="1" outlineLevel="1">
      <c r="A1523" t="s">
        <v>121</v>
      </c>
      <c r="B1523" t="s">
        <v>1369</v>
      </c>
      <c r="C1523" s="26">
        <v>6580</v>
      </c>
      <c r="D1523" s="26">
        <v>4405</v>
      </c>
      <c r="E1523" s="1">
        <v>4391</v>
      </c>
      <c r="H1523" s="1">
        <v>2903</v>
      </c>
      <c r="I1523" s="2">
        <f t="shared" si="560"/>
        <v>0.65902383654937569</v>
      </c>
      <c r="J1523" s="2">
        <f t="shared" si="561"/>
        <v>0.66112502846731946</v>
      </c>
      <c r="K1523" s="2" t="e">
        <f t="shared" si="562"/>
        <v>#DIV/0!</v>
      </c>
      <c r="L1523" s="10" t="e">
        <f t="shared" si="563"/>
        <v>#N/A</v>
      </c>
      <c r="M1523" s="9" t="e">
        <f t="shared" si="564"/>
        <v>#N/A</v>
      </c>
      <c r="N1523" s="8" t="e">
        <f t="shared" si="565"/>
        <v>#N/A</v>
      </c>
      <c r="O1523" s="2" t="str">
        <f t="shared" si="566"/>
        <v>-</v>
      </c>
      <c r="P1523" s="2" t="str">
        <f t="shared" si="567"/>
        <v>-</v>
      </c>
      <c r="Q1523" s="2" t="str">
        <f t="shared" si="568"/>
        <v>-</v>
      </c>
      <c r="R1523" s="2" t="str">
        <f t="shared" si="569"/>
        <v>-</v>
      </c>
      <c r="BA1523" t="s">
        <v>121</v>
      </c>
      <c r="BB1523" t="s">
        <v>1369</v>
      </c>
      <c r="BC1523">
        <v>2</v>
      </c>
      <c r="BE1523" s="34" t="s">
        <v>2972</v>
      </c>
      <c r="BF1523" s="33" t="s">
        <v>1690</v>
      </c>
      <c r="BG1523" s="31" t="str">
        <f t="shared" si="559"/>
        <v>28125</v>
      </c>
      <c r="BI1523" s="7" t="s">
        <v>363</v>
      </c>
    </row>
    <row r="1524" spans="1:61" hidden="1" outlineLevel="1">
      <c r="A1524" t="s">
        <v>2053</v>
      </c>
      <c r="B1524" t="s">
        <v>1369</v>
      </c>
      <c r="C1524" s="26">
        <v>27639</v>
      </c>
      <c r="D1524" s="26">
        <v>19933</v>
      </c>
      <c r="E1524" s="1">
        <v>19794</v>
      </c>
      <c r="H1524" s="1">
        <v>9574</v>
      </c>
      <c r="I1524" s="2">
        <f t="shared" si="560"/>
        <v>0.48030903526814828</v>
      </c>
      <c r="J1524" s="2">
        <f t="shared" si="561"/>
        <v>0.48368192381529757</v>
      </c>
      <c r="K1524" s="2" t="e">
        <f t="shared" si="562"/>
        <v>#DIV/0!</v>
      </c>
      <c r="L1524" s="10" t="e">
        <f t="shared" si="563"/>
        <v>#N/A</v>
      </c>
      <c r="M1524" s="9" t="e">
        <f t="shared" si="564"/>
        <v>#N/A</v>
      </c>
      <c r="N1524" s="8" t="e">
        <f t="shared" si="565"/>
        <v>#N/A</v>
      </c>
      <c r="O1524" s="2" t="str">
        <f t="shared" si="566"/>
        <v>-</v>
      </c>
      <c r="P1524" s="2" t="str">
        <f t="shared" si="567"/>
        <v>-</v>
      </c>
      <c r="Q1524" s="2" t="str">
        <f t="shared" si="568"/>
        <v>-</v>
      </c>
      <c r="R1524" s="2" t="str">
        <f t="shared" si="569"/>
        <v>-</v>
      </c>
      <c r="BA1524" t="s">
        <v>2053</v>
      </c>
      <c r="BB1524" t="s">
        <v>1369</v>
      </c>
      <c r="BC1524">
        <v>4</v>
      </c>
      <c r="BE1524" s="34" t="s">
        <v>2972</v>
      </c>
      <c r="BF1524" s="33" t="s">
        <v>1907</v>
      </c>
      <c r="BG1524" s="31" t="str">
        <f t="shared" si="559"/>
        <v>28127</v>
      </c>
      <c r="BI1524" s="7" t="s">
        <v>363</v>
      </c>
    </row>
    <row r="1525" spans="1:61" hidden="1" outlineLevel="1">
      <c r="A1525" t="s">
        <v>435</v>
      </c>
      <c r="B1525" t="s">
        <v>1369</v>
      </c>
      <c r="C1525" s="26">
        <v>16182</v>
      </c>
      <c r="D1525" s="26">
        <v>11729</v>
      </c>
      <c r="E1525" s="1">
        <v>11681</v>
      </c>
      <c r="H1525" s="1">
        <v>6528</v>
      </c>
      <c r="I1525" s="2">
        <f t="shared" ref="I1525:I1556" si="570">H1525/D1525</f>
        <v>0.55656918748401396</v>
      </c>
      <c r="J1525" s="2">
        <f t="shared" ref="J1525:J1543" si="571">H1525/E1525</f>
        <v>0.55885626230630936</v>
      </c>
      <c r="K1525" s="2" t="e">
        <f t="shared" ref="K1525:K1543" si="572">H1525/F1525</f>
        <v>#DIV/0!</v>
      </c>
      <c r="L1525" s="10" t="e">
        <f t="shared" ref="L1525:L1543" si="573">RANK(S1525,S1525:AP1525)</f>
        <v>#N/A</v>
      </c>
      <c r="M1525" s="9" t="e">
        <f t="shared" ref="M1525:M1543" si="574">RANK(T1525,S1525:AP1525)</f>
        <v>#N/A</v>
      </c>
      <c r="N1525" s="8" t="e">
        <f t="shared" ref="N1525:N1543" si="575">RANK(U1525,S1525:AP1525)</f>
        <v>#N/A</v>
      </c>
      <c r="O1525" s="2" t="str">
        <f t="shared" ref="O1525:O1543" si="576">IF(SUM($S1525:$AO1525)=0,"-",S1525/SUM($S1525:$AO1525))</f>
        <v>-</v>
      </c>
      <c r="P1525" s="2" t="str">
        <f t="shared" ref="P1525:P1543" si="577">IF(SUM($S1525:$AO1525)=0,"-",T1525/SUM($S1525:$AO1525))</f>
        <v>-</v>
      </c>
      <c r="Q1525" s="2" t="str">
        <f t="shared" ref="Q1525:Q1543" si="578">IF(SUM($S1525:$AO1525)=0,"-",U1525/SUM($S1525:$AO1525))</f>
        <v>-</v>
      </c>
      <c r="R1525" s="2" t="str">
        <f t="shared" ref="R1525:R1543" si="579">IF(SUM($S1525:$AO1525)=0,"-",(1-O1525-P1525-Q1525))</f>
        <v>-</v>
      </c>
      <c r="BA1525" t="s">
        <v>435</v>
      </c>
      <c r="BB1525" t="s">
        <v>1369</v>
      </c>
      <c r="BC1525">
        <v>3</v>
      </c>
      <c r="BE1525" s="34" t="s">
        <v>2972</v>
      </c>
      <c r="BF1525" s="33" t="s">
        <v>1967</v>
      </c>
      <c r="BG1525" s="31" t="str">
        <f t="shared" ref="BG1525:BG1543" si="580">BE1525&amp;BF1525</f>
        <v>28129</v>
      </c>
      <c r="BI1525" s="7" t="s">
        <v>363</v>
      </c>
    </row>
    <row r="1526" spans="1:61" hidden="1" outlineLevel="1">
      <c r="A1526" t="s">
        <v>670</v>
      </c>
      <c r="B1526" t="s">
        <v>1369</v>
      </c>
      <c r="C1526" s="26">
        <v>13622</v>
      </c>
      <c r="D1526" s="26">
        <v>9943</v>
      </c>
      <c r="E1526" s="1">
        <v>9896</v>
      </c>
      <c r="H1526" s="1">
        <v>5523</v>
      </c>
      <c r="I1526" s="2">
        <f t="shared" si="570"/>
        <v>0.555466157095444</v>
      </c>
      <c r="J1526" s="2">
        <f t="shared" si="571"/>
        <v>0.55810428455941796</v>
      </c>
      <c r="K1526" s="2" t="e">
        <f t="shared" si="572"/>
        <v>#DIV/0!</v>
      </c>
      <c r="L1526" s="10" t="e">
        <f t="shared" si="573"/>
        <v>#N/A</v>
      </c>
      <c r="M1526" s="9" t="e">
        <f t="shared" si="574"/>
        <v>#N/A</v>
      </c>
      <c r="N1526" s="8" t="e">
        <f t="shared" si="575"/>
        <v>#N/A</v>
      </c>
      <c r="O1526" s="2" t="str">
        <f t="shared" si="576"/>
        <v>-</v>
      </c>
      <c r="P1526" s="2" t="str">
        <f t="shared" si="577"/>
        <v>-</v>
      </c>
      <c r="Q1526" s="2" t="str">
        <f t="shared" si="578"/>
        <v>-</v>
      </c>
      <c r="R1526" s="2" t="str">
        <f t="shared" si="579"/>
        <v>-</v>
      </c>
      <c r="BA1526" t="s">
        <v>670</v>
      </c>
      <c r="BB1526" t="s">
        <v>1369</v>
      </c>
      <c r="BC1526">
        <v>5</v>
      </c>
      <c r="BE1526" s="34" t="s">
        <v>2972</v>
      </c>
      <c r="BF1526" s="33" t="s">
        <v>1968</v>
      </c>
      <c r="BG1526" s="31" t="str">
        <f t="shared" si="580"/>
        <v>28131</v>
      </c>
      <c r="BI1526" s="7" t="s">
        <v>363</v>
      </c>
    </row>
    <row r="1527" spans="1:61" hidden="1" outlineLevel="1">
      <c r="A1527" t="s">
        <v>2345</v>
      </c>
      <c r="B1527" t="s">
        <v>1369</v>
      </c>
      <c r="C1527" s="26">
        <v>34369</v>
      </c>
      <c r="D1527" s="26">
        <v>24776</v>
      </c>
      <c r="E1527" s="1">
        <v>24684</v>
      </c>
      <c r="H1527" s="1">
        <v>8415</v>
      </c>
      <c r="I1527" s="2">
        <f t="shared" si="570"/>
        <v>0.33964320309977397</v>
      </c>
      <c r="J1527" s="2">
        <f t="shared" si="571"/>
        <v>0.34090909090909088</v>
      </c>
      <c r="K1527" s="2" t="e">
        <f t="shared" si="572"/>
        <v>#DIV/0!</v>
      </c>
      <c r="L1527" s="10" t="e">
        <f t="shared" si="573"/>
        <v>#N/A</v>
      </c>
      <c r="M1527" s="9" t="e">
        <f t="shared" si="574"/>
        <v>#N/A</v>
      </c>
      <c r="N1527" s="8" t="e">
        <f t="shared" si="575"/>
        <v>#N/A</v>
      </c>
      <c r="O1527" s="2" t="str">
        <f t="shared" si="576"/>
        <v>-</v>
      </c>
      <c r="P1527" s="2" t="str">
        <f t="shared" si="577"/>
        <v>-</v>
      </c>
      <c r="Q1527" s="2" t="str">
        <f t="shared" si="578"/>
        <v>-</v>
      </c>
      <c r="R1527" s="2" t="str">
        <f t="shared" si="579"/>
        <v>-</v>
      </c>
      <c r="BA1527" t="s">
        <v>2345</v>
      </c>
      <c r="BB1527" t="s">
        <v>1369</v>
      </c>
      <c r="BC1527">
        <v>2</v>
      </c>
      <c r="BE1527" s="34" t="s">
        <v>2972</v>
      </c>
      <c r="BF1527" s="33" t="s">
        <v>2388</v>
      </c>
      <c r="BG1527" s="31" t="str">
        <f t="shared" si="580"/>
        <v>28133</v>
      </c>
      <c r="BI1527" s="7" t="s">
        <v>363</v>
      </c>
    </row>
    <row r="1528" spans="1:61" hidden="1" outlineLevel="1">
      <c r="A1528" t="s">
        <v>2331</v>
      </c>
      <c r="B1528" t="s">
        <v>1369</v>
      </c>
      <c r="C1528" s="26">
        <v>14903</v>
      </c>
      <c r="D1528" s="26">
        <v>10420</v>
      </c>
      <c r="E1528" s="1">
        <v>10371</v>
      </c>
      <c r="H1528" s="1">
        <v>5523</v>
      </c>
      <c r="I1528" s="2">
        <f t="shared" si="570"/>
        <v>0.53003838771593093</v>
      </c>
      <c r="J1528" s="2">
        <f t="shared" si="571"/>
        <v>0.53254266705235753</v>
      </c>
      <c r="K1528" s="2" t="e">
        <f t="shared" si="572"/>
        <v>#DIV/0!</v>
      </c>
      <c r="L1528" s="10" t="e">
        <f t="shared" si="573"/>
        <v>#N/A</v>
      </c>
      <c r="M1528" s="9" t="e">
        <f t="shared" si="574"/>
        <v>#N/A</v>
      </c>
      <c r="N1528" s="8" t="e">
        <f t="shared" si="575"/>
        <v>#N/A</v>
      </c>
      <c r="O1528" s="2" t="str">
        <f t="shared" si="576"/>
        <v>-</v>
      </c>
      <c r="P1528" s="2" t="str">
        <f t="shared" si="577"/>
        <v>-</v>
      </c>
      <c r="Q1528" s="2" t="str">
        <f t="shared" si="578"/>
        <v>-</v>
      </c>
      <c r="R1528" s="2" t="str">
        <f t="shared" si="579"/>
        <v>-</v>
      </c>
      <c r="BA1528" t="s">
        <v>2331</v>
      </c>
      <c r="BB1528" t="s">
        <v>1369</v>
      </c>
      <c r="BE1528" s="34" t="s">
        <v>2972</v>
      </c>
      <c r="BF1528" s="33" t="s">
        <v>2378</v>
      </c>
      <c r="BG1528" s="31" t="str">
        <f t="shared" si="580"/>
        <v>28135</v>
      </c>
      <c r="BI1528" s="7" t="s">
        <v>363</v>
      </c>
    </row>
    <row r="1529" spans="1:61" hidden="1" outlineLevel="1">
      <c r="A1529" t="s">
        <v>2332</v>
      </c>
      <c r="B1529" t="s">
        <v>1369</v>
      </c>
      <c r="C1529" s="26">
        <v>25370</v>
      </c>
      <c r="D1529" s="26">
        <v>18481</v>
      </c>
      <c r="E1529" s="1">
        <v>18466</v>
      </c>
      <c r="H1529" s="1">
        <v>8693</v>
      </c>
      <c r="I1529" s="2">
        <f t="shared" si="570"/>
        <v>0.4703749797088902</v>
      </c>
      <c r="J1529" s="2">
        <f t="shared" si="571"/>
        <v>0.47075706704213149</v>
      </c>
      <c r="K1529" s="2" t="e">
        <f t="shared" si="572"/>
        <v>#DIV/0!</v>
      </c>
      <c r="L1529" s="10" t="e">
        <f t="shared" si="573"/>
        <v>#N/A</v>
      </c>
      <c r="M1529" s="9" t="e">
        <f t="shared" si="574"/>
        <v>#N/A</v>
      </c>
      <c r="N1529" s="8" t="e">
        <f t="shared" si="575"/>
        <v>#N/A</v>
      </c>
      <c r="O1529" s="2" t="str">
        <f t="shared" si="576"/>
        <v>-</v>
      </c>
      <c r="P1529" s="2" t="str">
        <f t="shared" si="577"/>
        <v>-</v>
      </c>
      <c r="Q1529" s="2" t="str">
        <f t="shared" si="578"/>
        <v>-</v>
      </c>
      <c r="R1529" s="2" t="str">
        <f t="shared" si="579"/>
        <v>-</v>
      </c>
      <c r="BA1529" t="s">
        <v>2332</v>
      </c>
      <c r="BB1529" t="s">
        <v>1369</v>
      </c>
      <c r="BC1529">
        <v>1</v>
      </c>
      <c r="BE1529" s="34" t="s">
        <v>2972</v>
      </c>
      <c r="BF1529" s="33" t="s">
        <v>2372</v>
      </c>
      <c r="BG1529" s="31" t="str">
        <f t="shared" si="580"/>
        <v>28137</v>
      </c>
      <c r="BI1529" s="7" t="s">
        <v>363</v>
      </c>
    </row>
    <row r="1530" spans="1:61" hidden="1" outlineLevel="1">
      <c r="A1530" t="s">
        <v>1038</v>
      </c>
      <c r="B1530" t="s">
        <v>1369</v>
      </c>
      <c r="C1530" s="26">
        <v>20826</v>
      </c>
      <c r="D1530" s="26">
        <v>15624</v>
      </c>
      <c r="E1530" s="1">
        <v>15372</v>
      </c>
      <c r="H1530" s="1">
        <v>8403</v>
      </c>
      <c r="I1530" s="2">
        <f t="shared" si="570"/>
        <v>0.53782642089093702</v>
      </c>
      <c r="J1530" s="2">
        <f t="shared" si="571"/>
        <v>0.54664324746291959</v>
      </c>
      <c r="K1530" s="2" t="e">
        <f t="shared" si="572"/>
        <v>#DIV/0!</v>
      </c>
      <c r="L1530" s="10" t="e">
        <f t="shared" si="573"/>
        <v>#N/A</v>
      </c>
      <c r="M1530" s="9" t="e">
        <f t="shared" si="574"/>
        <v>#N/A</v>
      </c>
      <c r="N1530" s="8" t="e">
        <f t="shared" si="575"/>
        <v>#N/A</v>
      </c>
      <c r="O1530" s="2" t="str">
        <f t="shared" si="576"/>
        <v>-</v>
      </c>
      <c r="P1530" s="2" t="str">
        <f t="shared" si="577"/>
        <v>-</v>
      </c>
      <c r="Q1530" s="2" t="str">
        <f t="shared" si="578"/>
        <v>-</v>
      </c>
      <c r="R1530" s="2" t="str">
        <f t="shared" si="579"/>
        <v>-</v>
      </c>
      <c r="BA1530" t="s">
        <v>1038</v>
      </c>
      <c r="BB1530" t="s">
        <v>1369</v>
      </c>
      <c r="BC1530">
        <v>1</v>
      </c>
      <c r="BE1530" s="34" t="s">
        <v>2972</v>
      </c>
      <c r="BF1530" s="33" t="s">
        <v>2373</v>
      </c>
      <c r="BG1530" s="31" t="str">
        <f t="shared" si="580"/>
        <v>28139</v>
      </c>
      <c r="BI1530" s="7" t="s">
        <v>363</v>
      </c>
    </row>
    <row r="1531" spans="1:61" hidden="1" outlineLevel="1">
      <c r="A1531" t="s">
        <v>368</v>
      </c>
      <c r="B1531" t="s">
        <v>1369</v>
      </c>
      <c r="C1531" s="26">
        <v>19163</v>
      </c>
      <c r="D1531" s="26">
        <v>14778</v>
      </c>
      <c r="E1531" s="1">
        <v>14646</v>
      </c>
      <c r="H1531" s="1">
        <v>6992</v>
      </c>
      <c r="I1531" s="2">
        <f t="shared" si="570"/>
        <v>0.47313574231966438</v>
      </c>
      <c r="J1531" s="2">
        <f t="shared" si="571"/>
        <v>0.47739997268878875</v>
      </c>
      <c r="K1531" s="2" t="e">
        <f t="shared" si="572"/>
        <v>#DIV/0!</v>
      </c>
      <c r="L1531" s="10" t="e">
        <f t="shared" si="573"/>
        <v>#N/A</v>
      </c>
      <c r="M1531" s="9" t="e">
        <f t="shared" si="574"/>
        <v>#N/A</v>
      </c>
      <c r="N1531" s="8" t="e">
        <f t="shared" si="575"/>
        <v>#N/A</v>
      </c>
      <c r="O1531" s="2" t="str">
        <f t="shared" si="576"/>
        <v>-</v>
      </c>
      <c r="P1531" s="2" t="str">
        <f t="shared" si="577"/>
        <v>-</v>
      </c>
      <c r="Q1531" s="2" t="str">
        <f t="shared" si="578"/>
        <v>-</v>
      </c>
      <c r="R1531" s="2" t="str">
        <f t="shared" si="579"/>
        <v>-</v>
      </c>
      <c r="BA1531" t="s">
        <v>368</v>
      </c>
      <c r="BB1531" t="s">
        <v>1369</v>
      </c>
      <c r="BC1531">
        <v>1</v>
      </c>
      <c r="BE1531" s="34" t="s">
        <v>2972</v>
      </c>
      <c r="BF1531" s="33" t="s">
        <v>2374</v>
      </c>
      <c r="BG1531" s="31" t="str">
        <f t="shared" si="580"/>
        <v>28141</v>
      </c>
      <c r="BI1531" s="7" t="s">
        <v>363</v>
      </c>
    </row>
    <row r="1532" spans="1:61" hidden="1" outlineLevel="1">
      <c r="A1532" t="s">
        <v>2531</v>
      </c>
      <c r="B1532" t="s">
        <v>1369</v>
      </c>
      <c r="C1532" s="26">
        <v>9227</v>
      </c>
      <c r="D1532" s="26">
        <v>6325</v>
      </c>
      <c r="E1532" s="1">
        <v>6254</v>
      </c>
      <c r="H1532" s="1">
        <v>2366</v>
      </c>
      <c r="I1532" s="2">
        <f t="shared" si="570"/>
        <v>0.37407114624505927</v>
      </c>
      <c r="J1532" s="2">
        <f t="shared" si="571"/>
        <v>0.37831787655900223</v>
      </c>
      <c r="K1532" s="2" t="e">
        <f t="shared" si="572"/>
        <v>#DIV/0!</v>
      </c>
      <c r="L1532" s="10" t="e">
        <f t="shared" si="573"/>
        <v>#N/A</v>
      </c>
      <c r="M1532" s="9" t="e">
        <f t="shared" si="574"/>
        <v>#N/A</v>
      </c>
      <c r="N1532" s="8" t="e">
        <f t="shared" si="575"/>
        <v>#N/A</v>
      </c>
      <c r="O1532" s="2" t="str">
        <f t="shared" si="576"/>
        <v>-</v>
      </c>
      <c r="P1532" s="2" t="str">
        <f t="shared" si="577"/>
        <v>-</v>
      </c>
      <c r="Q1532" s="2" t="str">
        <f t="shared" si="578"/>
        <v>-</v>
      </c>
      <c r="R1532" s="2" t="str">
        <f t="shared" si="579"/>
        <v>-</v>
      </c>
      <c r="BA1532" t="s">
        <v>2531</v>
      </c>
      <c r="BB1532" t="s">
        <v>1369</v>
      </c>
      <c r="BC1532">
        <v>2</v>
      </c>
      <c r="BE1532" s="34" t="s">
        <v>2972</v>
      </c>
      <c r="BF1532" s="33" t="s">
        <v>2375</v>
      </c>
      <c r="BG1532" s="31" t="str">
        <f t="shared" si="580"/>
        <v>28143</v>
      </c>
      <c r="BI1532" s="7" t="s">
        <v>363</v>
      </c>
    </row>
    <row r="1533" spans="1:61" hidden="1" outlineLevel="1">
      <c r="A1533" t="s">
        <v>2708</v>
      </c>
      <c r="B1533" t="s">
        <v>1369</v>
      </c>
      <c r="C1533" s="26">
        <v>25362</v>
      </c>
      <c r="D1533" s="26">
        <v>18777</v>
      </c>
      <c r="E1533" s="1">
        <v>18610</v>
      </c>
      <c r="H1533" s="1">
        <v>9311</v>
      </c>
      <c r="I1533" s="2">
        <f t="shared" si="570"/>
        <v>0.49587261010811101</v>
      </c>
      <c r="J1533" s="2">
        <f t="shared" si="571"/>
        <v>0.50032240730789901</v>
      </c>
      <c r="K1533" s="2" t="e">
        <f t="shared" si="572"/>
        <v>#DIV/0!</v>
      </c>
      <c r="L1533" s="10" t="e">
        <f t="shared" si="573"/>
        <v>#N/A</v>
      </c>
      <c r="M1533" s="9" t="e">
        <f t="shared" si="574"/>
        <v>#N/A</v>
      </c>
      <c r="N1533" s="8" t="e">
        <f t="shared" si="575"/>
        <v>#N/A</v>
      </c>
      <c r="O1533" s="2" t="str">
        <f t="shared" si="576"/>
        <v>-</v>
      </c>
      <c r="P1533" s="2" t="str">
        <f t="shared" si="577"/>
        <v>-</v>
      </c>
      <c r="Q1533" s="2" t="str">
        <f t="shared" si="578"/>
        <v>-</v>
      </c>
      <c r="R1533" s="2" t="str">
        <f t="shared" si="579"/>
        <v>-</v>
      </c>
      <c r="BA1533" t="s">
        <v>2708</v>
      </c>
      <c r="BB1533" t="s">
        <v>1369</v>
      </c>
      <c r="BC1533">
        <v>1</v>
      </c>
      <c r="BE1533" s="34" t="s">
        <v>2972</v>
      </c>
      <c r="BF1533" s="33" t="s">
        <v>2376</v>
      </c>
      <c r="BG1533" s="31" t="str">
        <f t="shared" si="580"/>
        <v>28145</v>
      </c>
      <c r="BI1533" s="7" t="s">
        <v>363</v>
      </c>
    </row>
    <row r="1534" spans="1:61" hidden="1" outlineLevel="1">
      <c r="A1534" t="s">
        <v>38</v>
      </c>
      <c r="B1534" t="s">
        <v>1369</v>
      </c>
      <c r="C1534" s="26">
        <v>15156</v>
      </c>
      <c r="D1534" s="26">
        <v>10834</v>
      </c>
      <c r="E1534" s="1">
        <v>10801</v>
      </c>
      <c r="H1534" s="1">
        <v>5895</v>
      </c>
      <c r="I1534" s="2">
        <f t="shared" si="570"/>
        <v>0.54412036182388779</v>
      </c>
      <c r="J1534" s="2">
        <f t="shared" si="571"/>
        <v>0.54578279788908435</v>
      </c>
      <c r="K1534" s="2" t="e">
        <f t="shared" si="572"/>
        <v>#DIV/0!</v>
      </c>
      <c r="L1534" s="10" t="e">
        <f t="shared" si="573"/>
        <v>#N/A</v>
      </c>
      <c r="M1534" s="9" t="e">
        <f t="shared" si="574"/>
        <v>#N/A</v>
      </c>
      <c r="N1534" s="8" t="e">
        <f t="shared" si="575"/>
        <v>#N/A</v>
      </c>
      <c r="O1534" s="2" t="str">
        <f t="shared" si="576"/>
        <v>-</v>
      </c>
      <c r="P1534" s="2" t="str">
        <f t="shared" si="577"/>
        <v>-</v>
      </c>
      <c r="Q1534" s="2" t="str">
        <f t="shared" si="578"/>
        <v>-</v>
      </c>
      <c r="R1534" s="2" t="str">
        <f t="shared" si="579"/>
        <v>-</v>
      </c>
      <c r="BA1534" t="s">
        <v>38</v>
      </c>
      <c r="BB1534" t="s">
        <v>1369</v>
      </c>
      <c r="BC1534">
        <v>4</v>
      </c>
      <c r="BE1534" s="34" t="s">
        <v>2972</v>
      </c>
      <c r="BF1534" s="33" t="s">
        <v>2783</v>
      </c>
      <c r="BG1534" s="31" t="str">
        <f t="shared" si="580"/>
        <v>28147</v>
      </c>
      <c r="BI1534" s="7" t="s">
        <v>363</v>
      </c>
    </row>
    <row r="1535" spans="1:61" hidden="1" outlineLevel="1">
      <c r="A1535" t="s">
        <v>3247</v>
      </c>
      <c r="B1535" t="s">
        <v>1369</v>
      </c>
      <c r="C1535" s="26">
        <v>49644</v>
      </c>
      <c r="D1535" s="26">
        <v>35490</v>
      </c>
      <c r="E1535" s="1">
        <v>35263</v>
      </c>
      <c r="H1535" s="1">
        <v>18623</v>
      </c>
      <c r="I1535" s="2">
        <f t="shared" si="570"/>
        <v>0.52473936320090164</v>
      </c>
      <c r="J1535" s="2">
        <f t="shared" si="571"/>
        <v>0.52811729007741826</v>
      </c>
      <c r="K1535" s="2" t="e">
        <f t="shared" si="572"/>
        <v>#DIV/0!</v>
      </c>
      <c r="L1535" s="10" t="e">
        <f t="shared" si="573"/>
        <v>#N/A</v>
      </c>
      <c r="M1535" s="9" t="e">
        <f t="shared" si="574"/>
        <v>#N/A</v>
      </c>
      <c r="N1535" s="8" t="e">
        <f t="shared" si="575"/>
        <v>#N/A</v>
      </c>
      <c r="O1535" s="2" t="str">
        <f t="shared" si="576"/>
        <v>-</v>
      </c>
      <c r="P1535" s="2" t="str">
        <f t="shared" si="577"/>
        <v>-</v>
      </c>
      <c r="Q1535" s="2" t="str">
        <f t="shared" si="578"/>
        <v>-</v>
      </c>
      <c r="R1535" s="2" t="str">
        <f t="shared" si="579"/>
        <v>-</v>
      </c>
      <c r="BA1535" t="s">
        <v>3247</v>
      </c>
      <c r="BB1535" t="s">
        <v>1369</v>
      </c>
      <c r="BC1535">
        <v>2</v>
      </c>
      <c r="BE1535" s="34" t="s">
        <v>2972</v>
      </c>
      <c r="BF1535" s="33" t="s">
        <v>2784</v>
      </c>
      <c r="BG1535" s="31" t="str">
        <f t="shared" si="580"/>
        <v>28149</v>
      </c>
      <c r="BI1535" s="7" t="s">
        <v>363</v>
      </c>
    </row>
    <row r="1536" spans="1:61" hidden="1" outlineLevel="1">
      <c r="A1536" t="s">
        <v>1702</v>
      </c>
      <c r="B1536" t="s">
        <v>1369</v>
      </c>
      <c r="C1536" s="26">
        <v>62977</v>
      </c>
      <c r="D1536" s="26">
        <v>43209</v>
      </c>
      <c r="E1536" s="1">
        <v>42910</v>
      </c>
      <c r="H1536" s="1">
        <v>18328</v>
      </c>
      <c r="I1536" s="2">
        <f t="shared" si="570"/>
        <v>0.42417089032377514</v>
      </c>
      <c r="J1536" s="2">
        <f t="shared" si="571"/>
        <v>0.42712654392915406</v>
      </c>
      <c r="K1536" s="2" t="e">
        <f t="shared" si="572"/>
        <v>#DIV/0!</v>
      </c>
      <c r="L1536" s="10" t="e">
        <f t="shared" si="573"/>
        <v>#N/A</v>
      </c>
      <c r="M1536" s="9" t="e">
        <f t="shared" si="574"/>
        <v>#N/A</v>
      </c>
      <c r="N1536" s="8" t="e">
        <f t="shared" si="575"/>
        <v>#N/A</v>
      </c>
      <c r="O1536" s="2" t="str">
        <f t="shared" si="576"/>
        <v>-</v>
      </c>
      <c r="P1536" s="2" t="str">
        <f t="shared" si="577"/>
        <v>-</v>
      </c>
      <c r="Q1536" s="2" t="str">
        <f t="shared" si="578"/>
        <v>-</v>
      </c>
      <c r="R1536" s="2" t="str">
        <f t="shared" si="579"/>
        <v>-</v>
      </c>
      <c r="BA1536" t="s">
        <v>1702</v>
      </c>
      <c r="BB1536" t="s">
        <v>1369</v>
      </c>
      <c r="BC1536">
        <v>2</v>
      </c>
      <c r="BE1536" s="34" t="s">
        <v>2972</v>
      </c>
      <c r="BF1536" s="33" t="s">
        <v>2619</v>
      </c>
      <c r="BG1536" s="31" t="str">
        <f t="shared" si="580"/>
        <v>28151</v>
      </c>
      <c r="BI1536" s="7" t="s">
        <v>363</v>
      </c>
    </row>
    <row r="1537" spans="1:61" hidden="1" outlineLevel="1">
      <c r="A1537" t="s">
        <v>3248</v>
      </c>
      <c r="B1537" t="s">
        <v>1369</v>
      </c>
      <c r="C1537" s="26">
        <v>21216</v>
      </c>
      <c r="D1537" s="26">
        <v>15028</v>
      </c>
      <c r="E1537" s="1">
        <v>14996</v>
      </c>
      <c r="H1537" s="1">
        <v>7705</v>
      </c>
      <c r="I1537" s="2">
        <f t="shared" si="570"/>
        <v>0.51270960873036997</v>
      </c>
      <c r="J1537" s="2">
        <f t="shared" si="571"/>
        <v>0.51380368098159512</v>
      </c>
      <c r="K1537" s="2" t="e">
        <f t="shared" si="572"/>
        <v>#DIV/0!</v>
      </c>
      <c r="L1537" s="10" t="e">
        <f t="shared" si="573"/>
        <v>#N/A</v>
      </c>
      <c r="M1537" s="9" t="e">
        <f t="shared" si="574"/>
        <v>#N/A</v>
      </c>
      <c r="N1537" s="8" t="e">
        <f t="shared" si="575"/>
        <v>#N/A</v>
      </c>
      <c r="O1537" s="2" t="str">
        <f t="shared" si="576"/>
        <v>-</v>
      </c>
      <c r="P1537" s="2" t="str">
        <f t="shared" si="577"/>
        <v>-</v>
      </c>
      <c r="Q1537" s="2" t="str">
        <f t="shared" si="578"/>
        <v>-</v>
      </c>
      <c r="R1537" s="2" t="str">
        <f t="shared" si="579"/>
        <v>-</v>
      </c>
      <c r="BA1537" t="s">
        <v>3248</v>
      </c>
      <c r="BB1537" t="s">
        <v>1369</v>
      </c>
      <c r="BE1537" s="34" t="s">
        <v>2972</v>
      </c>
      <c r="BF1537" s="33" t="s">
        <v>2386</v>
      </c>
      <c r="BG1537" s="31" t="str">
        <f t="shared" si="580"/>
        <v>28153</v>
      </c>
      <c r="BI1537" s="7" t="s">
        <v>363</v>
      </c>
    </row>
    <row r="1538" spans="1:61" hidden="1" outlineLevel="1">
      <c r="A1538" t="s">
        <v>3160</v>
      </c>
      <c r="B1538" t="s">
        <v>1369</v>
      </c>
      <c r="C1538" s="26">
        <v>10294</v>
      </c>
      <c r="D1538" s="26">
        <v>7618</v>
      </c>
      <c r="E1538" s="1">
        <v>7596</v>
      </c>
      <c r="H1538" s="1">
        <v>4545</v>
      </c>
      <c r="I1538" s="2">
        <f t="shared" si="570"/>
        <v>0.59661328432659488</v>
      </c>
      <c r="J1538" s="2">
        <f t="shared" si="571"/>
        <v>0.59834123222748814</v>
      </c>
      <c r="K1538" s="2" t="e">
        <f t="shared" si="572"/>
        <v>#DIV/0!</v>
      </c>
      <c r="L1538" s="10" t="e">
        <f t="shared" si="573"/>
        <v>#N/A</v>
      </c>
      <c r="M1538" s="9" t="e">
        <f t="shared" si="574"/>
        <v>#N/A</v>
      </c>
      <c r="N1538" s="8" t="e">
        <f t="shared" si="575"/>
        <v>#N/A</v>
      </c>
      <c r="O1538" s="2" t="str">
        <f t="shared" si="576"/>
        <v>-</v>
      </c>
      <c r="P1538" s="2" t="str">
        <f t="shared" si="577"/>
        <v>-</v>
      </c>
      <c r="Q1538" s="2" t="str">
        <f t="shared" si="578"/>
        <v>-</v>
      </c>
      <c r="R1538" s="2" t="str">
        <f t="shared" si="579"/>
        <v>-</v>
      </c>
      <c r="BA1538" t="s">
        <v>3160</v>
      </c>
      <c r="BB1538" t="s">
        <v>1369</v>
      </c>
      <c r="BC1538">
        <v>1</v>
      </c>
      <c r="BE1538" s="34" t="s">
        <v>2972</v>
      </c>
      <c r="BF1538" s="33" t="s">
        <v>2387</v>
      </c>
      <c r="BG1538" s="31" t="str">
        <f t="shared" si="580"/>
        <v>28155</v>
      </c>
      <c r="BI1538" s="7" t="s">
        <v>363</v>
      </c>
    </row>
    <row r="1539" spans="1:61" hidden="1" outlineLevel="1">
      <c r="A1539" t="s">
        <v>2276</v>
      </c>
      <c r="B1539" t="s">
        <v>1369</v>
      </c>
      <c r="C1539" s="26">
        <v>10312</v>
      </c>
      <c r="D1539" s="26">
        <v>7643</v>
      </c>
      <c r="E1539" s="1">
        <v>7641</v>
      </c>
      <c r="H1539" s="1">
        <v>4098</v>
      </c>
      <c r="I1539" s="2">
        <f t="shared" si="570"/>
        <v>0.53617689388983381</v>
      </c>
      <c r="J1539" s="2">
        <f t="shared" si="571"/>
        <v>0.53631723596387904</v>
      </c>
      <c r="K1539" s="2" t="e">
        <f t="shared" si="572"/>
        <v>#DIV/0!</v>
      </c>
      <c r="L1539" s="10" t="e">
        <f t="shared" si="573"/>
        <v>#N/A</v>
      </c>
      <c r="M1539" s="9" t="e">
        <f t="shared" si="574"/>
        <v>#N/A</v>
      </c>
      <c r="N1539" s="8" t="e">
        <f t="shared" si="575"/>
        <v>#N/A</v>
      </c>
      <c r="O1539" s="2" t="str">
        <f t="shared" si="576"/>
        <v>-</v>
      </c>
      <c r="P1539" s="2" t="str">
        <f t="shared" si="577"/>
        <v>-</v>
      </c>
      <c r="Q1539" s="2" t="str">
        <f t="shared" si="578"/>
        <v>-</v>
      </c>
      <c r="R1539" s="2" t="str">
        <f t="shared" si="579"/>
        <v>-</v>
      </c>
      <c r="BA1539" t="s">
        <v>2276</v>
      </c>
      <c r="BB1539" t="s">
        <v>1369</v>
      </c>
      <c r="BC1539">
        <v>4</v>
      </c>
      <c r="BE1539" s="34" t="s">
        <v>2972</v>
      </c>
      <c r="BF1539" s="33" t="s">
        <v>2699</v>
      </c>
      <c r="BG1539" s="31" t="str">
        <f t="shared" si="580"/>
        <v>28157</v>
      </c>
      <c r="BI1539" s="7" t="s">
        <v>363</v>
      </c>
    </row>
    <row r="1540" spans="1:61" hidden="1" outlineLevel="1">
      <c r="A1540" t="s">
        <v>1704</v>
      </c>
      <c r="B1540" t="s">
        <v>1369</v>
      </c>
      <c r="C1540" s="26">
        <v>20160</v>
      </c>
      <c r="D1540" s="26">
        <v>14760</v>
      </c>
      <c r="E1540" s="1">
        <v>14647</v>
      </c>
      <c r="H1540" s="1">
        <v>8368</v>
      </c>
      <c r="I1540" s="2">
        <f t="shared" si="570"/>
        <v>0.56693766937669376</v>
      </c>
      <c r="J1540" s="2">
        <f t="shared" si="571"/>
        <v>0.57131153137161195</v>
      </c>
      <c r="K1540" s="2" t="e">
        <f t="shared" si="572"/>
        <v>#DIV/0!</v>
      </c>
      <c r="L1540" s="10" t="e">
        <f t="shared" si="573"/>
        <v>#N/A</v>
      </c>
      <c r="M1540" s="9" t="e">
        <f t="shared" si="574"/>
        <v>#N/A</v>
      </c>
      <c r="N1540" s="8" t="e">
        <f t="shared" si="575"/>
        <v>#N/A</v>
      </c>
      <c r="O1540" s="2" t="str">
        <f t="shared" si="576"/>
        <v>-</v>
      </c>
      <c r="P1540" s="2" t="str">
        <f t="shared" si="577"/>
        <v>-</v>
      </c>
      <c r="Q1540" s="2" t="str">
        <f t="shared" si="578"/>
        <v>-</v>
      </c>
      <c r="R1540" s="2" t="str">
        <f t="shared" si="579"/>
        <v>-</v>
      </c>
      <c r="BA1540" t="s">
        <v>1704</v>
      </c>
      <c r="BB1540" t="s">
        <v>1369</v>
      </c>
      <c r="BC1540">
        <v>3</v>
      </c>
      <c r="BE1540" s="34" t="s">
        <v>2972</v>
      </c>
      <c r="BF1540" s="33" t="s">
        <v>2689</v>
      </c>
      <c r="BG1540" s="31" t="str">
        <f t="shared" si="580"/>
        <v>28159</v>
      </c>
      <c r="BI1540" s="7" t="s">
        <v>363</v>
      </c>
    </row>
    <row r="1541" spans="1:61" hidden="1" outlineLevel="1">
      <c r="A1541" t="s">
        <v>1177</v>
      </c>
      <c r="B1541" t="s">
        <v>1369</v>
      </c>
      <c r="C1541" s="26">
        <v>13051</v>
      </c>
      <c r="D1541" s="26">
        <v>9711</v>
      </c>
      <c r="E1541" s="1">
        <v>9682</v>
      </c>
      <c r="H1541" s="1">
        <v>5228</v>
      </c>
      <c r="I1541" s="2">
        <f t="shared" si="570"/>
        <v>0.53835856245494795</v>
      </c>
      <c r="J1541" s="2">
        <f t="shared" si="571"/>
        <v>0.53997108035529851</v>
      </c>
      <c r="K1541" s="2" t="e">
        <f t="shared" si="572"/>
        <v>#DIV/0!</v>
      </c>
      <c r="L1541" s="10" t="e">
        <f t="shared" si="573"/>
        <v>#N/A</v>
      </c>
      <c r="M1541" s="9" t="e">
        <f t="shared" si="574"/>
        <v>#N/A</v>
      </c>
      <c r="N1541" s="8" t="e">
        <f t="shared" si="575"/>
        <v>#N/A</v>
      </c>
      <c r="O1541" s="2" t="str">
        <f t="shared" si="576"/>
        <v>-</v>
      </c>
      <c r="P1541" s="2" t="str">
        <f t="shared" si="577"/>
        <v>-</v>
      </c>
      <c r="Q1541" s="2" t="str">
        <f t="shared" si="578"/>
        <v>-</v>
      </c>
      <c r="R1541" s="2" t="str">
        <f t="shared" si="579"/>
        <v>-</v>
      </c>
      <c r="BA1541" t="s">
        <v>1177</v>
      </c>
      <c r="BB1541" t="s">
        <v>1369</v>
      </c>
      <c r="BC1541">
        <v>1</v>
      </c>
      <c r="BE1541" s="34" t="s">
        <v>2972</v>
      </c>
      <c r="BF1541" s="33" t="s">
        <v>2690</v>
      </c>
      <c r="BG1541" s="31" t="str">
        <f t="shared" si="580"/>
        <v>28161</v>
      </c>
      <c r="BI1541" s="7" t="s">
        <v>363</v>
      </c>
    </row>
    <row r="1542" spans="1:61" hidden="1" outlineLevel="1">
      <c r="A1542" t="s">
        <v>380</v>
      </c>
      <c r="B1542" t="s">
        <v>1369</v>
      </c>
      <c r="C1542" s="26">
        <v>28149</v>
      </c>
      <c r="D1542" s="26">
        <v>20150</v>
      </c>
      <c r="E1542" s="1">
        <v>19150</v>
      </c>
      <c r="H1542" s="1">
        <v>10516</v>
      </c>
      <c r="I1542" s="2">
        <f t="shared" si="570"/>
        <v>0.52188585607940452</v>
      </c>
      <c r="J1542" s="2">
        <f t="shared" si="571"/>
        <v>0.54913838120104441</v>
      </c>
      <c r="K1542" s="2" t="e">
        <f t="shared" si="572"/>
        <v>#DIV/0!</v>
      </c>
      <c r="L1542" s="10" t="e">
        <f t="shared" si="573"/>
        <v>#N/A</v>
      </c>
      <c r="M1542" s="9" t="e">
        <f t="shared" si="574"/>
        <v>#N/A</v>
      </c>
      <c r="N1542" s="8" t="e">
        <f t="shared" si="575"/>
        <v>#N/A</v>
      </c>
      <c r="O1542" s="2" t="str">
        <f t="shared" si="576"/>
        <v>-</v>
      </c>
      <c r="P1542" s="2" t="str">
        <f t="shared" si="577"/>
        <v>-</v>
      </c>
      <c r="Q1542" s="2" t="str">
        <f t="shared" si="578"/>
        <v>-</v>
      </c>
      <c r="R1542" s="2" t="str">
        <f t="shared" si="579"/>
        <v>-</v>
      </c>
      <c r="BA1542" t="s">
        <v>380</v>
      </c>
      <c r="BB1542" t="s">
        <v>1369</v>
      </c>
      <c r="BC1542">
        <v>2</v>
      </c>
      <c r="BE1542" s="34" t="s">
        <v>2972</v>
      </c>
      <c r="BF1542" s="33" t="s">
        <v>2691</v>
      </c>
      <c r="BG1542" s="31" t="str">
        <f t="shared" si="580"/>
        <v>28163</v>
      </c>
      <c r="BI1542" s="7" t="s">
        <v>363</v>
      </c>
    </row>
    <row r="1543" spans="1:61" collapsed="1">
      <c r="A1543" t="s">
        <v>1176</v>
      </c>
      <c r="B1543" t="s">
        <v>1705</v>
      </c>
      <c r="C1543" s="1">
        <f>SUM(C1461:C1542)</f>
        <v>2844658</v>
      </c>
      <c r="D1543" s="1">
        <f>SUM(D1461:D1542)</f>
        <v>2070254</v>
      </c>
      <c r="E1543" s="1">
        <f>SUM(E1461:E1542)</f>
        <v>2049386</v>
      </c>
      <c r="F1543" s="1">
        <v>1739858</v>
      </c>
      <c r="H1543" s="1">
        <v>994926</v>
      </c>
      <c r="I1543" s="2">
        <f t="shared" si="570"/>
        <v>0.48058160979280801</v>
      </c>
      <c r="J1543" s="2">
        <f t="shared" si="571"/>
        <v>0.48547516182895756</v>
      </c>
      <c r="K1543" s="2">
        <f t="shared" si="572"/>
        <v>0.57184321938916849</v>
      </c>
      <c r="L1543" s="10" t="e">
        <f t="shared" si="573"/>
        <v>#N/A</v>
      </c>
      <c r="M1543" s="9" t="e">
        <f t="shared" si="574"/>
        <v>#N/A</v>
      </c>
      <c r="N1543" s="8" t="e">
        <f t="shared" si="575"/>
        <v>#N/A</v>
      </c>
      <c r="O1543" s="2" t="str">
        <f t="shared" si="576"/>
        <v>-</v>
      </c>
      <c r="P1543" s="2" t="str">
        <f t="shared" si="577"/>
        <v>-</v>
      </c>
      <c r="Q1543" s="2" t="str">
        <f t="shared" si="578"/>
        <v>-</v>
      </c>
      <c r="R1543" s="2" t="str">
        <f t="shared" si="579"/>
        <v>-</v>
      </c>
      <c r="BA1543" t="s">
        <v>1176</v>
      </c>
      <c r="BB1543" t="s">
        <v>1705</v>
      </c>
      <c r="BE1543" s="34" t="s">
        <v>2972</v>
      </c>
      <c r="BF1543" s="41"/>
      <c r="BG1543" s="31" t="str">
        <f t="shared" si="580"/>
        <v>28</v>
      </c>
      <c r="BI1543" s="7" t="s">
        <v>844</v>
      </c>
    </row>
    <row r="1544" spans="1:61">
      <c r="C1544" s="26"/>
      <c r="D1544" s="26"/>
      <c r="I1544" s="2"/>
      <c r="J1544" s="2"/>
      <c r="K1544" s="2"/>
      <c r="N1544" s="8"/>
    </row>
    <row r="1545" spans="1:61" hidden="1" outlineLevel="1">
      <c r="A1545" t="s">
        <v>2680</v>
      </c>
      <c r="B1545" t="s">
        <v>200</v>
      </c>
      <c r="C1545" s="26">
        <v>24977</v>
      </c>
      <c r="D1545" s="26">
        <v>20184</v>
      </c>
      <c r="E1545" s="1">
        <v>19940</v>
      </c>
      <c r="F1545" s="1">
        <v>16333</v>
      </c>
      <c r="H1545" s="1">
        <v>10552</v>
      </c>
      <c r="I1545" s="2">
        <f t="shared" ref="I1545:I1576" si="581">H1545/D1545</f>
        <v>0.52279032897344435</v>
      </c>
      <c r="J1545" s="2">
        <f t="shared" ref="J1545:J1576" si="582">H1545/E1545</f>
        <v>0.52918756268806422</v>
      </c>
      <c r="K1545" s="2">
        <f t="shared" ref="K1545:K1576" si="583">H1545/F1545</f>
        <v>0.64605400110206335</v>
      </c>
      <c r="L1545" s="10" t="e">
        <f t="shared" ref="L1545:L1576" si="584">RANK(S1545,S1545:AP1545)</f>
        <v>#N/A</v>
      </c>
      <c r="M1545" s="9" t="e">
        <f t="shared" ref="M1545:M1576" si="585">RANK(T1545,S1545:AP1545)</f>
        <v>#N/A</v>
      </c>
      <c r="N1545" s="8" t="e">
        <f t="shared" ref="N1545:N1576" si="586">RANK(U1545,S1545:AP1545)</f>
        <v>#N/A</v>
      </c>
      <c r="O1545" s="2" t="str">
        <f t="shared" ref="O1545:O1576" si="587">IF(SUM($S1545:$AO1545)=0,"-",S1545/SUM($S1545:$AO1545))</f>
        <v>-</v>
      </c>
      <c r="P1545" s="2" t="str">
        <f t="shared" ref="P1545:P1576" si="588">IF(SUM($S1545:$AO1545)=0,"-",T1545/SUM($S1545:$AO1545))</f>
        <v>-</v>
      </c>
      <c r="Q1545" s="2" t="str">
        <f t="shared" ref="Q1545:Q1576" si="589">IF(SUM($S1545:$AO1545)=0,"-",U1545/SUM($S1545:$AO1545))</f>
        <v>-</v>
      </c>
      <c r="R1545" s="2" t="str">
        <f t="shared" ref="R1545:R1576" si="590">IF(SUM($S1545:$AO1545)=0,"-",(1-O1545-P1545-Q1545))</f>
        <v>-</v>
      </c>
      <c r="BA1545" t="s">
        <v>2680</v>
      </c>
      <c r="BB1545" t="s">
        <v>200</v>
      </c>
      <c r="BC1545">
        <v>9</v>
      </c>
      <c r="BE1545" s="34" t="s">
        <v>2973</v>
      </c>
      <c r="BF1545" s="33" t="s">
        <v>1951</v>
      </c>
      <c r="BG1545" s="31" t="str">
        <f t="shared" ref="BG1545:BG1608" si="591">BE1545&amp;BF1545</f>
        <v>29001</v>
      </c>
      <c r="BI1545" s="7" t="s">
        <v>363</v>
      </c>
    </row>
    <row r="1546" spans="1:61" hidden="1" outlineLevel="1">
      <c r="A1546" t="s">
        <v>201</v>
      </c>
      <c r="B1546" t="s">
        <v>200</v>
      </c>
      <c r="C1546" s="26">
        <v>16492</v>
      </c>
      <c r="D1546" s="26">
        <v>12175</v>
      </c>
      <c r="E1546" s="1">
        <v>12117</v>
      </c>
      <c r="F1546" s="1">
        <v>10529</v>
      </c>
      <c r="H1546" s="1">
        <v>7274</v>
      </c>
      <c r="I1546" s="2">
        <f t="shared" si="581"/>
        <v>0.59745379876796711</v>
      </c>
      <c r="J1546" s="2">
        <f t="shared" si="582"/>
        <v>0.60031360897912023</v>
      </c>
      <c r="K1546" s="2">
        <f t="shared" si="583"/>
        <v>0.69085383227277042</v>
      </c>
      <c r="L1546" s="10" t="e">
        <f t="shared" si="584"/>
        <v>#N/A</v>
      </c>
      <c r="M1546" s="9" t="e">
        <f t="shared" si="585"/>
        <v>#N/A</v>
      </c>
      <c r="N1546" s="8" t="e">
        <f t="shared" si="586"/>
        <v>#N/A</v>
      </c>
      <c r="O1546" s="2" t="str">
        <f t="shared" si="587"/>
        <v>-</v>
      </c>
      <c r="P1546" s="2" t="str">
        <f t="shared" si="588"/>
        <v>-</v>
      </c>
      <c r="Q1546" s="2" t="str">
        <f t="shared" si="589"/>
        <v>-</v>
      </c>
      <c r="R1546" s="2" t="str">
        <f t="shared" si="590"/>
        <v>-</v>
      </c>
      <c r="BA1546" t="s">
        <v>201</v>
      </c>
      <c r="BB1546" t="s">
        <v>200</v>
      </c>
      <c r="BC1546">
        <v>6</v>
      </c>
      <c r="BE1546" s="34" t="s">
        <v>2973</v>
      </c>
      <c r="BF1546" s="33" t="s">
        <v>1952</v>
      </c>
      <c r="BG1546" s="31" t="str">
        <f t="shared" si="591"/>
        <v>29003</v>
      </c>
      <c r="BI1546" s="7" t="s">
        <v>363</v>
      </c>
    </row>
    <row r="1547" spans="1:61" hidden="1" outlineLevel="1">
      <c r="A1547" t="s">
        <v>568</v>
      </c>
      <c r="B1547" t="s">
        <v>200</v>
      </c>
      <c r="C1547" s="26">
        <v>6430</v>
      </c>
      <c r="D1547" s="26">
        <v>4880</v>
      </c>
      <c r="E1547" s="1">
        <v>4867</v>
      </c>
      <c r="F1547" s="1">
        <v>5041</v>
      </c>
      <c r="H1547" s="1">
        <v>2871</v>
      </c>
      <c r="I1547" s="2">
        <f t="shared" si="581"/>
        <v>0.58831967213114755</v>
      </c>
      <c r="J1547" s="2">
        <f t="shared" si="582"/>
        <v>0.58989110334908568</v>
      </c>
      <c r="K1547" s="2">
        <f t="shared" si="583"/>
        <v>0.5695298551874628</v>
      </c>
      <c r="L1547" s="10" t="e">
        <f t="shared" si="584"/>
        <v>#N/A</v>
      </c>
      <c r="M1547" s="9" t="e">
        <f t="shared" si="585"/>
        <v>#N/A</v>
      </c>
      <c r="N1547" s="8" t="e">
        <f t="shared" si="586"/>
        <v>#N/A</v>
      </c>
      <c r="O1547" s="2" t="str">
        <f t="shared" si="587"/>
        <v>-</v>
      </c>
      <c r="P1547" s="2" t="str">
        <f t="shared" si="588"/>
        <v>-</v>
      </c>
      <c r="Q1547" s="2" t="str">
        <f t="shared" si="589"/>
        <v>-</v>
      </c>
      <c r="R1547" s="2" t="str">
        <f t="shared" si="590"/>
        <v>-</v>
      </c>
      <c r="BA1547" t="s">
        <v>568</v>
      </c>
      <c r="BB1547" t="s">
        <v>200</v>
      </c>
      <c r="BC1547">
        <v>6</v>
      </c>
      <c r="BE1547" s="34" t="s">
        <v>2973</v>
      </c>
      <c r="BF1547" s="33" t="s">
        <v>1888</v>
      </c>
      <c r="BG1547" s="31" t="str">
        <f t="shared" si="591"/>
        <v>29005</v>
      </c>
      <c r="BI1547" s="7" t="s">
        <v>363</v>
      </c>
    </row>
    <row r="1548" spans="1:61" hidden="1" outlineLevel="1">
      <c r="A1548" t="s">
        <v>2535</v>
      </c>
      <c r="B1548" t="s">
        <v>200</v>
      </c>
      <c r="C1548" s="26">
        <v>25853</v>
      </c>
      <c r="D1548" s="26">
        <v>19500</v>
      </c>
      <c r="E1548" s="1">
        <v>19440</v>
      </c>
      <c r="F1548" s="1">
        <v>16636</v>
      </c>
      <c r="H1548" s="1">
        <v>9985</v>
      </c>
      <c r="I1548" s="2">
        <f t="shared" si="581"/>
        <v>0.51205128205128203</v>
      </c>
      <c r="J1548" s="2">
        <f t="shared" si="582"/>
        <v>0.5136316872427984</v>
      </c>
      <c r="K1548" s="2">
        <f t="shared" si="583"/>
        <v>0.60020437605193555</v>
      </c>
      <c r="L1548" s="10" t="e">
        <f t="shared" si="584"/>
        <v>#N/A</v>
      </c>
      <c r="M1548" s="9" t="e">
        <f t="shared" si="585"/>
        <v>#N/A</v>
      </c>
      <c r="N1548" s="8" t="e">
        <f t="shared" si="586"/>
        <v>#N/A</v>
      </c>
      <c r="O1548" s="2" t="str">
        <f t="shared" si="587"/>
        <v>-</v>
      </c>
      <c r="P1548" s="2" t="str">
        <f t="shared" si="588"/>
        <v>-</v>
      </c>
      <c r="Q1548" s="2" t="str">
        <f t="shared" si="589"/>
        <v>-</v>
      </c>
      <c r="R1548" s="2" t="str">
        <f t="shared" si="590"/>
        <v>-</v>
      </c>
      <c r="BA1548" t="s">
        <v>2535</v>
      </c>
      <c r="BB1548" t="s">
        <v>200</v>
      </c>
      <c r="BC1548">
        <v>9</v>
      </c>
      <c r="BE1548" s="34" t="s">
        <v>2973</v>
      </c>
      <c r="BF1548" s="33" t="s">
        <v>1148</v>
      </c>
      <c r="BG1548" s="31" t="str">
        <f t="shared" si="591"/>
        <v>29007</v>
      </c>
      <c r="BI1548" s="7" t="s">
        <v>363</v>
      </c>
    </row>
    <row r="1549" spans="1:61" hidden="1" outlineLevel="1">
      <c r="A1549" t="s">
        <v>2424</v>
      </c>
      <c r="B1549" t="s">
        <v>200</v>
      </c>
      <c r="C1549" s="26">
        <v>34010</v>
      </c>
      <c r="D1549" s="26">
        <v>25091</v>
      </c>
      <c r="E1549" s="1">
        <v>24441</v>
      </c>
      <c r="F1549" s="1">
        <v>20747</v>
      </c>
      <c r="H1549" s="1">
        <v>12368</v>
      </c>
      <c r="I1549" s="2">
        <f t="shared" si="581"/>
        <v>0.49292575026902075</v>
      </c>
      <c r="J1549" s="2">
        <f t="shared" si="582"/>
        <v>0.50603494128718141</v>
      </c>
      <c r="K1549" s="2">
        <f t="shared" si="583"/>
        <v>0.59613438087434323</v>
      </c>
      <c r="L1549" s="10" t="e">
        <f t="shared" si="584"/>
        <v>#N/A</v>
      </c>
      <c r="M1549" s="9" t="e">
        <f t="shared" si="585"/>
        <v>#N/A</v>
      </c>
      <c r="N1549" s="8" t="e">
        <f t="shared" si="586"/>
        <v>#N/A</v>
      </c>
      <c r="O1549" s="2" t="str">
        <f t="shared" si="587"/>
        <v>-</v>
      </c>
      <c r="P1549" s="2" t="str">
        <f t="shared" si="588"/>
        <v>-</v>
      </c>
      <c r="Q1549" s="2" t="str">
        <f t="shared" si="589"/>
        <v>-</v>
      </c>
      <c r="R1549" s="2" t="str">
        <f t="shared" si="590"/>
        <v>-</v>
      </c>
      <c r="BA1549" t="s">
        <v>2424</v>
      </c>
      <c r="BB1549" t="s">
        <v>200</v>
      </c>
      <c r="BC1549">
        <v>7</v>
      </c>
      <c r="BE1549" s="34" t="s">
        <v>2973</v>
      </c>
      <c r="BF1549" s="33" t="s">
        <v>1155</v>
      </c>
      <c r="BG1549" s="31" t="str">
        <f t="shared" si="591"/>
        <v>29009</v>
      </c>
      <c r="BI1549" s="7" t="s">
        <v>363</v>
      </c>
    </row>
    <row r="1550" spans="1:61" hidden="1" outlineLevel="1">
      <c r="A1550" t="s">
        <v>1042</v>
      </c>
      <c r="B1550" t="s">
        <v>200</v>
      </c>
      <c r="C1550" s="26">
        <v>12541</v>
      </c>
      <c r="D1550" s="26">
        <v>9103</v>
      </c>
      <c r="E1550" s="1">
        <v>9049</v>
      </c>
      <c r="F1550" s="1">
        <v>8580</v>
      </c>
      <c r="H1550" s="1">
        <v>5366</v>
      </c>
      <c r="I1550" s="2">
        <f t="shared" si="581"/>
        <v>0.58947599692409092</v>
      </c>
      <c r="J1550" s="2">
        <f t="shared" si="582"/>
        <v>0.59299370096143222</v>
      </c>
      <c r="K1550" s="2">
        <f t="shared" si="583"/>
        <v>0.62540792540792545</v>
      </c>
      <c r="L1550" s="10" t="e">
        <f t="shared" si="584"/>
        <v>#N/A</v>
      </c>
      <c r="M1550" s="9" t="e">
        <f t="shared" si="585"/>
        <v>#N/A</v>
      </c>
      <c r="N1550" s="8" t="e">
        <f t="shared" si="586"/>
        <v>#N/A</v>
      </c>
      <c r="O1550" s="2" t="str">
        <f t="shared" si="587"/>
        <v>-</v>
      </c>
      <c r="P1550" s="2" t="str">
        <f t="shared" si="588"/>
        <v>-</v>
      </c>
      <c r="Q1550" s="2" t="str">
        <f t="shared" si="589"/>
        <v>-</v>
      </c>
      <c r="R1550" s="2" t="str">
        <f t="shared" si="590"/>
        <v>-</v>
      </c>
      <c r="BA1550" t="s">
        <v>1042</v>
      </c>
      <c r="BB1550" t="s">
        <v>200</v>
      </c>
      <c r="BC1550">
        <v>7</v>
      </c>
      <c r="BE1550" s="34" t="s">
        <v>2973</v>
      </c>
      <c r="BF1550" s="33" t="s">
        <v>1156</v>
      </c>
      <c r="BG1550" s="31" t="str">
        <f t="shared" si="591"/>
        <v>29011</v>
      </c>
      <c r="BI1550" s="7" t="s">
        <v>363</v>
      </c>
    </row>
    <row r="1551" spans="1:61" hidden="1" outlineLevel="1">
      <c r="A1551" t="s">
        <v>2423</v>
      </c>
      <c r="B1551" t="s">
        <v>200</v>
      </c>
      <c r="C1551" s="26">
        <v>16653</v>
      </c>
      <c r="D1551" s="26">
        <v>12231</v>
      </c>
      <c r="E1551" s="1">
        <v>12173</v>
      </c>
      <c r="F1551" s="1">
        <v>11915</v>
      </c>
      <c r="H1551" s="1">
        <v>7792</v>
      </c>
      <c r="I1551" s="2">
        <f t="shared" si="581"/>
        <v>0.63706974082250023</v>
      </c>
      <c r="J1551" s="2">
        <f t="shared" si="582"/>
        <v>0.64010515074344865</v>
      </c>
      <c r="K1551" s="2">
        <f t="shared" si="583"/>
        <v>0.65396558959295004</v>
      </c>
      <c r="L1551" s="10" t="e">
        <f t="shared" si="584"/>
        <v>#N/A</v>
      </c>
      <c r="M1551" s="9" t="e">
        <f t="shared" si="585"/>
        <v>#N/A</v>
      </c>
      <c r="N1551" s="8" t="e">
        <f t="shared" si="586"/>
        <v>#N/A</v>
      </c>
      <c r="O1551" s="2" t="str">
        <f t="shared" si="587"/>
        <v>-</v>
      </c>
      <c r="P1551" s="2" t="str">
        <f t="shared" si="588"/>
        <v>-</v>
      </c>
      <c r="Q1551" s="2" t="str">
        <f t="shared" si="589"/>
        <v>-</v>
      </c>
      <c r="R1551" s="2" t="str">
        <f t="shared" si="590"/>
        <v>-</v>
      </c>
      <c r="BA1551" t="s">
        <v>2423</v>
      </c>
      <c r="BB1551" t="s">
        <v>200</v>
      </c>
      <c r="BC1551">
        <v>4</v>
      </c>
      <c r="BE1551" s="34" t="s">
        <v>2973</v>
      </c>
      <c r="BF1551" s="33" t="s">
        <v>1157</v>
      </c>
      <c r="BG1551" s="31" t="str">
        <f t="shared" si="591"/>
        <v>29013</v>
      </c>
      <c r="BI1551" s="7" t="s">
        <v>363</v>
      </c>
    </row>
    <row r="1552" spans="1:61" hidden="1" outlineLevel="1">
      <c r="A1552" t="s">
        <v>1954</v>
      </c>
      <c r="B1552" t="s">
        <v>200</v>
      </c>
      <c r="C1552" s="26">
        <v>17180</v>
      </c>
      <c r="D1552" s="26">
        <v>13656</v>
      </c>
      <c r="E1552" s="1">
        <v>13613</v>
      </c>
      <c r="F1552" s="1">
        <v>12213</v>
      </c>
      <c r="H1552" s="1">
        <v>7534</v>
      </c>
      <c r="I1552" s="2">
        <f t="shared" si="581"/>
        <v>0.55169888693614533</v>
      </c>
      <c r="J1552" s="2">
        <f t="shared" si="582"/>
        <v>0.55344156321163596</v>
      </c>
      <c r="K1552" s="2">
        <f t="shared" si="583"/>
        <v>0.6168836485711946</v>
      </c>
      <c r="L1552" s="10" t="e">
        <f t="shared" si="584"/>
        <v>#N/A</v>
      </c>
      <c r="M1552" s="9" t="e">
        <f t="shared" si="585"/>
        <v>#N/A</v>
      </c>
      <c r="N1552" s="8" t="e">
        <f t="shared" si="586"/>
        <v>#N/A</v>
      </c>
      <c r="O1552" s="2" t="str">
        <f t="shared" si="587"/>
        <v>-</v>
      </c>
      <c r="P1552" s="2" t="str">
        <f t="shared" si="588"/>
        <v>-</v>
      </c>
      <c r="Q1552" s="2" t="str">
        <f t="shared" si="589"/>
        <v>-</v>
      </c>
      <c r="R1552" s="2" t="str">
        <f t="shared" si="590"/>
        <v>-</v>
      </c>
      <c r="BA1552" t="s">
        <v>1954</v>
      </c>
      <c r="BB1552" t="s">
        <v>200</v>
      </c>
      <c r="BC1552">
        <v>4</v>
      </c>
      <c r="BE1552" s="34" t="s">
        <v>2973</v>
      </c>
      <c r="BF1552" s="33" t="s">
        <v>1932</v>
      </c>
      <c r="BG1552" s="31" t="str">
        <f t="shared" si="591"/>
        <v>29015</v>
      </c>
      <c r="BI1552" s="7" t="s">
        <v>363</v>
      </c>
    </row>
    <row r="1553" spans="1:61" hidden="1" outlineLevel="1">
      <c r="A1553" t="s">
        <v>1193</v>
      </c>
      <c r="B1553" t="s">
        <v>200</v>
      </c>
      <c r="C1553" s="26">
        <v>12029</v>
      </c>
      <c r="D1553" s="26">
        <v>8877</v>
      </c>
      <c r="E1553" s="1">
        <v>8866</v>
      </c>
      <c r="F1553" s="1">
        <v>9125</v>
      </c>
      <c r="H1553" s="1">
        <v>5294</v>
      </c>
      <c r="I1553" s="2">
        <f t="shared" si="581"/>
        <v>0.59637264841725812</v>
      </c>
      <c r="J1553" s="2">
        <f t="shared" si="582"/>
        <v>0.59711256485450037</v>
      </c>
      <c r="K1553" s="2">
        <f t="shared" si="583"/>
        <v>0.58016438356164379</v>
      </c>
      <c r="L1553" s="10" t="e">
        <f t="shared" si="584"/>
        <v>#N/A</v>
      </c>
      <c r="M1553" s="9" t="e">
        <f t="shared" si="585"/>
        <v>#N/A</v>
      </c>
      <c r="N1553" s="8" t="e">
        <f t="shared" si="586"/>
        <v>#N/A</v>
      </c>
      <c r="O1553" s="2" t="str">
        <f t="shared" si="587"/>
        <v>-</v>
      </c>
      <c r="P1553" s="2" t="str">
        <f t="shared" si="588"/>
        <v>-</v>
      </c>
      <c r="Q1553" s="2" t="str">
        <f t="shared" si="589"/>
        <v>-</v>
      </c>
      <c r="R1553" s="2" t="str">
        <f t="shared" si="590"/>
        <v>-</v>
      </c>
      <c r="BA1553" t="s">
        <v>1193</v>
      </c>
      <c r="BB1553" t="s">
        <v>200</v>
      </c>
      <c r="BC1553">
        <v>8</v>
      </c>
      <c r="BE1553" s="34" t="s">
        <v>2973</v>
      </c>
      <c r="BF1553" s="33" t="s">
        <v>1933</v>
      </c>
      <c r="BG1553" s="31" t="str">
        <f t="shared" si="591"/>
        <v>29017</v>
      </c>
      <c r="BI1553" s="7" t="s">
        <v>363</v>
      </c>
    </row>
    <row r="1554" spans="1:61" hidden="1" outlineLevel="1">
      <c r="A1554" t="s">
        <v>3273</v>
      </c>
      <c r="B1554" t="s">
        <v>200</v>
      </c>
      <c r="C1554" s="26">
        <v>135454</v>
      </c>
      <c r="D1554" s="26">
        <v>104607</v>
      </c>
      <c r="E1554" s="1">
        <v>100920</v>
      </c>
      <c r="F1554" s="1">
        <v>106671</v>
      </c>
      <c r="H1554" s="1">
        <v>59609</v>
      </c>
      <c r="I1554" s="2">
        <f t="shared" si="581"/>
        <v>0.56983758257095607</v>
      </c>
      <c r="J1554" s="2">
        <f t="shared" si="582"/>
        <v>0.5906559651208878</v>
      </c>
      <c r="K1554" s="2">
        <f t="shared" si="583"/>
        <v>0.55881167327577319</v>
      </c>
      <c r="L1554" s="10" t="e">
        <f t="shared" si="584"/>
        <v>#N/A</v>
      </c>
      <c r="M1554" s="9" t="e">
        <f t="shared" si="585"/>
        <v>#N/A</v>
      </c>
      <c r="N1554" s="8" t="e">
        <f t="shared" si="586"/>
        <v>#N/A</v>
      </c>
      <c r="O1554" s="2" t="str">
        <f t="shared" si="587"/>
        <v>-</v>
      </c>
      <c r="P1554" s="2" t="str">
        <f t="shared" si="588"/>
        <v>-</v>
      </c>
      <c r="Q1554" s="2" t="str">
        <f t="shared" si="589"/>
        <v>-</v>
      </c>
      <c r="R1554" s="2" t="str">
        <f t="shared" si="590"/>
        <v>-</v>
      </c>
      <c r="BA1554" t="s">
        <v>3273</v>
      </c>
      <c r="BB1554" t="s">
        <v>200</v>
      </c>
      <c r="BC1554">
        <v>9</v>
      </c>
      <c r="BE1554" s="34" t="s">
        <v>2973</v>
      </c>
      <c r="BF1554" s="33" t="s">
        <v>1934</v>
      </c>
      <c r="BG1554" s="31" t="str">
        <f t="shared" si="591"/>
        <v>29019</v>
      </c>
      <c r="BI1554" s="7" t="s">
        <v>363</v>
      </c>
    </row>
    <row r="1555" spans="1:61" hidden="1" outlineLevel="1">
      <c r="A1555" t="s">
        <v>1194</v>
      </c>
      <c r="B1555" t="s">
        <v>200</v>
      </c>
      <c r="C1555" s="26">
        <v>85998</v>
      </c>
      <c r="D1555" s="26">
        <v>65117</v>
      </c>
      <c r="E1555" s="1">
        <v>64880</v>
      </c>
      <c r="F1555" s="1">
        <v>54175</v>
      </c>
      <c r="H1555" s="1">
        <v>34751</v>
      </c>
      <c r="I1555" s="2">
        <f t="shared" si="581"/>
        <v>0.53367016293748182</v>
      </c>
      <c r="J1555" s="2">
        <f t="shared" si="582"/>
        <v>0.53561960542540077</v>
      </c>
      <c r="K1555" s="2">
        <f t="shared" si="583"/>
        <v>0.64145823719427786</v>
      </c>
      <c r="L1555" s="10" t="e">
        <f t="shared" si="584"/>
        <v>#N/A</v>
      </c>
      <c r="M1555" s="9" t="e">
        <f t="shared" si="585"/>
        <v>#N/A</v>
      </c>
      <c r="N1555" s="8" t="e">
        <f t="shared" si="586"/>
        <v>#N/A</v>
      </c>
      <c r="O1555" s="2" t="str">
        <f t="shared" si="587"/>
        <v>-</v>
      </c>
      <c r="P1555" s="2" t="str">
        <f t="shared" si="588"/>
        <v>-</v>
      </c>
      <c r="Q1555" s="2" t="str">
        <f t="shared" si="589"/>
        <v>-</v>
      </c>
      <c r="R1555" s="2" t="str">
        <f t="shared" si="590"/>
        <v>-</v>
      </c>
      <c r="BA1555" t="s">
        <v>1194</v>
      </c>
      <c r="BB1555" t="s">
        <v>200</v>
      </c>
      <c r="BC1555">
        <v>6</v>
      </c>
      <c r="BE1555" s="34" t="s">
        <v>2973</v>
      </c>
      <c r="BF1555" s="33" t="s">
        <v>2368</v>
      </c>
      <c r="BG1555" s="31" t="str">
        <f t="shared" si="591"/>
        <v>29021</v>
      </c>
      <c r="BI1555" s="7" t="s">
        <v>363</v>
      </c>
    </row>
    <row r="1556" spans="1:61" hidden="1" outlineLevel="1">
      <c r="A1556" t="s">
        <v>836</v>
      </c>
      <c r="B1556" t="s">
        <v>200</v>
      </c>
      <c r="C1556" s="26">
        <v>40867</v>
      </c>
      <c r="D1556" s="26">
        <v>31023</v>
      </c>
      <c r="E1556" s="1">
        <v>30805</v>
      </c>
      <c r="F1556" s="1">
        <v>34188</v>
      </c>
      <c r="H1556" s="1">
        <v>14397</v>
      </c>
      <c r="I1556" s="2">
        <f t="shared" si="581"/>
        <v>0.46407504109853981</v>
      </c>
      <c r="J1556" s="2">
        <f t="shared" si="582"/>
        <v>0.46735919493588701</v>
      </c>
      <c r="K1556" s="2">
        <f t="shared" si="583"/>
        <v>0.42111267111267109</v>
      </c>
      <c r="L1556" s="10" t="e">
        <f t="shared" si="584"/>
        <v>#N/A</v>
      </c>
      <c r="M1556" s="9" t="e">
        <f t="shared" si="585"/>
        <v>#N/A</v>
      </c>
      <c r="N1556" s="8" t="e">
        <f t="shared" si="586"/>
        <v>#N/A</v>
      </c>
      <c r="O1556" s="2" t="str">
        <f t="shared" si="587"/>
        <v>-</v>
      </c>
      <c r="P1556" s="2" t="str">
        <f t="shared" si="588"/>
        <v>-</v>
      </c>
      <c r="Q1556" s="2" t="str">
        <f t="shared" si="589"/>
        <v>-</v>
      </c>
      <c r="R1556" s="2" t="str">
        <f t="shared" si="590"/>
        <v>-</v>
      </c>
      <c r="BA1556" t="s">
        <v>836</v>
      </c>
      <c r="BB1556" t="s">
        <v>200</v>
      </c>
      <c r="BC1556">
        <v>8</v>
      </c>
      <c r="BE1556" s="34" t="s">
        <v>2973</v>
      </c>
      <c r="BF1556" s="33" t="s">
        <v>2369</v>
      </c>
      <c r="BG1556" s="31" t="str">
        <f t="shared" si="591"/>
        <v>29023</v>
      </c>
      <c r="BI1556" s="7" t="s">
        <v>363</v>
      </c>
    </row>
    <row r="1557" spans="1:61" hidden="1" outlineLevel="1">
      <c r="A1557" t="s">
        <v>2635</v>
      </c>
      <c r="B1557" t="s">
        <v>200</v>
      </c>
      <c r="C1557" s="26">
        <v>8969</v>
      </c>
      <c r="D1557" s="26">
        <v>6540</v>
      </c>
      <c r="E1557" s="1">
        <v>6526</v>
      </c>
      <c r="F1557" s="1">
        <v>6802</v>
      </c>
      <c r="H1557" s="1">
        <v>3850</v>
      </c>
      <c r="I1557" s="2">
        <f t="shared" si="581"/>
        <v>0.58868501529051986</v>
      </c>
      <c r="J1557" s="2">
        <f t="shared" si="582"/>
        <v>0.5899479007048728</v>
      </c>
      <c r="K1557" s="2">
        <f t="shared" si="583"/>
        <v>0.56600999705968835</v>
      </c>
      <c r="L1557" s="10" t="e">
        <f t="shared" si="584"/>
        <v>#N/A</v>
      </c>
      <c r="M1557" s="9" t="e">
        <f t="shared" si="585"/>
        <v>#N/A</v>
      </c>
      <c r="N1557" s="8" t="e">
        <f t="shared" si="586"/>
        <v>#N/A</v>
      </c>
      <c r="O1557" s="2" t="str">
        <f t="shared" si="587"/>
        <v>-</v>
      </c>
      <c r="P1557" s="2" t="str">
        <f t="shared" si="588"/>
        <v>-</v>
      </c>
      <c r="Q1557" s="2" t="str">
        <f t="shared" si="589"/>
        <v>-</v>
      </c>
      <c r="R1557" s="2" t="str">
        <f t="shared" si="590"/>
        <v>-</v>
      </c>
      <c r="BA1557" t="s">
        <v>2635</v>
      </c>
      <c r="BB1557" t="s">
        <v>200</v>
      </c>
      <c r="BC1557">
        <v>6</v>
      </c>
      <c r="BE1557" s="34" t="s">
        <v>2973</v>
      </c>
      <c r="BF1557" s="33" t="s">
        <v>1949</v>
      </c>
      <c r="BG1557" s="31" t="str">
        <f t="shared" si="591"/>
        <v>29025</v>
      </c>
      <c r="BI1557" s="7" t="s">
        <v>363</v>
      </c>
    </row>
    <row r="1558" spans="1:61" hidden="1" outlineLevel="1">
      <c r="A1558" t="s">
        <v>2737</v>
      </c>
      <c r="B1558" t="s">
        <v>200</v>
      </c>
      <c r="C1558" s="26">
        <v>40766</v>
      </c>
      <c r="D1558" s="26">
        <v>30398</v>
      </c>
      <c r="E1558" s="1">
        <v>30173</v>
      </c>
      <c r="F1558" s="1">
        <v>24716</v>
      </c>
      <c r="H1558" s="1">
        <v>15308</v>
      </c>
      <c r="I1558" s="2">
        <f t="shared" si="581"/>
        <v>0.50358576222119877</v>
      </c>
      <c r="J1558" s="2">
        <f t="shared" si="582"/>
        <v>0.50734100023199546</v>
      </c>
      <c r="K1558" s="2">
        <f t="shared" si="583"/>
        <v>0.61935588282893672</v>
      </c>
      <c r="L1558" s="10" t="e">
        <f t="shared" si="584"/>
        <v>#N/A</v>
      </c>
      <c r="M1558" s="9" t="e">
        <f t="shared" si="585"/>
        <v>#N/A</v>
      </c>
      <c r="N1558" s="8" t="e">
        <f t="shared" si="586"/>
        <v>#N/A</v>
      </c>
      <c r="O1558" s="2" t="str">
        <f t="shared" si="587"/>
        <v>-</v>
      </c>
      <c r="P1558" s="2" t="str">
        <f t="shared" si="588"/>
        <v>-</v>
      </c>
      <c r="Q1558" s="2" t="str">
        <f t="shared" si="589"/>
        <v>-</v>
      </c>
      <c r="R1558" s="2" t="str">
        <f t="shared" si="590"/>
        <v>-</v>
      </c>
      <c r="BA1558" t="s">
        <v>2737</v>
      </c>
      <c r="BB1558" t="s">
        <v>200</v>
      </c>
      <c r="BC1558">
        <v>9</v>
      </c>
      <c r="BE1558" s="34" t="s">
        <v>2973</v>
      </c>
      <c r="BF1558" s="33" t="s">
        <v>2478</v>
      </c>
      <c r="BG1558" s="31" t="str">
        <f t="shared" si="591"/>
        <v>29027</v>
      </c>
      <c r="BI1558" s="7" t="s">
        <v>363</v>
      </c>
    </row>
    <row r="1559" spans="1:61" hidden="1" outlineLevel="1">
      <c r="A1559" t="s">
        <v>3407</v>
      </c>
      <c r="B1559" t="s">
        <v>200</v>
      </c>
      <c r="C1559" s="26">
        <v>37051</v>
      </c>
      <c r="D1559" s="26">
        <v>29581</v>
      </c>
      <c r="E1559" s="1">
        <v>29351</v>
      </c>
      <c r="F1559" s="1">
        <v>26896</v>
      </c>
      <c r="H1559" s="1">
        <v>17099</v>
      </c>
      <c r="I1559" s="2">
        <f t="shared" si="581"/>
        <v>0.57803995808120079</v>
      </c>
      <c r="J1559" s="2">
        <f t="shared" si="582"/>
        <v>0.58256958877039966</v>
      </c>
      <c r="K1559" s="2">
        <f t="shared" si="583"/>
        <v>0.63574509220701958</v>
      </c>
      <c r="L1559" s="10" t="e">
        <f t="shared" si="584"/>
        <v>#N/A</v>
      </c>
      <c r="M1559" s="9" t="e">
        <f t="shared" si="585"/>
        <v>#N/A</v>
      </c>
      <c r="N1559" s="8" t="e">
        <f t="shared" si="586"/>
        <v>#N/A</v>
      </c>
      <c r="O1559" s="2" t="str">
        <f t="shared" si="587"/>
        <v>-</v>
      </c>
      <c r="P1559" s="2" t="str">
        <f t="shared" si="588"/>
        <v>-</v>
      </c>
      <c r="Q1559" s="2" t="str">
        <f t="shared" si="589"/>
        <v>-</v>
      </c>
      <c r="R1559" s="2" t="str">
        <f t="shared" si="590"/>
        <v>-</v>
      </c>
      <c r="BA1559" t="s">
        <v>3407</v>
      </c>
      <c r="BB1559" t="s">
        <v>200</v>
      </c>
      <c r="BC1559">
        <v>4</v>
      </c>
      <c r="BE1559" s="34" t="s">
        <v>2973</v>
      </c>
      <c r="BF1559" s="33" t="s">
        <v>2479</v>
      </c>
      <c r="BG1559" s="31" t="str">
        <f t="shared" si="591"/>
        <v>29029</v>
      </c>
      <c r="BI1559" s="7" t="s">
        <v>363</v>
      </c>
    </row>
    <row r="1560" spans="1:61" hidden="1" outlineLevel="1">
      <c r="A1560" t="s">
        <v>2459</v>
      </c>
      <c r="B1560" t="s">
        <v>200</v>
      </c>
      <c r="C1560" s="26">
        <v>68693</v>
      </c>
      <c r="D1560" s="26">
        <v>52633</v>
      </c>
      <c r="E1560" s="1">
        <v>52095</v>
      </c>
      <c r="F1560" s="1">
        <v>47943</v>
      </c>
      <c r="H1560" s="1">
        <v>29859</v>
      </c>
      <c r="I1560" s="2">
        <f t="shared" si="581"/>
        <v>0.5673056827465659</v>
      </c>
      <c r="J1560" s="2">
        <f t="shared" si="582"/>
        <v>0.57316441117189754</v>
      </c>
      <c r="K1560" s="2">
        <f t="shared" si="583"/>
        <v>0.62280207746699201</v>
      </c>
      <c r="L1560" s="10" t="e">
        <f t="shared" si="584"/>
        <v>#N/A</v>
      </c>
      <c r="M1560" s="9" t="e">
        <f t="shared" si="585"/>
        <v>#N/A</v>
      </c>
      <c r="N1560" s="8" t="e">
        <f t="shared" si="586"/>
        <v>#N/A</v>
      </c>
      <c r="O1560" s="2" t="str">
        <f t="shared" si="587"/>
        <v>-</v>
      </c>
      <c r="P1560" s="2" t="str">
        <f t="shared" si="588"/>
        <v>-</v>
      </c>
      <c r="Q1560" s="2" t="str">
        <f t="shared" si="589"/>
        <v>-</v>
      </c>
      <c r="R1560" s="2" t="str">
        <f t="shared" si="590"/>
        <v>-</v>
      </c>
      <c r="BA1560" t="s">
        <v>2459</v>
      </c>
      <c r="BB1560" t="s">
        <v>200</v>
      </c>
      <c r="BC1560">
        <v>8</v>
      </c>
      <c r="BE1560" s="34" t="s">
        <v>2973</v>
      </c>
      <c r="BF1560" s="33" t="s">
        <v>2480</v>
      </c>
      <c r="BG1560" s="31" t="str">
        <f t="shared" si="591"/>
        <v>29031</v>
      </c>
      <c r="BI1560" s="7" t="s">
        <v>363</v>
      </c>
    </row>
    <row r="1561" spans="1:61" hidden="1" outlineLevel="1">
      <c r="A1561" t="s">
        <v>2975</v>
      </c>
      <c r="B1561" t="s">
        <v>200</v>
      </c>
      <c r="C1561" s="26">
        <v>10285</v>
      </c>
      <c r="D1561" s="26">
        <v>7701</v>
      </c>
      <c r="E1561" s="1">
        <v>7697</v>
      </c>
      <c r="F1561" s="1">
        <v>7978</v>
      </c>
      <c r="H1561" s="1">
        <v>4581</v>
      </c>
      <c r="I1561" s="2">
        <f t="shared" si="581"/>
        <v>0.5948578106739385</v>
      </c>
      <c r="J1561" s="2">
        <f t="shared" si="582"/>
        <v>0.59516694816162141</v>
      </c>
      <c r="K1561" s="2">
        <f t="shared" si="583"/>
        <v>0.57420406116821254</v>
      </c>
      <c r="L1561" s="10" t="e">
        <f t="shared" si="584"/>
        <v>#N/A</v>
      </c>
      <c r="M1561" s="9" t="e">
        <f t="shared" si="585"/>
        <v>#N/A</v>
      </c>
      <c r="N1561" s="8" t="e">
        <f t="shared" si="586"/>
        <v>#N/A</v>
      </c>
      <c r="O1561" s="2" t="str">
        <f t="shared" si="587"/>
        <v>-</v>
      </c>
      <c r="P1561" s="2" t="str">
        <f t="shared" si="588"/>
        <v>-</v>
      </c>
      <c r="Q1561" s="2" t="str">
        <f t="shared" si="589"/>
        <v>-</v>
      </c>
      <c r="R1561" s="2" t="str">
        <f t="shared" si="590"/>
        <v>-</v>
      </c>
      <c r="BA1561" t="s">
        <v>2975</v>
      </c>
      <c r="BB1561" t="s">
        <v>200</v>
      </c>
      <c r="BC1561">
        <v>6</v>
      </c>
      <c r="BE1561" s="34" t="s">
        <v>2973</v>
      </c>
      <c r="BF1561" s="33" t="s">
        <v>2481</v>
      </c>
      <c r="BG1561" s="31" t="str">
        <f t="shared" si="591"/>
        <v>29033</v>
      </c>
      <c r="BI1561" s="7" t="s">
        <v>363</v>
      </c>
    </row>
    <row r="1562" spans="1:61" hidden="1" outlineLevel="1">
      <c r="A1562" t="s">
        <v>3090</v>
      </c>
      <c r="B1562" t="s">
        <v>200</v>
      </c>
      <c r="C1562" s="26">
        <v>5941</v>
      </c>
      <c r="D1562" s="26">
        <v>4445</v>
      </c>
      <c r="E1562" s="1">
        <v>4441</v>
      </c>
      <c r="F1562" s="1">
        <v>4815</v>
      </c>
      <c r="H1562" s="1">
        <v>2808</v>
      </c>
      <c r="I1562" s="2">
        <f t="shared" si="581"/>
        <v>0.63172103487064113</v>
      </c>
      <c r="J1562" s="2">
        <f t="shared" si="582"/>
        <v>0.63229002476919616</v>
      </c>
      <c r="K1562" s="2">
        <f t="shared" si="583"/>
        <v>0.58317757009345794</v>
      </c>
      <c r="L1562" s="10" t="e">
        <f t="shared" si="584"/>
        <v>#N/A</v>
      </c>
      <c r="M1562" s="9" t="e">
        <f t="shared" si="585"/>
        <v>#N/A</v>
      </c>
      <c r="N1562" s="8" t="e">
        <f t="shared" si="586"/>
        <v>#N/A</v>
      </c>
      <c r="O1562" s="2" t="str">
        <f t="shared" si="587"/>
        <v>-</v>
      </c>
      <c r="P1562" s="2" t="str">
        <f t="shared" si="588"/>
        <v>-</v>
      </c>
      <c r="Q1562" s="2" t="str">
        <f t="shared" si="589"/>
        <v>-</v>
      </c>
      <c r="R1562" s="2" t="str">
        <f t="shared" si="590"/>
        <v>-</v>
      </c>
      <c r="BA1562" t="s">
        <v>3090</v>
      </c>
      <c r="BB1562" t="s">
        <v>200</v>
      </c>
      <c r="BC1562">
        <v>8</v>
      </c>
      <c r="BE1562" s="34" t="s">
        <v>2973</v>
      </c>
      <c r="BF1562" s="33" t="s">
        <v>2476</v>
      </c>
      <c r="BG1562" s="31" t="str">
        <f t="shared" si="591"/>
        <v>29035</v>
      </c>
      <c r="BI1562" s="7" t="s">
        <v>363</v>
      </c>
    </row>
    <row r="1563" spans="1:61" hidden="1" outlineLevel="1">
      <c r="A1563" t="s">
        <v>3252</v>
      </c>
      <c r="B1563" t="s">
        <v>200</v>
      </c>
      <c r="C1563" s="26">
        <v>82092</v>
      </c>
      <c r="D1563" s="26">
        <v>58855</v>
      </c>
      <c r="E1563" s="1">
        <v>58318</v>
      </c>
      <c r="F1563" s="1">
        <v>57502</v>
      </c>
      <c r="H1563" s="1">
        <v>35869</v>
      </c>
      <c r="I1563" s="2">
        <f t="shared" si="581"/>
        <v>0.6094469458839521</v>
      </c>
      <c r="J1563" s="2">
        <f t="shared" si="582"/>
        <v>0.6150588154600638</v>
      </c>
      <c r="K1563" s="2">
        <f t="shared" si="583"/>
        <v>0.62378699871308829</v>
      </c>
      <c r="L1563" s="10" t="e">
        <f t="shared" si="584"/>
        <v>#N/A</v>
      </c>
      <c r="M1563" s="9" t="e">
        <f t="shared" si="585"/>
        <v>#N/A</v>
      </c>
      <c r="N1563" s="8" t="e">
        <f t="shared" si="586"/>
        <v>#N/A</v>
      </c>
      <c r="O1563" s="2" t="str">
        <f t="shared" si="587"/>
        <v>-</v>
      </c>
      <c r="P1563" s="2" t="str">
        <f t="shared" si="588"/>
        <v>-</v>
      </c>
      <c r="Q1563" s="2" t="str">
        <f t="shared" si="589"/>
        <v>-</v>
      </c>
      <c r="R1563" s="2" t="str">
        <f t="shared" si="590"/>
        <v>-</v>
      </c>
      <c r="BA1563" t="s">
        <v>3252</v>
      </c>
      <c r="BB1563" t="s">
        <v>200</v>
      </c>
      <c r="BC1563">
        <v>4</v>
      </c>
      <c r="BE1563" s="34" t="s">
        <v>2973</v>
      </c>
      <c r="BF1563" s="33" t="s">
        <v>2477</v>
      </c>
      <c r="BG1563" s="31" t="str">
        <f t="shared" si="591"/>
        <v>29037</v>
      </c>
      <c r="BI1563" s="7" t="s">
        <v>363</v>
      </c>
    </row>
    <row r="1564" spans="1:61" hidden="1" outlineLevel="1">
      <c r="A1564" t="s">
        <v>1487</v>
      </c>
      <c r="B1564" t="s">
        <v>200</v>
      </c>
      <c r="C1564" s="26">
        <v>13733</v>
      </c>
      <c r="D1564" s="26">
        <v>10361</v>
      </c>
      <c r="E1564" s="1">
        <v>10330</v>
      </c>
      <c r="F1564" s="1">
        <v>9728</v>
      </c>
      <c r="H1564" s="1">
        <v>5663</v>
      </c>
      <c r="I1564" s="2">
        <f t="shared" si="581"/>
        <v>0.54656886400926552</v>
      </c>
      <c r="J1564" s="2">
        <f t="shared" si="582"/>
        <v>0.54820909970958376</v>
      </c>
      <c r="K1564" s="2">
        <f t="shared" si="583"/>
        <v>0.58213404605263153</v>
      </c>
      <c r="L1564" s="10" t="e">
        <f t="shared" si="584"/>
        <v>#N/A</v>
      </c>
      <c r="M1564" s="9" t="e">
        <f t="shared" si="585"/>
        <v>#N/A</v>
      </c>
      <c r="N1564" s="8" t="e">
        <f t="shared" si="586"/>
        <v>#N/A</v>
      </c>
      <c r="O1564" s="2" t="str">
        <f t="shared" si="587"/>
        <v>-</v>
      </c>
      <c r="P1564" s="2" t="str">
        <f t="shared" si="588"/>
        <v>-</v>
      </c>
      <c r="Q1564" s="2" t="str">
        <f t="shared" si="589"/>
        <v>-</v>
      </c>
      <c r="R1564" s="2" t="str">
        <f t="shared" si="590"/>
        <v>-</v>
      </c>
      <c r="BA1564" t="s">
        <v>1487</v>
      </c>
      <c r="BB1564" t="s">
        <v>200</v>
      </c>
      <c r="BC1564">
        <v>7</v>
      </c>
      <c r="BE1564" s="34" t="s">
        <v>2973</v>
      </c>
      <c r="BF1564" s="33" t="s">
        <v>2626</v>
      </c>
      <c r="BG1564" s="31" t="str">
        <f t="shared" si="591"/>
        <v>29039</v>
      </c>
      <c r="BI1564" s="7" t="s">
        <v>363</v>
      </c>
    </row>
    <row r="1565" spans="1:61" hidden="1" outlineLevel="1">
      <c r="A1565" t="s">
        <v>142</v>
      </c>
      <c r="B1565" t="s">
        <v>200</v>
      </c>
      <c r="C1565" s="26">
        <v>8438</v>
      </c>
      <c r="D1565" s="26">
        <v>6432</v>
      </c>
      <c r="E1565" s="1">
        <v>6411</v>
      </c>
      <c r="F1565" s="1">
        <v>7017</v>
      </c>
      <c r="H1565" s="1">
        <v>4154</v>
      </c>
      <c r="I1565" s="2">
        <f t="shared" si="581"/>
        <v>0.64583333333333337</v>
      </c>
      <c r="J1565" s="2">
        <f t="shared" si="582"/>
        <v>0.64794883793479952</v>
      </c>
      <c r="K1565" s="2">
        <f t="shared" si="583"/>
        <v>0.5919908792931452</v>
      </c>
      <c r="L1565" s="10" t="e">
        <f t="shared" si="584"/>
        <v>#N/A</v>
      </c>
      <c r="M1565" s="9" t="e">
        <f t="shared" si="585"/>
        <v>#N/A</v>
      </c>
      <c r="N1565" s="8" t="e">
        <f t="shared" si="586"/>
        <v>#N/A</v>
      </c>
      <c r="O1565" s="2" t="str">
        <f t="shared" si="587"/>
        <v>-</v>
      </c>
      <c r="P1565" s="2" t="str">
        <f t="shared" si="588"/>
        <v>-</v>
      </c>
      <c r="Q1565" s="2" t="str">
        <f t="shared" si="589"/>
        <v>-</v>
      </c>
      <c r="R1565" s="2" t="str">
        <f t="shared" si="590"/>
        <v>-</v>
      </c>
      <c r="BA1565" t="s">
        <v>142</v>
      </c>
      <c r="BB1565" t="s">
        <v>200</v>
      </c>
      <c r="BC1565">
        <v>6</v>
      </c>
      <c r="BE1565" s="34" t="s">
        <v>2973</v>
      </c>
      <c r="BF1565" s="33" t="s">
        <v>2627</v>
      </c>
      <c r="BG1565" s="31" t="str">
        <f t="shared" si="591"/>
        <v>29041</v>
      </c>
      <c r="BI1565" s="7" t="s">
        <v>363</v>
      </c>
    </row>
    <row r="1566" spans="1:61" hidden="1" outlineLevel="1">
      <c r="A1566" t="s">
        <v>412</v>
      </c>
      <c r="B1566" t="s">
        <v>200</v>
      </c>
      <c r="C1566" s="26">
        <v>54285</v>
      </c>
      <c r="D1566" s="26">
        <v>39190</v>
      </c>
      <c r="E1566" s="1">
        <v>39025</v>
      </c>
      <c r="F1566" s="1">
        <v>37848</v>
      </c>
      <c r="H1566" s="1">
        <v>23228</v>
      </c>
      <c r="I1566" s="2">
        <f t="shared" si="581"/>
        <v>0.59270221995406991</v>
      </c>
      <c r="J1566" s="2">
        <f t="shared" si="582"/>
        <v>0.59520819987187701</v>
      </c>
      <c r="K1566" s="2">
        <f t="shared" si="583"/>
        <v>0.61371803001479608</v>
      </c>
      <c r="L1566" s="10" t="e">
        <f t="shared" si="584"/>
        <v>#N/A</v>
      </c>
      <c r="M1566" s="9" t="e">
        <f t="shared" si="585"/>
        <v>#N/A</v>
      </c>
      <c r="N1566" s="8" t="e">
        <f t="shared" si="586"/>
        <v>#N/A</v>
      </c>
      <c r="O1566" s="2" t="str">
        <f t="shared" si="587"/>
        <v>-</v>
      </c>
      <c r="P1566" s="2" t="str">
        <f t="shared" si="588"/>
        <v>-</v>
      </c>
      <c r="Q1566" s="2" t="str">
        <f t="shared" si="589"/>
        <v>-</v>
      </c>
      <c r="R1566" s="2" t="str">
        <f t="shared" si="590"/>
        <v>-</v>
      </c>
      <c r="BA1566" t="s">
        <v>412</v>
      </c>
      <c r="BB1566" t="s">
        <v>200</v>
      </c>
      <c r="BC1566">
        <v>7</v>
      </c>
      <c r="BE1566" s="34" t="s">
        <v>2973</v>
      </c>
      <c r="BF1566" s="33" t="s">
        <v>2964</v>
      </c>
      <c r="BG1566" s="31" t="str">
        <f t="shared" si="591"/>
        <v>29043</v>
      </c>
      <c r="BI1566" s="7" t="s">
        <v>363</v>
      </c>
    </row>
    <row r="1567" spans="1:61" hidden="1" outlineLevel="1">
      <c r="A1567" t="s">
        <v>2308</v>
      </c>
      <c r="B1567" t="s">
        <v>200</v>
      </c>
      <c r="C1567" s="26">
        <v>7416</v>
      </c>
      <c r="D1567" s="26">
        <v>5563</v>
      </c>
      <c r="E1567" s="1">
        <v>5559</v>
      </c>
      <c r="F1567" s="1">
        <v>4978</v>
      </c>
      <c r="H1567" s="1">
        <v>3802</v>
      </c>
      <c r="I1567" s="2">
        <f t="shared" si="581"/>
        <v>0.68344418479237823</v>
      </c>
      <c r="J1567" s="2">
        <f t="shared" si="582"/>
        <v>0.68393595970498289</v>
      </c>
      <c r="K1567" s="2">
        <f t="shared" si="583"/>
        <v>0.76376054640417834</v>
      </c>
      <c r="L1567" s="10" t="e">
        <f t="shared" si="584"/>
        <v>#N/A</v>
      </c>
      <c r="M1567" s="9" t="e">
        <f t="shared" si="585"/>
        <v>#N/A</v>
      </c>
      <c r="N1567" s="8" t="e">
        <f t="shared" si="586"/>
        <v>#N/A</v>
      </c>
      <c r="O1567" s="2" t="str">
        <f t="shared" si="587"/>
        <v>-</v>
      </c>
      <c r="P1567" s="2" t="str">
        <f t="shared" si="588"/>
        <v>-</v>
      </c>
      <c r="Q1567" s="2" t="str">
        <f t="shared" si="589"/>
        <v>-</v>
      </c>
      <c r="R1567" s="2" t="str">
        <f t="shared" si="590"/>
        <v>-</v>
      </c>
      <c r="BA1567" t="s">
        <v>2308</v>
      </c>
      <c r="BB1567" t="s">
        <v>200</v>
      </c>
      <c r="BC1567">
        <v>9</v>
      </c>
      <c r="BE1567" s="34" t="s">
        <v>2973</v>
      </c>
      <c r="BF1567" s="33" t="s">
        <v>1940</v>
      </c>
      <c r="BG1567" s="31" t="str">
        <f t="shared" si="591"/>
        <v>29045</v>
      </c>
      <c r="BI1567" s="7" t="s">
        <v>363</v>
      </c>
    </row>
    <row r="1568" spans="1:61" hidden="1" outlineLevel="1">
      <c r="A1568" t="s">
        <v>133</v>
      </c>
      <c r="B1568" t="s">
        <v>200</v>
      </c>
      <c r="C1568" s="26">
        <v>184006</v>
      </c>
      <c r="D1568" s="26">
        <v>136455</v>
      </c>
      <c r="E1568" s="1">
        <v>133802</v>
      </c>
      <c r="F1568" s="1">
        <v>125805</v>
      </c>
      <c r="H1568" s="1">
        <v>80173</v>
      </c>
      <c r="I1568" s="2">
        <f t="shared" si="581"/>
        <v>0.58754168040746035</v>
      </c>
      <c r="J1568" s="2">
        <f t="shared" si="582"/>
        <v>0.59919134243135375</v>
      </c>
      <c r="K1568" s="2">
        <f t="shared" si="583"/>
        <v>0.63727991733237943</v>
      </c>
      <c r="L1568" s="10" t="e">
        <f t="shared" si="584"/>
        <v>#N/A</v>
      </c>
      <c r="M1568" s="9" t="e">
        <f t="shared" si="585"/>
        <v>#N/A</v>
      </c>
      <c r="N1568" s="8" t="e">
        <f t="shared" si="586"/>
        <v>#N/A</v>
      </c>
      <c r="O1568" s="2" t="str">
        <f t="shared" si="587"/>
        <v>-</v>
      </c>
      <c r="P1568" s="2" t="str">
        <f t="shared" si="588"/>
        <v>-</v>
      </c>
      <c r="Q1568" s="2" t="str">
        <f t="shared" si="589"/>
        <v>-</v>
      </c>
      <c r="R1568" s="2" t="str">
        <f t="shared" si="590"/>
        <v>-</v>
      </c>
      <c r="BA1568" t="s">
        <v>133</v>
      </c>
      <c r="BB1568" t="s">
        <v>200</v>
      </c>
      <c r="BC1568">
        <v>6</v>
      </c>
      <c r="BE1568" s="34" t="s">
        <v>2973</v>
      </c>
      <c r="BF1568" s="33" t="s">
        <v>2354</v>
      </c>
      <c r="BG1568" s="31" t="str">
        <f t="shared" si="591"/>
        <v>29047</v>
      </c>
      <c r="BI1568" s="7" t="s">
        <v>363</v>
      </c>
    </row>
    <row r="1569" spans="1:61" hidden="1" outlineLevel="1">
      <c r="A1569" t="s">
        <v>1204</v>
      </c>
      <c r="B1569" t="s">
        <v>200</v>
      </c>
      <c r="C1569" s="26">
        <v>18979</v>
      </c>
      <c r="D1569" s="26">
        <v>13900</v>
      </c>
      <c r="E1569" s="1">
        <v>13874</v>
      </c>
      <c r="F1569" s="1">
        <v>13589</v>
      </c>
      <c r="H1569" s="1">
        <v>8531</v>
      </c>
      <c r="I1569" s="2">
        <f t="shared" si="581"/>
        <v>0.61374100719424463</v>
      </c>
      <c r="J1569" s="2">
        <f t="shared" si="582"/>
        <v>0.6148911633270866</v>
      </c>
      <c r="K1569" s="2">
        <f t="shared" si="583"/>
        <v>0.62778718080800644</v>
      </c>
      <c r="L1569" s="10" t="e">
        <f t="shared" si="584"/>
        <v>#N/A</v>
      </c>
      <c r="M1569" s="9" t="e">
        <f t="shared" si="585"/>
        <v>#N/A</v>
      </c>
      <c r="N1569" s="8" t="e">
        <f t="shared" si="586"/>
        <v>#N/A</v>
      </c>
      <c r="O1569" s="2" t="str">
        <f t="shared" si="587"/>
        <v>-</v>
      </c>
      <c r="P1569" s="2" t="str">
        <f t="shared" si="588"/>
        <v>-</v>
      </c>
      <c r="Q1569" s="2" t="str">
        <f t="shared" si="589"/>
        <v>-</v>
      </c>
      <c r="R1569" s="2" t="str">
        <f t="shared" si="590"/>
        <v>-</v>
      </c>
      <c r="BA1569" t="s">
        <v>1204</v>
      </c>
      <c r="BB1569" t="s">
        <v>200</v>
      </c>
      <c r="BC1569">
        <v>6</v>
      </c>
      <c r="BE1569" s="34" t="s">
        <v>2973</v>
      </c>
      <c r="BF1569" s="33" t="s">
        <v>2355</v>
      </c>
      <c r="BG1569" s="31" t="str">
        <f t="shared" si="591"/>
        <v>29049</v>
      </c>
      <c r="BI1569" s="7" t="s">
        <v>363</v>
      </c>
    </row>
    <row r="1570" spans="1:61" hidden="1" outlineLevel="1">
      <c r="A1570" t="s">
        <v>143</v>
      </c>
      <c r="B1570" t="s">
        <v>200</v>
      </c>
      <c r="C1570" s="26">
        <v>71397</v>
      </c>
      <c r="D1570" s="26">
        <v>54173</v>
      </c>
      <c r="E1570" s="1">
        <v>53262</v>
      </c>
      <c r="F1570" s="1">
        <v>47898</v>
      </c>
      <c r="H1570" s="1">
        <v>32775</v>
      </c>
      <c r="I1570" s="2">
        <f t="shared" si="581"/>
        <v>0.60500618389234484</v>
      </c>
      <c r="J1570" s="2">
        <f t="shared" si="582"/>
        <v>0.61535428635800382</v>
      </c>
      <c r="K1570" s="2">
        <f t="shared" si="583"/>
        <v>0.6842665664537142</v>
      </c>
      <c r="L1570" s="10" t="e">
        <f t="shared" si="584"/>
        <v>#N/A</v>
      </c>
      <c r="M1570" s="9" t="e">
        <f t="shared" si="585"/>
        <v>#N/A</v>
      </c>
      <c r="N1570" s="8" t="e">
        <f t="shared" si="586"/>
        <v>#N/A</v>
      </c>
      <c r="O1570" s="2" t="str">
        <f t="shared" si="587"/>
        <v>-</v>
      </c>
      <c r="P1570" s="2" t="str">
        <f t="shared" si="588"/>
        <v>-</v>
      </c>
      <c r="Q1570" s="2" t="str">
        <f t="shared" si="589"/>
        <v>-</v>
      </c>
      <c r="R1570" s="2" t="str">
        <f t="shared" si="590"/>
        <v>-</v>
      </c>
      <c r="BA1570" t="s">
        <v>143</v>
      </c>
      <c r="BB1570" t="s">
        <v>200</v>
      </c>
      <c r="BC1570">
        <v>4</v>
      </c>
      <c r="BE1570" s="34" t="s">
        <v>2973</v>
      </c>
      <c r="BF1570" s="33" t="s">
        <v>2611</v>
      </c>
      <c r="BG1570" s="31" t="str">
        <f t="shared" si="591"/>
        <v>29051</v>
      </c>
      <c r="BI1570" s="7" t="s">
        <v>363</v>
      </c>
    </row>
    <row r="1571" spans="1:61" hidden="1" outlineLevel="1">
      <c r="A1571" t="s">
        <v>892</v>
      </c>
      <c r="B1571" t="s">
        <v>200</v>
      </c>
      <c r="C1571" s="26">
        <v>16670</v>
      </c>
      <c r="D1571" s="26">
        <v>12865</v>
      </c>
      <c r="E1571" s="1">
        <v>12835</v>
      </c>
      <c r="F1571" s="1">
        <v>10802</v>
      </c>
      <c r="H1571" s="1">
        <v>6790</v>
      </c>
      <c r="I1571" s="2">
        <f t="shared" si="581"/>
        <v>0.52778857364943643</v>
      </c>
      <c r="J1571" s="2">
        <f t="shared" si="582"/>
        <v>0.52902220490845342</v>
      </c>
      <c r="K1571" s="2">
        <f t="shared" si="583"/>
        <v>0.62858729864839846</v>
      </c>
      <c r="L1571" s="10" t="e">
        <f t="shared" si="584"/>
        <v>#N/A</v>
      </c>
      <c r="M1571" s="9" t="e">
        <f t="shared" si="585"/>
        <v>#N/A</v>
      </c>
      <c r="N1571" s="8" t="e">
        <f t="shared" si="586"/>
        <v>#N/A</v>
      </c>
      <c r="O1571" s="2" t="str">
        <f t="shared" si="587"/>
        <v>-</v>
      </c>
      <c r="P1571" s="2" t="str">
        <f t="shared" si="588"/>
        <v>-</v>
      </c>
      <c r="Q1571" s="2" t="str">
        <f t="shared" si="589"/>
        <v>-</v>
      </c>
      <c r="R1571" s="2" t="str">
        <f t="shared" si="590"/>
        <v>-</v>
      </c>
      <c r="BA1571" t="s">
        <v>892</v>
      </c>
      <c r="BB1571" t="s">
        <v>200</v>
      </c>
      <c r="BC1571">
        <v>6</v>
      </c>
      <c r="BE1571" s="34" t="s">
        <v>2973</v>
      </c>
      <c r="BF1571" s="33" t="s">
        <v>3109</v>
      </c>
      <c r="BG1571" s="31" t="str">
        <f t="shared" si="591"/>
        <v>29053</v>
      </c>
      <c r="BI1571" s="7" t="s">
        <v>363</v>
      </c>
    </row>
    <row r="1572" spans="1:61" hidden="1" outlineLevel="1">
      <c r="A1572" t="s">
        <v>1752</v>
      </c>
      <c r="B1572" t="s">
        <v>200</v>
      </c>
      <c r="C1572" s="26">
        <v>22804</v>
      </c>
      <c r="D1572" s="26">
        <v>16861</v>
      </c>
      <c r="E1572" s="1">
        <v>16726</v>
      </c>
      <c r="F1572" s="1">
        <v>15865</v>
      </c>
      <c r="H1572" s="1">
        <v>8302</v>
      </c>
      <c r="I1572" s="2">
        <f t="shared" si="581"/>
        <v>0.49237886246367357</v>
      </c>
      <c r="J1572" s="2">
        <f t="shared" si="582"/>
        <v>0.49635298337917017</v>
      </c>
      <c r="K1572" s="2">
        <f t="shared" si="583"/>
        <v>0.52329026158209901</v>
      </c>
      <c r="L1572" s="10" t="e">
        <f t="shared" si="584"/>
        <v>#N/A</v>
      </c>
      <c r="M1572" s="9" t="e">
        <f t="shared" si="585"/>
        <v>#N/A</v>
      </c>
      <c r="N1572" s="8" t="e">
        <f t="shared" si="586"/>
        <v>#N/A</v>
      </c>
      <c r="O1572" s="2" t="str">
        <f t="shared" si="587"/>
        <v>-</v>
      </c>
      <c r="P1572" s="2" t="str">
        <f t="shared" si="588"/>
        <v>-</v>
      </c>
      <c r="Q1572" s="2" t="str">
        <f t="shared" si="589"/>
        <v>-</v>
      </c>
      <c r="R1572" s="2" t="str">
        <f t="shared" si="590"/>
        <v>-</v>
      </c>
      <c r="BA1572" t="s">
        <v>1752</v>
      </c>
      <c r="BB1572" t="s">
        <v>200</v>
      </c>
      <c r="BC1572">
        <v>8</v>
      </c>
      <c r="BE1572" s="34" t="s">
        <v>2973</v>
      </c>
      <c r="BF1572" s="33" t="s">
        <v>2779</v>
      </c>
      <c r="BG1572" s="31" t="str">
        <f t="shared" si="591"/>
        <v>29055</v>
      </c>
      <c r="BI1572" s="7" t="s">
        <v>363</v>
      </c>
    </row>
    <row r="1573" spans="1:61" hidden="1" outlineLevel="1">
      <c r="A1573" t="s">
        <v>1079</v>
      </c>
      <c r="B1573" t="s">
        <v>200</v>
      </c>
      <c r="C1573" s="26">
        <v>7923</v>
      </c>
      <c r="D1573" s="26">
        <v>5996</v>
      </c>
      <c r="E1573" s="1">
        <v>5986</v>
      </c>
      <c r="F1573" s="1">
        <v>5893</v>
      </c>
      <c r="H1573" s="1">
        <v>3752</v>
      </c>
      <c r="I1573" s="2">
        <f t="shared" si="581"/>
        <v>0.62575050033355573</v>
      </c>
      <c r="J1573" s="2">
        <f t="shared" si="582"/>
        <v>0.62679585699966589</v>
      </c>
      <c r="K1573" s="2">
        <f t="shared" si="583"/>
        <v>0.63668759545223141</v>
      </c>
      <c r="L1573" s="10" t="e">
        <f t="shared" si="584"/>
        <v>#N/A</v>
      </c>
      <c r="M1573" s="9" t="e">
        <f t="shared" si="585"/>
        <v>#N/A</v>
      </c>
      <c r="N1573" s="8" t="e">
        <f t="shared" si="586"/>
        <v>#N/A</v>
      </c>
      <c r="O1573" s="2" t="str">
        <f t="shared" si="587"/>
        <v>-</v>
      </c>
      <c r="P1573" s="2" t="str">
        <f t="shared" si="588"/>
        <v>-</v>
      </c>
      <c r="Q1573" s="2" t="str">
        <f t="shared" si="589"/>
        <v>-</v>
      </c>
      <c r="R1573" s="2" t="str">
        <f t="shared" si="590"/>
        <v>-</v>
      </c>
      <c r="BA1573" t="s">
        <v>1079</v>
      </c>
      <c r="BB1573" t="s">
        <v>200</v>
      </c>
      <c r="BC1573">
        <v>7</v>
      </c>
      <c r="BE1573" s="34" t="s">
        <v>2973</v>
      </c>
      <c r="BF1573" s="33" t="s">
        <v>2087</v>
      </c>
      <c r="BG1573" s="31" t="str">
        <f t="shared" si="591"/>
        <v>29057</v>
      </c>
      <c r="BI1573" s="7" t="s">
        <v>363</v>
      </c>
    </row>
    <row r="1574" spans="1:61" hidden="1" outlineLevel="1">
      <c r="A1574" t="s">
        <v>2432</v>
      </c>
      <c r="B1574" t="s">
        <v>200</v>
      </c>
      <c r="C1574" s="26">
        <v>15661</v>
      </c>
      <c r="D1574" s="26">
        <v>11394</v>
      </c>
      <c r="E1574" s="1">
        <v>11380</v>
      </c>
      <c r="F1574" s="1">
        <v>9551</v>
      </c>
      <c r="H1574" s="1">
        <v>6219</v>
      </c>
      <c r="I1574" s="2">
        <f t="shared" si="581"/>
        <v>0.54581358609794628</v>
      </c>
      <c r="J1574" s="2">
        <f t="shared" si="582"/>
        <v>0.54648506151142351</v>
      </c>
      <c r="K1574" s="2">
        <f t="shared" si="583"/>
        <v>0.65113600670086902</v>
      </c>
      <c r="L1574" s="10" t="e">
        <f t="shared" si="584"/>
        <v>#N/A</v>
      </c>
      <c r="M1574" s="9" t="e">
        <f t="shared" si="585"/>
        <v>#N/A</v>
      </c>
      <c r="N1574" s="8" t="e">
        <f t="shared" si="586"/>
        <v>#N/A</v>
      </c>
      <c r="O1574" s="2" t="str">
        <f t="shared" si="587"/>
        <v>-</v>
      </c>
      <c r="P1574" s="2" t="str">
        <f t="shared" si="588"/>
        <v>-</v>
      </c>
      <c r="Q1574" s="2" t="str">
        <f t="shared" si="589"/>
        <v>-</v>
      </c>
      <c r="R1574" s="2" t="str">
        <f t="shared" si="590"/>
        <v>-</v>
      </c>
      <c r="BA1574" t="s">
        <v>2432</v>
      </c>
      <c r="BB1574" t="s">
        <v>200</v>
      </c>
      <c r="BC1574">
        <v>4</v>
      </c>
      <c r="BE1574" s="34" t="s">
        <v>2973</v>
      </c>
      <c r="BF1574" s="33" t="s">
        <v>2088</v>
      </c>
      <c r="BG1574" s="31" t="str">
        <f t="shared" si="591"/>
        <v>29059</v>
      </c>
      <c r="BI1574" s="7" t="s">
        <v>363</v>
      </c>
    </row>
    <row r="1575" spans="1:61" hidden="1" outlineLevel="1">
      <c r="A1575" t="s">
        <v>119</v>
      </c>
      <c r="B1575" t="s">
        <v>200</v>
      </c>
      <c r="C1575" s="26">
        <v>8016</v>
      </c>
      <c r="D1575" s="26">
        <v>5847</v>
      </c>
      <c r="E1575" s="1">
        <v>5840</v>
      </c>
      <c r="F1575" s="1">
        <v>4982</v>
      </c>
      <c r="H1575" s="1">
        <v>3494</v>
      </c>
      <c r="I1575" s="2">
        <f t="shared" si="581"/>
        <v>0.59757140413887466</v>
      </c>
      <c r="J1575" s="2">
        <f t="shared" si="582"/>
        <v>0.59828767123287674</v>
      </c>
      <c r="K1575" s="2">
        <f t="shared" si="583"/>
        <v>0.70132476916900843</v>
      </c>
      <c r="L1575" s="10" t="e">
        <f t="shared" si="584"/>
        <v>#N/A</v>
      </c>
      <c r="M1575" s="9" t="e">
        <f t="shared" si="585"/>
        <v>#N/A</v>
      </c>
      <c r="N1575" s="8" t="e">
        <f t="shared" si="586"/>
        <v>#N/A</v>
      </c>
      <c r="O1575" s="2" t="str">
        <f t="shared" si="587"/>
        <v>-</v>
      </c>
      <c r="P1575" s="2" t="str">
        <f t="shared" si="588"/>
        <v>-</v>
      </c>
      <c r="Q1575" s="2" t="str">
        <f t="shared" si="589"/>
        <v>-</v>
      </c>
      <c r="R1575" s="2" t="str">
        <f t="shared" si="590"/>
        <v>-</v>
      </c>
      <c r="BA1575" t="s">
        <v>119</v>
      </c>
      <c r="BB1575" t="s">
        <v>200</v>
      </c>
      <c r="BC1575">
        <v>6</v>
      </c>
      <c r="BE1575" s="34" t="s">
        <v>2973</v>
      </c>
      <c r="BF1575" s="33" t="s">
        <v>2089</v>
      </c>
      <c r="BG1575" s="31" t="str">
        <f t="shared" si="591"/>
        <v>29061</v>
      </c>
      <c r="BI1575" s="7" t="s">
        <v>363</v>
      </c>
    </row>
    <row r="1576" spans="1:61" hidden="1" outlineLevel="1">
      <c r="A1576" t="s">
        <v>2433</v>
      </c>
      <c r="B1576" t="s">
        <v>200</v>
      </c>
      <c r="C1576" s="26">
        <v>11597</v>
      </c>
      <c r="D1576" s="26">
        <v>9203</v>
      </c>
      <c r="E1576" s="1">
        <v>9123</v>
      </c>
      <c r="F1576" s="1">
        <v>5699</v>
      </c>
      <c r="H1576" s="1">
        <v>4049</v>
      </c>
      <c r="I1576" s="2">
        <f t="shared" si="581"/>
        <v>0.43996522872976201</v>
      </c>
      <c r="J1576" s="2">
        <f t="shared" si="582"/>
        <v>0.44382330373780554</v>
      </c>
      <c r="K1576" s="2">
        <f t="shared" si="583"/>
        <v>0.71047552202140729</v>
      </c>
      <c r="L1576" s="10" t="e">
        <f t="shared" si="584"/>
        <v>#N/A</v>
      </c>
      <c r="M1576" s="9" t="e">
        <f t="shared" si="585"/>
        <v>#N/A</v>
      </c>
      <c r="N1576" s="8" t="e">
        <f t="shared" si="586"/>
        <v>#N/A</v>
      </c>
      <c r="O1576" s="2" t="str">
        <f t="shared" si="587"/>
        <v>-</v>
      </c>
      <c r="P1576" s="2" t="str">
        <f t="shared" si="588"/>
        <v>-</v>
      </c>
      <c r="Q1576" s="2" t="str">
        <f t="shared" si="589"/>
        <v>-</v>
      </c>
      <c r="R1576" s="2" t="str">
        <f t="shared" si="590"/>
        <v>-</v>
      </c>
      <c r="BA1576" t="s">
        <v>2433</v>
      </c>
      <c r="BB1576" t="s">
        <v>200</v>
      </c>
      <c r="BC1576">
        <v>6</v>
      </c>
      <c r="BE1576" s="34" t="s">
        <v>2973</v>
      </c>
      <c r="BF1576" s="33" t="s">
        <v>2140</v>
      </c>
      <c r="BG1576" s="31" t="str">
        <f t="shared" si="591"/>
        <v>29063</v>
      </c>
      <c r="BI1576" s="7" t="s">
        <v>363</v>
      </c>
    </row>
    <row r="1577" spans="1:61" hidden="1" outlineLevel="1">
      <c r="A1577" t="s">
        <v>3238</v>
      </c>
      <c r="B1577" t="s">
        <v>200</v>
      </c>
      <c r="C1577" s="26">
        <v>14927</v>
      </c>
      <c r="D1577" s="26">
        <v>11233</v>
      </c>
      <c r="E1577" s="1">
        <v>11199</v>
      </c>
      <c r="F1577" s="1">
        <v>10248</v>
      </c>
      <c r="H1577" s="1">
        <v>5988</v>
      </c>
      <c r="I1577" s="2">
        <f t="shared" ref="I1577:I1608" si="592">H1577/D1577</f>
        <v>0.53307219798807082</v>
      </c>
      <c r="J1577" s="2">
        <f t="shared" ref="J1577:J1608" si="593">H1577/E1577</f>
        <v>0.53469059737476565</v>
      </c>
      <c r="K1577" s="2">
        <f t="shared" ref="K1577:K1608" si="594">H1577/F1577</f>
        <v>0.58430913348946134</v>
      </c>
      <c r="L1577" s="10" t="e">
        <f t="shared" ref="L1577:L1608" si="595">RANK(S1577,S1577:AP1577)</f>
        <v>#N/A</v>
      </c>
      <c r="M1577" s="9" t="e">
        <f t="shared" ref="M1577:M1608" si="596">RANK(T1577,S1577:AP1577)</f>
        <v>#N/A</v>
      </c>
      <c r="N1577" s="8" t="e">
        <f t="shared" ref="N1577:N1608" si="597">RANK(U1577,S1577:AP1577)</f>
        <v>#N/A</v>
      </c>
      <c r="O1577" s="2" t="str">
        <f t="shared" ref="O1577:O1608" si="598">IF(SUM($S1577:$AO1577)=0,"-",S1577/SUM($S1577:$AO1577))</f>
        <v>-</v>
      </c>
      <c r="P1577" s="2" t="str">
        <f t="shared" ref="P1577:P1608" si="599">IF(SUM($S1577:$AO1577)=0,"-",T1577/SUM($S1577:$AO1577))</f>
        <v>-</v>
      </c>
      <c r="Q1577" s="2" t="str">
        <f t="shared" ref="Q1577:Q1608" si="600">IF(SUM($S1577:$AO1577)=0,"-",U1577/SUM($S1577:$AO1577))</f>
        <v>-</v>
      </c>
      <c r="R1577" s="2" t="str">
        <f t="shared" ref="R1577:R1608" si="601">IF(SUM($S1577:$AO1577)=0,"-",(1-O1577-P1577-Q1577))</f>
        <v>-</v>
      </c>
      <c r="BA1577" t="s">
        <v>3238</v>
      </c>
      <c r="BB1577" t="s">
        <v>200</v>
      </c>
      <c r="BC1577">
        <v>8</v>
      </c>
      <c r="BE1577" s="34" t="s">
        <v>2973</v>
      </c>
      <c r="BF1577" s="33" t="s">
        <v>1956</v>
      </c>
      <c r="BG1577" s="31" t="str">
        <f t="shared" si="591"/>
        <v>29065</v>
      </c>
      <c r="BI1577" s="7" t="s">
        <v>363</v>
      </c>
    </row>
    <row r="1578" spans="1:61" hidden="1" outlineLevel="1">
      <c r="A1578" t="s">
        <v>2930</v>
      </c>
      <c r="B1578" t="s">
        <v>200</v>
      </c>
      <c r="C1578" s="26">
        <v>13084</v>
      </c>
      <c r="D1578" s="26">
        <v>9711</v>
      </c>
      <c r="E1578" s="1">
        <v>9662</v>
      </c>
      <c r="F1578" s="1">
        <v>9701</v>
      </c>
      <c r="H1578" s="1">
        <v>5281</v>
      </c>
      <c r="I1578" s="2">
        <f t="shared" si="592"/>
        <v>0.54381629080424265</v>
      </c>
      <c r="J1578" s="2">
        <f t="shared" si="593"/>
        <v>0.54657420823845992</v>
      </c>
      <c r="K1578" s="2">
        <f t="shared" si="594"/>
        <v>0.54437686836408616</v>
      </c>
      <c r="L1578" s="10" t="e">
        <f t="shared" si="595"/>
        <v>#N/A</v>
      </c>
      <c r="M1578" s="9" t="e">
        <f t="shared" si="596"/>
        <v>#N/A</v>
      </c>
      <c r="N1578" s="8" t="e">
        <f t="shared" si="597"/>
        <v>#N/A</v>
      </c>
      <c r="O1578" s="2" t="str">
        <f t="shared" si="598"/>
        <v>-</v>
      </c>
      <c r="P1578" s="2" t="str">
        <f t="shared" si="599"/>
        <v>-</v>
      </c>
      <c r="Q1578" s="2" t="str">
        <f t="shared" si="600"/>
        <v>-</v>
      </c>
      <c r="R1578" s="2" t="str">
        <f t="shared" si="601"/>
        <v>-</v>
      </c>
      <c r="BA1578" t="s">
        <v>2930</v>
      </c>
      <c r="BB1578" t="s">
        <v>200</v>
      </c>
      <c r="BC1578">
        <v>7</v>
      </c>
      <c r="BE1578" s="34" t="s">
        <v>2973</v>
      </c>
      <c r="BF1578" s="33" t="s">
        <v>1957</v>
      </c>
      <c r="BG1578" s="31" t="str">
        <f t="shared" si="591"/>
        <v>29067</v>
      </c>
      <c r="BI1578" s="7" t="s">
        <v>363</v>
      </c>
    </row>
    <row r="1579" spans="1:61" hidden="1" outlineLevel="1">
      <c r="A1579" t="s">
        <v>1098</v>
      </c>
      <c r="B1579" t="s">
        <v>200</v>
      </c>
      <c r="C1579" s="26">
        <v>33155</v>
      </c>
      <c r="D1579" s="26">
        <v>24539</v>
      </c>
      <c r="E1579" s="1">
        <v>24273</v>
      </c>
      <c r="F1579" s="1">
        <v>22444</v>
      </c>
      <c r="H1579" s="1">
        <v>10525</v>
      </c>
      <c r="I1579" s="2">
        <f t="shared" si="592"/>
        <v>0.42890908349973511</v>
      </c>
      <c r="J1579" s="2">
        <f t="shared" si="593"/>
        <v>0.43360936019445473</v>
      </c>
      <c r="K1579" s="2">
        <f t="shared" si="594"/>
        <v>0.4689449296025664</v>
      </c>
      <c r="L1579" s="10" t="e">
        <f t="shared" si="595"/>
        <v>#N/A</v>
      </c>
      <c r="M1579" s="9" t="e">
        <f t="shared" si="596"/>
        <v>#N/A</v>
      </c>
      <c r="N1579" s="8" t="e">
        <f t="shared" si="597"/>
        <v>#N/A</v>
      </c>
      <c r="O1579" s="2" t="str">
        <f t="shared" si="598"/>
        <v>-</v>
      </c>
      <c r="P1579" s="2" t="str">
        <f t="shared" si="599"/>
        <v>-</v>
      </c>
      <c r="Q1579" s="2" t="str">
        <f t="shared" si="600"/>
        <v>-</v>
      </c>
      <c r="R1579" s="2" t="str">
        <f t="shared" si="601"/>
        <v>-</v>
      </c>
      <c r="BA1579" t="s">
        <v>1098</v>
      </c>
      <c r="BB1579" t="s">
        <v>200</v>
      </c>
      <c r="BC1579">
        <v>8</v>
      </c>
      <c r="BE1579" s="34" t="s">
        <v>2973</v>
      </c>
      <c r="BF1579" s="33" t="s">
        <v>1958</v>
      </c>
      <c r="BG1579" s="31" t="str">
        <f t="shared" si="591"/>
        <v>29069</v>
      </c>
      <c r="BI1579" s="7" t="s">
        <v>363</v>
      </c>
    </row>
    <row r="1580" spans="1:61" hidden="1" outlineLevel="1">
      <c r="A1580" t="s">
        <v>886</v>
      </c>
      <c r="B1580" t="s">
        <v>200</v>
      </c>
      <c r="C1580" s="26">
        <v>93807</v>
      </c>
      <c r="D1580" s="26">
        <v>68106</v>
      </c>
      <c r="E1580" s="1">
        <v>67909</v>
      </c>
      <c r="F1580" s="1">
        <v>61893</v>
      </c>
      <c r="H1580" s="1">
        <v>39194</v>
      </c>
      <c r="I1580" s="2">
        <f t="shared" si="592"/>
        <v>0.57548527295686136</v>
      </c>
      <c r="J1580" s="2">
        <f t="shared" si="593"/>
        <v>0.57715472176000238</v>
      </c>
      <c r="K1580" s="2">
        <f t="shared" si="594"/>
        <v>0.63325416444509075</v>
      </c>
      <c r="L1580" s="10" t="e">
        <f t="shared" si="595"/>
        <v>#N/A</v>
      </c>
      <c r="M1580" s="9" t="e">
        <f t="shared" si="596"/>
        <v>#N/A</v>
      </c>
      <c r="N1580" s="8" t="e">
        <f t="shared" si="597"/>
        <v>#N/A</v>
      </c>
      <c r="O1580" s="2" t="str">
        <f t="shared" si="598"/>
        <v>-</v>
      </c>
      <c r="P1580" s="2" t="str">
        <f t="shared" si="599"/>
        <v>-</v>
      </c>
      <c r="Q1580" s="2" t="str">
        <f t="shared" si="600"/>
        <v>-</v>
      </c>
      <c r="R1580" s="2" t="str">
        <f t="shared" si="601"/>
        <v>-</v>
      </c>
      <c r="BA1580" t="s">
        <v>886</v>
      </c>
      <c r="BB1580" t="s">
        <v>200</v>
      </c>
      <c r="BC1580">
        <v>9</v>
      </c>
      <c r="BE1580" s="34" t="s">
        <v>2973</v>
      </c>
      <c r="BF1580" s="33" t="s">
        <v>3384</v>
      </c>
      <c r="BG1580" s="31" t="str">
        <f t="shared" si="591"/>
        <v>29071</v>
      </c>
      <c r="BI1580" s="7" t="s">
        <v>363</v>
      </c>
    </row>
    <row r="1581" spans="1:61" hidden="1" outlineLevel="1">
      <c r="A1581" t="s">
        <v>728</v>
      </c>
      <c r="B1581" t="s">
        <v>200</v>
      </c>
      <c r="C1581" s="26">
        <v>15342</v>
      </c>
      <c r="D1581" s="26">
        <v>11558</v>
      </c>
      <c r="E1581" s="1">
        <v>11546</v>
      </c>
      <c r="F1581" s="1">
        <v>10648</v>
      </c>
      <c r="H1581" s="1">
        <v>6629</v>
      </c>
      <c r="I1581" s="2">
        <f t="shared" si="592"/>
        <v>0.57354213531752896</v>
      </c>
      <c r="J1581" s="2">
        <f t="shared" si="593"/>
        <v>0.57413822968993589</v>
      </c>
      <c r="K1581" s="2">
        <f t="shared" si="594"/>
        <v>0.62255822689706986</v>
      </c>
      <c r="L1581" s="10" t="e">
        <f t="shared" si="595"/>
        <v>#N/A</v>
      </c>
      <c r="M1581" s="9" t="e">
        <f t="shared" si="596"/>
        <v>#N/A</v>
      </c>
      <c r="N1581" s="8" t="e">
        <f t="shared" si="597"/>
        <v>#N/A</v>
      </c>
      <c r="O1581" s="2" t="str">
        <f t="shared" si="598"/>
        <v>-</v>
      </c>
      <c r="P1581" s="2" t="str">
        <f t="shared" si="599"/>
        <v>-</v>
      </c>
      <c r="Q1581" s="2" t="str">
        <f t="shared" si="600"/>
        <v>-</v>
      </c>
      <c r="R1581" s="2" t="str">
        <f t="shared" si="601"/>
        <v>-</v>
      </c>
      <c r="BA1581" t="s">
        <v>728</v>
      </c>
      <c r="BB1581" t="s">
        <v>200</v>
      </c>
      <c r="BC1581">
        <v>9</v>
      </c>
      <c r="BE1581" s="34" t="s">
        <v>2973</v>
      </c>
      <c r="BF1581" s="33" t="s">
        <v>3214</v>
      </c>
      <c r="BG1581" s="31" t="str">
        <f t="shared" si="591"/>
        <v>29073</v>
      </c>
      <c r="BI1581" s="7" t="s">
        <v>363</v>
      </c>
    </row>
    <row r="1582" spans="1:61" hidden="1" outlineLevel="1">
      <c r="A1582" t="s">
        <v>1964</v>
      </c>
      <c r="B1582" t="s">
        <v>200</v>
      </c>
      <c r="C1582" s="26">
        <v>6861</v>
      </c>
      <c r="D1582" s="26">
        <v>5074</v>
      </c>
      <c r="E1582" s="1">
        <v>5047</v>
      </c>
      <c r="F1582" s="1">
        <v>5219</v>
      </c>
      <c r="H1582" s="1">
        <v>3105</v>
      </c>
      <c r="I1582" s="2">
        <f t="shared" si="592"/>
        <v>0.61194324004729994</v>
      </c>
      <c r="J1582" s="2">
        <f t="shared" si="593"/>
        <v>0.61521696057063602</v>
      </c>
      <c r="K1582" s="2">
        <f t="shared" si="594"/>
        <v>0.59494155968576357</v>
      </c>
      <c r="L1582" s="10" t="e">
        <f t="shared" si="595"/>
        <v>#N/A</v>
      </c>
      <c r="M1582" s="9" t="e">
        <f t="shared" si="596"/>
        <v>#N/A</v>
      </c>
      <c r="N1582" s="8" t="e">
        <f t="shared" si="597"/>
        <v>#N/A</v>
      </c>
      <c r="O1582" s="2" t="str">
        <f t="shared" si="598"/>
        <v>-</v>
      </c>
      <c r="P1582" s="2" t="str">
        <f t="shared" si="599"/>
        <v>-</v>
      </c>
      <c r="Q1582" s="2" t="str">
        <f t="shared" si="600"/>
        <v>-</v>
      </c>
      <c r="R1582" s="2" t="str">
        <f t="shared" si="601"/>
        <v>-</v>
      </c>
      <c r="BA1582" t="s">
        <v>1964</v>
      </c>
      <c r="BB1582" t="s">
        <v>200</v>
      </c>
      <c r="BC1582">
        <v>6</v>
      </c>
      <c r="BE1582" s="34" t="s">
        <v>2973</v>
      </c>
      <c r="BF1582" s="33" t="s">
        <v>3215</v>
      </c>
      <c r="BG1582" s="31" t="str">
        <f t="shared" si="591"/>
        <v>29075</v>
      </c>
      <c r="BI1582" s="7" t="s">
        <v>363</v>
      </c>
    </row>
    <row r="1583" spans="1:61" hidden="1" outlineLevel="1">
      <c r="A1583" t="s">
        <v>860</v>
      </c>
      <c r="B1583" t="s">
        <v>200</v>
      </c>
      <c r="C1583" s="26">
        <v>240391</v>
      </c>
      <c r="D1583" s="26">
        <v>187043</v>
      </c>
      <c r="E1583" s="1">
        <v>184841</v>
      </c>
      <c r="F1583" s="1">
        <v>176428</v>
      </c>
      <c r="H1583" s="1">
        <v>102926</v>
      </c>
      <c r="I1583" s="2">
        <f t="shared" si="592"/>
        <v>0.55027988216613288</v>
      </c>
      <c r="J1583" s="2">
        <f t="shared" si="593"/>
        <v>0.55683533415205499</v>
      </c>
      <c r="K1583" s="2">
        <f t="shared" si="594"/>
        <v>0.58338812433400589</v>
      </c>
      <c r="L1583" s="10" t="e">
        <f t="shared" si="595"/>
        <v>#N/A</v>
      </c>
      <c r="M1583" s="9" t="e">
        <f t="shared" si="596"/>
        <v>#N/A</v>
      </c>
      <c r="N1583" s="8" t="e">
        <f t="shared" si="597"/>
        <v>#N/A</v>
      </c>
      <c r="O1583" s="2" t="str">
        <f t="shared" si="598"/>
        <v>-</v>
      </c>
      <c r="P1583" s="2" t="str">
        <f t="shared" si="599"/>
        <v>-</v>
      </c>
      <c r="Q1583" s="2" t="str">
        <f t="shared" si="600"/>
        <v>-</v>
      </c>
      <c r="R1583" s="2" t="str">
        <f t="shared" si="601"/>
        <v>-</v>
      </c>
      <c r="BA1583" t="s">
        <v>860</v>
      </c>
      <c r="BB1583" t="s">
        <v>200</v>
      </c>
      <c r="BC1583">
        <v>7</v>
      </c>
      <c r="BE1583" s="34" t="s">
        <v>2973</v>
      </c>
      <c r="BF1583" s="33" t="s">
        <v>3370</v>
      </c>
      <c r="BG1583" s="31" t="str">
        <f t="shared" si="591"/>
        <v>29077</v>
      </c>
      <c r="BI1583" s="7" t="s">
        <v>363</v>
      </c>
    </row>
    <row r="1584" spans="1:61" hidden="1" outlineLevel="1">
      <c r="A1584" t="s">
        <v>2504</v>
      </c>
      <c r="B1584" t="s">
        <v>200</v>
      </c>
      <c r="C1584" s="26">
        <v>10432</v>
      </c>
      <c r="D1584" s="26">
        <v>8007</v>
      </c>
      <c r="E1584" s="1">
        <v>7949</v>
      </c>
      <c r="F1584" s="1">
        <v>7178</v>
      </c>
      <c r="H1584" s="1">
        <v>4708</v>
      </c>
      <c r="I1584" s="2">
        <f t="shared" si="592"/>
        <v>0.5879855126764082</v>
      </c>
      <c r="J1584" s="2">
        <f t="shared" si="593"/>
        <v>0.59227575795697573</v>
      </c>
      <c r="K1584" s="2">
        <f t="shared" si="594"/>
        <v>0.65589300640847037</v>
      </c>
      <c r="L1584" s="10" t="e">
        <f t="shared" si="595"/>
        <v>#N/A</v>
      </c>
      <c r="M1584" s="9" t="e">
        <f t="shared" si="596"/>
        <v>#N/A</v>
      </c>
      <c r="N1584" s="8" t="e">
        <f t="shared" si="597"/>
        <v>#N/A</v>
      </c>
      <c r="O1584" s="2" t="str">
        <f t="shared" si="598"/>
        <v>-</v>
      </c>
      <c r="P1584" s="2" t="str">
        <f t="shared" si="599"/>
        <v>-</v>
      </c>
      <c r="Q1584" s="2" t="str">
        <f t="shared" si="600"/>
        <v>-</v>
      </c>
      <c r="R1584" s="2" t="str">
        <f t="shared" si="601"/>
        <v>-</v>
      </c>
      <c r="BA1584" t="s">
        <v>2504</v>
      </c>
      <c r="BB1584" t="s">
        <v>200</v>
      </c>
      <c r="BC1584">
        <v>6</v>
      </c>
      <c r="BE1584" s="34" t="s">
        <v>2973</v>
      </c>
      <c r="BF1584" s="33" t="s">
        <v>3371</v>
      </c>
      <c r="BG1584" s="31" t="str">
        <f t="shared" si="591"/>
        <v>29079</v>
      </c>
      <c r="BI1584" s="7" t="s">
        <v>363</v>
      </c>
    </row>
    <row r="1585" spans="1:61" hidden="1" outlineLevel="1">
      <c r="A1585" t="s">
        <v>1543</v>
      </c>
      <c r="B1585" t="s">
        <v>200</v>
      </c>
      <c r="C1585" s="26">
        <v>8850</v>
      </c>
      <c r="D1585" s="26">
        <v>6737</v>
      </c>
      <c r="E1585" s="1">
        <v>6680</v>
      </c>
      <c r="F1585" s="1">
        <v>6281</v>
      </c>
      <c r="H1585" s="1">
        <v>3991</v>
      </c>
      <c r="I1585" s="2">
        <f t="shared" si="592"/>
        <v>0.59240017812082524</v>
      </c>
      <c r="J1585" s="2">
        <f t="shared" si="593"/>
        <v>0.59745508982035933</v>
      </c>
      <c r="K1585" s="2">
        <f t="shared" si="594"/>
        <v>0.63540837446266518</v>
      </c>
      <c r="L1585" s="10" t="e">
        <f t="shared" si="595"/>
        <v>#N/A</v>
      </c>
      <c r="M1585" s="9" t="e">
        <f t="shared" si="596"/>
        <v>#N/A</v>
      </c>
      <c r="N1585" s="8" t="e">
        <f t="shared" si="597"/>
        <v>#N/A</v>
      </c>
      <c r="O1585" s="2" t="str">
        <f t="shared" si="598"/>
        <v>-</v>
      </c>
      <c r="P1585" s="2" t="str">
        <f t="shared" si="599"/>
        <v>-</v>
      </c>
      <c r="Q1585" s="2" t="str">
        <f t="shared" si="600"/>
        <v>-</v>
      </c>
      <c r="R1585" s="2" t="str">
        <f t="shared" si="601"/>
        <v>-</v>
      </c>
      <c r="BA1585" t="s">
        <v>1543</v>
      </c>
      <c r="BB1585" t="s">
        <v>200</v>
      </c>
      <c r="BC1585">
        <v>6</v>
      </c>
      <c r="BE1585" s="34" t="s">
        <v>2973</v>
      </c>
      <c r="BF1585" s="33" t="s">
        <v>3228</v>
      </c>
      <c r="BG1585" s="31" t="str">
        <f t="shared" si="591"/>
        <v>29081</v>
      </c>
      <c r="BI1585" s="7" t="s">
        <v>363</v>
      </c>
    </row>
    <row r="1586" spans="1:61" hidden="1" outlineLevel="1">
      <c r="A1586" t="s">
        <v>1552</v>
      </c>
      <c r="B1586" t="s">
        <v>200</v>
      </c>
      <c r="C1586" s="26">
        <v>21997</v>
      </c>
      <c r="D1586" s="26">
        <v>16779</v>
      </c>
      <c r="E1586" s="1">
        <v>16689</v>
      </c>
      <c r="F1586" s="1">
        <v>16617</v>
      </c>
      <c r="H1586" s="1">
        <v>9778</v>
      </c>
      <c r="I1586" s="2">
        <f t="shared" si="592"/>
        <v>0.58275224983610463</v>
      </c>
      <c r="J1586" s="2">
        <f t="shared" si="593"/>
        <v>0.58589490083288398</v>
      </c>
      <c r="K1586" s="2">
        <f t="shared" si="594"/>
        <v>0.58843353192513692</v>
      </c>
      <c r="L1586" s="10" t="e">
        <f t="shared" si="595"/>
        <v>#N/A</v>
      </c>
      <c r="M1586" s="9" t="e">
        <f t="shared" si="596"/>
        <v>#N/A</v>
      </c>
      <c r="N1586" s="8" t="e">
        <f t="shared" si="597"/>
        <v>#N/A</v>
      </c>
      <c r="O1586" s="2" t="str">
        <f t="shared" si="598"/>
        <v>-</v>
      </c>
      <c r="P1586" s="2" t="str">
        <f t="shared" si="599"/>
        <v>-</v>
      </c>
      <c r="Q1586" s="2" t="str">
        <f t="shared" si="600"/>
        <v>-</v>
      </c>
      <c r="R1586" s="2" t="str">
        <f t="shared" si="601"/>
        <v>-</v>
      </c>
      <c r="BA1586" t="s">
        <v>1552</v>
      </c>
      <c r="BB1586" t="s">
        <v>200</v>
      </c>
      <c r="BC1586">
        <v>4</v>
      </c>
      <c r="BE1586" s="34" t="s">
        <v>2973</v>
      </c>
      <c r="BF1586" s="33" t="s">
        <v>3342</v>
      </c>
      <c r="BG1586" s="31" t="str">
        <f t="shared" si="591"/>
        <v>29083</v>
      </c>
      <c r="BI1586" s="7" t="s">
        <v>363</v>
      </c>
    </row>
    <row r="1587" spans="1:61" hidden="1" outlineLevel="1">
      <c r="A1587" t="s">
        <v>2925</v>
      </c>
      <c r="B1587" t="s">
        <v>200</v>
      </c>
      <c r="C1587" s="26">
        <v>8940</v>
      </c>
      <c r="D1587" s="26">
        <v>7164</v>
      </c>
      <c r="E1587" s="1">
        <v>7128</v>
      </c>
      <c r="F1587" s="1">
        <v>6337</v>
      </c>
      <c r="H1587" s="1">
        <v>4238</v>
      </c>
      <c r="I1587" s="2">
        <f t="shared" si="592"/>
        <v>0.59156895589056391</v>
      </c>
      <c r="J1587" s="2">
        <f t="shared" si="593"/>
        <v>0.59455667789001121</v>
      </c>
      <c r="K1587" s="2">
        <f t="shared" si="594"/>
        <v>0.66877071169323021</v>
      </c>
      <c r="L1587" s="10" t="e">
        <f t="shared" si="595"/>
        <v>#N/A</v>
      </c>
      <c r="M1587" s="9" t="e">
        <f t="shared" si="596"/>
        <v>#N/A</v>
      </c>
      <c r="N1587" s="8" t="e">
        <f t="shared" si="597"/>
        <v>#N/A</v>
      </c>
      <c r="O1587" s="2" t="str">
        <f t="shared" si="598"/>
        <v>-</v>
      </c>
      <c r="P1587" s="2" t="str">
        <f t="shared" si="599"/>
        <v>-</v>
      </c>
      <c r="Q1587" s="2" t="str">
        <f t="shared" si="600"/>
        <v>-</v>
      </c>
      <c r="R1587" s="2" t="str">
        <f t="shared" si="601"/>
        <v>-</v>
      </c>
      <c r="BA1587" t="s">
        <v>2925</v>
      </c>
      <c r="BB1587" t="s">
        <v>200</v>
      </c>
      <c r="BC1587">
        <v>4</v>
      </c>
      <c r="BE1587" s="34" t="s">
        <v>2973</v>
      </c>
      <c r="BF1587" s="33" t="s">
        <v>3316</v>
      </c>
      <c r="BG1587" s="31" t="str">
        <f t="shared" si="591"/>
        <v>29085</v>
      </c>
      <c r="BI1587" s="7" t="s">
        <v>363</v>
      </c>
    </row>
    <row r="1588" spans="1:61" hidden="1" outlineLevel="1">
      <c r="A1588" t="s">
        <v>2926</v>
      </c>
      <c r="B1588" t="s">
        <v>200</v>
      </c>
      <c r="C1588" s="26">
        <v>5351</v>
      </c>
      <c r="D1588" s="26">
        <v>4082</v>
      </c>
      <c r="E1588" s="1">
        <v>4075</v>
      </c>
      <c r="F1588" s="1">
        <v>4427</v>
      </c>
      <c r="H1588" s="1">
        <v>2662</v>
      </c>
      <c r="I1588" s="2">
        <f t="shared" si="592"/>
        <v>0.65213130818226361</v>
      </c>
      <c r="J1588" s="2">
        <f t="shared" si="593"/>
        <v>0.65325153374233125</v>
      </c>
      <c r="K1588" s="2">
        <f t="shared" si="594"/>
        <v>0.60131014230856106</v>
      </c>
      <c r="L1588" s="10" t="e">
        <f t="shared" si="595"/>
        <v>#N/A</v>
      </c>
      <c r="M1588" s="9" t="e">
        <f t="shared" si="596"/>
        <v>#N/A</v>
      </c>
      <c r="N1588" s="8" t="e">
        <f t="shared" si="597"/>
        <v>#N/A</v>
      </c>
      <c r="O1588" s="2" t="str">
        <f t="shared" si="598"/>
        <v>-</v>
      </c>
      <c r="P1588" s="2" t="str">
        <f t="shared" si="599"/>
        <v>-</v>
      </c>
      <c r="Q1588" s="2" t="str">
        <f t="shared" si="600"/>
        <v>-</v>
      </c>
      <c r="R1588" s="2" t="str">
        <f t="shared" si="601"/>
        <v>-</v>
      </c>
      <c r="BA1588" t="s">
        <v>2926</v>
      </c>
      <c r="BB1588" t="s">
        <v>200</v>
      </c>
      <c r="BC1588">
        <v>6</v>
      </c>
      <c r="BE1588" s="34" t="s">
        <v>2973</v>
      </c>
      <c r="BF1588" s="33" t="s">
        <v>3343</v>
      </c>
      <c r="BG1588" s="31" t="str">
        <f t="shared" si="591"/>
        <v>29087</v>
      </c>
      <c r="BI1588" s="7" t="s">
        <v>363</v>
      </c>
    </row>
    <row r="1589" spans="1:61" hidden="1" outlineLevel="1">
      <c r="A1589" t="s">
        <v>2486</v>
      </c>
      <c r="B1589" t="s">
        <v>200</v>
      </c>
      <c r="C1589" s="26">
        <v>10212</v>
      </c>
      <c r="D1589" s="26">
        <v>7771</v>
      </c>
      <c r="E1589" s="1">
        <v>7712</v>
      </c>
      <c r="F1589" s="1">
        <v>7369</v>
      </c>
      <c r="H1589" s="1">
        <v>4512</v>
      </c>
      <c r="I1589" s="2">
        <f t="shared" si="592"/>
        <v>0.58062025479346291</v>
      </c>
      <c r="J1589" s="2">
        <f t="shared" si="593"/>
        <v>0.58506224066390045</v>
      </c>
      <c r="K1589" s="2">
        <f t="shared" si="594"/>
        <v>0.61229474826977881</v>
      </c>
      <c r="L1589" s="10" t="e">
        <f t="shared" si="595"/>
        <v>#N/A</v>
      </c>
      <c r="M1589" s="9" t="e">
        <f t="shared" si="596"/>
        <v>#N/A</v>
      </c>
      <c r="N1589" s="8" t="e">
        <f t="shared" si="597"/>
        <v>#N/A</v>
      </c>
      <c r="O1589" s="2" t="str">
        <f t="shared" si="598"/>
        <v>-</v>
      </c>
      <c r="P1589" s="2" t="str">
        <f t="shared" si="599"/>
        <v>-</v>
      </c>
      <c r="Q1589" s="2" t="str">
        <f t="shared" si="600"/>
        <v>-</v>
      </c>
      <c r="R1589" s="2" t="str">
        <f t="shared" si="601"/>
        <v>-</v>
      </c>
      <c r="BA1589" t="s">
        <v>2486</v>
      </c>
      <c r="BB1589" t="s">
        <v>200</v>
      </c>
      <c r="BC1589">
        <v>6</v>
      </c>
      <c r="BE1589" s="34" t="s">
        <v>2973</v>
      </c>
      <c r="BF1589" s="33" t="s">
        <v>3344</v>
      </c>
      <c r="BG1589" s="31" t="str">
        <f t="shared" si="591"/>
        <v>29089</v>
      </c>
      <c r="BI1589" s="7" t="s">
        <v>363</v>
      </c>
    </row>
    <row r="1590" spans="1:61" hidden="1" outlineLevel="1">
      <c r="A1590" t="s">
        <v>676</v>
      </c>
      <c r="B1590" t="s">
        <v>200</v>
      </c>
      <c r="C1590" s="26">
        <v>37238</v>
      </c>
      <c r="D1590" s="26">
        <v>27597</v>
      </c>
      <c r="E1590" s="1">
        <v>27389</v>
      </c>
      <c r="F1590" s="1">
        <v>25272</v>
      </c>
      <c r="H1590" s="1">
        <v>14075</v>
      </c>
      <c r="I1590" s="2">
        <f t="shared" si="592"/>
        <v>0.51001920498604925</v>
      </c>
      <c r="J1590" s="2">
        <f t="shared" si="593"/>
        <v>0.51389243857022893</v>
      </c>
      <c r="K1590" s="2">
        <f t="shared" si="594"/>
        <v>0.55694048749604308</v>
      </c>
      <c r="L1590" s="10" t="e">
        <f t="shared" si="595"/>
        <v>#N/A</v>
      </c>
      <c r="M1590" s="9" t="e">
        <f t="shared" si="596"/>
        <v>#N/A</v>
      </c>
      <c r="N1590" s="8" t="e">
        <f t="shared" si="597"/>
        <v>#N/A</v>
      </c>
      <c r="O1590" s="2" t="str">
        <f t="shared" si="598"/>
        <v>-</v>
      </c>
      <c r="P1590" s="2" t="str">
        <f t="shared" si="599"/>
        <v>-</v>
      </c>
      <c r="Q1590" s="2" t="str">
        <f t="shared" si="600"/>
        <v>-</v>
      </c>
      <c r="R1590" s="2" t="str">
        <f t="shared" si="601"/>
        <v>-</v>
      </c>
      <c r="BA1590" t="s">
        <v>676</v>
      </c>
      <c r="BB1590" t="s">
        <v>200</v>
      </c>
      <c r="BC1590">
        <v>8</v>
      </c>
      <c r="BE1590" s="34" t="s">
        <v>2973</v>
      </c>
      <c r="BF1590" s="33" t="s">
        <v>3345</v>
      </c>
      <c r="BG1590" s="31" t="str">
        <f t="shared" si="591"/>
        <v>29091</v>
      </c>
      <c r="BI1590" s="7" t="s">
        <v>363</v>
      </c>
    </row>
    <row r="1591" spans="1:61" hidden="1" outlineLevel="1">
      <c r="A1591" t="s">
        <v>677</v>
      </c>
      <c r="B1591" t="s">
        <v>200</v>
      </c>
      <c r="C1591" s="26">
        <v>10697</v>
      </c>
      <c r="D1591" s="26">
        <v>8029</v>
      </c>
      <c r="E1591" s="1">
        <v>8018</v>
      </c>
      <c r="F1591" s="1">
        <v>7011</v>
      </c>
      <c r="H1591" s="1">
        <v>4414</v>
      </c>
      <c r="I1591" s="2">
        <f t="shared" si="592"/>
        <v>0.54975713040229168</v>
      </c>
      <c r="J1591" s="2">
        <f t="shared" si="593"/>
        <v>0.55051134946370661</v>
      </c>
      <c r="K1591" s="2">
        <f t="shared" si="594"/>
        <v>0.62958208529453719</v>
      </c>
      <c r="L1591" s="10" t="e">
        <f t="shared" si="595"/>
        <v>#N/A</v>
      </c>
      <c r="M1591" s="9" t="e">
        <f t="shared" si="596"/>
        <v>#N/A</v>
      </c>
      <c r="N1591" s="8" t="e">
        <f t="shared" si="597"/>
        <v>#N/A</v>
      </c>
      <c r="O1591" s="2" t="str">
        <f t="shared" si="598"/>
        <v>-</v>
      </c>
      <c r="P1591" s="2" t="str">
        <f t="shared" si="599"/>
        <v>-</v>
      </c>
      <c r="Q1591" s="2" t="str">
        <f t="shared" si="600"/>
        <v>-</v>
      </c>
      <c r="R1591" s="2" t="str">
        <f t="shared" si="601"/>
        <v>-</v>
      </c>
      <c r="BA1591" t="s">
        <v>677</v>
      </c>
      <c r="BB1591" t="s">
        <v>200</v>
      </c>
      <c r="BC1591">
        <v>8</v>
      </c>
      <c r="BE1591" s="34" t="s">
        <v>2973</v>
      </c>
      <c r="BF1591" s="33" t="s">
        <v>3387</v>
      </c>
      <c r="BG1591" s="31" t="str">
        <f t="shared" si="591"/>
        <v>29093</v>
      </c>
      <c r="BI1591" s="7" t="s">
        <v>363</v>
      </c>
    </row>
    <row r="1592" spans="1:61" hidden="1" outlineLevel="1">
      <c r="A1592" t="s">
        <v>326</v>
      </c>
      <c r="B1592" t="s">
        <v>200</v>
      </c>
      <c r="C1592" s="26">
        <v>654880</v>
      </c>
      <c r="D1592" s="26">
        <v>486352</v>
      </c>
      <c r="E1592" s="1">
        <v>471005</v>
      </c>
      <c r="F1592" s="1">
        <v>445626</v>
      </c>
      <c r="H1592" s="1">
        <v>272062</v>
      </c>
      <c r="I1592" s="2">
        <f t="shared" si="592"/>
        <v>0.55939319669704246</v>
      </c>
      <c r="J1592" s="2">
        <f t="shared" si="593"/>
        <v>0.57762019511470153</v>
      </c>
      <c r="K1592" s="2">
        <f t="shared" si="594"/>
        <v>0.6105164420388397</v>
      </c>
      <c r="L1592" s="10" t="e">
        <f t="shared" si="595"/>
        <v>#N/A</v>
      </c>
      <c r="M1592" s="9" t="e">
        <f t="shared" si="596"/>
        <v>#N/A</v>
      </c>
      <c r="N1592" s="8" t="e">
        <f t="shared" si="597"/>
        <v>#N/A</v>
      </c>
      <c r="O1592" s="2" t="str">
        <f t="shared" si="598"/>
        <v>-</v>
      </c>
      <c r="P1592" s="2" t="str">
        <f t="shared" si="599"/>
        <v>-</v>
      </c>
      <c r="Q1592" s="2" t="str">
        <f t="shared" si="600"/>
        <v>-</v>
      </c>
      <c r="R1592" s="2" t="str">
        <f t="shared" si="601"/>
        <v>-</v>
      </c>
      <c r="BA1592" t="s">
        <v>326</v>
      </c>
      <c r="BB1592" t="s">
        <v>200</v>
      </c>
      <c r="BE1592" s="34" t="s">
        <v>2973</v>
      </c>
      <c r="BF1592" s="33" t="s">
        <v>3389</v>
      </c>
      <c r="BG1592" s="31" t="str">
        <f t="shared" si="591"/>
        <v>29095</v>
      </c>
      <c r="BI1592" s="7" t="s">
        <v>363</v>
      </c>
    </row>
    <row r="1593" spans="1:61" hidden="1" outlineLevel="1">
      <c r="A1593" t="s">
        <v>838</v>
      </c>
      <c r="B1593" t="s">
        <v>200</v>
      </c>
      <c r="C1593" s="26">
        <v>104686</v>
      </c>
      <c r="D1593" s="26">
        <v>77760</v>
      </c>
      <c r="E1593" s="1">
        <v>76232</v>
      </c>
      <c r="F1593" s="1">
        <v>67251</v>
      </c>
      <c r="H1593" s="1">
        <v>37481</v>
      </c>
      <c r="I1593" s="2">
        <f t="shared" si="592"/>
        <v>0.48200874485596706</v>
      </c>
      <c r="J1593" s="2">
        <f t="shared" si="593"/>
        <v>0.4916701647602057</v>
      </c>
      <c r="K1593" s="2">
        <f t="shared" si="594"/>
        <v>0.55733000252784348</v>
      </c>
      <c r="L1593" s="10" t="e">
        <f t="shared" si="595"/>
        <v>#N/A</v>
      </c>
      <c r="M1593" s="9" t="e">
        <f t="shared" si="596"/>
        <v>#N/A</v>
      </c>
      <c r="N1593" s="8" t="e">
        <f t="shared" si="597"/>
        <v>#N/A</v>
      </c>
      <c r="O1593" s="2" t="str">
        <f t="shared" si="598"/>
        <v>-</v>
      </c>
      <c r="P1593" s="2" t="str">
        <f t="shared" si="599"/>
        <v>-</v>
      </c>
      <c r="Q1593" s="2" t="str">
        <f t="shared" si="600"/>
        <v>-</v>
      </c>
      <c r="R1593" s="2" t="str">
        <f t="shared" si="601"/>
        <v>-</v>
      </c>
      <c r="BA1593" t="s">
        <v>838</v>
      </c>
      <c r="BB1593" t="s">
        <v>200</v>
      </c>
      <c r="BC1593">
        <v>7</v>
      </c>
      <c r="BE1593" s="34" t="s">
        <v>2973</v>
      </c>
      <c r="BF1593" s="33" t="s">
        <v>3229</v>
      </c>
      <c r="BG1593" s="31" t="str">
        <f t="shared" si="591"/>
        <v>29097</v>
      </c>
      <c r="BI1593" s="7" t="s">
        <v>363</v>
      </c>
    </row>
    <row r="1594" spans="1:61" hidden="1" outlineLevel="1">
      <c r="A1594" t="s">
        <v>466</v>
      </c>
      <c r="B1594" t="s">
        <v>200</v>
      </c>
      <c r="C1594" s="26">
        <v>198099</v>
      </c>
      <c r="D1594" s="26">
        <v>142858</v>
      </c>
      <c r="E1594" s="1">
        <v>142214</v>
      </c>
      <c r="F1594" s="1">
        <v>129889</v>
      </c>
      <c r="H1594" s="1">
        <v>77204</v>
      </c>
      <c r="I1594" s="2">
        <f t="shared" si="592"/>
        <v>0.54042475745145524</v>
      </c>
      <c r="J1594" s="2">
        <f t="shared" si="593"/>
        <v>0.54287200978806582</v>
      </c>
      <c r="K1594" s="2">
        <f t="shared" si="594"/>
        <v>0.59438443594145773</v>
      </c>
      <c r="L1594" s="10" t="e">
        <f t="shared" si="595"/>
        <v>#N/A</v>
      </c>
      <c r="M1594" s="9" t="e">
        <f t="shared" si="596"/>
        <v>#N/A</v>
      </c>
      <c r="N1594" s="8" t="e">
        <f t="shared" si="597"/>
        <v>#N/A</v>
      </c>
      <c r="O1594" s="2" t="str">
        <f t="shared" si="598"/>
        <v>-</v>
      </c>
      <c r="P1594" s="2" t="str">
        <f t="shared" si="599"/>
        <v>-</v>
      </c>
      <c r="Q1594" s="2" t="str">
        <f t="shared" si="600"/>
        <v>-</v>
      </c>
      <c r="R1594" s="2" t="str">
        <f t="shared" si="601"/>
        <v>-</v>
      </c>
      <c r="BA1594" t="s">
        <v>466</v>
      </c>
      <c r="BB1594" t="s">
        <v>200</v>
      </c>
      <c r="BC1594">
        <v>3</v>
      </c>
      <c r="BE1594" s="34" t="s">
        <v>2973</v>
      </c>
      <c r="BF1594" s="33" t="s">
        <v>3230</v>
      </c>
      <c r="BG1594" s="31" t="str">
        <f t="shared" si="591"/>
        <v>29099</v>
      </c>
      <c r="BI1594" s="7" t="s">
        <v>363</v>
      </c>
    </row>
    <row r="1595" spans="1:61" hidden="1" outlineLevel="1">
      <c r="A1595" t="s">
        <v>1433</v>
      </c>
      <c r="B1595" t="s">
        <v>200</v>
      </c>
      <c r="C1595" s="26">
        <v>48258</v>
      </c>
      <c r="D1595" s="26">
        <v>36103</v>
      </c>
      <c r="E1595" s="1">
        <v>35283</v>
      </c>
      <c r="F1595" s="1">
        <v>28367</v>
      </c>
      <c r="H1595" s="1">
        <v>16787</v>
      </c>
      <c r="I1595" s="2">
        <f t="shared" si="592"/>
        <v>0.46497520981635876</v>
      </c>
      <c r="J1595" s="2">
        <f t="shared" si="593"/>
        <v>0.47578153785108979</v>
      </c>
      <c r="K1595" s="2">
        <f t="shared" si="594"/>
        <v>0.59177918003313712</v>
      </c>
      <c r="L1595" s="10" t="e">
        <f t="shared" si="595"/>
        <v>#N/A</v>
      </c>
      <c r="M1595" s="9" t="e">
        <f t="shared" si="596"/>
        <v>#N/A</v>
      </c>
      <c r="N1595" s="8" t="e">
        <f t="shared" si="597"/>
        <v>#N/A</v>
      </c>
      <c r="O1595" s="2" t="str">
        <f t="shared" si="598"/>
        <v>-</v>
      </c>
      <c r="P1595" s="2" t="str">
        <f t="shared" si="599"/>
        <v>-</v>
      </c>
      <c r="Q1595" s="2" t="str">
        <f t="shared" si="600"/>
        <v>-</v>
      </c>
      <c r="R1595" s="2" t="str">
        <f t="shared" si="601"/>
        <v>-</v>
      </c>
      <c r="BA1595" t="s">
        <v>1433</v>
      </c>
      <c r="BB1595" t="s">
        <v>200</v>
      </c>
      <c r="BC1595">
        <v>4</v>
      </c>
      <c r="BE1595" s="34" t="s">
        <v>2973</v>
      </c>
      <c r="BF1595" s="33" t="s">
        <v>3231</v>
      </c>
      <c r="BG1595" s="31" t="str">
        <f t="shared" si="591"/>
        <v>29101</v>
      </c>
      <c r="BI1595" s="7" t="s">
        <v>363</v>
      </c>
    </row>
    <row r="1596" spans="1:61" hidden="1" outlineLevel="1">
      <c r="A1596" t="s">
        <v>2334</v>
      </c>
      <c r="B1596" t="s">
        <v>200</v>
      </c>
      <c r="C1596" s="26">
        <v>4361</v>
      </c>
      <c r="D1596" s="26">
        <v>3280</v>
      </c>
      <c r="E1596" s="1">
        <v>3278</v>
      </c>
      <c r="F1596" s="1">
        <v>3143</v>
      </c>
      <c r="H1596" s="1">
        <v>2055</v>
      </c>
      <c r="I1596" s="2">
        <f t="shared" si="592"/>
        <v>0.62652439024390238</v>
      </c>
      <c r="J1596" s="2">
        <f t="shared" si="593"/>
        <v>0.62690665039658333</v>
      </c>
      <c r="K1596" s="2">
        <f t="shared" si="594"/>
        <v>0.65383391664015267</v>
      </c>
      <c r="L1596" s="10" t="e">
        <f t="shared" si="595"/>
        <v>#N/A</v>
      </c>
      <c r="M1596" s="9" t="e">
        <f t="shared" si="596"/>
        <v>#N/A</v>
      </c>
      <c r="N1596" s="8" t="e">
        <f t="shared" si="597"/>
        <v>#N/A</v>
      </c>
      <c r="O1596" s="2" t="str">
        <f t="shared" si="598"/>
        <v>-</v>
      </c>
      <c r="P1596" s="2" t="str">
        <f t="shared" si="599"/>
        <v>-</v>
      </c>
      <c r="Q1596" s="2" t="str">
        <f t="shared" si="600"/>
        <v>-</v>
      </c>
      <c r="R1596" s="2" t="str">
        <f t="shared" si="601"/>
        <v>-</v>
      </c>
      <c r="BA1596" t="s">
        <v>2334</v>
      </c>
      <c r="BB1596" t="s">
        <v>200</v>
      </c>
      <c r="BC1596">
        <v>9</v>
      </c>
      <c r="BE1596" s="34" t="s">
        <v>2973</v>
      </c>
      <c r="BF1596" s="33" t="s">
        <v>3232</v>
      </c>
      <c r="BG1596" s="31" t="str">
        <f t="shared" si="591"/>
        <v>29103</v>
      </c>
      <c r="BI1596" s="7" t="s">
        <v>363</v>
      </c>
    </row>
    <row r="1597" spans="1:61" hidden="1" outlineLevel="1">
      <c r="A1597" t="s">
        <v>2536</v>
      </c>
      <c r="B1597" t="s">
        <v>200</v>
      </c>
      <c r="C1597" s="26">
        <v>32513</v>
      </c>
      <c r="D1597" s="26">
        <v>23848</v>
      </c>
      <c r="E1597" s="1">
        <v>23687</v>
      </c>
      <c r="F1597" s="1">
        <v>20126</v>
      </c>
      <c r="H1597" s="1">
        <v>13046</v>
      </c>
      <c r="I1597" s="2">
        <f t="shared" si="592"/>
        <v>0.54704797047970477</v>
      </c>
      <c r="J1597" s="2">
        <f t="shared" si="593"/>
        <v>0.55076624308692534</v>
      </c>
      <c r="K1597" s="2">
        <f t="shared" si="594"/>
        <v>0.64821623770247438</v>
      </c>
      <c r="L1597" s="10" t="e">
        <f t="shared" si="595"/>
        <v>#N/A</v>
      </c>
      <c r="M1597" s="9" t="e">
        <f t="shared" si="596"/>
        <v>#N/A</v>
      </c>
      <c r="N1597" s="8" t="e">
        <f t="shared" si="597"/>
        <v>#N/A</v>
      </c>
      <c r="O1597" s="2" t="str">
        <f t="shared" si="598"/>
        <v>-</v>
      </c>
      <c r="P1597" s="2" t="str">
        <f t="shared" si="599"/>
        <v>-</v>
      </c>
      <c r="Q1597" s="2" t="str">
        <f t="shared" si="600"/>
        <v>-</v>
      </c>
      <c r="R1597" s="2" t="str">
        <f t="shared" si="601"/>
        <v>-</v>
      </c>
      <c r="BA1597" t="s">
        <v>2536</v>
      </c>
      <c r="BB1597" t="s">
        <v>200</v>
      </c>
      <c r="BC1597">
        <v>4</v>
      </c>
      <c r="BE1597" s="34" t="s">
        <v>2973</v>
      </c>
      <c r="BF1597" s="33" t="s">
        <v>3233</v>
      </c>
      <c r="BG1597" s="31" t="str">
        <f t="shared" si="591"/>
        <v>29105</v>
      </c>
      <c r="BI1597" s="7" t="s">
        <v>363</v>
      </c>
    </row>
    <row r="1598" spans="1:61" hidden="1" outlineLevel="1">
      <c r="A1598" t="s">
        <v>2323</v>
      </c>
      <c r="B1598" t="s">
        <v>200</v>
      </c>
      <c r="C1598" s="26">
        <v>32960</v>
      </c>
      <c r="D1598" s="26">
        <v>24379</v>
      </c>
      <c r="E1598" s="1">
        <v>24282</v>
      </c>
      <c r="F1598" s="1">
        <v>21177</v>
      </c>
      <c r="H1598" s="1">
        <v>14520</v>
      </c>
      <c r="I1598" s="2">
        <f t="shared" si="592"/>
        <v>0.59559456909635344</v>
      </c>
      <c r="J1598" s="2">
        <f t="shared" si="593"/>
        <v>0.59797380775883369</v>
      </c>
      <c r="K1598" s="2">
        <f t="shared" si="594"/>
        <v>0.68564952542853097</v>
      </c>
      <c r="L1598" s="10" t="e">
        <f t="shared" si="595"/>
        <v>#N/A</v>
      </c>
      <c r="M1598" s="9" t="e">
        <f t="shared" si="596"/>
        <v>#N/A</v>
      </c>
      <c r="N1598" s="8" t="e">
        <f t="shared" si="597"/>
        <v>#N/A</v>
      </c>
      <c r="O1598" s="2" t="str">
        <f t="shared" si="598"/>
        <v>-</v>
      </c>
      <c r="P1598" s="2" t="str">
        <f t="shared" si="599"/>
        <v>-</v>
      </c>
      <c r="Q1598" s="2" t="str">
        <f t="shared" si="600"/>
        <v>-</v>
      </c>
      <c r="R1598" s="2" t="str">
        <f t="shared" si="601"/>
        <v>-</v>
      </c>
      <c r="BA1598" t="s">
        <v>2323</v>
      </c>
      <c r="BB1598" t="s">
        <v>200</v>
      </c>
      <c r="BC1598">
        <v>4</v>
      </c>
      <c r="BE1598" s="34" t="s">
        <v>2973</v>
      </c>
      <c r="BF1598" s="33" t="s">
        <v>3234</v>
      </c>
      <c r="BG1598" s="31" t="str">
        <f t="shared" si="591"/>
        <v>29107</v>
      </c>
      <c r="BI1598" s="7" t="s">
        <v>363</v>
      </c>
    </row>
    <row r="1599" spans="1:61" hidden="1" outlineLevel="1">
      <c r="A1599" t="s">
        <v>2287</v>
      </c>
      <c r="B1599" t="s">
        <v>200</v>
      </c>
      <c r="C1599" s="26">
        <v>35204</v>
      </c>
      <c r="D1599" s="26">
        <v>25620</v>
      </c>
      <c r="E1599" s="1">
        <v>25203</v>
      </c>
      <c r="F1599" s="1">
        <v>21931</v>
      </c>
      <c r="H1599" s="1">
        <v>12903</v>
      </c>
      <c r="I1599" s="2">
        <f t="shared" si="592"/>
        <v>0.50362997658079622</v>
      </c>
      <c r="J1599" s="2">
        <f t="shared" si="593"/>
        <v>0.51196286156409954</v>
      </c>
      <c r="K1599" s="2">
        <f t="shared" si="594"/>
        <v>0.58834526469381243</v>
      </c>
      <c r="L1599" s="10" t="e">
        <f t="shared" si="595"/>
        <v>#N/A</v>
      </c>
      <c r="M1599" s="9" t="e">
        <f t="shared" si="596"/>
        <v>#N/A</v>
      </c>
      <c r="N1599" s="8" t="e">
        <f t="shared" si="597"/>
        <v>#N/A</v>
      </c>
      <c r="O1599" s="2" t="str">
        <f t="shared" si="598"/>
        <v>-</v>
      </c>
      <c r="P1599" s="2" t="str">
        <f t="shared" si="599"/>
        <v>-</v>
      </c>
      <c r="Q1599" s="2" t="str">
        <f t="shared" si="600"/>
        <v>-</v>
      </c>
      <c r="R1599" s="2" t="str">
        <f t="shared" si="601"/>
        <v>-</v>
      </c>
      <c r="BA1599" t="s">
        <v>2287</v>
      </c>
      <c r="BB1599" t="s">
        <v>200</v>
      </c>
      <c r="BC1599">
        <v>7</v>
      </c>
      <c r="BE1599" s="34" t="s">
        <v>2973</v>
      </c>
      <c r="BF1599" s="33" t="s">
        <v>3235</v>
      </c>
      <c r="BG1599" s="31" t="str">
        <f t="shared" si="591"/>
        <v>29109</v>
      </c>
      <c r="BI1599" s="7" t="s">
        <v>363</v>
      </c>
    </row>
    <row r="1600" spans="1:61" hidden="1" outlineLevel="1">
      <c r="A1600" t="s">
        <v>353</v>
      </c>
      <c r="B1600" t="s">
        <v>200</v>
      </c>
      <c r="C1600" s="26">
        <v>10494</v>
      </c>
      <c r="D1600" s="26">
        <v>7858</v>
      </c>
      <c r="E1600" s="1">
        <v>7829</v>
      </c>
      <c r="F1600" s="1">
        <v>6366</v>
      </c>
      <c r="H1600" s="1">
        <v>4484</v>
      </c>
      <c r="I1600" s="2">
        <f t="shared" si="592"/>
        <v>0.57062865869177903</v>
      </c>
      <c r="J1600" s="2">
        <f t="shared" si="593"/>
        <v>0.57274236811853363</v>
      </c>
      <c r="K1600" s="2">
        <f t="shared" si="594"/>
        <v>0.7043669494187873</v>
      </c>
      <c r="L1600" s="10" t="e">
        <f t="shared" si="595"/>
        <v>#N/A</v>
      </c>
      <c r="M1600" s="9" t="e">
        <f t="shared" si="596"/>
        <v>#N/A</v>
      </c>
      <c r="N1600" s="8" t="e">
        <f t="shared" si="597"/>
        <v>#N/A</v>
      </c>
      <c r="O1600" s="2" t="str">
        <f t="shared" si="598"/>
        <v>-</v>
      </c>
      <c r="P1600" s="2" t="str">
        <f t="shared" si="599"/>
        <v>-</v>
      </c>
      <c r="Q1600" s="2" t="str">
        <f t="shared" si="600"/>
        <v>-</v>
      </c>
      <c r="R1600" s="2" t="str">
        <f t="shared" si="601"/>
        <v>-</v>
      </c>
      <c r="BA1600" t="s">
        <v>353</v>
      </c>
      <c r="BB1600" t="s">
        <v>200</v>
      </c>
      <c r="BC1600">
        <v>9</v>
      </c>
      <c r="BE1600" s="34" t="s">
        <v>2973</v>
      </c>
      <c r="BF1600" s="33" t="s">
        <v>3236</v>
      </c>
      <c r="BG1600" s="31" t="str">
        <f t="shared" si="591"/>
        <v>29111</v>
      </c>
      <c r="BI1600" s="7" t="s">
        <v>363</v>
      </c>
    </row>
    <row r="1601" spans="1:61" hidden="1" outlineLevel="1">
      <c r="A1601" t="s">
        <v>2200</v>
      </c>
      <c r="B1601" t="s">
        <v>200</v>
      </c>
      <c r="C1601" s="26">
        <v>38944</v>
      </c>
      <c r="D1601" s="26">
        <v>27250</v>
      </c>
      <c r="E1601" s="1">
        <v>27122</v>
      </c>
      <c r="F1601" s="1">
        <v>24764</v>
      </c>
      <c r="H1601" s="1">
        <v>15913</v>
      </c>
      <c r="I1601" s="2">
        <f t="shared" si="592"/>
        <v>0.58396330275229358</v>
      </c>
      <c r="J1601" s="2">
        <f t="shared" si="593"/>
        <v>0.58671926849052425</v>
      </c>
      <c r="K1601" s="2">
        <f t="shared" si="594"/>
        <v>0.64258601195283471</v>
      </c>
      <c r="L1601" s="10" t="e">
        <f t="shared" si="595"/>
        <v>#N/A</v>
      </c>
      <c r="M1601" s="9" t="e">
        <f t="shared" si="596"/>
        <v>#N/A</v>
      </c>
      <c r="N1601" s="8" t="e">
        <f t="shared" si="597"/>
        <v>#N/A</v>
      </c>
      <c r="O1601" s="2" t="str">
        <f t="shared" si="598"/>
        <v>-</v>
      </c>
      <c r="P1601" s="2" t="str">
        <f t="shared" si="599"/>
        <v>-</v>
      </c>
      <c r="Q1601" s="2" t="str">
        <f t="shared" si="600"/>
        <v>-</v>
      </c>
      <c r="R1601" s="2" t="str">
        <f t="shared" si="601"/>
        <v>-</v>
      </c>
      <c r="BA1601" t="s">
        <v>2200</v>
      </c>
      <c r="BB1601" t="s">
        <v>200</v>
      </c>
      <c r="BC1601">
        <v>9</v>
      </c>
      <c r="BE1601" s="34" t="s">
        <v>2973</v>
      </c>
      <c r="BF1601" s="33" t="s">
        <v>3237</v>
      </c>
      <c r="BG1601" s="31" t="str">
        <f t="shared" si="591"/>
        <v>29113</v>
      </c>
      <c r="BI1601" s="7" t="s">
        <v>363</v>
      </c>
    </row>
    <row r="1602" spans="1:61" hidden="1" outlineLevel="1">
      <c r="A1602" t="s">
        <v>2755</v>
      </c>
      <c r="B1602" t="s">
        <v>200</v>
      </c>
      <c r="C1602" s="26">
        <v>13754</v>
      </c>
      <c r="D1602" s="26">
        <v>10284</v>
      </c>
      <c r="E1602" s="1">
        <v>10244</v>
      </c>
      <c r="F1602" s="1">
        <v>10532</v>
      </c>
      <c r="H1602" s="1">
        <v>6010</v>
      </c>
      <c r="I1602" s="2">
        <f t="shared" si="592"/>
        <v>0.58440295604823023</v>
      </c>
      <c r="J1602" s="2">
        <f t="shared" si="593"/>
        <v>0.58668488871534552</v>
      </c>
      <c r="K1602" s="2">
        <f t="shared" si="594"/>
        <v>0.5706418533991644</v>
      </c>
      <c r="L1602" s="10" t="e">
        <f t="shared" si="595"/>
        <v>#N/A</v>
      </c>
      <c r="M1602" s="9" t="e">
        <f t="shared" si="596"/>
        <v>#N/A</v>
      </c>
      <c r="N1602" s="8" t="e">
        <f t="shared" si="597"/>
        <v>#N/A</v>
      </c>
      <c r="O1602" s="2" t="str">
        <f t="shared" si="598"/>
        <v>-</v>
      </c>
      <c r="P1602" s="2" t="str">
        <f t="shared" si="599"/>
        <v>-</v>
      </c>
      <c r="Q1602" s="2" t="str">
        <f t="shared" si="600"/>
        <v>-</v>
      </c>
      <c r="R1602" s="2" t="str">
        <f t="shared" si="601"/>
        <v>-</v>
      </c>
      <c r="BA1602" t="s">
        <v>2755</v>
      </c>
      <c r="BB1602" t="s">
        <v>200</v>
      </c>
      <c r="BC1602">
        <v>6</v>
      </c>
      <c r="BE1602" s="34" t="s">
        <v>2973</v>
      </c>
      <c r="BF1602" s="33" t="s">
        <v>3317</v>
      </c>
      <c r="BG1602" s="31" t="str">
        <f t="shared" si="591"/>
        <v>29115</v>
      </c>
      <c r="BI1602" s="7" t="s">
        <v>363</v>
      </c>
    </row>
    <row r="1603" spans="1:61" hidden="1" outlineLevel="1">
      <c r="A1603" t="s">
        <v>1374</v>
      </c>
      <c r="B1603" t="s">
        <v>200</v>
      </c>
      <c r="C1603" s="26">
        <v>14558</v>
      </c>
      <c r="D1603" s="26">
        <v>11058</v>
      </c>
      <c r="E1603" s="1">
        <v>11025</v>
      </c>
      <c r="F1603" s="1">
        <v>9568</v>
      </c>
      <c r="H1603" s="1">
        <v>6276</v>
      </c>
      <c r="I1603" s="2">
        <f t="shared" si="592"/>
        <v>0.56755290287574611</v>
      </c>
      <c r="J1603" s="2">
        <f t="shared" si="593"/>
        <v>0.56925170068027209</v>
      </c>
      <c r="K1603" s="2">
        <f t="shared" si="594"/>
        <v>0.65593645484949836</v>
      </c>
      <c r="L1603" s="10" t="e">
        <f t="shared" si="595"/>
        <v>#N/A</v>
      </c>
      <c r="M1603" s="9" t="e">
        <f t="shared" si="596"/>
        <v>#N/A</v>
      </c>
      <c r="N1603" s="8" t="e">
        <f t="shared" si="597"/>
        <v>#N/A</v>
      </c>
      <c r="O1603" s="2" t="str">
        <f t="shared" si="598"/>
        <v>-</v>
      </c>
      <c r="P1603" s="2" t="str">
        <f t="shared" si="599"/>
        <v>-</v>
      </c>
      <c r="Q1603" s="2" t="str">
        <f t="shared" si="600"/>
        <v>-</v>
      </c>
      <c r="R1603" s="2" t="str">
        <f t="shared" si="601"/>
        <v>-</v>
      </c>
      <c r="BA1603" t="s">
        <v>1374</v>
      </c>
      <c r="BB1603" t="s">
        <v>200</v>
      </c>
      <c r="BC1603">
        <v>6</v>
      </c>
      <c r="BE1603" s="34" t="s">
        <v>2973</v>
      </c>
      <c r="BF1603" s="33" t="s">
        <v>3318</v>
      </c>
      <c r="BG1603" s="31" t="str">
        <f t="shared" si="591"/>
        <v>29117</v>
      </c>
      <c r="BI1603" s="7" t="s">
        <v>363</v>
      </c>
    </row>
    <row r="1604" spans="1:61" hidden="1" outlineLevel="1">
      <c r="A1604" t="s">
        <v>1753</v>
      </c>
      <c r="B1604" t="s">
        <v>200</v>
      </c>
      <c r="C1604" s="26">
        <v>21681</v>
      </c>
      <c r="D1604" s="26">
        <v>15436</v>
      </c>
      <c r="E1604" s="1">
        <v>14623</v>
      </c>
      <c r="F1604" s="1">
        <v>14405</v>
      </c>
      <c r="H1604" s="1">
        <v>6529</v>
      </c>
      <c r="I1604" s="2">
        <f t="shared" si="592"/>
        <v>0.42297227260948433</v>
      </c>
      <c r="J1604" s="2">
        <f t="shared" si="593"/>
        <v>0.44648840867127126</v>
      </c>
      <c r="K1604" s="2">
        <f t="shared" si="594"/>
        <v>0.4532454009024644</v>
      </c>
      <c r="L1604" s="10" t="e">
        <f t="shared" si="595"/>
        <v>#N/A</v>
      </c>
      <c r="M1604" s="9" t="e">
        <f t="shared" si="596"/>
        <v>#N/A</v>
      </c>
      <c r="N1604" s="8" t="e">
        <f t="shared" si="597"/>
        <v>#N/A</v>
      </c>
      <c r="O1604" s="2" t="str">
        <f t="shared" si="598"/>
        <v>-</v>
      </c>
      <c r="P1604" s="2" t="str">
        <f t="shared" si="599"/>
        <v>-</v>
      </c>
      <c r="Q1604" s="2" t="str">
        <f t="shared" si="600"/>
        <v>-</v>
      </c>
      <c r="R1604" s="2" t="str">
        <f t="shared" si="601"/>
        <v>-</v>
      </c>
      <c r="BA1604" t="s">
        <v>1753</v>
      </c>
      <c r="BB1604" t="s">
        <v>200</v>
      </c>
      <c r="BC1604">
        <v>7</v>
      </c>
      <c r="BE1604" s="34" t="s">
        <v>2973</v>
      </c>
      <c r="BF1604" s="33" t="s">
        <v>2603</v>
      </c>
      <c r="BG1604" s="31" t="str">
        <f t="shared" si="591"/>
        <v>29119</v>
      </c>
      <c r="BI1604" s="7" t="s">
        <v>363</v>
      </c>
    </row>
    <row r="1605" spans="1:61" hidden="1" outlineLevel="1">
      <c r="A1605" t="s">
        <v>3304</v>
      </c>
      <c r="B1605" t="s">
        <v>200</v>
      </c>
      <c r="C1605" s="26">
        <v>15762</v>
      </c>
      <c r="D1605" s="26">
        <v>11956</v>
      </c>
      <c r="E1605" s="1">
        <v>11927</v>
      </c>
      <c r="F1605" s="1">
        <v>10719</v>
      </c>
      <c r="H1605" s="1">
        <v>7175</v>
      </c>
      <c r="I1605" s="2">
        <f t="shared" si="592"/>
        <v>0.60011709601873531</v>
      </c>
      <c r="J1605" s="2">
        <f t="shared" si="593"/>
        <v>0.60157625555462402</v>
      </c>
      <c r="K1605" s="2">
        <f t="shared" si="594"/>
        <v>0.66937214292378022</v>
      </c>
      <c r="L1605" s="10" t="e">
        <f t="shared" si="595"/>
        <v>#N/A</v>
      </c>
      <c r="M1605" s="9" t="e">
        <f t="shared" si="596"/>
        <v>#N/A</v>
      </c>
      <c r="N1605" s="8" t="e">
        <f t="shared" si="597"/>
        <v>#N/A</v>
      </c>
      <c r="O1605" s="2" t="str">
        <f t="shared" si="598"/>
        <v>-</v>
      </c>
      <c r="P1605" s="2" t="str">
        <f t="shared" si="599"/>
        <v>-</v>
      </c>
      <c r="Q1605" s="2" t="str">
        <f t="shared" si="600"/>
        <v>-</v>
      </c>
      <c r="R1605" s="2" t="str">
        <f t="shared" si="601"/>
        <v>-</v>
      </c>
      <c r="BA1605" t="s">
        <v>3304</v>
      </c>
      <c r="BB1605" t="s">
        <v>200</v>
      </c>
      <c r="BC1605">
        <v>9</v>
      </c>
      <c r="BE1605" s="34" t="s">
        <v>2973</v>
      </c>
      <c r="BF1605" s="33" t="s">
        <v>2604</v>
      </c>
      <c r="BG1605" s="31" t="str">
        <f t="shared" si="591"/>
        <v>29121</v>
      </c>
      <c r="BI1605" s="7" t="s">
        <v>363</v>
      </c>
    </row>
    <row r="1606" spans="1:61" hidden="1" outlineLevel="1">
      <c r="A1606" t="s">
        <v>3305</v>
      </c>
      <c r="B1606" t="s">
        <v>200</v>
      </c>
      <c r="C1606" s="26">
        <v>11800</v>
      </c>
      <c r="D1606" s="26">
        <v>8909</v>
      </c>
      <c r="E1606" s="1">
        <v>8873</v>
      </c>
      <c r="F1606" s="1">
        <v>9724</v>
      </c>
      <c r="H1606" s="1">
        <v>4373</v>
      </c>
      <c r="I1606" s="2">
        <f t="shared" si="592"/>
        <v>0.49085194746885175</v>
      </c>
      <c r="J1606" s="2">
        <f t="shared" si="593"/>
        <v>0.49284345768060406</v>
      </c>
      <c r="K1606" s="2">
        <f t="shared" si="594"/>
        <v>0.44971205265322911</v>
      </c>
      <c r="L1606" s="10" t="e">
        <f t="shared" si="595"/>
        <v>#N/A</v>
      </c>
      <c r="M1606" s="9" t="e">
        <f t="shared" si="596"/>
        <v>#N/A</v>
      </c>
      <c r="N1606" s="8" t="e">
        <f t="shared" si="597"/>
        <v>#N/A</v>
      </c>
      <c r="O1606" s="2" t="str">
        <f t="shared" si="598"/>
        <v>-</v>
      </c>
      <c r="P1606" s="2" t="str">
        <f t="shared" si="599"/>
        <v>-</v>
      </c>
      <c r="Q1606" s="2" t="str">
        <f t="shared" si="600"/>
        <v>-</v>
      </c>
      <c r="R1606" s="2" t="str">
        <f t="shared" si="601"/>
        <v>-</v>
      </c>
      <c r="BA1606" t="s">
        <v>3305</v>
      </c>
      <c r="BB1606" t="s">
        <v>200</v>
      </c>
      <c r="BC1606">
        <v>8</v>
      </c>
      <c r="BE1606" s="34" t="s">
        <v>2973</v>
      </c>
      <c r="BF1606" s="33" t="s">
        <v>1689</v>
      </c>
      <c r="BG1606" s="31" t="str">
        <f t="shared" si="591"/>
        <v>29123</v>
      </c>
      <c r="BI1606" s="7" t="s">
        <v>363</v>
      </c>
    </row>
    <row r="1607" spans="1:61" hidden="1" outlineLevel="1">
      <c r="A1607" t="s">
        <v>927</v>
      </c>
      <c r="B1607" t="s">
        <v>200</v>
      </c>
      <c r="C1607" s="26">
        <v>8903</v>
      </c>
      <c r="D1607" s="26">
        <v>6590</v>
      </c>
      <c r="E1607" s="1">
        <v>6570</v>
      </c>
      <c r="F1607" s="1">
        <v>6532</v>
      </c>
      <c r="H1607" s="1">
        <v>3854</v>
      </c>
      <c r="I1607" s="2">
        <f t="shared" si="592"/>
        <v>0.58482549317147192</v>
      </c>
      <c r="J1607" s="2">
        <f t="shared" si="593"/>
        <v>0.58660578386605788</v>
      </c>
      <c r="K1607" s="2">
        <f t="shared" si="594"/>
        <v>0.59001837109614208</v>
      </c>
      <c r="L1607" s="10" t="e">
        <f t="shared" si="595"/>
        <v>#N/A</v>
      </c>
      <c r="M1607" s="9" t="e">
        <f t="shared" si="596"/>
        <v>#N/A</v>
      </c>
      <c r="N1607" s="8" t="e">
        <f t="shared" si="597"/>
        <v>#N/A</v>
      </c>
      <c r="O1607" s="2" t="str">
        <f t="shared" si="598"/>
        <v>-</v>
      </c>
      <c r="P1607" s="2" t="str">
        <f t="shared" si="599"/>
        <v>-</v>
      </c>
      <c r="Q1607" s="2" t="str">
        <f t="shared" si="600"/>
        <v>-</v>
      </c>
      <c r="R1607" s="2" t="str">
        <f t="shared" si="601"/>
        <v>-</v>
      </c>
      <c r="BA1607" t="s">
        <v>927</v>
      </c>
      <c r="BB1607" t="s">
        <v>200</v>
      </c>
      <c r="BC1607">
        <v>4</v>
      </c>
      <c r="BE1607" s="34" t="s">
        <v>2973</v>
      </c>
      <c r="BF1607" s="33" t="s">
        <v>1690</v>
      </c>
      <c r="BG1607" s="31" t="str">
        <f t="shared" si="591"/>
        <v>29125</v>
      </c>
      <c r="BI1607" s="7" t="s">
        <v>363</v>
      </c>
    </row>
    <row r="1608" spans="1:61" hidden="1" outlineLevel="1">
      <c r="A1608" t="s">
        <v>2048</v>
      </c>
      <c r="B1608" t="s">
        <v>200</v>
      </c>
      <c r="C1608" s="26">
        <v>28289</v>
      </c>
      <c r="D1608" s="26">
        <v>20995</v>
      </c>
      <c r="E1608" s="1">
        <v>20890</v>
      </c>
      <c r="F1608" s="1">
        <v>19277</v>
      </c>
      <c r="H1608" s="1">
        <v>11712</v>
      </c>
      <c r="I1608" s="2">
        <f t="shared" si="592"/>
        <v>0.55784710645391755</v>
      </c>
      <c r="J1608" s="2">
        <f t="shared" si="593"/>
        <v>0.56065102920057441</v>
      </c>
      <c r="K1608" s="2">
        <f t="shared" si="594"/>
        <v>0.60756341754422372</v>
      </c>
      <c r="L1608" s="10" t="e">
        <f t="shared" si="595"/>
        <v>#N/A</v>
      </c>
      <c r="M1608" s="9" t="e">
        <f t="shared" si="596"/>
        <v>#N/A</v>
      </c>
      <c r="N1608" s="8" t="e">
        <f t="shared" si="597"/>
        <v>#N/A</v>
      </c>
      <c r="O1608" s="2" t="str">
        <f t="shared" si="598"/>
        <v>-</v>
      </c>
      <c r="P1608" s="2" t="str">
        <f t="shared" si="599"/>
        <v>-</v>
      </c>
      <c r="Q1608" s="2" t="str">
        <f t="shared" si="600"/>
        <v>-</v>
      </c>
      <c r="R1608" s="2" t="str">
        <f t="shared" si="601"/>
        <v>-</v>
      </c>
      <c r="BA1608" t="s">
        <v>2048</v>
      </c>
      <c r="BB1608" t="s">
        <v>200</v>
      </c>
      <c r="BC1608">
        <v>9</v>
      </c>
      <c r="BE1608" s="34" t="s">
        <v>2973</v>
      </c>
      <c r="BF1608" s="33" t="s">
        <v>1907</v>
      </c>
      <c r="BG1608" s="31" t="str">
        <f t="shared" si="591"/>
        <v>29127</v>
      </c>
      <c r="BI1608" s="7" t="s">
        <v>363</v>
      </c>
    </row>
    <row r="1609" spans="1:61" hidden="1" outlineLevel="1">
      <c r="A1609" t="s">
        <v>2164</v>
      </c>
      <c r="B1609" t="s">
        <v>200</v>
      </c>
      <c r="C1609" s="26">
        <v>3757</v>
      </c>
      <c r="D1609" s="26">
        <v>2899</v>
      </c>
      <c r="E1609" s="1">
        <v>2890</v>
      </c>
      <c r="F1609" s="1">
        <v>2798</v>
      </c>
      <c r="H1609" s="1">
        <v>1842</v>
      </c>
      <c r="I1609" s="2">
        <f t="shared" ref="I1609:I1640" si="602">H1609/D1609</f>
        <v>0.63539151431528118</v>
      </c>
      <c r="J1609" s="2">
        <f t="shared" ref="J1609:J1640" si="603">H1609/E1609</f>
        <v>0.63737024221453287</v>
      </c>
      <c r="K1609" s="2">
        <f t="shared" ref="K1609:K1640" si="604">H1609/F1609</f>
        <v>0.65832737669764119</v>
      </c>
      <c r="L1609" s="10" t="e">
        <f t="shared" ref="L1609:L1640" si="605">RANK(S1609,S1609:AP1609)</f>
        <v>#N/A</v>
      </c>
      <c r="M1609" s="9" t="e">
        <f t="shared" ref="M1609:M1640" si="606">RANK(T1609,S1609:AP1609)</f>
        <v>#N/A</v>
      </c>
      <c r="N1609" s="8" t="e">
        <f t="shared" ref="N1609:N1640" si="607">RANK(U1609,S1609:AP1609)</f>
        <v>#N/A</v>
      </c>
      <c r="O1609" s="2" t="str">
        <f t="shared" ref="O1609:O1640" si="608">IF(SUM($S1609:$AO1609)=0,"-",S1609/SUM($S1609:$AO1609))</f>
        <v>-</v>
      </c>
      <c r="P1609" s="2" t="str">
        <f t="shared" ref="P1609:P1640" si="609">IF(SUM($S1609:$AO1609)=0,"-",T1609/SUM($S1609:$AO1609))</f>
        <v>-</v>
      </c>
      <c r="Q1609" s="2" t="str">
        <f t="shared" ref="Q1609:Q1640" si="610">IF(SUM($S1609:$AO1609)=0,"-",U1609/SUM($S1609:$AO1609))</f>
        <v>-</v>
      </c>
      <c r="R1609" s="2" t="str">
        <f t="shared" ref="R1609:R1640" si="611">IF(SUM($S1609:$AO1609)=0,"-",(1-O1609-P1609-Q1609))</f>
        <v>-</v>
      </c>
      <c r="BA1609" t="s">
        <v>2164</v>
      </c>
      <c r="BB1609" t="s">
        <v>200</v>
      </c>
      <c r="BC1609">
        <v>6</v>
      </c>
      <c r="BE1609" s="34" t="s">
        <v>2973</v>
      </c>
      <c r="BF1609" s="33" t="s">
        <v>1967</v>
      </c>
      <c r="BG1609" s="31" t="str">
        <f t="shared" ref="BG1609:BG1660" si="612">BE1609&amp;BF1609</f>
        <v>29129</v>
      </c>
      <c r="BI1609" s="7" t="s">
        <v>363</v>
      </c>
    </row>
    <row r="1610" spans="1:61" hidden="1" outlineLevel="1">
      <c r="A1610" t="s">
        <v>2994</v>
      </c>
      <c r="B1610" t="s">
        <v>200</v>
      </c>
      <c r="C1610" s="26">
        <v>23564</v>
      </c>
      <c r="D1610" s="26">
        <v>17375</v>
      </c>
      <c r="E1610" s="1">
        <v>17331</v>
      </c>
      <c r="F1610" s="1">
        <v>15889</v>
      </c>
      <c r="H1610" s="1">
        <v>9356</v>
      </c>
      <c r="I1610" s="2">
        <f t="shared" si="602"/>
        <v>0.53847482014388492</v>
      </c>
      <c r="J1610" s="2">
        <f t="shared" si="603"/>
        <v>0.53984190179447233</v>
      </c>
      <c r="K1610" s="2">
        <f t="shared" si="604"/>
        <v>0.58883504311158663</v>
      </c>
      <c r="L1610" s="10" t="e">
        <f t="shared" si="605"/>
        <v>#N/A</v>
      </c>
      <c r="M1610" s="9" t="e">
        <f t="shared" si="606"/>
        <v>#N/A</v>
      </c>
      <c r="N1610" s="8" t="e">
        <f t="shared" si="607"/>
        <v>#N/A</v>
      </c>
      <c r="O1610" s="2" t="str">
        <f t="shared" si="608"/>
        <v>-</v>
      </c>
      <c r="P1610" s="2" t="str">
        <f t="shared" si="609"/>
        <v>-</v>
      </c>
      <c r="Q1610" s="2" t="str">
        <f t="shared" si="610"/>
        <v>-</v>
      </c>
      <c r="R1610" s="2" t="str">
        <f t="shared" si="611"/>
        <v>-</v>
      </c>
      <c r="BA1610" t="s">
        <v>2994</v>
      </c>
      <c r="BB1610" t="s">
        <v>200</v>
      </c>
      <c r="BC1610">
        <v>4</v>
      </c>
      <c r="BE1610" s="34" t="s">
        <v>2973</v>
      </c>
      <c r="BF1610" s="33" t="s">
        <v>1968</v>
      </c>
      <c r="BG1610" s="31" t="str">
        <f t="shared" si="612"/>
        <v>29131</v>
      </c>
      <c r="BI1610" s="7" t="s">
        <v>363</v>
      </c>
    </row>
    <row r="1611" spans="1:61" hidden="1" outlineLevel="1">
      <c r="A1611" t="s">
        <v>1176</v>
      </c>
      <c r="B1611" t="s">
        <v>200</v>
      </c>
      <c r="C1611" s="26">
        <v>13427</v>
      </c>
      <c r="D1611" s="26">
        <v>9888</v>
      </c>
      <c r="E1611" s="1">
        <v>9862</v>
      </c>
      <c r="F1611" s="1">
        <v>10648</v>
      </c>
      <c r="H1611" s="1">
        <v>5215</v>
      </c>
      <c r="I1611" s="2">
        <f t="shared" si="602"/>
        <v>0.52740695792880254</v>
      </c>
      <c r="J1611" s="2">
        <f t="shared" si="603"/>
        <v>0.52879740417765164</v>
      </c>
      <c r="K1611" s="2">
        <f t="shared" si="604"/>
        <v>0.48976333583771603</v>
      </c>
      <c r="L1611" s="10" t="e">
        <f t="shared" si="605"/>
        <v>#N/A</v>
      </c>
      <c r="M1611" s="9" t="e">
        <f t="shared" si="606"/>
        <v>#N/A</v>
      </c>
      <c r="N1611" s="8" t="e">
        <f t="shared" si="607"/>
        <v>#N/A</v>
      </c>
      <c r="O1611" s="2" t="str">
        <f t="shared" si="608"/>
        <v>-</v>
      </c>
      <c r="P1611" s="2" t="str">
        <f t="shared" si="609"/>
        <v>-</v>
      </c>
      <c r="Q1611" s="2" t="str">
        <f t="shared" si="610"/>
        <v>-</v>
      </c>
      <c r="R1611" s="2" t="str">
        <f t="shared" si="611"/>
        <v>-</v>
      </c>
      <c r="BA1611" t="s">
        <v>1176</v>
      </c>
      <c r="BB1611" t="s">
        <v>200</v>
      </c>
      <c r="BC1611">
        <v>8</v>
      </c>
      <c r="BE1611" s="34" t="s">
        <v>2973</v>
      </c>
      <c r="BF1611" s="33" t="s">
        <v>2388</v>
      </c>
      <c r="BG1611" s="31" t="str">
        <f t="shared" si="612"/>
        <v>29133</v>
      </c>
      <c r="BI1611" s="7" t="s">
        <v>363</v>
      </c>
    </row>
    <row r="1612" spans="1:61" hidden="1" outlineLevel="1">
      <c r="A1612" t="s">
        <v>367</v>
      </c>
      <c r="B1612" t="s">
        <v>200</v>
      </c>
      <c r="C1612" s="26">
        <v>14827</v>
      </c>
      <c r="D1612" s="26">
        <v>10995</v>
      </c>
      <c r="E1612" s="1">
        <v>10844</v>
      </c>
      <c r="F1612" s="1">
        <v>9104</v>
      </c>
      <c r="H1612" s="1">
        <v>6065</v>
      </c>
      <c r="I1612" s="2">
        <f t="shared" si="602"/>
        <v>0.55161437016825832</v>
      </c>
      <c r="J1612" s="2">
        <f t="shared" si="603"/>
        <v>0.55929546292880861</v>
      </c>
      <c r="K1612" s="2">
        <f t="shared" si="604"/>
        <v>0.6661906854130053</v>
      </c>
      <c r="L1612" s="10" t="e">
        <f t="shared" si="605"/>
        <v>#N/A</v>
      </c>
      <c r="M1612" s="9" t="e">
        <f t="shared" si="606"/>
        <v>#N/A</v>
      </c>
      <c r="N1612" s="8" t="e">
        <f t="shared" si="607"/>
        <v>#N/A</v>
      </c>
      <c r="O1612" s="2" t="str">
        <f t="shared" si="608"/>
        <v>-</v>
      </c>
      <c r="P1612" s="2" t="str">
        <f t="shared" si="609"/>
        <v>-</v>
      </c>
      <c r="Q1612" s="2" t="str">
        <f t="shared" si="610"/>
        <v>-</v>
      </c>
      <c r="R1612" s="2" t="str">
        <f t="shared" si="611"/>
        <v>-</v>
      </c>
      <c r="BA1612" t="s">
        <v>367</v>
      </c>
      <c r="BB1612" t="s">
        <v>200</v>
      </c>
      <c r="BC1612">
        <v>4</v>
      </c>
      <c r="BE1612" s="34" t="s">
        <v>2973</v>
      </c>
      <c r="BF1612" s="33" t="s">
        <v>2378</v>
      </c>
      <c r="BG1612" s="31" t="str">
        <f t="shared" si="612"/>
        <v>29135</v>
      </c>
      <c r="BI1612" s="7" t="s">
        <v>363</v>
      </c>
    </row>
    <row r="1613" spans="1:61" hidden="1" outlineLevel="1">
      <c r="A1613" t="s">
        <v>2643</v>
      </c>
      <c r="B1613" t="s">
        <v>200</v>
      </c>
      <c r="C1613" s="26">
        <v>9311</v>
      </c>
      <c r="D1613" s="26">
        <v>6901</v>
      </c>
      <c r="E1613" s="1">
        <v>6880</v>
      </c>
      <c r="F1613" s="1">
        <v>6410</v>
      </c>
      <c r="H1613" s="1">
        <v>4094</v>
      </c>
      <c r="I1613" s="2">
        <f t="shared" si="602"/>
        <v>0.59324735545573104</v>
      </c>
      <c r="J1613" s="2">
        <f t="shared" si="603"/>
        <v>0.59505813953488373</v>
      </c>
      <c r="K1613" s="2">
        <f t="shared" si="604"/>
        <v>0.63868954758190333</v>
      </c>
      <c r="L1613" s="10" t="e">
        <f t="shared" si="605"/>
        <v>#N/A</v>
      </c>
      <c r="M1613" s="9" t="e">
        <f t="shared" si="606"/>
        <v>#N/A</v>
      </c>
      <c r="N1613" s="8" t="e">
        <f t="shared" si="607"/>
        <v>#N/A</v>
      </c>
      <c r="O1613" s="2" t="str">
        <f t="shared" si="608"/>
        <v>-</v>
      </c>
      <c r="P1613" s="2" t="str">
        <f t="shared" si="609"/>
        <v>-</v>
      </c>
      <c r="Q1613" s="2" t="str">
        <f t="shared" si="610"/>
        <v>-</v>
      </c>
      <c r="R1613" s="2" t="str">
        <f t="shared" si="611"/>
        <v>-</v>
      </c>
      <c r="BA1613" t="s">
        <v>2643</v>
      </c>
      <c r="BB1613" t="s">
        <v>200</v>
      </c>
      <c r="BC1613">
        <v>9</v>
      </c>
      <c r="BE1613" s="34" t="s">
        <v>2973</v>
      </c>
      <c r="BF1613" s="33" t="s">
        <v>2372</v>
      </c>
      <c r="BG1613" s="31" t="str">
        <f t="shared" si="612"/>
        <v>29137</v>
      </c>
      <c r="BI1613" s="7" t="s">
        <v>363</v>
      </c>
    </row>
    <row r="1614" spans="1:61" hidden="1" outlineLevel="1">
      <c r="A1614" t="s">
        <v>2235</v>
      </c>
      <c r="B1614" t="s">
        <v>200</v>
      </c>
      <c r="C1614" s="26">
        <v>12136</v>
      </c>
      <c r="D1614" s="26">
        <v>9065</v>
      </c>
      <c r="E1614" s="1">
        <v>9021</v>
      </c>
      <c r="F1614" s="1">
        <v>8448</v>
      </c>
      <c r="H1614" s="1">
        <v>5303</v>
      </c>
      <c r="I1614" s="2">
        <f t="shared" si="602"/>
        <v>0.58499724214009929</v>
      </c>
      <c r="J1614" s="2">
        <f t="shared" si="603"/>
        <v>0.58785057089014525</v>
      </c>
      <c r="K1614" s="2">
        <f t="shared" si="604"/>
        <v>0.62772253787878785</v>
      </c>
      <c r="L1614" s="10" t="e">
        <f t="shared" si="605"/>
        <v>#N/A</v>
      </c>
      <c r="M1614" s="9" t="e">
        <f t="shared" si="606"/>
        <v>#N/A</v>
      </c>
      <c r="N1614" s="8" t="e">
        <f t="shared" si="607"/>
        <v>#N/A</v>
      </c>
      <c r="O1614" s="2" t="str">
        <f t="shared" si="608"/>
        <v>-</v>
      </c>
      <c r="P1614" s="2" t="str">
        <f t="shared" si="609"/>
        <v>-</v>
      </c>
      <c r="Q1614" s="2" t="str">
        <f t="shared" si="610"/>
        <v>-</v>
      </c>
      <c r="R1614" s="2" t="str">
        <f t="shared" si="611"/>
        <v>-</v>
      </c>
      <c r="BA1614" t="s">
        <v>2235</v>
      </c>
      <c r="BB1614" t="s">
        <v>200</v>
      </c>
      <c r="BC1614">
        <v>9</v>
      </c>
      <c r="BE1614" s="34" t="s">
        <v>2973</v>
      </c>
      <c r="BF1614" s="33" t="s">
        <v>2373</v>
      </c>
      <c r="BG1614" s="31" t="str">
        <f t="shared" si="612"/>
        <v>29139</v>
      </c>
      <c r="BI1614" s="7" t="s">
        <v>363</v>
      </c>
    </row>
    <row r="1615" spans="1:61" hidden="1" outlineLevel="1">
      <c r="A1615" t="s">
        <v>2778</v>
      </c>
      <c r="B1615" t="s">
        <v>200</v>
      </c>
      <c r="C1615" s="26">
        <v>19309</v>
      </c>
      <c r="D1615" s="26">
        <v>14705</v>
      </c>
      <c r="E1615" s="1">
        <v>14608</v>
      </c>
      <c r="F1615" s="1">
        <v>12866</v>
      </c>
      <c r="H1615" s="1">
        <v>7881</v>
      </c>
      <c r="I1615" s="2">
        <f t="shared" si="602"/>
        <v>0.53594015640938453</v>
      </c>
      <c r="J1615" s="2">
        <f t="shared" si="603"/>
        <v>0.53949890470974804</v>
      </c>
      <c r="K1615" s="2">
        <f t="shared" si="604"/>
        <v>0.6125446914347894</v>
      </c>
      <c r="L1615" s="10" t="e">
        <f t="shared" si="605"/>
        <v>#N/A</v>
      </c>
      <c r="M1615" s="9" t="e">
        <f t="shared" si="606"/>
        <v>#N/A</v>
      </c>
      <c r="N1615" s="8" t="e">
        <f t="shared" si="607"/>
        <v>#N/A</v>
      </c>
      <c r="O1615" s="2" t="str">
        <f t="shared" si="608"/>
        <v>-</v>
      </c>
      <c r="P1615" s="2" t="str">
        <f t="shared" si="609"/>
        <v>-</v>
      </c>
      <c r="Q1615" s="2" t="str">
        <f t="shared" si="610"/>
        <v>-</v>
      </c>
      <c r="R1615" s="2" t="str">
        <f t="shared" si="611"/>
        <v>-</v>
      </c>
      <c r="BA1615" t="s">
        <v>2778</v>
      </c>
      <c r="BB1615" t="s">
        <v>200</v>
      </c>
      <c r="BC1615">
        <v>4</v>
      </c>
      <c r="BE1615" s="34" t="s">
        <v>2973</v>
      </c>
      <c r="BF1615" s="33" t="s">
        <v>2374</v>
      </c>
      <c r="BG1615" s="31" t="str">
        <f t="shared" si="612"/>
        <v>29141</v>
      </c>
      <c r="BI1615" s="7" t="s">
        <v>363</v>
      </c>
    </row>
    <row r="1616" spans="1:61" hidden="1" outlineLevel="1">
      <c r="A1616" t="s">
        <v>866</v>
      </c>
      <c r="B1616" t="s">
        <v>200</v>
      </c>
      <c r="C1616" s="26">
        <v>19760</v>
      </c>
      <c r="D1616" s="26">
        <v>14542</v>
      </c>
      <c r="E1616" s="1">
        <v>14522</v>
      </c>
      <c r="F1616" s="1">
        <v>12793</v>
      </c>
      <c r="H1616" s="1">
        <v>7266</v>
      </c>
      <c r="I1616" s="2">
        <f t="shared" si="602"/>
        <v>0.49965616833998072</v>
      </c>
      <c r="J1616" s="2">
        <f t="shared" si="603"/>
        <v>0.50034430519212225</v>
      </c>
      <c r="K1616" s="2">
        <f t="shared" si="604"/>
        <v>0.56796685687485349</v>
      </c>
      <c r="L1616" s="10" t="e">
        <f t="shared" si="605"/>
        <v>#N/A</v>
      </c>
      <c r="M1616" s="9" t="e">
        <f t="shared" si="606"/>
        <v>#N/A</v>
      </c>
      <c r="N1616" s="8" t="e">
        <f t="shared" si="607"/>
        <v>#N/A</v>
      </c>
      <c r="O1616" s="2" t="str">
        <f t="shared" si="608"/>
        <v>-</v>
      </c>
      <c r="P1616" s="2" t="str">
        <f t="shared" si="609"/>
        <v>-</v>
      </c>
      <c r="Q1616" s="2" t="str">
        <f t="shared" si="610"/>
        <v>-</v>
      </c>
      <c r="R1616" s="2" t="str">
        <f t="shared" si="611"/>
        <v>-</v>
      </c>
      <c r="BA1616" t="s">
        <v>866</v>
      </c>
      <c r="BB1616" t="s">
        <v>200</v>
      </c>
      <c r="BC1616">
        <v>8</v>
      </c>
      <c r="BE1616" s="34" t="s">
        <v>2973</v>
      </c>
      <c r="BF1616" s="33" t="s">
        <v>2375</v>
      </c>
      <c r="BG1616" s="31" t="str">
        <f t="shared" si="612"/>
        <v>29143</v>
      </c>
      <c r="BI1616" s="7" t="s">
        <v>363</v>
      </c>
    </row>
    <row r="1617" spans="1:61" hidden="1" outlineLevel="1">
      <c r="A1617" t="s">
        <v>2174</v>
      </c>
      <c r="B1617" t="s">
        <v>200</v>
      </c>
      <c r="C1617" s="26">
        <v>52636</v>
      </c>
      <c r="D1617" s="26">
        <v>38820</v>
      </c>
      <c r="E1617" s="1">
        <v>38383</v>
      </c>
      <c r="F1617" s="1">
        <v>37616</v>
      </c>
      <c r="H1617" s="1">
        <v>21162</v>
      </c>
      <c r="I1617" s="2">
        <f t="shared" si="602"/>
        <v>0.54513137557959812</v>
      </c>
      <c r="J1617" s="2">
        <f t="shared" si="603"/>
        <v>0.55133783185264307</v>
      </c>
      <c r="K1617" s="2">
        <f t="shared" si="604"/>
        <v>0.56257975329646959</v>
      </c>
      <c r="L1617" s="10" t="e">
        <f t="shared" si="605"/>
        <v>#N/A</v>
      </c>
      <c r="M1617" s="9" t="e">
        <f t="shared" si="606"/>
        <v>#N/A</v>
      </c>
      <c r="N1617" s="8" t="e">
        <f t="shared" si="607"/>
        <v>#N/A</v>
      </c>
      <c r="O1617" s="2" t="str">
        <f t="shared" si="608"/>
        <v>-</v>
      </c>
      <c r="P1617" s="2" t="str">
        <f t="shared" si="609"/>
        <v>-</v>
      </c>
      <c r="Q1617" s="2" t="str">
        <f t="shared" si="610"/>
        <v>-</v>
      </c>
      <c r="R1617" s="2" t="str">
        <f t="shared" si="611"/>
        <v>-</v>
      </c>
      <c r="BA1617" t="s">
        <v>2174</v>
      </c>
      <c r="BB1617" t="s">
        <v>200</v>
      </c>
      <c r="BC1617">
        <v>7</v>
      </c>
      <c r="BE1617" s="34" t="s">
        <v>2973</v>
      </c>
      <c r="BF1617" s="33" t="s">
        <v>2376</v>
      </c>
      <c r="BG1617" s="31" t="str">
        <f t="shared" si="612"/>
        <v>29145</v>
      </c>
      <c r="BI1617" s="7" t="s">
        <v>363</v>
      </c>
    </row>
    <row r="1618" spans="1:61" hidden="1" outlineLevel="1">
      <c r="A1618" t="s">
        <v>420</v>
      </c>
      <c r="B1618" t="s">
        <v>200</v>
      </c>
      <c r="C1618" s="26">
        <v>21912</v>
      </c>
      <c r="D1618" s="26">
        <v>17687</v>
      </c>
      <c r="E1618" s="1">
        <v>17536</v>
      </c>
      <c r="F1618" s="1">
        <v>13710</v>
      </c>
      <c r="H1618" s="1">
        <v>9049</v>
      </c>
      <c r="I1618" s="2">
        <f t="shared" si="602"/>
        <v>0.51161870300220502</v>
      </c>
      <c r="J1618" s="2">
        <f t="shared" si="603"/>
        <v>0.51602417883211682</v>
      </c>
      <c r="K1618" s="2">
        <f t="shared" si="604"/>
        <v>0.66002917578409914</v>
      </c>
      <c r="L1618" s="10" t="e">
        <f t="shared" si="605"/>
        <v>#N/A</v>
      </c>
      <c r="M1618" s="9" t="e">
        <f t="shared" si="606"/>
        <v>#N/A</v>
      </c>
      <c r="N1618" s="8" t="e">
        <f t="shared" si="607"/>
        <v>#N/A</v>
      </c>
      <c r="O1618" s="2" t="str">
        <f t="shared" si="608"/>
        <v>-</v>
      </c>
      <c r="P1618" s="2" t="str">
        <f t="shared" si="609"/>
        <v>-</v>
      </c>
      <c r="Q1618" s="2" t="str">
        <f t="shared" si="610"/>
        <v>-</v>
      </c>
      <c r="R1618" s="2" t="str">
        <f t="shared" si="611"/>
        <v>-</v>
      </c>
      <c r="BA1618" t="s">
        <v>420</v>
      </c>
      <c r="BB1618" t="s">
        <v>200</v>
      </c>
      <c r="BC1618">
        <v>6</v>
      </c>
      <c r="BE1618" s="34" t="s">
        <v>2973</v>
      </c>
      <c r="BF1618" s="33" t="s">
        <v>2783</v>
      </c>
      <c r="BG1618" s="31" t="str">
        <f t="shared" si="612"/>
        <v>29147</v>
      </c>
      <c r="BI1618" s="7" t="s">
        <v>363</v>
      </c>
    </row>
    <row r="1619" spans="1:61" hidden="1" outlineLevel="1">
      <c r="A1619" t="s">
        <v>2217</v>
      </c>
      <c r="B1619" t="s">
        <v>200</v>
      </c>
      <c r="C1619" s="26">
        <v>10344</v>
      </c>
      <c r="D1619" s="26">
        <v>7841</v>
      </c>
      <c r="E1619" s="1">
        <v>7794</v>
      </c>
      <c r="F1619" s="1">
        <v>6735</v>
      </c>
      <c r="H1619" s="1">
        <v>4233</v>
      </c>
      <c r="I1619" s="2">
        <f t="shared" si="602"/>
        <v>0.53985461038132887</v>
      </c>
      <c r="J1619" s="2">
        <f t="shared" si="603"/>
        <v>0.54311008468052346</v>
      </c>
      <c r="K1619" s="2">
        <f t="shared" si="604"/>
        <v>0.6285077951002227</v>
      </c>
      <c r="L1619" s="10" t="e">
        <f t="shared" si="605"/>
        <v>#N/A</v>
      </c>
      <c r="M1619" s="9" t="e">
        <f t="shared" si="606"/>
        <v>#N/A</v>
      </c>
      <c r="N1619" s="8" t="e">
        <f t="shared" si="607"/>
        <v>#N/A</v>
      </c>
      <c r="O1619" s="2" t="str">
        <f t="shared" si="608"/>
        <v>-</v>
      </c>
      <c r="P1619" s="2" t="str">
        <f t="shared" si="609"/>
        <v>-</v>
      </c>
      <c r="Q1619" s="2" t="str">
        <f t="shared" si="610"/>
        <v>-</v>
      </c>
      <c r="R1619" s="2" t="str">
        <f t="shared" si="611"/>
        <v>-</v>
      </c>
      <c r="BA1619" t="s">
        <v>2217</v>
      </c>
      <c r="BB1619" t="s">
        <v>200</v>
      </c>
      <c r="BC1619">
        <v>8</v>
      </c>
      <c r="BE1619" s="34" t="s">
        <v>2973</v>
      </c>
      <c r="BF1619" s="33" t="s">
        <v>2784</v>
      </c>
      <c r="BG1619" s="31" t="str">
        <f t="shared" si="612"/>
        <v>29149</v>
      </c>
      <c r="BI1619" s="7" t="s">
        <v>363</v>
      </c>
    </row>
    <row r="1620" spans="1:61" hidden="1" outlineLevel="1">
      <c r="A1620" t="s">
        <v>1914</v>
      </c>
      <c r="B1620" t="s">
        <v>200</v>
      </c>
      <c r="C1620" s="26">
        <v>13062</v>
      </c>
      <c r="D1620" s="26">
        <v>9615</v>
      </c>
      <c r="E1620" s="1">
        <v>9596</v>
      </c>
      <c r="F1620" s="1">
        <v>8750</v>
      </c>
      <c r="H1620" s="1">
        <v>6178</v>
      </c>
      <c r="I1620" s="2">
        <f t="shared" si="602"/>
        <v>0.64253770150806033</v>
      </c>
      <c r="J1620" s="2">
        <f t="shared" si="603"/>
        <v>0.6438099208003335</v>
      </c>
      <c r="K1620" s="2">
        <f t="shared" si="604"/>
        <v>0.70605714285714283</v>
      </c>
      <c r="L1620" s="10" t="e">
        <f t="shared" si="605"/>
        <v>#N/A</v>
      </c>
      <c r="M1620" s="9" t="e">
        <f t="shared" si="606"/>
        <v>#N/A</v>
      </c>
      <c r="N1620" s="8" t="e">
        <f t="shared" si="607"/>
        <v>#N/A</v>
      </c>
      <c r="O1620" s="2" t="str">
        <f t="shared" si="608"/>
        <v>-</v>
      </c>
      <c r="P1620" s="2" t="str">
        <f t="shared" si="609"/>
        <v>-</v>
      </c>
      <c r="Q1620" s="2" t="str">
        <f t="shared" si="610"/>
        <v>-</v>
      </c>
      <c r="R1620" s="2" t="str">
        <f t="shared" si="611"/>
        <v>-</v>
      </c>
      <c r="BA1620" t="s">
        <v>1914</v>
      </c>
      <c r="BB1620" t="s">
        <v>200</v>
      </c>
      <c r="BC1620">
        <v>4</v>
      </c>
      <c r="BE1620" s="34" t="s">
        <v>2973</v>
      </c>
      <c r="BF1620" s="33" t="s">
        <v>2619</v>
      </c>
      <c r="BG1620" s="31" t="str">
        <f t="shared" si="612"/>
        <v>29151</v>
      </c>
      <c r="BI1620" s="7" t="s">
        <v>363</v>
      </c>
    </row>
    <row r="1621" spans="1:61" hidden="1" outlineLevel="1">
      <c r="A1621" t="s">
        <v>167</v>
      </c>
      <c r="B1621" t="s">
        <v>200</v>
      </c>
      <c r="C1621" s="26">
        <v>9542</v>
      </c>
      <c r="D1621" s="26">
        <v>7456</v>
      </c>
      <c r="E1621" s="1">
        <v>7426</v>
      </c>
      <c r="F1621" s="1">
        <v>7670</v>
      </c>
      <c r="H1621" s="1">
        <v>4292</v>
      </c>
      <c r="I1621" s="2">
        <f t="shared" si="602"/>
        <v>0.57564377682403434</v>
      </c>
      <c r="J1621" s="2">
        <f t="shared" si="603"/>
        <v>0.57796929706436839</v>
      </c>
      <c r="K1621" s="2">
        <f t="shared" si="604"/>
        <v>0.55958279009126466</v>
      </c>
      <c r="L1621" s="10" t="e">
        <f t="shared" si="605"/>
        <v>#N/A</v>
      </c>
      <c r="M1621" s="9" t="e">
        <f t="shared" si="606"/>
        <v>#N/A</v>
      </c>
      <c r="N1621" s="8" t="e">
        <f t="shared" si="607"/>
        <v>#N/A</v>
      </c>
      <c r="O1621" s="2" t="str">
        <f t="shared" si="608"/>
        <v>-</v>
      </c>
      <c r="P1621" s="2" t="str">
        <f t="shared" si="609"/>
        <v>-</v>
      </c>
      <c r="Q1621" s="2" t="str">
        <f t="shared" si="610"/>
        <v>-</v>
      </c>
      <c r="R1621" s="2" t="str">
        <f t="shared" si="611"/>
        <v>-</v>
      </c>
      <c r="BA1621" t="s">
        <v>167</v>
      </c>
      <c r="BB1621" t="s">
        <v>200</v>
      </c>
      <c r="BC1621">
        <v>7</v>
      </c>
      <c r="BE1621" s="34" t="s">
        <v>2973</v>
      </c>
      <c r="BF1621" s="33" t="s">
        <v>2386</v>
      </c>
      <c r="BG1621" s="31" t="str">
        <f t="shared" si="612"/>
        <v>29153</v>
      </c>
      <c r="BI1621" s="7" t="s">
        <v>363</v>
      </c>
    </row>
    <row r="1622" spans="1:61" hidden="1" outlineLevel="1">
      <c r="A1622" t="s">
        <v>2343</v>
      </c>
      <c r="B1622" t="s">
        <v>200</v>
      </c>
      <c r="C1622" s="26">
        <v>20047</v>
      </c>
      <c r="D1622" s="26">
        <v>14050</v>
      </c>
      <c r="E1622" s="1">
        <v>13960</v>
      </c>
      <c r="F1622" s="1">
        <v>16309</v>
      </c>
      <c r="H1622" s="1">
        <v>6060</v>
      </c>
      <c r="I1622" s="2">
        <f t="shared" si="602"/>
        <v>0.43131672597864767</v>
      </c>
      <c r="J1622" s="2">
        <f t="shared" si="603"/>
        <v>0.43409742120343842</v>
      </c>
      <c r="K1622" s="2">
        <f t="shared" si="604"/>
        <v>0.37157397755840332</v>
      </c>
      <c r="L1622" s="10" t="e">
        <f t="shared" si="605"/>
        <v>#N/A</v>
      </c>
      <c r="M1622" s="9" t="e">
        <f t="shared" si="606"/>
        <v>#N/A</v>
      </c>
      <c r="N1622" s="8" t="e">
        <f t="shared" si="607"/>
        <v>#N/A</v>
      </c>
      <c r="O1622" s="2" t="str">
        <f t="shared" si="608"/>
        <v>-</v>
      </c>
      <c r="P1622" s="2" t="str">
        <f t="shared" si="609"/>
        <v>-</v>
      </c>
      <c r="Q1622" s="2" t="str">
        <f t="shared" si="610"/>
        <v>-</v>
      </c>
      <c r="R1622" s="2" t="str">
        <f t="shared" si="611"/>
        <v>-</v>
      </c>
      <c r="BA1622" t="s">
        <v>2343</v>
      </c>
      <c r="BB1622" t="s">
        <v>200</v>
      </c>
      <c r="BC1622">
        <v>8</v>
      </c>
      <c r="BE1622" s="34" t="s">
        <v>2973</v>
      </c>
      <c r="BF1622" s="33" t="s">
        <v>2387</v>
      </c>
      <c r="BG1622" s="31" t="str">
        <f t="shared" si="612"/>
        <v>29155</v>
      </c>
      <c r="BI1622" s="7" t="s">
        <v>363</v>
      </c>
    </row>
    <row r="1623" spans="1:61" hidden="1" outlineLevel="1">
      <c r="A1623" t="s">
        <v>1131</v>
      </c>
      <c r="B1623" t="s">
        <v>200</v>
      </c>
      <c r="C1623" s="26">
        <v>18132</v>
      </c>
      <c r="D1623" s="26">
        <v>13411</v>
      </c>
      <c r="E1623" s="1">
        <v>13356</v>
      </c>
      <c r="F1623" s="1">
        <v>11458</v>
      </c>
      <c r="H1623" s="1">
        <v>6903</v>
      </c>
      <c r="I1623" s="2">
        <f t="shared" si="602"/>
        <v>0.51472671687420779</v>
      </c>
      <c r="J1623" s="2">
        <f t="shared" si="603"/>
        <v>0.51684636118598382</v>
      </c>
      <c r="K1623" s="2">
        <f t="shared" si="604"/>
        <v>0.60246116250654569</v>
      </c>
      <c r="L1623" s="10" t="e">
        <f t="shared" si="605"/>
        <v>#N/A</v>
      </c>
      <c r="M1623" s="9" t="e">
        <f t="shared" si="606"/>
        <v>#N/A</v>
      </c>
      <c r="N1623" s="8" t="e">
        <f t="shared" si="607"/>
        <v>#N/A</v>
      </c>
      <c r="O1623" s="2" t="str">
        <f t="shared" si="608"/>
        <v>-</v>
      </c>
      <c r="P1623" s="2" t="str">
        <f t="shared" si="609"/>
        <v>-</v>
      </c>
      <c r="Q1623" s="2" t="str">
        <f t="shared" si="610"/>
        <v>-</v>
      </c>
      <c r="R1623" s="2" t="str">
        <f t="shared" si="611"/>
        <v>-</v>
      </c>
      <c r="BA1623" t="s">
        <v>1131</v>
      </c>
      <c r="BB1623" t="s">
        <v>200</v>
      </c>
      <c r="BC1623">
        <v>8</v>
      </c>
      <c r="BE1623" s="34" t="s">
        <v>2973</v>
      </c>
      <c r="BF1623" s="33" t="s">
        <v>2699</v>
      </c>
      <c r="BG1623" s="31" t="str">
        <f t="shared" si="612"/>
        <v>29157</v>
      </c>
      <c r="BI1623" s="7" t="s">
        <v>363</v>
      </c>
    </row>
    <row r="1624" spans="1:61" hidden="1" outlineLevel="1">
      <c r="A1624" t="s">
        <v>2462</v>
      </c>
      <c r="B1624" t="s">
        <v>200</v>
      </c>
      <c r="C1624" s="26">
        <v>39403</v>
      </c>
      <c r="D1624" s="26">
        <v>29036</v>
      </c>
      <c r="E1624" s="1">
        <v>28340</v>
      </c>
      <c r="F1624" s="1">
        <v>25175</v>
      </c>
      <c r="H1624" s="1">
        <v>15755</v>
      </c>
      <c r="I1624" s="2">
        <f t="shared" si="602"/>
        <v>0.54260228681636591</v>
      </c>
      <c r="J1624" s="2">
        <f t="shared" si="603"/>
        <v>0.55592801693719129</v>
      </c>
      <c r="K1624" s="2">
        <f t="shared" si="604"/>
        <v>0.62581926514399211</v>
      </c>
      <c r="L1624" s="10" t="e">
        <f t="shared" si="605"/>
        <v>#N/A</v>
      </c>
      <c r="M1624" s="9" t="e">
        <f t="shared" si="606"/>
        <v>#N/A</v>
      </c>
      <c r="N1624" s="8" t="e">
        <f t="shared" si="607"/>
        <v>#N/A</v>
      </c>
      <c r="O1624" s="2" t="str">
        <f t="shared" si="608"/>
        <v>-</v>
      </c>
      <c r="P1624" s="2" t="str">
        <f t="shared" si="609"/>
        <v>-</v>
      </c>
      <c r="Q1624" s="2" t="str">
        <f t="shared" si="610"/>
        <v>-</v>
      </c>
      <c r="R1624" s="2" t="str">
        <f t="shared" si="611"/>
        <v>-</v>
      </c>
      <c r="BA1624" t="s">
        <v>2462</v>
      </c>
      <c r="BB1624" t="s">
        <v>200</v>
      </c>
      <c r="BC1624">
        <v>4</v>
      </c>
      <c r="BE1624" s="34" t="s">
        <v>2973</v>
      </c>
      <c r="BF1624" s="33" t="s">
        <v>2689</v>
      </c>
      <c r="BG1624" s="31" t="str">
        <f t="shared" si="612"/>
        <v>29159</v>
      </c>
      <c r="BI1624" s="7" t="s">
        <v>363</v>
      </c>
    </row>
    <row r="1625" spans="1:61" hidden="1" outlineLevel="1">
      <c r="A1625" t="s">
        <v>1034</v>
      </c>
      <c r="B1625" t="s">
        <v>200</v>
      </c>
      <c r="C1625" s="26">
        <v>39825</v>
      </c>
      <c r="D1625" s="26">
        <v>30319</v>
      </c>
      <c r="E1625" s="1">
        <v>29352</v>
      </c>
      <c r="F1625" s="1">
        <v>23642</v>
      </c>
      <c r="H1625" s="1">
        <v>16146</v>
      </c>
      <c r="I1625" s="2">
        <f t="shared" si="602"/>
        <v>0.53253735281506642</v>
      </c>
      <c r="J1625" s="2">
        <f t="shared" si="603"/>
        <v>0.55008176614881443</v>
      </c>
      <c r="K1625" s="2">
        <f t="shared" si="604"/>
        <v>0.68293714575755016</v>
      </c>
      <c r="L1625" s="10" t="e">
        <f t="shared" si="605"/>
        <v>#N/A</v>
      </c>
      <c r="M1625" s="9" t="e">
        <f t="shared" si="606"/>
        <v>#N/A</v>
      </c>
      <c r="N1625" s="8" t="e">
        <f t="shared" si="607"/>
        <v>#N/A</v>
      </c>
      <c r="O1625" s="2" t="str">
        <f t="shared" si="608"/>
        <v>-</v>
      </c>
      <c r="P1625" s="2" t="str">
        <f t="shared" si="609"/>
        <v>-</v>
      </c>
      <c r="Q1625" s="2" t="str">
        <f t="shared" si="610"/>
        <v>-</v>
      </c>
      <c r="R1625" s="2" t="str">
        <f t="shared" si="611"/>
        <v>-</v>
      </c>
      <c r="BA1625" t="s">
        <v>1034</v>
      </c>
      <c r="BB1625" t="s">
        <v>200</v>
      </c>
      <c r="BC1625">
        <v>8</v>
      </c>
      <c r="BE1625" s="34" t="s">
        <v>2973</v>
      </c>
      <c r="BF1625" s="33" t="s">
        <v>2690</v>
      </c>
      <c r="BG1625" s="31" t="str">
        <f t="shared" si="612"/>
        <v>29161</v>
      </c>
      <c r="BI1625" s="7" t="s">
        <v>363</v>
      </c>
    </row>
    <row r="1626" spans="1:61" hidden="1" outlineLevel="1">
      <c r="A1626" t="s">
        <v>981</v>
      </c>
      <c r="B1626" t="s">
        <v>200</v>
      </c>
      <c r="C1626" s="26">
        <v>18351</v>
      </c>
      <c r="D1626" s="26">
        <v>14036</v>
      </c>
      <c r="E1626" s="1">
        <v>13788</v>
      </c>
      <c r="F1626" s="1">
        <v>11885</v>
      </c>
      <c r="H1626" s="1">
        <v>7351</v>
      </c>
      <c r="I1626" s="2">
        <f t="shared" si="602"/>
        <v>0.52372470789398684</v>
      </c>
      <c r="J1626" s="2">
        <f t="shared" si="603"/>
        <v>0.53314476356251816</v>
      </c>
      <c r="K1626" s="2">
        <f t="shared" si="604"/>
        <v>0.61851072780816152</v>
      </c>
      <c r="L1626" s="10" t="e">
        <f t="shared" si="605"/>
        <v>#N/A</v>
      </c>
      <c r="M1626" s="9" t="e">
        <f t="shared" si="606"/>
        <v>#N/A</v>
      </c>
      <c r="N1626" s="8" t="e">
        <f t="shared" si="607"/>
        <v>#N/A</v>
      </c>
      <c r="O1626" s="2" t="str">
        <f t="shared" si="608"/>
        <v>-</v>
      </c>
      <c r="P1626" s="2" t="str">
        <f t="shared" si="609"/>
        <v>-</v>
      </c>
      <c r="Q1626" s="2" t="str">
        <f t="shared" si="610"/>
        <v>-</v>
      </c>
      <c r="R1626" s="2" t="str">
        <f t="shared" si="611"/>
        <v>-</v>
      </c>
      <c r="BA1626" t="s">
        <v>981</v>
      </c>
      <c r="BB1626" t="s">
        <v>200</v>
      </c>
      <c r="BC1626">
        <v>9</v>
      </c>
      <c r="BE1626" s="34" t="s">
        <v>2973</v>
      </c>
      <c r="BF1626" s="33" t="s">
        <v>2691</v>
      </c>
      <c r="BG1626" s="31" t="str">
        <f t="shared" si="612"/>
        <v>29163</v>
      </c>
      <c r="BI1626" s="7" t="s">
        <v>363</v>
      </c>
    </row>
    <row r="1627" spans="1:61" hidden="1" outlineLevel="1">
      <c r="A1627" t="s">
        <v>1382</v>
      </c>
      <c r="B1627" t="s">
        <v>200</v>
      </c>
      <c r="C1627" s="26">
        <v>73781</v>
      </c>
      <c r="D1627" s="26">
        <v>54824</v>
      </c>
      <c r="E1627" s="1">
        <v>53472</v>
      </c>
      <c r="F1627" s="1">
        <v>57069</v>
      </c>
      <c r="H1627" s="1">
        <v>34054</v>
      </c>
      <c r="I1627" s="2">
        <f t="shared" si="602"/>
        <v>0.62115132058952283</v>
      </c>
      <c r="J1627" s="2">
        <f t="shared" si="603"/>
        <v>0.63685667265110713</v>
      </c>
      <c r="K1627" s="2">
        <f t="shared" si="604"/>
        <v>0.59671625576057052</v>
      </c>
      <c r="L1627" s="10" t="e">
        <f t="shared" si="605"/>
        <v>#N/A</v>
      </c>
      <c r="M1627" s="9" t="e">
        <f t="shared" si="606"/>
        <v>#N/A</v>
      </c>
      <c r="N1627" s="8" t="e">
        <f t="shared" si="607"/>
        <v>#N/A</v>
      </c>
      <c r="O1627" s="2" t="str">
        <f t="shared" si="608"/>
        <v>-</v>
      </c>
      <c r="P1627" s="2" t="str">
        <f t="shared" si="609"/>
        <v>-</v>
      </c>
      <c r="Q1627" s="2" t="str">
        <f t="shared" si="610"/>
        <v>-</v>
      </c>
      <c r="R1627" s="2" t="str">
        <f t="shared" si="611"/>
        <v>-</v>
      </c>
      <c r="BA1627" t="s">
        <v>1382</v>
      </c>
      <c r="BB1627" t="s">
        <v>200</v>
      </c>
      <c r="BC1627">
        <v>6</v>
      </c>
      <c r="BE1627" s="34" t="s">
        <v>2973</v>
      </c>
      <c r="BF1627" s="33" t="s">
        <v>2692</v>
      </c>
      <c r="BG1627" s="31" t="str">
        <f t="shared" si="612"/>
        <v>29165</v>
      </c>
      <c r="BI1627" s="7" t="s">
        <v>363</v>
      </c>
    </row>
    <row r="1628" spans="1:61" hidden="1" outlineLevel="1">
      <c r="A1628" t="s">
        <v>2261</v>
      </c>
      <c r="B1628" t="s">
        <v>200</v>
      </c>
      <c r="C1628" s="26">
        <v>26992</v>
      </c>
      <c r="D1628" s="26">
        <v>20071</v>
      </c>
      <c r="E1628" s="1">
        <v>19889</v>
      </c>
      <c r="F1628" s="1">
        <v>19231</v>
      </c>
      <c r="H1628" s="1">
        <v>10294</v>
      </c>
      <c r="I1628" s="2">
        <f t="shared" si="602"/>
        <v>0.51287927856110804</v>
      </c>
      <c r="J1628" s="2">
        <f t="shared" si="603"/>
        <v>0.51757252752777916</v>
      </c>
      <c r="K1628" s="2">
        <f t="shared" si="604"/>
        <v>0.53528157662108056</v>
      </c>
      <c r="L1628" s="10" t="e">
        <f t="shared" si="605"/>
        <v>#N/A</v>
      </c>
      <c r="M1628" s="9" t="e">
        <f t="shared" si="606"/>
        <v>#N/A</v>
      </c>
      <c r="N1628" s="8" t="e">
        <f t="shared" si="607"/>
        <v>#N/A</v>
      </c>
      <c r="O1628" s="2" t="str">
        <f t="shared" si="608"/>
        <v>-</v>
      </c>
      <c r="P1628" s="2" t="str">
        <f t="shared" si="609"/>
        <v>-</v>
      </c>
      <c r="Q1628" s="2" t="str">
        <f t="shared" si="610"/>
        <v>-</v>
      </c>
      <c r="R1628" s="2" t="str">
        <f t="shared" si="611"/>
        <v>-</v>
      </c>
      <c r="BA1628" t="s">
        <v>2261</v>
      </c>
      <c r="BB1628" t="s">
        <v>200</v>
      </c>
      <c r="BC1628">
        <v>7</v>
      </c>
      <c r="BE1628" s="34" t="s">
        <v>2973</v>
      </c>
      <c r="BF1628" s="33" t="s">
        <v>2693</v>
      </c>
      <c r="BG1628" s="31" t="str">
        <f t="shared" si="612"/>
        <v>29167</v>
      </c>
      <c r="BI1628" s="7" t="s">
        <v>363</v>
      </c>
    </row>
    <row r="1629" spans="1:61" hidden="1" outlineLevel="1">
      <c r="A1629" t="s">
        <v>3097</v>
      </c>
      <c r="B1629" t="s">
        <v>200</v>
      </c>
      <c r="C1629" s="26">
        <v>41165</v>
      </c>
      <c r="D1629" s="26">
        <v>29826</v>
      </c>
      <c r="E1629" s="1">
        <v>29151</v>
      </c>
      <c r="F1629" s="1">
        <v>19205</v>
      </c>
      <c r="H1629" s="1">
        <v>10531</v>
      </c>
      <c r="I1629" s="2">
        <f t="shared" si="602"/>
        <v>0.35308120431837992</v>
      </c>
      <c r="J1629" s="2">
        <f t="shared" si="603"/>
        <v>0.36125690370827757</v>
      </c>
      <c r="K1629" s="2">
        <f t="shared" si="604"/>
        <v>0.54834678469148657</v>
      </c>
      <c r="L1629" s="10" t="e">
        <f t="shared" si="605"/>
        <v>#N/A</v>
      </c>
      <c r="M1629" s="9" t="e">
        <f t="shared" si="606"/>
        <v>#N/A</v>
      </c>
      <c r="N1629" s="8" t="e">
        <f t="shared" si="607"/>
        <v>#N/A</v>
      </c>
      <c r="O1629" s="2" t="str">
        <f t="shared" si="608"/>
        <v>-</v>
      </c>
      <c r="P1629" s="2" t="str">
        <f t="shared" si="609"/>
        <v>-</v>
      </c>
      <c r="Q1629" s="2" t="str">
        <f t="shared" si="610"/>
        <v>-</v>
      </c>
      <c r="R1629" s="2" t="str">
        <f t="shared" si="611"/>
        <v>-</v>
      </c>
      <c r="BA1629" t="s">
        <v>3097</v>
      </c>
      <c r="BB1629" t="s">
        <v>200</v>
      </c>
      <c r="BC1629">
        <v>4</v>
      </c>
      <c r="BE1629" s="34" t="s">
        <v>2973</v>
      </c>
      <c r="BF1629" s="33" t="s">
        <v>3223</v>
      </c>
      <c r="BG1629" s="31" t="str">
        <f t="shared" si="612"/>
        <v>29169</v>
      </c>
      <c r="BI1629" s="7" t="s">
        <v>363</v>
      </c>
    </row>
    <row r="1630" spans="1:61" hidden="1" outlineLevel="1">
      <c r="A1630" t="s">
        <v>2254</v>
      </c>
      <c r="B1630" t="s">
        <v>200</v>
      </c>
      <c r="C1630" s="26">
        <v>5223</v>
      </c>
      <c r="D1630" s="26">
        <v>3971</v>
      </c>
      <c r="E1630" s="1">
        <v>3971</v>
      </c>
      <c r="F1630" s="1">
        <v>4129</v>
      </c>
      <c r="H1630" s="1">
        <v>2334</v>
      </c>
      <c r="I1630" s="2">
        <f t="shared" si="602"/>
        <v>0.58776126920171246</v>
      </c>
      <c r="J1630" s="2">
        <f t="shared" si="603"/>
        <v>0.58776126920171246</v>
      </c>
      <c r="K1630" s="2">
        <f t="shared" si="604"/>
        <v>0.5652700411721967</v>
      </c>
      <c r="L1630" s="10" t="e">
        <f t="shared" si="605"/>
        <v>#N/A</v>
      </c>
      <c r="M1630" s="9" t="e">
        <f t="shared" si="606"/>
        <v>#N/A</v>
      </c>
      <c r="N1630" s="8" t="e">
        <f t="shared" si="607"/>
        <v>#N/A</v>
      </c>
      <c r="O1630" s="2" t="str">
        <f t="shared" si="608"/>
        <v>-</v>
      </c>
      <c r="P1630" s="2" t="str">
        <f t="shared" si="609"/>
        <v>-</v>
      </c>
      <c r="Q1630" s="2" t="str">
        <f t="shared" si="610"/>
        <v>-</v>
      </c>
      <c r="R1630" s="2" t="str">
        <f t="shared" si="611"/>
        <v>-</v>
      </c>
      <c r="BA1630" t="s">
        <v>2254</v>
      </c>
      <c r="BB1630" t="s">
        <v>200</v>
      </c>
      <c r="BC1630">
        <v>6</v>
      </c>
      <c r="BE1630" s="34" t="s">
        <v>2973</v>
      </c>
      <c r="BF1630" s="33" t="s">
        <v>1947</v>
      </c>
      <c r="BG1630" s="31" t="str">
        <f t="shared" si="612"/>
        <v>29171</v>
      </c>
      <c r="BI1630" s="7" t="s">
        <v>363</v>
      </c>
    </row>
    <row r="1631" spans="1:61" hidden="1" outlineLevel="1">
      <c r="A1631" t="s">
        <v>344</v>
      </c>
      <c r="B1631" t="s">
        <v>200</v>
      </c>
      <c r="C1631" s="26">
        <v>9626</v>
      </c>
      <c r="D1631" s="26">
        <v>7202</v>
      </c>
      <c r="E1631" s="1">
        <v>7194</v>
      </c>
      <c r="F1631" s="1">
        <v>7324</v>
      </c>
      <c r="H1631" s="1">
        <v>4542</v>
      </c>
      <c r="I1631" s="2">
        <f t="shared" si="602"/>
        <v>0.63065815051374619</v>
      </c>
      <c r="J1631" s="2">
        <f t="shared" si="603"/>
        <v>0.63135946622185157</v>
      </c>
      <c r="K1631" s="2">
        <f t="shared" si="604"/>
        <v>0.62015292190060078</v>
      </c>
      <c r="L1631" s="10" t="e">
        <f t="shared" si="605"/>
        <v>#N/A</v>
      </c>
      <c r="M1631" s="9" t="e">
        <f t="shared" si="606"/>
        <v>#N/A</v>
      </c>
      <c r="N1631" s="8" t="e">
        <f t="shared" si="607"/>
        <v>#N/A</v>
      </c>
      <c r="O1631" s="2" t="str">
        <f t="shared" si="608"/>
        <v>-</v>
      </c>
      <c r="P1631" s="2" t="str">
        <f t="shared" si="609"/>
        <v>-</v>
      </c>
      <c r="Q1631" s="2" t="str">
        <f t="shared" si="610"/>
        <v>-</v>
      </c>
      <c r="R1631" s="2" t="str">
        <f t="shared" si="611"/>
        <v>-</v>
      </c>
      <c r="BA1631" t="s">
        <v>344</v>
      </c>
      <c r="BB1631" t="s">
        <v>200</v>
      </c>
      <c r="BC1631">
        <v>9</v>
      </c>
      <c r="BE1631" s="34" t="s">
        <v>2973</v>
      </c>
      <c r="BF1631" s="33" t="s">
        <v>1948</v>
      </c>
      <c r="BG1631" s="31" t="str">
        <f t="shared" si="612"/>
        <v>29173</v>
      </c>
      <c r="BI1631" s="7" t="s">
        <v>363</v>
      </c>
    </row>
    <row r="1632" spans="1:61" hidden="1" outlineLevel="1">
      <c r="A1632" t="s">
        <v>929</v>
      </c>
      <c r="B1632" t="s">
        <v>200</v>
      </c>
      <c r="C1632" s="26">
        <v>24663</v>
      </c>
      <c r="D1632" s="26">
        <v>18792</v>
      </c>
      <c r="E1632" s="1">
        <v>18622</v>
      </c>
      <c r="F1632" s="1">
        <v>16694</v>
      </c>
      <c r="H1632" s="1">
        <v>9186</v>
      </c>
      <c r="I1632" s="2">
        <f t="shared" si="602"/>
        <v>0.4888250319284802</v>
      </c>
      <c r="J1632" s="2">
        <f t="shared" si="603"/>
        <v>0.49328750939748683</v>
      </c>
      <c r="K1632" s="2">
        <f t="shared" si="604"/>
        <v>0.5502575775727806</v>
      </c>
      <c r="L1632" s="10" t="e">
        <f t="shared" si="605"/>
        <v>#N/A</v>
      </c>
      <c r="M1632" s="9" t="e">
        <f t="shared" si="606"/>
        <v>#N/A</v>
      </c>
      <c r="N1632" s="8" t="e">
        <f t="shared" si="607"/>
        <v>#N/A</v>
      </c>
      <c r="O1632" s="2" t="str">
        <f t="shared" si="608"/>
        <v>-</v>
      </c>
      <c r="P1632" s="2" t="str">
        <f t="shared" si="609"/>
        <v>-</v>
      </c>
      <c r="Q1632" s="2" t="str">
        <f t="shared" si="610"/>
        <v>-</v>
      </c>
      <c r="R1632" s="2" t="str">
        <f t="shared" si="611"/>
        <v>-</v>
      </c>
      <c r="BA1632" t="s">
        <v>929</v>
      </c>
      <c r="BB1632" t="s">
        <v>200</v>
      </c>
      <c r="BC1632">
        <v>9</v>
      </c>
      <c r="BE1632" s="34" t="s">
        <v>2973</v>
      </c>
      <c r="BF1632" s="33" t="s">
        <v>1939</v>
      </c>
      <c r="BG1632" s="31" t="str">
        <f t="shared" si="612"/>
        <v>29175</v>
      </c>
      <c r="BI1632" s="7" t="s">
        <v>363</v>
      </c>
    </row>
    <row r="1633" spans="1:61" hidden="1" outlineLevel="1">
      <c r="A1633" t="s">
        <v>1463</v>
      </c>
      <c r="B1633" t="s">
        <v>200</v>
      </c>
      <c r="C1633" s="26">
        <v>23354</v>
      </c>
      <c r="D1633" s="26">
        <v>16916</v>
      </c>
      <c r="E1633" s="1">
        <v>16854</v>
      </c>
      <c r="F1633" s="1">
        <v>16171</v>
      </c>
      <c r="H1633" s="1">
        <v>9747</v>
      </c>
      <c r="I1633" s="2">
        <f t="shared" si="602"/>
        <v>0.57620004729250418</v>
      </c>
      <c r="J1633" s="2">
        <f t="shared" si="603"/>
        <v>0.57831968672125311</v>
      </c>
      <c r="K1633" s="2">
        <f t="shared" si="604"/>
        <v>0.60274565580359907</v>
      </c>
      <c r="L1633" s="10" t="e">
        <f t="shared" si="605"/>
        <v>#N/A</v>
      </c>
      <c r="M1633" s="9" t="e">
        <f t="shared" si="606"/>
        <v>#N/A</v>
      </c>
      <c r="N1633" s="8" t="e">
        <f t="shared" si="607"/>
        <v>#N/A</v>
      </c>
      <c r="O1633" s="2" t="str">
        <f t="shared" si="608"/>
        <v>-</v>
      </c>
      <c r="P1633" s="2" t="str">
        <f t="shared" si="609"/>
        <v>-</v>
      </c>
      <c r="Q1633" s="2" t="str">
        <f t="shared" si="610"/>
        <v>-</v>
      </c>
      <c r="R1633" s="2" t="str">
        <f t="shared" si="611"/>
        <v>-</v>
      </c>
      <c r="BA1633" t="s">
        <v>1463</v>
      </c>
      <c r="BB1633" t="s">
        <v>200</v>
      </c>
      <c r="BC1633">
        <v>6</v>
      </c>
      <c r="BE1633" s="34" t="s">
        <v>2973</v>
      </c>
      <c r="BF1633" s="33" t="s">
        <v>2084</v>
      </c>
      <c r="BG1633" s="31" t="str">
        <f t="shared" si="612"/>
        <v>29177</v>
      </c>
      <c r="BI1633" s="7" t="s">
        <v>363</v>
      </c>
    </row>
    <row r="1634" spans="1:61" hidden="1" outlineLevel="1">
      <c r="A1634" t="s">
        <v>1468</v>
      </c>
      <c r="B1634" t="s">
        <v>200</v>
      </c>
      <c r="C1634" s="26">
        <v>6689</v>
      </c>
      <c r="D1634" s="26">
        <v>5089</v>
      </c>
      <c r="E1634" s="1">
        <v>5081</v>
      </c>
      <c r="F1634" s="1">
        <v>6870</v>
      </c>
      <c r="H1634" s="1">
        <v>3131</v>
      </c>
      <c r="I1634" s="2">
        <f t="shared" si="602"/>
        <v>0.61524857535861666</v>
      </c>
      <c r="J1634" s="2">
        <f t="shared" si="603"/>
        <v>0.61621728006297971</v>
      </c>
      <c r="K1634" s="2">
        <f t="shared" si="604"/>
        <v>0.45574963609898106</v>
      </c>
      <c r="L1634" s="10" t="e">
        <f t="shared" si="605"/>
        <v>#N/A</v>
      </c>
      <c r="M1634" s="9" t="e">
        <f t="shared" si="606"/>
        <v>#N/A</v>
      </c>
      <c r="N1634" s="8" t="e">
        <f t="shared" si="607"/>
        <v>#N/A</v>
      </c>
      <c r="O1634" s="2" t="str">
        <f t="shared" si="608"/>
        <v>-</v>
      </c>
      <c r="P1634" s="2" t="str">
        <f t="shared" si="609"/>
        <v>-</v>
      </c>
      <c r="Q1634" s="2" t="str">
        <f t="shared" si="610"/>
        <v>-</v>
      </c>
      <c r="R1634" s="2" t="str">
        <f t="shared" si="611"/>
        <v>-</v>
      </c>
      <c r="BA1634" t="s">
        <v>1468</v>
      </c>
      <c r="BB1634" t="s">
        <v>200</v>
      </c>
      <c r="BC1634">
        <v>8</v>
      </c>
      <c r="BE1634" s="34" t="s">
        <v>2973</v>
      </c>
      <c r="BF1634" s="33" t="s">
        <v>2173</v>
      </c>
      <c r="BG1634" s="31" t="str">
        <f t="shared" si="612"/>
        <v>29179</v>
      </c>
      <c r="BI1634" s="7" t="s">
        <v>363</v>
      </c>
    </row>
    <row r="1635" spans="1:61" hidden="1" outlineLevel="1">
      <c r="A1635" t="s">
        <v>880</v>
      </c>
      <c r="B1635" t="s">
        <v>200</v>
      </c>
      <c r="C1635" s="26">
        <v>13509</v>
      </c>
      <c r="D1635" s="26">
        <v>10157</v>
      </c>
      <c r="E1635" s="1">
        <v>10088</v>
      </c>
      <c r="F1635" s="1">
        <v>9785</v>
      </c>
      <c r="H1635" s="1">
        <v>5065</v>
      </c>
      <c r="I1635" s="2">
        <f t="shared" si="602"/>
        <v>0.49867086738210104</v>
      </c>
      <c r="J1635" s="2">
        <f t="shared" si="603"/>
        <v>0.50208168120539254</v>
      </c>
      <c r="K1635" s="2">
        <f t="shared" si="604"/>
        <v>0.51762902401635158</v>
      </c>
      <c r="L1635" s="10" t="e">
        <f t="shared" si="605"/>
        <v>#N/A</v>
      </c>
      <c r="M1635" s="9" t="e">
        <f t="shared" si="606"/>
        <v>#N/A</v>
      </c>
      <c r="N1635" s="8" t="e">
        <f t="shared" si="607"/>
        <v>#N/A</v>
      </c>
      <c r="O1635" s="2" t="str">
        <f t="shared" si="608"/>
        <v>-</v>
      </c>
      <c r="P1635" s="2" t="str">
        <f t="shared" si="609"/>
        <v>-</v>
      </c>
      <c r="Q1635" s="2" t="str">
        <f t="shared" si="610"/>
        <v>-</v>
      </c>
      <c r="R1635" s="2" t="str">
        <f t="shared" si="611"/>
        <v>-</v>
      </c>
      <c r="BA1635" t="s">
        <v>880</v>
      </c>
      <c r="BB1635" t="s">
        <v>200</v>
      </c>
      <c r="BC1635">
        <v>8</v>
      </c>
      <c r="BE1635" s="34" t="s">
        <v>2973</v>
      </c>
      <c r="BF1635" s="33" t="s">
        <v>2074</v>
      </c>
      <c r="BG1635" s="31" t="str">
        <f t="shared" si="612"/>
        <v>29181</v>
      </c>
      <c r="BI1635" s="7" t="s">
        <v>363</v>
      </c>
    </row>
    <row r="1636" spans="1:61" hidden="1" outlineLevel="1">
      <c r="A1636" t="s">
        <v>1048</v>
      </c>
      <c r="B1636" t="s">
        <v>200</v>
      </c>
      <c r="C1636" s="26">
        <v>283883</v>
      </c>
      <c r="D1636" s="26">
        <v>201779</v>
      </c>
      <c r="E1636" s="1">
        <v>199368</v>
      </c>
      <c r="F1636" s="1">
        <v>186710</v>
      </c>
      <c r="H1636" s="1">
        <v>128686</v>
      </c>
      <c r="I1636" s="2">
        <f t="shared" si="602"/>
        <v>0.63775715014942091</v>
      </c>
      <c r="J1636" s="2">
        <f t="shared" si="603"/>
        <v>0.64546968420207862</v>
      </c>
      <c r="K1636" s="2">
        <f t="shared" si="604"/>
        <v>0.68922928605859357</v>
      </c>
      <c r="L1636" s="10" t="e">
        <f t="shared" si="605"/>
        <v>#N/A</v>
      </c>
      <c r="M1636" s="9" t="e">
        <f t="shared" si="606"/>
        <v>#N/A</v>
      </c>
      <c r="N1636" s="8" t="e">
        <f t="shared" si="607"/>
        <v>#N/A</v>
      </c>
      <c r="O1636" s="2" t="str">
        <f t="shared" si="608"/>
        <v>-</v>
      </c>
      <c r="P1636" s="2" t="str">
        <f t="shared" si="609"/>
        <v>-</v>
      </c>
      <c r="Q1636" s="2" t="str">
        <f t="shared" si="610"/>
        <v>-</v>
      </c>
      <c r="R1636" s="2" t="str">
        <f t="shared" si="611"/>
        <v>-</v>
      </c>
      <c r="BA1636" t="s">
        <v>1048</v>
      </c>
      <c r="BB1636" t="s">
        <v>200</v>
      </c>
      <c r="BE1636" s="34" t="s">
        <v>2973</v>
      </c>
      <c r="BF1636" s="33" t="s">
        <v>2075</v>
      </c>
      <c r="BG1636" s="31" t="str">
        <f t="shared" si="612"/>
        <v>29183</v>
      </c>
      <c r="BI1636" s="7" t="s">
        <v>363</v>
      </c>
    </row>
    <row r="1637" spans="1:61" hidden="1" outlineLevel="1">
      <c r="A1637" t="s">
        <v>2824</v>
      </c>
      <c r="B1637" t="s">
        <v>200</v>
      </c>
      <c r="C1637" s="26">
        <v>9652</v>
      </c>
      <c r="D1637" s="26">
        <v>7426</v>
      </c>
      <c r="E1637" s="1">
        <v>7417</v>
      </c>
      <c r="F1637" s="1">
        <v>6946</v>
      </c>
      <c r="H1637" s="1">
        <v>4739</v>
      </c>
      <c r="I1637" s="2">
        <f t="shared" si="602"/>
        <v>0.63816321034204149</v>
      </c>
      <c r="J1637" s="2">
        <f t="shared" si="603"/>
        <v>0.63893757583928812</v>
      </c>
      <c r="K1637" s="2">
        <f t="shared" si="604"/>
        <v>0.682263173049237</v>
      </c>
      <c r="L1637" s="10" t="e">
        <f t="shared" si="605"/>
        <v>#N/A</v>
      </c>
      <c r="M1637" s="9" t="e">
        <f t="shared" si="606"/>
        <v>#N/A</v>
      </c>
      <c r="N1637" s="8" t="e">
        <f t="shared" si="607"/>
        <v>#N/A</v>
      </c>
      <c r="O1637" s="2" t="str">
        <f t="shared" si="608"/>
        <v>-</v>
      </c>
      <c r="P1637" s="2" t="str">
        <f t="shared" si="609"/>
        <v>-</v>
      </c>
      <c r="Q1637" s="2" t="str">
        <f t="shared" si="610"/>
        <v>-</v>
      </c>
      <c r="R1637" s="2" t="str">
        <f t="shared" si="611"/>
        <v>-</v>
      </c>
      <c r="BA1637" t="s">
        <v>2824</v>
      </c>
      <c r="BB1637" t="s">
        <v>200</v>
      </c>
      <c r="BC1637">
        <v>4</v>
      </c>
      <c r="BE1637" s="34" t="s">
        <v>2973</v>
      </c>
      <c r="BF1637" s="33" t="s">
        <v>2597</v>
      </c>
      <c r="BG1637" s="31" t="str">
        <f t="shared" si="612"/>
        <v>29185</v>
      </c>
      <c r="BI1637" s="7" t="s">
        <v>363</v>
      </c>
    </row>
    <row r="1638" spans="1:61" hidden="1" outlineLevel="1">
      <c r="A1638" t="s">
        <v>185</v>
      </c>
      <c r="B1638" t="s">
        <v>200</v>
      </c>
      <c r="C1638" s="26">
        <v>55641</v>
      </c>
      <c r="D1638" s="26">
        <v>42328</v>
      </c>
      <c r="E1638" s="1">
        <v>42122</v>
      </c>
      <c r="F1638" s="1">
        <v>38277</v>
      </c>
      <c r="H1638" s="1">
        <v>18841</v>
      </c>
      <c r="I1638" s="2">
        <f t="shared" si="602"/>
        <v>0.44511907011907009</v>
      </c>
      <c r="J1638" s="2">
        <f t="shared" si="603"/>
        <v>0.44729594985993065</v>
      </c>
      <c r="K1638" s="2">
        <f t="shared" si="604"/>
        <v>0.49222770854560177</v>
      </c>
      <c r="L1638" s="10" t="e">
        <f t="shared" si="605"/>
        <v>#N/A</v>
      </c>
      <c r="M1638" s="9" t="e">
        <f t="shared" si="606"/>
        <v>#N/A</v>
      </c>
      <c r="N1638" s="8" t="e">
        <f t="shared" si="607"/>
        <v>#N/A</v>
      </c>
      <c r="O1638" s="2" t="str">
        <f t="shared" si="608"/>
        <v>-</v>
      </c>
      <c r="P1638" s="2" t="str">
        <f t="shared" si="609"/>
        <v>-</v>
      </c>
      <c r="Q1638" s="2" t="str">
        <f t="shared" si="610"/>
        <v>-</v>
      </c>
      <c r="R1638" s="2" t="str">
        <f t="shared" si="611"/>
        <v>-</v>
      </c>
      <c r="BA1638" t="s">
        <v>185</v>
      </c>
      <c r="BB1638" t="s">
        <v>200</v>
      </c>
      <c r="BC1638">
        <v>8</v>
      </c>
      <c r="BE1638" s="34" t="s">
        <v>2973</v>
      </c>
      <c r="BF1638" s="33" t="s">
        <v>2598</v>
      </c>
      <c r="BG1638" s="31" t="str">
        <f t="shared" si="612"/>
        <v>29187</v>
      </c>
      <c r="BI1638" s="7" t="s">
        <v>363</v>
      </c>
    </row>
    <row r="1639" spans="1:61" hidden="1" outlineLevel="1">
      <c r="A1639" t="s">
        <v>2931</v>
      </c>
      <c r="B1639" t="s">
        <v>200</v>
      </c>
      <c r="C1639" s="26">
        <v>17842</v>
      </c>
      <c r="D1639" s="26">
        <v>13116</v>
      </c>
      <c r="E1639" s="1">
        <v>13070</v>
      </c>
      <c r="F1639" s="1">
        <v>11184</v>
      </c>
      <c r="H1639" s="1">
        <v>7311</v>
      </c>
      <c r="I1639" s="2">
        <f t="shared" si="602"/>
        <v>0.55741079597438248</v>
      </c>
      <c r="J1639" s="2">
        <f t="shared" si="603"/>
        <v>0.5593726090283091</v>
      </c>
      <c r="K1639" s="2">
        <f t="shared" si="604"/>
        <v>0.65370171673819744</v>
      </c>
      <c r="L1639" s="10" t="e">
        <f t="shared" si="605"/>
        <v>#N/A</v>
      </c>
      <c r="M1639" s="9" t="e">
        <f t="shared" si="606"/>
        <v>#N/A</v>
      </c>
      <c r="N1639" s="8" t="e">
        <f t="shared" si="607"/>
        <v>#N/A</v>
      </c>
      <c r="O1639" s="2" t="str">
        <f t="shared" si="608"/>
        <v>-</v>
      </c>
      <c r="P1639" s="2" t="str">
        <f t="shared" si="609"/>
        <v>-</v>
      </c>
      <c r="Q1639" s="2" t="str">
        <f t="shared" si="610"/>
        <v>-</v>
      </c>
      <c r="R1639" s="2" t="str">
        <f t="shared" si="611"/>
        <v>-</v>
      </c>
      <c r="BA1639" t="s">
        <v>2931</v>
      </c>
      <c r="BB1639" t="s">
        <v>200</v>
      </c>
      <c r="BC1639">
        <v>3</v>
      </c>
      <c r="BE1639" s="34" t="s">
        <v>2973</v>
      </c>
      <c r="BF1639" s="33" t="s">
        <v>2566</v>
      </c>
      <c r="BG1639" s="31" t="str">
        <f t="shared" si="612"/>
        <v>29186</v>
      </c>
      <c r="BI1639" s="7" t="s">
        <v>363</v>
      </c>
    </row>
    <row r="1640" spans="1:61" hidden="1" outlineLevel="1">
      <c r="A1640" t="s">
        <v>3331</v>
      </c>
      <c r="B1640" t="s">
        <v>200</v>
      </c>
      <c r="C1640" s="26">
        <v>1016315</v>
      </c>
      <c r="D1640" s="26">
        <v>760365</v>
      </c>
      <c r="E1640" s="1">
        <v>741949</v>
      </c>
      <c r="F1640" s="1">
        <v>726325</v>
      </c>
      <c r="H1640" s="1">
        <v>486884</v>
      </c>
      <c r="I1640" s="2">
        <f t="shared" si="602"/>
        <v>0.64032931552609607</v>
      </c>
      <c r="J1640" s="2">
        <f t="shared" si="603"/>
        <v>0.65622300185053151</v>
      </c>
      <c r="K1640" s="2">
        <f t="shared" si="604"/>
        <v>0.67033903555570851</v>
      </c>
      <c r="L1640" s="10" t="e">
        <f t="shared" si="605"/>
        <v>#N/A</v>
      </c>
      <c r="M1640" s="9" t="e">
        <f t="shared" si="606"/>
        <v>#N/A</v>
      </c>
      <c r="N1640" s="8" t="e">
        <f t="shared" si="607"/>
        <v>#N/A</v>
      </c>
      <c r="O1640" s="2" t="str">
        <f t="shared" si="608"/>
        <v>-</v>
      </c>
      <c r="P1640" s="2" t="str">
        <f t="shared" si="609"/>
        <v>-</v>
      </c>
      <c r="Q1640" s="2" t="str">
        <f t="shared" si="610"/>
        <v>-</v>
      </c>
      <c r="R1640" s="2" t="str">
        <f t="shared" si="611"/>
        <v>-</v>
      </c>
      <c r="BA1640" t="s">
        <v>3331</v>
      </c>
      <c r="BB1640" t="s">
        <v>200</v>
      </c>
      <c r="BE1640" s="34" t="s">
        <v>2973</v>
      </c>
      <c r="BF1640" s="33" t="s">
        <v>2601</v>
      </c>
      <c r="BG1640" s="31" t="str">
        <f t="shared" si="612"/>
        <v>29189</v>
      </c>
      <c r="BI1640" s="7" t="s">
        <v>363</v>
      </c>
    </row>
    <row r="1641" spans="1:61" hidden="1" outlineLevel="1">
      <c r="A1641" t="s">
        <v>2988</v>
      </c>
      <c r="B1641" t="s">
        <v>200</v>
      </c>
      <c r="C1641" s="26">
        <v>23756</v>
      </c>
      <c r="D1641" s="26">
        <v>17963</v>
      </c>
      <c r="E1641" s="1">
        <v>17416</v>
      </c>
      <c r="F1641" s="1">
        <v>18160</v>
      </c>
      <c r="H1641" s="1">
        <v>9355</v>
      </c>
      <c r="I1641" s="2">
        <f t="shared" ref="I1641:I1672" si="613">H1641/D1641</f>
        <v>0.52079274063352443</v>
      </c>
      <c r="J1641" s="2">
        <f t="shared" ref="J1641:J1660" si="614">H1641/E1641</f>
        <v>0.53714974735875054</v>
      </c>
      <c r="K1641" s="2">
        <f t="shared" ref="K1641:K1660" si="615">H1641/F1641</f>
        <v>0.51514317180616742</v>
      </c>
      <c r="L1641" s="10" t="e">
        <f t="shared" ref="L1641:L1660" si="616">RANK(S1641,S1641:AP1641)</f>
        <v>#N/A</v>
      </c>
      <c r="M1641" s="9" t="e">
        <f t="shared" ref="M1641:M1660" si="617">RANK(T1641,S1641:AP1641)</f>
        <v>#N/A</v>
      </c>
      <c r="N1641" s="8" t="e">
        <f t="shared" ref="N1641:N1660" si="618">RANK(U1641,S1641:AP1641)</f>
        <v>#N/A</v>
      </c>
      <c r="O1641" s="2" t="str">
        <f t="shared" ref="O1641:O1660" si="619">IF(SUM($S1641:$AO1641)=0,"-",S1641/SUM($S1641:$AO1641))</f>
        <v>-</v>
      </c>
      <c r="P1641" s="2" t="str">
        <f t="shared" ref="P1641:P1660" si="620">IF(SUM($S1641:$AO1641)=0,"-",T1641/SUM($S1641:$AO1641))</f>
        <v>-</v>
      </c>
      <c r="Q1641" s="2" t="str">
        <f t="shared" ref="Q1641:Q1660" si="621">IF(SUM($S1641:$AO1641)=0,"-",U1641/SUM($S1641:$AO1641))</f>
        <v>-</v>
      </c>
      <c r="R1641" s="2" t="str">
        <f t="shared" ref="R1641:R1660" si="622">IF(SUM($S1641:$AO1641)=0,"-",(1-O1641-P1641-Q1641))</f>
        <v>-</v>
      </c>
      <c r="BA1641" t="s">
        <v>2988</v>
      </c>
      <c r="BB1641" t="s">
        <v>200</v>
      </c>
      <c r="BC1641">
        <v>4</v>
      </c>
      <c r="BE1641" s="34" t="s">
        <v>2973</v>
      </c>
      <c r="BF1641" s="33" t="s">
        <v>2858</v>
      </c>
      <c r="BG1641" s="31" t="str">
        <f t="shared" si="612"/>
        <v>29195</v>
      </c>
      <c r="BI1641" s="7" t="s">
        <v>363</v>
      </c>
    </row>
    <row r="1642" spans="1:61" hidden="1" outlineLevel="1">
      <c r="A1642" t="s">
        <v>1159</v>
      </c>
      <c r="B1642" t="s">
        <v>200</v>
      </c>
      <c r="C1642" s="26">
        <v>4170</v>
      </c>
      <c r="D1642" s="26">
        <v>3144</v>
      </c>
      <c r="E1642" s="1">
        <v>3135</v>
      </c>
      <c r="F1642" s="1">
        <v>3365</v>
      </c>
      <c r="H1642" s="1">
        <v>2006</v>
      </c>
      <c r="I1642" s="2">
        <f t="shared" si="613"/>
        <v>0.63804071246819338</v>
      </c>
      <c r="J1642" s="2">
        <f t="shared" si="614"/>
        <v>0.63987240829346093</v>
      </c>
      <c r="K1642" s="2">
        <f t="shared" si="615"/>
        <v>0.59613670133729568</v>
      </c>
      <c r="L1642" s="10" t="e">
        <f t="shared" si="616"/>
        <v>#N/A</v>
      </c>
      <c r="M1642" s="9" t="e">
        <f t="shared" si="617"/>
        <v>#N/A</v>
      </c>
      <c r="N1642" s="8" t="e">
        <f t="shared" si="618"/>
        <v>#N/A</v>
      </c>
      <c r="O1642" s="2" t="str">
        <f t="shared" si="619"/>
        <v>-</v>
      </c>
      <c r="P1642" s="2" t="str">
        <f t="shared" si="620"/>
        <v>-</v>
      </c>
      <c r="Q1642" s="2" t="str">
        <f t="shared" si="621"/>
        <v>-</v>
      </c>
      <c r="R1642" s="2" t="str">
        <f t="shared" si="622"/>
        <v>-</v>
      </c>
      <c r="BA1642" t="s">
        <v>1159</v>
      </c>
      <c r="BB1642" t="s">
        <v>200</v>
      </c>
      <c r="BC1642">
        <v>6</v>
      </c>
      <c r="BE1642" s="34" t="s">
        <v>2973</v>
      </c>
      <c r="BF1642" s="33" t="s">
        <v>1941</v>
      </c>
      <c r="BG1642" s="31" t="str">
        <f t="shared" si="612"/>
        <v>29197</v>
      </c>
      <c r="BI1642" s="7" t="s">
        <v>363</v>
      </c>
    </row>
    <row r="1643" spans="1:61" hidden="1" outlineLevel="1">
      <c r="A1643" t="s">
        <v>1827</v>
      </c>
      <c r="B1643" t="s">
        <v>200</v>
      </c>
      <c r="C1643" s="26">
        <v>4983</v>
      </c>
      <c r="D1643" s="26">
        <v>3551</v>
      </c>
      <c r="E1643" s="1">
        <v>3546</v>
      </c>
      <c r="F1643" s="1">
        <v>3273</v>
      </c>
      <c r="H1643" s="1">
        <v>2179</v>
      </c>
      <c r="I1643" s="2">
        <f t="shared" si="613"/>
        <v>0.61362996339059417</v>
      </c>
      <c r="J1643" s="2">
        <f t="shared" si="614"/>
        <v>0.61449520586576423</v>
      </c>
      <c r="K1643" s="2">
        <f t="shared" si="615"/>
        <v>0.6657500763825237</v>
      </c>
      <c r="L1643" s="10" t="e">
        <f t="shared" si="616"/>
        <v>#N/A</v>
      </c>
      <c r="M1643" s="9" t="e">
        <f t="shared" si="617"/>
        <v>#N/A</v>
      </c>
      <c r="N1643" s="8" t="e">
        <f t="shared" si="618"/>
        <v>#N/A</v>
      </c>
      <c r="O1643" s="2" t="str">
        <f t="shared" si="619"/>
        <v>-</v>
      </c>
      <c r="P1643" s="2" t="str">
        <f t="shared" si="620"/>
        <v>-</v>
      </c>
      <c r="Q1643" s="2" t="str">
        <f t="shared" si="621"/>
        <v>-</v>
      </c>
      <c r="R1643" s="2" t="str">
        <f t="shared" si="622"/>
        <v>-</v>
      </c>
      <c r="BA1643" t="s">
        <v>1827</v>
      </c>
      <c r="BB1643" t="s">
        <v>200</v>
      </c>
      <c r="BC1643">
        <v>9</v>
      </c>
      <c r="BE1643" s="34" t="s">
        <v>2973</v>
      </c>
      <c r="BF1643" s="33" t="s">
        <v>2482</v>
      </c>
      <c r="BG1643" s="31" t="str">
        <f t="shared" si="612"/>
        <v>29199</v>
      </c>
      <c r="BI1643" s="7" t="s">
        <v>363</v>
      </c>
    </row>
    <row r="1644" spans="1:61" hidden="1" outlineLevel="1">
      <c r="A1644" t="s">
        <v>2609</v>
      </c>
      <c r="B1644" t="s">
        <v>200</v>
      </c>
      <c r="C1644" s="26">
        <v>40422</v>
      </c>
      <c r="D1644" s="26">
        <v>29331</v>
      </c>
      <c r="E1644" s="1">
        <v>29208</v>
      </c>
      <c r="F1644" s="1">
        <v>26520</v>
      </c>
      <c r="H1644" s="1">
        <v>15704</v>
      </c>
      <c r="I1644" s="2">
        <f t="shared" si="613"/>
        <v>0.53540622549520989</v>
      </c>
      <c r="J1644" s="2">
        <f t="shared" si="614"/>
        <v>0.53766091481785816</v>
      </c>
      <c r="K1644" s="2">
        <f t="shared" si="615"/>
        <v>0.59215686274509804</v>
      </c>
      <c r="L1644" s="10" t="e">
        <f t="shared" si="616"/>
        <v>#N/A</v>
      </c>
      <c r="M1644" s="9" t="e">
        <f t="shared" si="617"/>
        <v>#N/A</v>
      </c>
      <c r="N1644" s="8" t="e">
        <f t="shared" si="618"/>
        <v>#N/A</v>
      </c>
      <c r="O1644" s="2" t="str">
        <f t="shared" si="619"/>
        <v>-</v>
      </c>
      <c r="P1644" s="2" t="str">
        <f t="shared" si="620"/>
        <v>-</v>
      </c>
      <c r="Q1644" s="2" t="str">
        <f t="shared" si="621"/>
        <v>-</v>
      </c>
      <c r="R1644" s="2" t="str">
        <f t="shared" si="622"/>
        <v>-</v>
      </c>
      <c r="BA1644" t="s">
        <v>2609</v>
      </c>
      <c r="BB1644" t="s">
        <v>200</v>
      </c>
      <c r="BC1644">
        <v>8</v>
      </c>
      <c r="BE1644" s="34" t="s">
        <v>2973</v>
      </c>
      <c r="BF1644" s="33" t="s">
        <v>2366</v>
      </c>
      <c r="BG1644" s="31" t="str">
        <f t="shared" si="612"/>
        <v>29201</v>
      </c>
      <c r="BI1644" s="7" t="s">
        <v>363</v>
      </c>
    </row>
    <row r="1645" spans="1:61" hidden="1" outlineLevel="1">
      <c r="A1645" t="s">
        <v>1216</v>
      </c>
      <c r="B1645" t="s">
        <v>200</v>
      </c>
      <c r="C1645" s="26">
        <v>8324</v>
      </c>
      <c r="D1645" s="26">
        <v>6139</v>
      </c>
      <c r="E1645" s="1">
        <v>6138</v>
      </c>
      <c r="F1645" s="1">
        <v>6452</v>
      </c>
      <c r="H1645" s="1">
        <v>3781</v>
      </c>
      <c r="I1645" s="2">
        <f t="shared" si="613"/>
        <v>0.61589835478090893</v>
      </c>
      <c r="J1645" s="2">
        <f t="shared" si="614"/>
        <v>0.61599869664385798</v>
      </c>
      <c r="K1645" s="2">
        <f t="shared" si="615"/>
        <v>0.58601983880967146</v>
      </c>
      <c r="L1645" s="10" t="e">
        <f t="shared" si="616"/>
        <v>#N/A</v>
      </c>
      <c r="M1645" s="9" t="e">
        <f t="shared" si="617"/>
        <v>#N/A</v>
      </c>
      <c r="N1645" s="8" t="e">
        <f t="shared" si="618"/>
        <v>#N/A</v>
      </c>
      <c r="O1645" s="2" t="str">
        <f t="shared" si="619"/>
        <v>-</v>
      </c>
      <c r="P1645" s="2" t="str">
        <f t="shared" si="620"/>
        <v>-</v>
      </c>
      <c r="Q1645" s="2" t="str">
        <f t="shared" si="621"/>
        <v>-</v>
      </c>
      <c r="R1645" s="2" t="str">
        <f t="shared" si="622"/>
        <v>-</v>
      </c>
      <c r="BA1645" t="s">
        <v>1216</v>
      </c>
      <c r="BB1645" t="s">
        <v>200</v>
      </c>
      <c r="BC1645">
        <v>8</v>
      </c>
      <c r="BE1645" s="34" t="s">
        <v>2973</v>
      </c>
      <c r="BF1645" s="33" t="s">
        <v>2574</v>
      </c>
      <c r="BG1645" s="31" t="str">
        <f t="shared" si="612"/>
        <v>29203</v>
      </c>
      <c r="BI1645" s="7" t="s">
        <v>363</v>
      </c>
    </row>
    <row r="1646" spans="1:61" hidden="1" outlineLevel="1">
      <c r="A1646" t="s">
        <v>2754</v>
      </c>
      <c r="B1646" t="s">
        <v>200</v>
      </c>
      <c r="C1646" s="26">
        <v>6799</v>
      </c>
      <c r="D1646" s="26">
        <v>5079</v>
      </c>
      <c r="E1646" s="1">
        <v>5047</v>
      </c>
      <c r="F1646" s="1">
        <v>4815</v>
      </c>
      <c r="H1646" s="1">
        <v>3257</v>
      </c>
      <c r="I1646" s="2">
        <f t="shared" si="613"/>
        <v>0.64126796613506598</v>
      </c>
      <c r="J1646" s="2">
        <f t="shared" si="614"/>
        <v>0.64533386170001983</v>
      </c>
      <c r="K1646" s="2">
        <f t="shared" si="615"/>
        <v>0.67642782969885773</v>
      </c>
      <c r="L1646" s="10" t="e">
        <f t="shared" si="616"/>
        <v>#N/A</v>
      </c>
      <c r="M1646" s="9" t="e">
        <f t="shared" si="617"/>
        <v>#N/A</v>
      </c>
      <c r="N1646" s="8" t="e">
        <f t="shared" si="618"/>
        <v>#N/A</v>
      </c>
      <c r="O1646" s="2" t="str">
        <f t="shared" si="619"/>
        <v>-</v>
      </c>
      <c r="P1646" s="2" t="str">
        <f t="shared" si="620"/>
        <v>-</v>
      </c>
      <c r="Q1646" s="2" t="str">
        <f t="shared" si="621"/>
        <v>-</v>
      </c>
      <c r="R1646" s="2" t="str">
        <f t="shared" si="622"/>
        <v>-</v>
      </c>
      <c r="BA1646" t="s">
        <v>2754</v>
      </c>
      <c r="BB1646" t="s">
        <v>200</v>
      </c>
      <c r="BC1646">
        <v>9</v>
      </c>
      <c r="BE1646" s="34" t="s">
        <v>2973</v>
      </c>
      <c r="BF1646" s="33" t="s">
        <v>2367</v>
      </c>
      <c r="BG1646" s="31" t="str">
        <f t="shared" si="612"/>
        <v>29205</v>
      </c>
      <c r="BI1646" s="7" t="s">
        <v>363</v>
      </c>
    </row>
    <row r="1647" spans="1:61" hidden="1" outlineLevel="1">
      <c r="A1647" t="s">
        <v>3373</v>
      </c>
      <c r="B1647" t="s">
        <v>200</v>
      </c>
      <c r="C1647" s="26">
        <v>29705</v>
      </c>
      <c r="D1647" s="26">
        <v>22641</v>
      </c>
      <c r="E1647" s="1">
        <v>22569</v>
      </c>
      <c r="F1647" s="1">
        <v>20472</v>
      </c>
      <c r="H1647" s="1">
        <v>12454</v>
      </c>
      <c r="I1647" s="2">
        <f t="shared" si="613"/>
        <v>0.55006404310763657</v>
      </c>
      <c r="J1647" s="2">
        <f t="shared" si="614"/>
        <v>0.55181886658691126</v>
      </c>
      <c r="K1647" s="2">
        <f t="shared" si="615"/>
        <v>0.6083431027745213</v>
      </c>
      <c r="L1647" s="10" t="e">
        <f t="shared" si="616"/>
        <v>#N/A</v>
      </c>
      <c r="M1647" s="9" t="e">
        <f t="shared" si="617"/>
        <v>#N/A</v>
      </c>
      <c r="N1647" s="8" t="e">
        <f t="shared" si="618"/>
        <v>#N/A</v>
      </c>
      <c r="O1647" s="2" t="str">
        <f t="shared" si="619"/>
        <v>-</v>
      </c>
      <c r="P1647" s="2" t="str">
        <f t="shared" si="620"/>
        <v>-</v>
      </c>
      <c r="Q1647" s="2" t="str">
        <f t="shared" si="621"/>
        <v>-</v>
      </c>
      <c r="R1647" s="2" t="str">
        <f t="shared" si="622"/>
        <v>-</v>
      </c>
      <c r="BA1647" t="s">
        <v>3373</v>
      </c>
      <c r="BB1647" t="s">
        <v>200</v>
      </c>
      <c r="BC1647">
        <v>8</v>
      </c>
      <c r="BE1647" s="34" t="s">
        <v>2973</v>
      </c>
      <c r="BF1647" s="33" t="s">
        <v>2356</v>
      </c>
      <c r="BG1647" s="31" t="str">
        <f t="shared" si="612"/>
        <v>29207</v>
      </c>
      <c r="BI1647" s="7" t="s">
        <v>363</v>
      </c>
    </row>
    <row r="1648" spans="1:61" hidden="1" outlineLevel="1">
      <c r="A1648" t="s">
        <v>670</v>
      </c>
      <c r="B1648" t="s">
        <v>200</v>
      </c>
      <c r="C1648" s="26">
        <v>28658</v>
      </c>
      <c r="D1648" s="26">
        <v>22523</v>
      </c>
      <c r="E1648" s="1">
        <v>22426</v>
      </c>
      <c r="F1648" s="1">
        <v>20474</v>
      </c>
      <c r="H1648" s="1">
        <v>12151</v>
      </c>
      <c r="I1648" s="2">
        <f t="shared" si="613"/>
        <v>0.53949296274918968</v>
      </c>
      <c r="J1648" s="2">
        <f t="shared" si="614"/>
        <v>0.54182645144029251</v>
      </c>
      <c r="K1648" s="2">
        <f t="shared" si="615"/>
        <v>0.59348441926345608</v>
      </c>
      <c r="L1648" s="10" t="e">
        <f t="shared" si="616"/>
        <v>#N/A</v>
      </c>
      <c r="M1648" s="9" t="e">
        <f t="shared" si="617"/>
        <v>#N/A</v>
      </c>
      <c r="N1648" s="8" t="e">
        <f t="shared" si="618"/>
        <v>#N/A</v>
      </c>
      <c r="O1648" s="2" t="str">
        <f t="shared" si="619"/>
        <v>-</v>
      </c>
      <c r="P1648" s="2" t="str">
        <f t="shared" si="620"/>
        <v>-</v>
      </c>
      <c r="Q1648" s="2" t="str">
        <f t="shared" si="621"/>
        <v>-</v>
      </c>
      <c r="R1648" s="2" t="str">
        <f t="shared" si="622"/>
        <v>-</v>
      </c>
      <c r="BA1648" t="s">
        <v>670</v>
      </c>
      <c r="BB1648" t="s">
        <v>200</v>
      </c>
      <c r="BC1648">
        <v>7</v>
      </c>
      <c r="BE1648" s="34" t="s">
        <v>2973</v>
      </c>
      <c r="BF1648" s="33" t="s">
        <v>2357</v>
      </c>
      <c r="BG1648" s="31" t="str">
        <f t="shared" si="612"/>
        <v>29209</v>
      </c>
      <c r="BI1648" s="7" t="s">
        <v>363</v>
      </c>
    </row>
    <row r="1649" spans="1:61" hidden="1" outlineLevel="1">
      <c r="A1649" t="s">
        <v>2884</v>
      </c>
      <c r="B1649" t="s">
        <v>200</v>
      </c>
      <c r="C1649" s="26">
        <v>7219</v>
      </c>
      <c r="D1649" s="26">
        <v>5402</v>
      </c>
      <c r="E1649" s="1">
        <v>5121</v>
      </c>
      <c r="F1649" s="1">
        <v>5038</v>
      </c>
      <c r="H1649" s="1">
        <v>3064</v>
      </c>
      <c r="I1649" s="2">
        <f t="shared" si="613"/>
        <v>0.56719733432062203</v>
      </c>
      <c r="J1649" s="2">
        <f t="shared" si="614"/>
        <v>0.59832064049990241</v>
      </c>
      <c r="K1649" s="2">
        <f t="shared" si="615"/>
        <v>0.60817784835252087</v>
      </c>
      <c r="L1649" s="10" t="e">
        <f t="shared" si="616"/>
        <v>#N/A</v>
      </c>
      <c r="M1649" s="9" t="e">
        <f t="shared" si="617"/>
        <v>#N/A</v>
      </c>
      <c r="N1649" s="8" t="e">
        <f t="shared" si="618"/>
        <v>#N/A</v>
      </c>
      <c r="O1649" s="2" t="str">
        <f t="shared" si="619"/>
        <v>-</v>
      </c>
      <c r="P1649" s="2" t="str">
        <f t="shared" si="620"/>
        <v>-</v>
      </c>
      <c r="Q1649" s="2" t="str">
        <f t="shared" si="621"/>
        <v>-</v>
      </c>
      <c r="R1649" s="2" t="str">
        <f t="shared" si="622"/>
        <v>-</v>
      </c>
      <c r="BA1649" t="s">
        <v>2884</v>
      </c>
      <c r="BB1649" t="s">
        <v>200</v>
      </c>
      <c r="BC1649">
        <v>6</v>
      </c>
      <c r="BE1649" s="34" t="s">
        <v>2973</v>
      </c>
      <c r="BF1649" s="33" t="s">
        <v>2358</v>
      </c>
      <c r="BG1649" s="31" t="str">
        <f t="shared" si="612"/>
        <v>29211</v>
      </c>
      <c r="BI1649" s="7" t="s">
        <v>363</v>
      </c>
    </row>
    <row r="1650" spans="1:61" hidden="1" outlineLevel="1">
      <c r="A1650" t="s">
        <v>3374</v>
      </c>
      <c r="B1650" t="s">
        <v>200</v>
      </c>
      <c r="C1650" s="26">
        <v>39703</v>
      </c>
      <c r="D1650" s="26">
        <v>30801</v>
      </c>
      <c r="E1650" s="1">
        <v>30515</v>
      </c>
      <c r="F1650" s="1">
        <v>26973</v>
      </c>
      <c r="H1650" s="1">
        <v>15112</v>
      </c>
      <c r="I1650" s="2">
        <f t="shared" si="613"/>
        <v>0.49063342099282492</v>
      </c>
      <c r="J1650" s="2">
        <f t="shared" si="614"/>
        <v>0.49523185318695723</v>
      </c>
      <c r="K1650" s="2">
        <f t="shared" si="615"/>
        <v>0.5602639676713751</v>
      </c>
      <c r="L1650" s="10" t="e">
        <f t="shared" si="616"/>
        <v>#N/A</v>
      </c>
      <c r="M1650" s="9" t="e">
        <f t="shared" si="617"/>
        <v>#N/A</v>
      </c>
      <c r="N1650" s="8" t="e">
        <f t="shared" si="618"/>
        <v>#N/A</v>
      </c>
      <c r="O1650" s="2" t="str">
        <f t="shared" si="619"/>
        <v>-</v>
      </c>
      <c r="P1650" s="2" t="str">
        <f t="shared" si="620"/>
        <v>-</v>
      </c>
      <c r="Q1650" s="2" t="str">
        <f t="shared" si="621"/>
        <v>-</v>
      </c>
      <c r="R1650" s="2" t="str">
        <f t="shared" si="622"/>
        <v>-</v>
      </c>
      <c r="BA1650" t="s">
        <v>3374</v>
      </c>
      <c r="BB1650" t="s">
        <v>200</v>
      </c>
      <c r="BC1650">
        <v>7</v>
      </c>
      <c r="BE1650" s="34" t="s">
        <v>2973</v>
      </c>
      <c r="BF1650" s="33" t="s">
        <v>1818</v>
      </c>
      <c r="BG1650" s="31" t="str">
        <f t="shared" si="612"/>
        <v>29213</v>
      </c>
      <c r="BI1650" s="7" t="s">
        <v>363</v>
      </c>
    </row>
    <row r="1651" spans="1:61" hidden="1" outlineLevel="1">
      <c r="A1651" t="s">
        <v>3437</v>
      </c>
      <c r="B1651" t="s">
        <v>200</v>
      </c>
      <c r="C1651" s="26">
        <v>23003</v>
      </c>
      <c r="D1651" s="26">
        <v>17272</v>
      </c>
      <c r="E1651" s="1">
        <v>17183</v>
      </c>
      <c r="F1651" s="1">
        <v>15463</v>
      </c>
      <c r="H1651" s="1">
        <v>9932</v>
      </c>
      <c r="I1651" s="2">
        <f t="shared" si="613"/>
        <v>0.5750347383047707</v>
      </c>
      <c r="J1651" s="2">
        <f t="shared" si="614"/>
        <v>0.57801315253448171</v>
      </c>
      <c r="K1651" s="2">
        <f t="shared" si="615"/>
        <v>0.64230744357498548</v>
      </c>
      <c r="L1651" s="10" t="e">
        <f t="shared" si="616"/>
        <v>#N/A</v>
      </c>
      <c r="M1651" s="9" t="e">
        <f t="shared" si="617"/>
        <v>#N/A</v>
      </c>
      <c r="N1651" s="8" t="e">
        <f t="shared" si="618"/>
        <v>#N/A</v>
      </c>
      <c r="O1651" s="2" t="str">
        <f t="shared" si="619"/>
        <v>-</v>
      </c>
      <c r="P1651" s="2" t="str">
        <f t="shared" si="620"/>
        <v>-</v>
      </c>
      <c r="Q1651" s="2" t="str">
        <f t="shared" si="621"/>
        <v>-</v>
      </c>
      <c r="R1651" s="2" t="str">
        <f t="shared" si="622"/>
        <v>-</v>
      </c>
      <c r="BA1651" t="s">
        <v>3437</v>
      </c>
      <c r="BB1651" t="s">
        <v>200</v>
      </c>
      <c r="BC1651">
        <v>8</v>
      </c>
      <c r="BE1651" s="34" t="s">
        <v>2973</v>
      </c>
      <c r="BF1651" s="33" t="s">
        <v>1819</v>
      </c>
      <c r="BG1651" s="31" t="str">
        <f t="shared" si="612"/>
        <v>29215</v>
      </c>
      <c r="BI1651" s="7" t="s">
        <v>363</v>
      </c>
    </row>
    <row r="1652" spans="1:61" hidden="1" outlineLevel="1">
      <c r="A1652" t="s">
        <v>939</v>
      </c>
      <c r="B1652" t="s">
        <v>200</v>
      </c>
      <c r="C1652" s="26">
        <v>20454</v>
      </c>
      <c r="D1652" s="26">
        <v>15023</v>
      </c>
      <c r="E1652" s="1">
        <v>14894</v>
      </c>
      <c r="F1652" s="1">
        <v>13348</v>
      </c>
      <c r="H1652" s="1">
        <v>8408</v>
      </c>
      <c r="I1652" s="2">
        <f t="shared" si="613"/>
        <v>0.55967516474738732</v>
      </c>
      <c r="J1652" s="2">
        <f t="shared" si="614"/>
        <v>0.56452262656103125</v>
      </c>
      <c r="K1652" s="2">
        <f t="shared" si="615"/>
        <v>0.6299071021875936</v>
      </c>
      <c r="L1652" s="10" t="e">
        <f t="shared" si="616"/>
        <v>#N/A</v>
      </c>
      <c r="M1652" s="9" t="e">
        <f t="shared" si="617"/>
        <v>#N/A</v>
      </c>
      <c r="N1652" s="8" t="e">
        <f t="shared" si="618"/>
        <v>#N/A</v>
      </c>
      <c r="O1652" s="2" t="str">
        <f t="shared" si="619"/>
        <v>-</v>
      </c>
      <c r="P1652" s="2" t="str">
        <f t="shared" si="620"/>
        <v>-</v>
      </c>
      <c r="Q1652" s="2" t="str">
        <f t="shared" si="621"/>
        <v>-</v>
      </c>
      <c r="R1652" s="2" t="str">
        <f t="shared" si="622"/>
        <v>-</v>
      </c>
      <c r="BA1652" t="s">
        <v>939</v>
      </c>
      <c r="BB1652" t="s">
        <v>200</v>
      </c>
      <c r="BC1652">
        <v>4</v>
      </c>
      <c r="BE1652" s="34" t="s">
        <v>2973</v>
      </c>
      <c r="BF1652" s="33" t="s">
        <v>1820</v>
      </c>
      <c r="BG1652" s="31" t="str">
        <f t="shared" si="612"/>
        <v>29217</v>
      </c>
      <c r="BI1652" s="7" t="s">
        <v>363</v>
      </c>
    </row>
    <row r="1653" spans="1:61" hidden="1" outlineLevel="1">
      <c r="A1653" t="s">
        <v>3247</v>
      </c>
      <c r="B1653" t="s">
        <v>200</v>
      </c>
      <c r="C1653" s="26">
        <v>24525</v>
      </c>
      <c r="D1653" s="26">
        <v>17952</v>
      </c>
      <c r="E1653" s="1">
        <v>17797</v>
      </c>
      <c r="F1653" s="1">
        <v>16814</v>
      </c>
      <c r="H1653" s="1">
        <v>10740</v>
      </c>
      <c r="I1653" s="2">
        <f t="shared" si="613"/>
        <v>0.5982620320855615</v>
      </c>
      <c r="J1653" s="2">
        <f t="shared" si="614"/>
        <v>0.6034724953643873</v>
      </c>
      <c r="K1653" s="2">
        <f t="shared" si="615"/>
        <v>0.63875341976923994</v>
      </c>
      <c r="L1653" s="10" t="e">
        <f t="shared" si="616"/>
        <v>#N/A</v>
      </c>
      <c r="M1653" s="9" t="e">
        <f t="shared" si="617"/>
        <v>#N/A</v>
      </c>
      <c r="N1653" s="8" t="e">
        <f t="shared" si="618"/>
        <v>#N/A</v>
      </c>
      <c r="O1653" s="2" t="str">
        <f t="shared" si="619"/>
        <v>-</v>
      </c>
      <c r="P1653" s="2" t="str">
        <f t="shared" si="620"/>
        <v>-</v>
      </c>
      <c r="Q1653" s="2" t="str">
        <f t="shared" si="621"/>
        <v>-</v>
      </c>
      <c r="R1653" s="2" t="str">
        <f t="shared" si="622"/>
        <v>-</v>
      </c>
      <c r="BA1653" t="s">
        <v>3247</v>
      </c>
      <c r="BB1653" t="s">
        <v>200</v>
      </c>
      <c r="BC1653">
        <v>9</v>
      </c>
      <c r="BE1653" s="34" t="s">
        <v>2973</v>
      </c>
      <c r="BF1653" s="33" t="s">
        <v>2359</v>
      </c>
      <c r="BG1653" s="31" t="str">
        <f t="shared" si="612"/>
        <v>29219</v>
      </c>
      <c r="BI1653" s="7" t="s">
        <v>363</v>
      </c>
    </row>
    <row r="1654" spans="1:61" hidden="1" outlineLevel="1">
      <c r="A1654" t="s">
        <v>1702</v>
      </c>
      <c r="B1654" t="s">
        <v>200</v>
      </c>
      <c r="C1654" s="26">
        <v>23344</v>
      </c>
      <c r="D1654" s="26">
        <v>17132</v>
      </c>
      <c r="E1654" s="1">
        <v>17071</v>
      </c>
      <c r="F1654" s="1">
        <v>14603</v>
      </c>
      <c r="H1654" s="1">
        <v>8265</v>
      </c>
      <c r="I1654" s="2">
        <f t="shared" si="613"/>
        <v>0.48243053934158298</v>
      </c>
      <c r="J1654" s="2">
        <f t="shared" si="614"/>
        <v>0.48415441391834102</v>
      </c>
      <c r="K1654" s="2">
        <f t="shared" si="615"/>
        <v>0.56597959323426694</v>
      </c>
      <c r="L1654" s="10" t="e">
        <f t="shared" si="616"/>
        <v>#N/A</v>
      </c>
      <c r="M1654" s="9" t="e">
        <f t="shared" si="617"/>
        <v>#N/A</v>
      </c>
      <c r="N1654" s="8" t="e">
        <f t="shared" si="618"/>
        <v>#N/A</v>
      </c>
      <c r="O1654" s="2" t="str">
        <f t="shared" si="619"/>
        <v>-</v>
      </c>
      <c r="P1654" s="2" t="str">
        <f t="shared" si="620"/>
        <v>-</v>
      </c>
      <c r="Q1654" s="2" t="str">
        <f t="shared" si="621"/>
        <v>-</v>
      </c>
      <c r="R1654" s="2" t="str">
        <f t="shared" si="622"/>
        <v>-</v>
      </c>
      <c r="BA1654" t="s">
        <v>1702</v>
      </c>
      <c r="BB1654" t="s">
        <v>200</v>
      </c>
      <c r="BC1654">
        <v>8</v>
      </c>
      <c r="BE1654" s="34" t="s">
        <v>2973</v>
      </c>
      <c r="BF1654" s="33" t="s">
        <v>2394</v>
      </c>
      <c r="BG1654" s="31" t="str">
        <f t="shared" si="612"/>
        <v>29221</v>
      </c>
      <c r="BI1654" s="7" t="s">
        <v>363</v>
      </c>
    </row>
    <row r="1655" spans="1:61" hidden="1" outlineLevel="1">
      <c r="A1655" t="s">
        <v>3248</v>
      </c>
      <c r="B1655" t="s">
        <v>200</v>
      </c>
      <c r="C1655" s="26">
        <v>13259</v>
      </c>
      <c r="D1655" s="26">
        <v>10174</v>
      </c>
      <c r="E1655" s="1">
        <v>10141</v>
      </c>
      <c r="F1655" s="1">
        <v>10495</v>
      </c>
      <c r="H1655" s="1">
        <v>5848</v>
      </c>
      <c r="I1655" s="2">
        <f t="shared" si="613"/>
        <v>0.57479850599567528</v>
      </c>
      <c r="J1655" s="2">
        <f t="shared" si="614"/>
        <v>0.57666896755744013</v>
      </c>
      <c r="K1655" s="2">
        <f t="shared" si="615"/>
        <v>0.55721772272510717</v>
      </c>
      <c r="L1655" s="10" t="e">
        <f t="shared" si="616"/>
        <v>#N/A</v>
      </c>
      <c r="M1655" s="9" t="e">
        <f t="shared" si="617"/>
        <v>#N/A</v>
      </c>
      <c r="N1655" s="8" t="e">
        <f t="shared" si="618"/>
        <v>#N/A</v>
      </c>
      <c r="O1655" s="2" t="str">
        <f t="shared" si="619"/>
        <v>-</v>
      </c>
      <c r="P1655" s="2" t="str">
        <f t="shared" si="620"/>
        <v>-</v>
      </c>
      <c r="Q1655" s="2" t="str">
        <f t="shared" si="621"/>
        <v>-</v>
      </c>
      <c r="R1655" s="2" t="str">
        <f t="shared" si="622"/>
        <v>-</v>
      </c>
      <c r="BA1655" t="s">
        <v>3248</v>
      </c>
      <c r="BB1655" t="s">
        <v>200</v>
      </c>
      <c r="BC1655">
        <v>8</v>
      </c>
      <c r="BE1655" s="34" t="s">
        <v>2973</v>
      </c>
      <c r="BF1655" s="33" t="s">
        <v>1502</v>
      </c>
      <c r="BG1655" s="31" t="str">
        <f t="shared" si="612"/>
        <v>29223</v>
      </c>
      <c r="BI1655" s="7" t="s">
        <v>363</v>
      </c>
    </row>
    <row r="1656" spans="1:61" hidden="1" outlineLevel="1">
      <c r="A1656" t="s">
        <v>3160</v>
      </c>
      <c r="B1656" t="s">
        <v>200</v>
      </c>
      <c r="C1656" s="26">
        <v>31045</v>
      </c>
      <c r="D1656" s="26">
        <v>22073</v>
      </c>
      <c r="E1656" s="1">
        <v>21987</v>
      </c>
      <c r="F1656" s="1">
        <v>19417</v>
      </c>
      <c r="H1656" s="1">
        <v>11880</v>
      </c>
      <c r="I1656" s="2">
        <f t="shared" si="613"/>
        <v>0.53821410773343004</v>
      </c>
      <c r="J1656" s="2">
        <f t="shared" si="614"/>
        <v>0.54031927957429393</v>
      </c>
      <c r="K1656" s="2">
        <f t="shared" si="615"/>
        <v>0.61183498995725394</v>
      </c>
      <c r="L1656" s="10" t="e">
        <f t="shared" si="616"/>
        <v>#N/A</v>
      </c>
      <c r="M1656" s="9" t="e">
        <f t="shared" si="617"/>
        <v>#N/A</v>
      </c>
      <c r="N1656" s="8" t="e">
        <f t="shared" si="618"/>
        <v>#N/A</v>
      </c>
      <c r="O1656" s="2" t="str">
        <f t="shared" si="619"/>
        <v>-</v>
      </c>
      <c r="P1656" s="2" t="str">
        <f t="shared" si="620"/>
        <v>-</v>
      </c>
      <c r="Q1656" s="2" t="str">
        <f t="shared" si="621"/>
        <v>-</v>
      </c>
      <c r="R1656" s="2" t="str">
        <f t="shared" si="622"/>
        <v>-</v>
      </c>
      <c r="BA1656" t="s">
        <v>3160</v>
      </c>
      <c r="BB1656" t="s">
        <v>200</v>
      </c>
      <c r="BC1656">
        <v>4</v>
      </c>
      <c r="BE1656" s="34" t="s">
        <v>2973</v>
      </c>
      <c r="BF1656" s="33" t="s">
        <v>1882</v>
      </c>
      <c r="BG1656" s="31" t="str">
        <f t="shared" si="612"/>
        <v>29225</v>
      </c>
      <c r="BI1656" s="7" t="s">
        <v>363</v>
      </c>
    </row>
    <row r="1657" spans="1:61" hidden="1" outlineLevel="1">
      <c r="A1657" t="s">
        <v>2842</v>
      </c>
      <c r="B1657" t="s">
        <v>200</v>
      </c>
      <c r="C1657" s="26">
        <v>2382</v>
      </c>
      <c r="D1657" s="26">
        <v>1805</v>
      </c>
      <c r="E1657" s="1">
        <v>1805</v>
      </c>
      <c r="F1657" s="1">
        <v>1840</v>
      </c>
      <c r="H1657" s="1">
        <v>1158</v>
      </c>
      <c r="I1657" s="2">
        <f t="shared" si="613"/>
        <v>0.64155124653739615</v>
      </c>
      <c r="J1657" s="2">
        <f t="shared" si="614"/>
        <v>0.64155124653739615</v>
      </c>
      <c r="K1657" s="2">
        <f t="shared" si="615"/>
        <v>0.6293478260869565</v>
      </c>
      <c r="L1657" s="10" t="e">
        <f t="shared" si="616"/>
        <v>#N/A</v>
      </c>
      <c r="M1657" s="9" t="e">
        <f t="shared" si="617"/>
        <v>#N/A</v>
      </c>
      <c r="N1657" s="8" t="e">
        <f t="shared" si="618"/>
        <v>#N/A</v>
      </c>
      <c r="O1657" s="2" t="str">
        <f t="shared" si="619"/>
        <v>-</v>
      </c>
      <c r="P1657" s="2" t="str">
        <f t="shared" si="620"/>
        <v>-</v>
      </c>
      <c r="Q1657" s="2" t="str">
        <f t="shared" si="621"/>
        <v>-</v>
      </c>
      <c r="R1657" s="2" t="str">
        <f t="shared" si="622"/>
        <v>-</v>
      </c>
      <c r="BA1657" t="s">
        <v>2842</v>
      </c>
      <c r="BB1657" t="s">
        <v>200</v>
      </c>
      <c r="BC1657">
        <v>6</v>
      </c>
      <c r="BE1657" s="34" t="s">
        <v>2973</v>
      </c>
      <c r="BF1657" s="33" t="s">
        <v>1883</v>
      </c>
      <c r="BG1657" s="31" t="str">
        <f t="shared" si="612"/>
        <v>29227</v>
      </c>
      <c r="BI1657" s="7" t="s">
        <v>363</v>
      </c>
    </row>
    <row r="1658" spans="1:61" hidden="1" outlineLevel="1">
      <c r="A1658" t="s">
        <v>1938</v>
      </c>
      <c r="B1658" t="s">
        <v>200</v>
      </c>
      <c r="C1658" s="26">
        <v>17955</v>
      </c>
      <c r="D1658" s="26">
        <v>13109</v>
      </c>
      <c r="E1658" s="1">
        <v>13044</v>
      </c>
      <c r="F1658" s="1">
        <v>11399</v>
      </c>
      <c r="H1658" s="1">
        <v>7841</v>
      </c>
      <c r="I1658" s="2">
        <f t="shared" si="613"/>
        <v>0.59813868334731868</v>
      </c>
      <c r="J1658" s="2">
        <f t="shared" si="614"/>
        <v>0.60111928856179087</v>
      </c>
      <c r="K1658" s="2">
        <f t="shared" si="615"/>
        <v>0.687867356785683</v>
      </c>
      <c r="L1658" s="10" t="e">
        <f t="shared" si="616"/>
        <v>#N/A</v>
      </c>
      <c r="M1658" s="9" t="e">
        <f t="shared" si="617"/>
        <v>#N/A</v>
      </c>
      <c r="N1658" s="8" t="e">
        <f t="shared" si="618"/>
        <v>#N/A</v>
      </c>
      <c r="O1658" s="2" t="str">
        <f t="shared" si="619"/>
        <v>-</v>
      </c>
      <c r="P1658" s="2" t="str">
        <f t="shared" si="620"/>
        <v>-</v>
      </c>
      <c r="Q1658" s="2" t="str">
        <f t="shared" si="621"/>
        <v>-</v>
      </c>
      <c r="R1658" s="2" t="str">
        <f t="shared" si="622"/>
        <v>-</v>
      </c>
      <c r="BA1658" t="s">
        <v>1938</v>
      </c>
      <c r="BB1658" t="s">
        <v>200</v>
      </c>
      <c r="BC1658">
        <v>8</v>
      </c>
      <c r="BE1658" s="34" t="s">
        <v>2973</v>
      </c>
      <c r="BF1658" s="33" t="s">
        <v>2714</v>
      </c>
      <c r="BG1658" s="31" t="str">
        <f t="shared" si="612"/>
        <v>29229</v>
      </c>
      <c r="BI1658" s="7" t="s">
        <v>363</v>
      </c>
    </row>
    <row r="1659" spans="1:61" hidden="1" outlineLevel="1">
      <c r="A1659" t="s">
        <v>3331</v>
      </c>
      <c r="B1659" t="s">
        <v>200</v>
      </c>
      <c r="C1659" s="26">
        <v>348189</v>
      </c>
      <c r="D1659" s="26">
        <v>258689</v>
      </c>
      <c r="E1659" s="1">
        <v>247667</v>
      </c>
      <c r="F1659" s="1">
        <v>244995</v>
      </c>
      <c r="H1659" s="1">
        <v>124752</v>
      </c>
      <c r="I1659" s="2">
        <f t="shared" si="613"/>
        <v>0.48224702248646056</v>
      </c>
      <c r="J1659" s="2">
        <f t="shared" si="614"/>
        <v>0.50370860873673118</v>
      </c>
      <c r="K1659" s="2">
        <f t="shared" si="615"/>
        <v>0.50920222861691056</v>
      </c>
      <c r="L1659" s="10" t="e">
        <f t="shared" si="616"/>
        <v>#N/A</v>
      </c>
      <c r="M1659" s="9" t="e">
        <f t="shared" si="617"/>
        <v>#N/A</v>
      </c>
      <c r="N1659" s="8" t="e">
        <f t="shared" si="618"/>
        <v>#N/A</v>
      </c>
      <c r="O1659" s="2" t="str">
        <f t="shared" si="619"/>
        <v>-</v>
      </c>
      <c r="P1659" s="2" t="str">
        <f t="shared" si="620"/>
        <v>-</v>
      </c>
      <c r="Q1659" s="2" t="str">
        <f t="shared" si="621"/>
        <v>-</v>
      </c>
      <c r="R1659" s="2" t="str">
        <f t="shared" si="622"/>
        <v>-</v>
      </c>
      <c r="BA1659" t="s">
        <v>2361</v>
      </c>
      <c r="BB1659" t="s">
        <v>200</v>
      </c>
      <c r="BE1659" s="34" t="s">
        <v>2973</v>
      </c>
      <c r="BF1659" s="33" t="s">
        <v>2565</v>
      </c>
      <c r="BG1659" s="31" t="str">
        <f t="shared" si="612"/>
        <v>29510</v>
      </c>
      <c r="BI1659" s="7" t="s">
        <v>2891</v>
      </c>
    </row>
    <row r="1660" spans="1:61" collapsed="1">
      <c r="A1660" t="s">
        <v>179</v>
      </c>
      <c r="B1660" t="s">
        <v>1705</v>
      </c>
      <c r="C1660" s="1">
        <f>SUM(C1545:C1659)</f>
        <v>5595211</v>
      </c>
      <c r="D1660" s="1">
        <f>SUM(D1545:D1659)</f>
        <v>4169109</v>
      </c>
      <c r="E1660" s="1">
        <f>SUM(E1545:E1659)</f>
        <v>4094716</v>
      </c>
      <c r="F1660" s="1">
        <f>SUM(F1545:F1659)</f>
        <v>3860672</v>
      </c>
      <c r="H1660" s="1">
        <v>2359892</v>
      </c>
      <c r="I1660" s="2">
        <f t="shared" si="613"/>
        <v>0.56604228865208372</v>
      </c>
      <c r="J1660" s="2">
        <f t="shared" si="614"/>
        <v>0.57632617255995289</v>
      </c>
      <c r="K1660" s="2">
        <f t="shared" si="615"/>
        <v>0.61126456741209823</v>
      </c>
      <c r="L1660" s="10" t="e">
        <f t="shared" si="616"/>
        <v>#N/A</v>
      </c>
      <c r="M1660" s="9" t="e">
        <f t="shared" si="617"/>
        <v>#N/A</v>
      </c>
      <c r="N1660" s="8" t="e">
        <f t="shared" si="618"/>
        <v>#N/A</v>
      </c>
      <c r="O1660" s="2" t="str">
        <f t="shared" si="619"/>
        <v>-</v>
      </c>
      <c r="P1660" s="2" t="str">
        <f t="shared" si="620"/>
        <v>-</v>
      </c>
      <c r="Q1660" s="2" t="str">
        <f t="shared" si="621"/>
        <v>-</v>
      </c>
      <c r="R1660" s="2" t="str">
        <f t="shared" si="622"/>
        <v>-</v>
      </c>
      <c r="BA1660" t="s">
        <v>179</v>
      </c>
      <c r="BB1660" t="s">
        <v>1705</v>
      </c>
      <c r="BE1660" s="34" t="s">
        <v>2973</v>
      </c>
      <c r="BF1660" s="41"/>
      <c r="BG1660" s="31" t="str">
        <f t="shared" si="612"/>
        <v>29</v>
      </c>
      <c r="BI1660" s="7" t="s">
        <v>844</v>
      </c>
    </row>
    <row r="1661" spans="1:61">
      <c r="C1661" s="26"/>
      <c r="D1661" s="26"/>
      <c r="I1661" s="2"/>
      <c r="J1661" s="2"/>
      <c r="K1661" s="2"/>
      <c r="L1661" s="10"/>
      <c r="M1661" s="9"/>
      <c r="N1661" s="8"/>
    </row>
    <row r="1662" spans="1:61" hidden="1" outlineLevel="1">
      <c r="A1662" t="s">
        <v>902</v>
      </c>
      <c r="B1662" t="s">
        <v>1001</v>
      </c>
      <c r="C1662" s="26">
        <v>9202</v>
      </c>
      <c r="D1662" s="26">
        <v>6945</v>
      </c>
      <c r="E1662" s="1">
        <v>6880</v>
      </c>
      <c r="F1662" s="1">
        <v>6470</v>
      </c>
      <c r="G1662" s="1">
        <v>4252</v>
      </c>
      <c r="H1662" s="1">
        <v>4196</v>
      </c>
      <c r="I1662" s="2">
        <f t="shared" ref="I1662:I1693" si="623">H1662/D1662</f>
        <v>0.60417566594672423</v>
      </c>
      <c r="J1662" s="2">
        <f t="shared" ref="J1662:J1693" si="624">H1662/E1662</f>
        <v>0.60988372093023258</v>
      </c>
      <c r="K1662" s="2">
        <f t="shared" ref="K1662:K1693" si="625">H1662/F1662</f>
        <v>0.648531684698609</v>
      </c>
      <c r="L1662" s="10" t="e">
        <f t="shared" ref="L1662:L1693" si="626">RANK(S1662,S1662:AP1662)</f>
        <v>#N/A</v>
      </c>
      <c r="M1662" s="9" t="e">
        <f t="shared" ref="M1662:M1693" si="627">RANK(T1662,S1662:AP1662)</f>
        <v>#N/A</v>
      </c>
      <c r="N1662" s="8" t="e">
        <f t="shared" ref="N1662:N1693" si="628">RANK(U1662,S1662:AP1662)</f>
        <v>#N/A</v>
      </c>
      <c r="O1662" s="2" t="str">
        <f t="shared" ref="O1662:O1693" si="629">IF(SUM($S1662:$AO1662)=0,"-",S1662/SUM($S1662:$AO1662))</f>
        <v>-</v>
      </c>
      <c r="P1662" s="2" t="str">
        <f t="shared" ref="P1662:P1693" si="630">IF(SUM($S1662:$AO1662)=0,"-",T1662/SUM($S1662:$AO1662))</f>
        <v>-</v>
      </c>
      <c r="Q1662" s="2" t="str">
        <f t="shared" ref="Q1662:Q1693" si="631">IF(SUM($S1662:$AO1662)=0,"-",U1662/SUM($S1662:$AO1662))</f>
        <v>-</v>
      </c>
      <c r="R1662" s="2" t="str">
        <f t="shared" ref="R1662:R1693" si="632">IF(SUM($S1662:$AO1662)=0,"-",(1-O1662-P1662-Q1662))</f>
        <v>-</v>
      </c>
      <c r="BA1662" t="s">
        <v>902</v>
      </c>
      <c r="BB1662" t="s">
        <v>1001</v>
      </c>
      <c r="BC1662">
        <v>1</v>
      </c>
      <c r="BE1662" s="34" t="s">
        <v>2944</v>
      </c>
      <c r="BF1662" s="33" t="s">
        <v>1951</v>
      </c>
      <c r="BG1662" s="31" t="str">
        <f t="shared" ref="BG1662:BG1718" si="633">BE1662&amp;BF1662</f>
        <v>30001</v>
      </c>
      <c r="BI1662" s="7" t="s">
        <v>363</v>
      </c>
    </row>
    <row r="1663" spans="1:61" hidden="1" outlineLevel="1">
      <c r="A1663" t="s">
        <v>821</v>
      </c>
      <c r="B1663" t="s">
        <v>1001</v>
      </c>
      <c r="C1663" s="26">
        <v>12671</v>
      </c>
      <c r="D1663" s="26">
        <v>8122</v>
      </c>
      <c r="E1663" s="1">
        <v>8089</v>
      </c>
      <c r="F1663" s="1">
        <v>7374</v>
      </c>
      <c r="G1663" s="1">
        <v>4253</v>
      </c>
      <c r="H1663" s="1">
        <v>4161</v>
      </c>
      <c r="I1663" s="2">
        <f t="shared" si="623"/>
        <v>0.51231223836493478</v>
      </c>
      <c r="J1663" s="2">
        <f t="shared" si="624"/>
        <v>0.51440227469402888</v>
      </c>
      <c r="K1663" s="2">
        <f t="shared" si="625"/>
        <v>0.56427990235964198</v>
      </c>
      <c r="L1663" s="10" t="e">
        <f t="shared" si="626"/>
        <v>#N/A</v>
      </c>
      <c r="M1663" s="9" t="e">
        <f t="shared" si="627"/>
        <v>#N/A</v>
      </c>
      <c r="N1663" s="8" t="e">
        <f t="shared" si="628"/>
        <v>#N/A</v>
      </c>
      <c r="O1663" s="2" t="str">
        <f t="shared" si="629"/>
        <v>-</v>
      </c>
      <c r="P1663" s="2" t="str">
        <f t="shared" si="630"/>
        <v>-</v>
      </c>
      <c r="Q1663" s="2" t="str">
        <f t="shared" si="631"/>
        <v>-</v>
      </c>
      <c r="R1663" s="2" t="str">
        <f t="shared" si="632"/>
        <v>-</v>
      </c>
      <c r="BA1663" t="s">
        <v>821</v>
      </c>
      <c r="BB1663" t="s">
        <v>1001</v>
      </c>
      <c r="BC1663">
        <v>1</v>
      </c>
      <c r="BE1663" s="34" t="s">
        <v>2944</v>
      </c>
      <c r="BF1663" s="33" t="s">
        <v>1952</v>
      </c>
      <c r="BG1663" s="31" t="str">
        <f t="shared" si="633"/>
        <v>30003</v>
      </c>
      <c r="BI1663" s="7" t="s">
        <v>363</v>
      </c>
    </row>
    <row r="1664" spans="1:61" hidden="1" outlineLevel="1">
      <c r="A1664" t="s">
        <v>2991</v>
      </c>
      <c r="B1664" t="s">
        <v>1001</v>
      </c>
      <c r="C1664" s="26">
        <v>7009</v>
      </c>
      <c r="D1664" s="26">
        <v>4728</v>
      </c>
      <c r="E1664" s="1">
        <v>4710</v>
      </c>
      <c r="F1664" s="1">
        <v>4614</v>
      </c>
      <c r="G1664" s="1">
        <v>2808</v>
      </c>
      <c r="H1664" s="1">
        <v>2759</v>
      </c>
      <c r="I1664" s="2">
        <f t="shared" si="623"/>
        <v>0.58354483925549916</v>
      </c>
      <c r="J1664" s="2">
        <f t="shared" si="624"/>
        <v>0.58577494692144372</v>
      </c>
      <c r="K1664" s="2">
        <f t="shared" si="625"/>
        <v>0.59796272214997837</v>
      </c>
      <c r="L1664" s="10" t="e">
        <f t="shared" si="626"/>
        <v>#N/A</v>
      </c>
      <c r="M1664" s="9" t="e">
        <f t="shared" si="627"/>
        <v>#N/A</v>
      </c>
      <c r="N1664" s="8" t="e">
        <f t="shared" si="628"/>
        <v>#N/A</v>
      </c>
      <c r="O1664" s="2" t="str">
        <f t="shared" si="629"/>
        <v>-</v>
      </c>
      <c r="P1664" s="2" t="str">
        <f t="shared" si="630"/>
        <v>-</v>
      </c>
      <c r="Q1664" s="2" t="str">
        <f t="shared" si="631"/>
        <v>-</v>
      </c>
      <c r="R1664" s="2" t="str">
        <f t="shared" si="632"/>
        <v>-</v>
      </c>
      <c r="BA1664" t="s">
        <v>2991</v>
      </c>
      <c r="BB1664" t="s">
        <v>1001</v>
      </c>
      <c r="BC1664">
        <v>1</v>
      </c>
      <c r="BE1664" s="34" t="s">
        <v>2944</v>
      </c>
      <c r="BF1664" s="33" t="s">
        <v>1888</v>
      </c>
      <c r="BG1664" s="31" t="str">
        <f t="shared" si="633"/>
        <v>30005</v>
      </c>
      <c r="BI1664" s="7" t="s">
        <v>363</v>
      </c>
    </row>
    <row r="1665" spans="1:61" hidden="1" outlineLevel="1">
      <c r="A1665" t="s">
        <v>970</v>
      </c>
      <c r="B1665" t="s">
        <v>1001</v>
      </c>
      <c r="C1665" s="26">
        <v>4385</v>
      </c>
      <c r="D1665" s="26">
        <v>3277</v>
      </c>
      <c r="E1665" s="1">
        <v>3234</v>
      </c>
      <c r="F1665" s="1">
        <v>3507</v>
      </c>
      <c r="G1665" s="1">
        <v>2121</v>
      </c>
      <c r="H1665" s="1">
        <v>2074</v>
      </c>
      <c r="I1665" s="2">
        <f t="shared" si="623"/>
        <v>0.63289594140982608</v>
      </c>
      <c r="J1665" s="2">
        <f t="shared" si="624"/>
        <v>0.64131106988249842</v>
      </c>
      <c r="K1665" s="2">
        <f t="shared" si="625"/>
        <v>0.59138865126889084</v>
      </c>
      <c r="L1665" s="10" t="e">
        <f t="shared" si="626"/>
        <v>#N/A</v>
      </c>
      <c r="M1665" s="9" t="e">
        <f t="shared" si="627"/>
        <v>#N/A</v>
      </c>
      <c r="N1665" s="8" t="e">
        <f t="shared" si="628"/>
        <v>#N/A</v>
      </c>
      <c r="O1665" s="2" t="str">
        <f t="shared" si="629"/>
        <v>-</v>
      </c>
      <c r="P1665" s="2" t="str">
        <f t="shared" si="630"/>
        <v>-</v>
      </c>
      <c r="Q1665" s="2" t="str">
        <f t="shared" si="631"/>
        <v>-</v>
      </c>
      <c r="R1665" s="2" t="str">
        <f t="shared" si="632"/>
        <v>-</v>
      </c>
      <c r="BA1665" t="s">
        <v>970</v>
      </c>
      <c r="BB1665" t="s">
        <v>1001</v>
      </c>
      <c r="BC1665">
        <v>1</v>
      </c>
      <c r="BE1665" s="34" t="s">
        <v>2944</v>
      </c>
      <c r="BF1665" s="33" t="s">
        <v>1148</v>
      </c>
      <c r="BG1665" s="31" t="str">
        <f t="shared" si="633"/>
        <v>30007</v>
      </c>
      <c r="BI1665" s="7" t="s">
        <v>363</v>
      </c>
    </row>
    <row r="1666" spans="1:61" hidden="1" outlineLevel="1">
      <c r="A1666" t="s">
        <v>2545</v>
      </c>
      <c r="B1666" t="s">
        <v>1001</v>
      </c>
      <c r="C1666" s="26">
        <v>9552</v>
      </c>
      <c r="D1666" s="26">
        <v>7257</v>
      </c>
      <c r="E1666" s="1">
        <v>7192</v>
      </c>
      <c r="F1666" s="1">
        <v>7868</v>
      </c>
      <c r="G1666" s="1">
        <v>4958</v>
      </c>
      <c r="H1666" s="1">
        <v>4789</v>
      </c>
      <c r="I1666" s="2">
        <f t="shared" si="623"/>
        <v>0.65991456524734737</v>
      </c>
      <c r="J1666" s="2">
        <f t="shared" si="624"/>
        <v>0.66587875417130149</v>
      </c>
      <c r="K1666" s="2">
        <f t="shared" si="625"/>
        <v>0.60866802236909001</v>
      </c>
      <c r="L1666" s="10" t="e">
        <f t="shared" si="626"/>
        <v>#N/A</v>
      </c>
      <c r="M1666" s="9" t="e">
        <f t="shared" si="627"/>
        <v>#N/A</v>
      </c>
      <c r="N1666" s="8" t="e">
        <f t="shared" si="628"/>
        <v>#N/A</v>
      </c>
      <c r="O1666" s="2" t="str">
        <f t="shared" si="629"/>
        <v>-</v>
      </c>
      <c r="P1666" s="2" t="str">
        <f t="shared" si="630"/>
        <v>-</v>
      </c>
      <c r="Q1666" s="2" t="str">
        <f t="shared" si="631"/>
        <v>-</v>
      </c>
      <c r="R1666" s="2" t="str">
        <f t="shared" si="632"/>
        <v>-</v>
      </c>
      <c r="BA1666" t="s">
        <v>2545</v>
      </c>
      <c r="BB1666" t="s">
        <v>1001</v>
      </c>
      <c r="BC1666">
        <v>1</v>
      </c>
      <c r="BE1666" s="34" t="s">
        <v>2944</v>
      </c>
      <c r="BF1666" s="33" t="s">
        <v>1155</v>
      </c>
      <c r="BG1666" s="31" t="str">
        <f t="shared" si="633"/>
        <v>30009</v>
      </c>
      <c r="BI1666" s="7" t="s">
        <v>363</v>
      </c>
    </row>
    <row r="1667" spans="1:61" hidden="1" outlineLevel="1">
      <c r="A1667" t="s">
        <v>3090</v>
      </c>
      <c r="B1667" t="s">
        <v>1001</v>
      </c>
      <c r="C1667" s="26">
        <v>1360</v>
      </c>
      <c r="D1667" s="26">
        <v>1001</v>
      </c>
      <c r="E1667" s="1">
        <v>996</v>
      </c>
      <c r="F1667" s="1">
        <v>1012</v>
      </c>
      <c r="G1667" s="1">
        <v>649</v>
      </c>
      <c r="H1667" s="1">
        <v>645</v>
      </c>
      <c r="I1667" s="2">
        <f t="shared" si="623"/>
        <v>0.64435564435564441</v>
      </c>
      <c r="J1667" s="2">
        <f t="shared" si="624"/>
        <v>0.64759036144578308</v>
      </c>
      <c r="K1667" s="2">
        <f t="shared" si="625"/>
        <v>0.63735177865612647</v>
      </c>
      <c r="L1667" s="10" t="e">
        <f t="shared" si="626"/>
        <v>#N/A</v>
      </c>
      <c r="M1667" s="9" t="e">
        <f t="shared" si="627"/>
        <v>#N/A</v>
      </c>
      <c r="N1667" s="8" t="e">
        <f t="shared" si="628"/>
        <v>#N/A</v>
      </c>
      <c r="O1667" s="2" t="str">
        <f t="shared" si="629"/>
        <v>-</v>
      </c>
      <c r="P1667" s="2" t="str">
        <f t="shared" si="630"/>
        <v>-</v>
      </c>
      <c r="Q1667" s="2" t="str">
        <f t="shared" si="631"/>
        <v>-</v>
      </c>
      <c r="R1667" s="2" t="str">
        <f t="shared" si="632"/>
        <v>-</v>
      </c>
      <c r="BA1667" t="s">
        <v>3090</v>
      </c>
      <c r="BB1667" t="s">
        <v>1001</v>
      </c>
      <c r="BC1667">
        <v>1</v>
      </c>
      <c r="BE1667" s="34" t="s">
        <v>2944</v>
      </c>
      <c r="BF1667" s="33" t="s">
        <v>1156</v>
      </c>
      <c r="BG1667" s="31" t="str">
        <f t="shared" si="633"/>
        <v>30011</v>
      </c>
      <c r="BI1667" s="7" t="s">
        <v>363</v>
      </c>
    </row>
    <row r="1668" spans="1:61" hidden="1" outlineLevel="1">
      <c r="A1668" t="s">
        <v>2415</v>
      </c>
      <c r="B1668" t="s">
        <v>1001</v>
      </c>
      <c r="C1668" s="26">
        <v>80357</v>
      </c>
      <c r="D1668" s="26">
        <v>59500</v>
      </c>
      <c r="E1668" s="1">
        <v>58854</v>
      </c>
      <c r="F1668" s="1">
        <v>57016</v>
      </c>
      <c r="G1668" s="1">
        <v>33716</v>
      </c>
      <c r="H1668" s="1">
        <v>33317</v>
      </c>
      <c r="I1668" s="2">
        <f t="shared" si="623"/>
        <v>0.55994957983193272</v>
      </c>
      <c r="J1668" s="2">
        <f t="shared" si="624"/>
        <v>0.5660957623950793</v>
      </c>
      <c r="K1668" s="2">
        <f t="shared" si="625"/>
        <v>0.58434474533464287</v>
      </c>
      <c r="L1668" s="10" t="e">
        <f t="shared" si="626"/>
        <v>#N/A</v>
      </c>
      <c r="M1668" s="9" t="e">
        <f t="shared" si="627"/>
        <v>#N/A</v>
      </c>
      <c r="N1668" s="8" t="e">
        <f t="shared" si="628"/>
        <v>#N/A</v>
      </c>
      <c r="O1668" s="2" t="str">
        <f t="shared" si="629"/>
        <v>-</v>
      </c>
      <c r="P1668" s="2" t="str">
        <f t="shared" si="630"/>
        <v>-</v>
      </c>
      <c r="Q1668" s="2" t="str">
        <f t="shared" si="631"/>
        <v>-</v>
      </c>
      <c r="R1668" s="2" t="str">
        <f t="shared" si="632"/>
        <v>-</v>
      </c>
      <c r="BA1668" t="s">
        <v>2415</v>
      </c>
      <c r="BB1668" t="s">
        <v>1001</v>
      </c>
      <c r="BC1668">
        <v>1</v>
      </c>
      <c r="BE1668" s="34" t="s">
        <v>2944</v>
      </c>
      <c r="BF1668" s="33" t="s">
        <v>1157</v>
      </c>
      <c r="BG1668" s="31" t="str">
        <f t="shared" si="633"/>
        <v>30013</v>
      </c>
      <c r="BI1668" s="7" t="s">
        <v>363</v>
      </c>
    </row>
    <row r="1669" spans="1:61" hidden="1" outlineLevel="1">
      <c r="A1669" t="s">
        <v>3055</v>
      </c>
      <c r="B1669" t="s">
        <v>1001</v>
      </c>
      <c r="C1669" s="26">
        <v>5970</v>
      </c>
      <c r="D1669" s="26">
        <v>4249</v>
      </c>
      <c r="E1669" s="1">
        <v>4222</v>
      </c>
      <c r="F1669" s="1">
        <v>3801</v>
      </c>
      <c r="G1669" s="1">
        <v>2925</v>
      </c>
      <c r="H1669" s="1">
        <v>2885</v>
      </c>
      <c r="I1669" s="2">
        <f t="shared" si="623"/>
        <v>0.67898329018592607</v>
      </c>
      <c r="J1669" s="2">
        <f t="shared" si="624"/>
        <v>0.68332543818095692</v>
      </c>
      <c r="K1669" s="2">
        <f t="shared" si="625"/>
        <v>0.75901078663509602</v>
      </c>
      <c r="L1669" s="10" t="e">
        <f t="shared" si="626"/>
        <v>#N/A</v>
      </c>
      <c r="M1669" s="9" t="e">
        <f t="shared" si="627"/>
        <v>#N/A</v>
      </c>
      <c r="N1669" s="8" t="e">
        <f t="shared" si="628"/>
        <v>#N/A</v>
      </c>
      <c r="O1669" s="2" t="str">
        <f t="shared" si="629"/>
        <v>-</v>
      </c>
      <c r="P1669" s="2" t="str">
        <f t="shared" si="630"/>
        <v>-</v>
      </c>
      <c r="Q1669" s="2" t="str">
        <f t="shared" si="631"/>
        <v>-</v>
      </c>
      <c r="R1669" s="2" t="str">
        <f t="shared" si="632"/>
        <v>-</v>
      </c>
      <c r="BA1669" t="s">
        <v>3055</v>
      </c>
      <c r="BB1669" t="s">
        <v>1001</v>
      </c>
      <c r="BC1669">
        <v>1</v>
      </c>
      <c r="BE1669" s="34" t="s">
        <v>2944</v>
      </c>
      <c r="BF1669" s="33" t="s">
        <v>1932</v>
      </c>
      <c r="BG1669" s="31" t="str">
        <f t="shared" si="633"/>
        <v>30015</v>
      </c>
      <c r="BI1669" s="7" t="s">
        <v>363</v>
      </c>
    </row>
    <row r="1670" spans="1:61" hidden="1" outlineLevel="1">
      <c r="A1670" t="s">
        <v>1990</v>
      </c>
      <c r="B1670" t="s">
        <v>1001</v>
      </c>
      <c r="C1670" s="26">
        <v>11696</v>
      </c>
      <c r="D1670" s="26">
        <v>8782</v>
      </c>
      <c r="E1670" s="1">
        <v>8728</v>
      </c>
      <c r="F1670" s="1">
        <v>9099</v>
      </c>
      <c r="G1670" s="1">
        <v>5088</v>
      </c>
      <c r="H1670" s="1">
        <v>4905</v>
      </c>
      <c r="I1670" s="2">
        <f t="shared" si="623"/>
        <v>0.55852880892735135</v>
      </c>
      <c r="J1670" s="2">
        <f t="shared" si="624"/>
        <v>0.56198441796516951</v>
      </c>
      <c r="K1670" s="2">
        <f t="shared" si="625"/>
        <v>0.5390702274975272</v>
      </c>
      <c r="L1670" s="10" t="e">
        <f t="shared" si="626"/>
        <v>#N/A</v>
      </c>
      <c r="M1670" s="9" t="e">
        <f t="shared" si="627"/>
        <v>#N/A</v>
      </c>
      <c r="N1670" s="8" t="e">
        <f t="shared" si="628"/>
        <v>#N/A</v>
      </c>
      <c r="O1670" s="2" t="str">
        <f t="shared" si="629"/>
        <v>-</v>
      </c>
      <c r="P1670" s="2" t="str">
        <f t="shared" si="630"/>
        <v>-</v>
      </c>
      <c r="Q1670" s="2" t="str">
        <f t="shared" si="631"/>
        <v>-</v>
      </c>
      <c r="R1670" s="2" t="str">
        <f t="shared" si="632"/>
        <v>-</v>
      </c>
      <c r="BA1670" t="s">
        <v>1990</v>
      </c>
      <c r="BB1670" t="s">
        <v>1001</v>
      </c>
      <c r="BC1670">
        <v>1</v>
      </c>
      <c r="BE1670" s="34" t="s">
        <v>2944</v>
      </c>
      <c r="BF1670" s="33" t="s">
        <v>1933</v>
      </c>
      <c r="BG1670" s="31" t="str">
        <f t="shared" si="633"/>
        <v>30017</v>
      </c>
      <c r="BI1670" s="7" t="s">
        <v>363</v>
      </c>
    </row>
    <row r="1671" spans="1:61" hidden="1" outlineLevel="1">
      <c r="A1671" t="s">
        <v>1609</v>
      </c>
      <c r="B1671" t="s">
        <v>1001</v>
      </c>
      <c r="C1671" s="26">
        <v>2017</v>
      </c>
      <c r="D1671" s="26">
        <v>1568</v>
      </c>
      <c r="E1671" s="1">
        <v>1546</v>
      </c>
      <c r="F1671" s="1">
        <v>1626</v>
      </c>
      <c r="G1671" s="1">
        <v>1140</v>
      </c>
      <c r="H1671" s="1">
        <v>1110</v>
      </c>
      <c r="I1671" s="2">
        <f t="shared" si="623"/>
        <v>0.70790816326530615</v>
      </c>
      <c r="J1671" s="2">
        <f t="shared" si="624"/>
        <v>0.71798188874514879</v>
      </c>
      <c r="K1671" s="2">
        <f t="shared" si="625"/>
        <v>0.68265682656826565</v>
      </c>
      <c r="L1671" s="10" t="e">
        <f t="shared" si="626"/>
        <v>#N/A</v>
      </c>
      <c r="M1671" s="9" t="e">
        <f t="shared" si="627"/>
        <v>#N/A</v>
      </c>
      <c r="N1671" s="8" t="e">
        <f t="shared" si="628"/>
        <v>#N/A</v>
      </c>
      <c r="O1671" s="2" t="str">
        <f t="shared" si="629"/>
        <v>-</v>
      </c>
      <c r="P1671" s="2" t="str">
        <f t="shared" si="630"/>
        <v>-</v>
      </c>
      <c r="Q1671" s="2" t="str">
        <f t="shared" si="631"/>
        <v>-</v>
      </c>
      <c r="R1671" s="2" t="str">
        <f t="shared" si="632"/>
        <v>-</v>
      </c>
      <c r="BA1671" t="s">
        <v>1609</v>
      </c>
      <c r="BB1671" t="s">
        <v>1001</v>
      </c>
      <c r="BC1671">
        <v>1</v>
      </c>
      <c r="BE1671" s="34" t="s">
        <v>2944</v>
      </c>
      <c r="BF1671" s="33" t="s">
        <v>1934</v>
      </c>
      <c r="BG1671" s="31" t="str">
        <f t="shared" si="633"/>
        <v>30019</v>
      </c>
      <c r="BI1671" s="7" t="s">
        <v>363</v>
      </c>
    </row>
    <row r="1672" spans="1:61" hidden="1" outlineLevel="1">
      <c r="A1672" t="s">
        <v>692</v>
      </c>
      <c r="B1672" t="s">
        <v>1001</v>
      </c>
      <c r="C1672" s="26">
        <v>9059</v>
      </c>
      <c r="D1672" s="26">
        <v>6945</v>
      </c>
      <c r="E1672" s="1">
        <v>6909</v>
      </c>
      <c r="F1672" s="1">
        <v>6721</v>
      </c>
      <c r="G1672" s="1">
        <v>4392</v>
      </c>
      <c r="H1672" s="1">
        <v>4271</v>
      </c>
      <c r="I1672" s="2">
        <f t="shared" si="623"/>
        <v>0.61497480201583876</v>
      </c>
      <c r="J1672" s="2">
        <f t="shared" si="624"/>
        <v>0.61817918656824433</v>
      </c>
      <c r="K1672" s="2">
        <f t="shared" si="625"/>
        <v>0.63547091206665673</v>
      </c>
      <c r="L1672" s="10" t="e">
        <f t="shared" si="626"/>
        <v>#N/A</v>
      </c>
      <c r="M1672" s="9" t="e">
        <f t="shared" si="627"/>
        <v>#N/A</v>
      </c>
      <c r="N1672" s="8" t="e">
        <f t="shared" si="628"/>
        <v>#N/A</v>
      </c>
      <c r="O1672" s="2" t="str">
        <f t="shared" si="629"/>
        <v>-</v>
      </c>
      <c r="P1672" s="2" t="str">
        <f t="shared" si="630"/>
        <v>-</v>
      </c>
      <c r="Q1672" s="2" t="str">
        <f t="shared" si="631"/>
        <v>-</v>
      </c>
      <c r="R1672" s="2" t="str">
        <f t="shared" si="632"/>
        <v>-</v>
      </c>
      <c r="BA1672" t="s">
        <v>692</v>
      </c>
      <c r="BB1672" t="s">
        <v>1001</v>
      </c>
      <c r="BC1672">
        <v>1</v>
      </c>
      <c r="BE1672" s="34" t="s">
        <v>2944</v>
      </c>
      <c r="BF1672" s="33" t="s">
        <v>2368</v>
      </c>
      <c r="BG1672" s="31" t="str">
        <f t="shared" si="633"/>
        <v>30021</v>
      </c>
      <c r="BI1672" s="7" t="s">
        <v>363</v>
      </c>
    </row>
    <row r="1673" spans="1:61" hidden="1" outlineLevel="1">
      <c r="A1673" t="s">
        <v>1611</v>
      </c>
      <c r="B1673" t="s">
        <v>1001</v>
      </c>
      <c r="C1673" s="26">
        <v>9417</v>
      </c>
      <c r="D1673" s="26">
        <v>7327</v>
      </c>
      <c r="E1673" s="1">
        <v>7296</v>
      </c>
      <c r="F1673" s="1">
        <v>7568</v>
      </c>
      <c r="G1673" s="1">
        <v>4655</v>
      </c>
      <c r="H1673" s="1">
        <v>4534</v>
      </c>
      <c r="I1673" s="2">
        <f t="shared" si="623"/>
        <v>0.61880715163095401</v>
      </c>
      <c r="J1673" s="2">
        <f t="shared" si="624"/>
        <v>0.62143640350877194</v>
      </c>
      <c r="K1673" s="2">
        <f t="shared" si="625"/>
        <v>0.59910147991543339</v>
      </c>
      <c r="L1673" s="10" t="e">
        <f t="shared" si="626"/>
        <v>#N/A</v>
      </c>
      <c r="M1673" s="9" t="e">
        <f t="shared" si="627"/>
        <v>#N/A</v>
      </c>
      <c r="N1673" s="8" t="e">
        <f t="shared" si="628"/>
        <v>#N/A</v>
      </c>
      <c r="O1673" s="2" t="str">
        <f t="shared" si="629"/>
        <v>-</v>
      </c>
      <c r="P1673" s="2" t="str">
        <f t="shared" si="630"/>
        <v>-</v>
      </c>
      <c r="Q1673" s="2" t="str">
        <f t="shared" si="631"/>
        <v>-</v>
      </c>
      <c r="R1673" s="2" t="str">
        <f t="shared" si="632"/>
        <v>-</v>
      </c>
      <c r="BA1673" t="s">
        <v>1611</v>
      </c>
      <c r="BB1673" t="s">
        <v>1001</v>
      </c>
      <c r="BC1673">
        <v>1</v>
      </c>
      <c r="BE1673" s="34" t="s">
        <v>2944</v>
      </c>
      <c r="BF1673" s="33" t="s">
        <v>2369</v>
      </c>
      <c r="BG1673" s="31" t="str">
        <f t="shared" si="633"/>
        <v>30023</v>
      </c>
      <c r="BI1673" s="7" t="s">
        <v>363</v>
      </c>
    </row>
    <row r="1674" spans="1:61" hidden="1" outlineLevel="1">
      <c r="A1674" t="s">
        <v>1612</v>
      </c>
      <c r="B1674" t="s">
        <v>1001</v>
      </c>
      <c r="C1674" s="26">
        <v>2837</v>
      </c>
      <c r="D1674" s="26">
        <v>2109</v>
      </c>
      <c r="E1674" s="1">
        <v>2100</v>
      </c>
      <c r="F1674" s="1">
        <v>2121</v>
      </c>
      <c r="G1674" s="1">
        <v>1408</v>
      </c>
      <c r="H1674" s="1">
        <v>1369</v>
      </c>
      <c r="I1674" s="2">
        <f t="shared" si="623"/>
        <v>0.64912280701754388</v>
      </c>
      <c r="J1674" s="2">
        <f t="shared" si="624"/>
        <v>0.65190476190476188</v>
      </c>
      <c r="K1674" s="2">
        <f t="shared" si="625"/>
        <v>0.64545025931164546</v>
      </c>
      <c r="L1674" s="10" t="e">
        <f t="shared" si="626"/>
        <v>#N/A</v>
      </c>
      <c r="M1674" s="9" t="e">
        <f t="shared" si="627"/>
        <v>#N/A</v>
      </c>
      <c r="N1674" s="8" t="e">
        <f t="shared" si="628"/>
        <v>#N/A</v>
      </c>
      <c r="O1674" s="2" t="str">
        <f t="shared" si="629"/>
        <v>-</v>
      </c>
      <c r="P1674" s="2" t="str">
        <f t="shared" si="630"/>
        <v>-</v>
      </c>
      <c r="Q1674" s="2" t="str">
        <f t="shared" si="631"/>
        <v>-</v>
      </c>
      <c r="R1674" s="2" t="str">
        <f t="shared" si="632"/>
        <v>-</v>
      </c>
      <c r="BA1674" t="s">
        <v>1612</v>
      </c>
      <c r="BB1674" t="s">
        <v>1001</v>
      </c>
      <c r="BC1674">
        <v>1</v>
      </c>
      <c r="BE1674" s="34" t="s">
        <v>2944</v>
      </c>
      <c r="BF1674" s="33" t="s">
        <v>1949</v>
      </c>
      <c r="BG1674" s="31" t="str">
        <f t="shared" si="633"/>
        <v>30025</v>
      </c>
      <c r="BI1674" s="7" t="s">
        <v>363</v>
      </c>
    </row>
    <row r="1675" spans="1:61" hidden="1" outlineLevel="1">
      <c r="A1675" t="s">
        <v>2004</v>
      </c>
      <c r="B1675" t="s">
        <v>1001</v>
      </c>
      <c r="C1675" s="26">
        <v>11893</v>
      </c>
      <c r="D1675" s="26">
        <v>8980</v>
      </c>
      <c r="E1675" s="1">
        <v>8946</v>
      </c>
      <c r="F1675" s="1">
        <v>9299</v>
      </c>
      <c r="G1675" s="1">
        <v>6229</v>
      </c>
      <c r="H1675" s="1">
        <v>5994</v>
      </c>
      <c r="I1675" s="2">
        <f t="shared" si="623"/>
        <v>0.66748329621380842</v>
      </c>
      <c r="J1675" s="2">
        <f t="shared" si="624"/>
        <v>0.67002012072434602</v>
      </c>
      <c r="K1675" s="2">
        <f t="shared" si="625"/>
        <v>0.64458543929454781</v>
      </c>
      <c r="L1675" s="10" t="e">
        <f t="shared" si="626"/>
        <v>#N/A</v>
      </c>
      <c r="M1675" s="9" t="e">
        <f t="shared" si="627"/>
        <v>#N/A</v>
      </c>
      <c r="N1675" s="8" t="e">
        <f t="shared" si="628"/>
        <v>#N/A</v>
      </c>
      <c r="O1675" s="2" t="str">
        <f t="shared" si="629"/>
        <v>-</v>
      </c>
      <c r="P1675" s="2" t="str">
        <f t="shared" si="630"/>
        <v>-</v>
      </c>
      <c r="Q1675" s="2" t="str">
        <f t="shared" si="631"/>
        <v>-</v>
      </c>
      <c r="R1675" s="2" t="str">
        <f t="shared" si="632"/>
        <v>-</v>
      </c>
      <c r="BA1675" t="s">
        <v>2004</v>
      </c>
      <c r="BB1675" t="s">
        <v>1001</v>
      </c>
      <c r="BC1675">
        <v>1</v>
      </c>
      <c r="BE1675" s="34" t="s">
        <v>2944</v>
      </c>
      <c r="BF1675" s="33" t="s">
        <v>2478</v>
      </c>
      <c r="BG1675" s="31" t="str">
        <f t="shared" si="633"/>
        <v>30027</v>
      </c>
      <c r="BI1675" s="7" t="s">
        <v>363</v>
      </c>
    </row>
    <row r="1676" spans="1:61" hidden="1" outlineLevel="1">
      <c r="A1676" t="s">
        <v>2452</v>
      </c>
      <c r="B1676" t="s">
        <v>1001</v>
      </c>
      <c r="C1676" s="26">
        <v>74471</v>
      </c>
      <c r="D1676" s="26">
        <v>55233</v>
      </c>
      <c r="E1676" s="1">
        <v>54619</v>
      </c>
      <c r="F1676" s="1">
        <v>59339</v>
      </c>
      <c r="G1676" s="1">
        <v>34614</v>
      </c>
      <c r="H1676" s="1">
        <v>33839</v>
      </c>
      <c r="I1676" s="2">
        <f t="shared" si="623"/>
        <v>0.61265909872721014</v>
      </c>
      <c r="J1676" s="2">
        <f t="shared" si="624"/>
        <v>0.61954631172302677</v>
      </c>
      <c r="K1676" s="2">
        <f t="shared" si="625"/>
        <v>0.57026576113517247</v>
      </c>
      <c r="L1676" s="10" t="e">
        <f t="shared" si="626"/>
        <v>#N/A</v>
      </c>
      <c r="M1676" s="9" t="e">
        <f t="shared" si="627"/>
        <v>#N/A</v>
      </c>
      <c r="N1676" s="8" t="e">
        <f t="shared" si="628"/>
        <v>#N/A</v>
      </c>
      <c r="O1676" s="2" t="str">
        <f t="shared" si="629"/>
        <v>-</v>
      </c>
      <c r="P1676" s="2" t="str">
        <f t="shared" si="630"/>
        <v>-</v>
      </c>
      <c r="Q1676" s="2" t="str">
        <f t="shared" si="631"/>
        <v>-</v>
      </c>
      <c r="R1676" s="2" t="str">
        <f t="shared" si="632"/>
        <v>-</v>
      </c>
      <c r="BA1676" t="s">
        <v>2452</v>
      </c>
      <c r="BB1676" t="s">
        <v>1001</v>
      </c>
      <c r="BC1676">
        <v>1</v>
      </c>
      <c r="BE1676" s="34" t="s">
        <v>2944</v>
      </c>
      <c r="BF1676" s="33" t="s">
        <v>2479</v>
      </c>
      <c r="BG1676" s="31" t="str">
        <f t="shared" si="633"/>
        <v>30029</v>
      </c>
      <c r="BI1676" s="7" t="s">
        <v>363</v>
      </c>
    </row>
    <row r="1677" spans="1:61" hidden="1" outlineLevel="1">
      <c r="A1677" t="s">
        <v>3194</v>
      </c>
      <c r="B1677" t="s">
        <v>1001</v>
      </c>
      <c r="C1677" s="26">
        <v>67831</v>
      </c>
      <c r="D1677" s="26">
        <v>53015</v>
      </c>
      <c r="E1677" s="1">
        <v>52107</v>
      </c>
      <c r="F1677" s="1">
        <v>56574</v>
      </c>
      <c r="G1677" s="1">
        <v>32532</v>
      </c>
      <c r="H1677" s="1">
        <v>32040</v>
      </c>
      <c r="I1677" s="2">
        <f t="shared" si="623"/>
        <v>0.6043572573799868</v>
      </c>
      <c r="J1677" s="2">
        <f t="shared" si="624"/>
        <v>0.61488859462260348</v>
      </c>
      <c r="K1677" s="2">
        <f t="shared" si="625"/>
        <v>0.56633789373210308</v>
      </c>
      <c r="L1677" s="10" t="e">
        <f t="shared" si="626"/>
        <v>#N/A</v>
      </c>
      <c r="M1677" s="9" t="e">
        <f t="shared" si="627"/>
        <v>#N/A</v>
      </c>
      <c r="N1677" s="8" t="e">
        <f t="shared" si="628"/>
        <v>#N/A</v>
      </c>
      <c r="O1677" s="2" t="str">
        <f t="shared" si="629"/>
        <v>-</v>
      </c>
      <c r="P1677" s="2" t="str">
        <f t="shared" si="630"/>
        <v>-</v>
      </c>
      <c r="Q1677" s="2" t="str">
        <f t="shared" si="631"/>
        <v>-</v>
      </c>
      <c r="R1677" s="2" t="str">
        <f t="shared" si="632"/>
        <v>-</v>
      </c>
      <c r="BA1677" t="s">
        <v>3194</v>
      </c>
      <c r="BB1677" t="s">
        <v>1001</v>
      </c>
      <c r="BC1677">
        <v>1</v>
      </c>
      <c r="BE1677" s="34" t="s">
        <v>2944</v>
      </c>
      <c r="BF1677" s="33" t="s">
        <v>2480</v>
      </c>
      <c r="BG1677" s="31" t="str">
        <f t="shared" si="633"/>
        <v>30031</v>
      </c>
      <c r="BI1677" s="7" t="s">
        <v>363</v>
      </c>
    </row>
    <row r="1678" spans="1:61" hidden="1" outlineLevel="1">
      <c r="A1678" t="s">
        <v>511</v>
      </c>
      <c r="B1678" t="s">
        <v>1001</v>
      </c>
      <c r="C1678" s="26">
        <v>1279</v>
      </c>
      <c r="D1678" s="26">
        <v>960</v>
      </c>
      <c r="E1678" s="1">
        <v>952</v>
      </c>
      <c r="F1678" s="1">
        <v>1088</v>
      </c>
      <c r="G1678" s="1">
        <v>749</v>
      </c>
      <c r="H1678" s="1">
        <v>744</v>
      </c>
      <c r="I1678" s="2">
        <f t="shared" si="623"/>
        <v>0.77500000000000002</v>
      </c>
      <c r="J1678" s="2">
        <f t="shared" si="624"/>
        <v>0.78151260504201681</v>
      </c>
      <c r="K1678" s="2">
        <f t="shared" si="625"/>
        <v>0.68382352941176472</v>
      </c>
      <c r="L1678" s="10" t="e">
        <f t="shared" si="626"/>
        <v>#N/A</v>
      </c>
      <c r="M1678" s="9" t="e">
        <f t="shared" si="627"/>
        <v>#N/A</v>
      </c>
      <c r="N1678" s="8" t="e">
        <f t="shared" si="628"/>
        <v>#N/A</v>
      </c>
      <c r="O1678" s="2" t="str">
        <f t="shared" si="629"/>
        <v>-</v>
      </c>
      <c r="P1678" s="2" t="str">
        <f t="shared" si="630"/>
        <v>-</v>
      </c>
      <c r="Q1678" s="2" t="str">
        <f t="shared" si="631"/>
        <v>-</v>
      </c>
      <c r="R1678" s="2" t="str">
        <f t="shared" si="632"/>
        <v>-</v>
      </c>
      <c r="BA1678" t="s">
        <v>511</v>
      </c>
      <c r="BB1678" t="s">
        <v>1001</v>
      </c>
      <c r="BC1678">
        <v>1</v>
      </c>
      <c r="BE1678" s="34" t="s">
        <v>2944</v>
      </c>
      <c r="BF1678" s="33" t="s">
        <v>2481</v>
      </c>
      <c r="BG1678" s="31" t="str">
        <f t="shared" si="633"/>
        <v>30033</v>
      </c>
      <c r="BI1678" s="7" t="s">
        <v>363</v>
      </c>
    </row>
    <row r="1679" spans="1:61" hidden="1" outlineLevel="1">
      <c r="A1679" t="s">
        <v>1440</v>
      </c>
      <c r="B1679" t="s">
        <v>1001</v>
      </c>
      <c r="C1679" s="26">
        <v>13247</v>
      </c>
      <c r="D1679" s="26">
        <v>8586</v>
      </c>
      <c r="E1679" s="1">
        <v>8515</v>
      </c>
      <c r="F1679" s="1">
        <v>8639</v>
      </c>
      <c r="G1679" s="1">
        <v>4335</v>
      </c>
      <c r="H1679" s="1">
        <v>4124</v>
      </c>
      <c r="I1679" s="2">
        <f t="shared" si="623"/>
        <v>0.48031679478220357</v>
      </c>
      <c r="J1679" s="2">
        <f t="shared" si="624"/>
        <v>0.48432178508514384</v>
      </c>
      <c r="K1679" s="2">
        <f t="shared" si="625"/>
        <v>0.47737006597985876</v>
      </c>
      <c r="L1679" s="10" t="e">
        <f t="shared" si="626"/>
        <v>#N/A</v>
      </c>
      <c r="M1679" s="9" t="e">
        <f t="shared" si="627"/>
        <v>#N/A</v>
      </c>
      <c r="N1679" s="8" t="e">
        <f t="shared" si="628"/>
        <v>#N/A</v>
      </c>
      <c r="O1679" s="2" t="str">
        <f t="shared" si="629"/>
        <v>-</v>
      </c>
      <c r="P1679" s="2" t="str">
        <f t="shared" si="630"/>
        <v>-</v>
      </c>
      <c r="Q1679" s="2" t="str">
        <f t="shared" si="631"/>
        <v>-</v>
      </c>
      <c r="R1679" s="2" t="str">
        <f t="shared" si="632"/>
        <v>-</v>
      </c>
      <c r="BA1679" t="s">
        <v>1440</v>
      </c>
      <c r="BB1679" t="s">
        <v>1001</v>
      </c>
      <c r="BC1679">
        <v>1</v>
      </c>
      <c r="BE1679" s="34" t="s">
        <v>2944</v>
      </c>
      <c r="BF1679" s="33" t="s">
        <v>2476</v>
      </c>
      <c r="BG1679" s="31" t="str">
        <f t="shared" si="633"/>
        <v>30035</v>
      </c>
      <c r="BI1679" s="7" t="s">
        <v>363</v>
      </c>
    </row>
    <row r="1680" spans="1:61" hidden="1" outlineLevel="1">
      <c r="A1680" t="s">
        <v>1515</v>
      </c>
      <c r="B1680" t="s">
        <v>1001</v>
      </c>
      <c r="C1680" s="26">
        <v>1042</v>
      </c>
      <c r="D1680" s="26">
        <v>752</v>
      </c>
      <c r="E1680" s="1">
        <v>750</v>
      </c>
      <c r="F1680" s="1">
        <v>662</v>
      </c>
      <c r="G1680" s="1">
        <v>537</v>
      </c>
      <c r="H1680" s="1">
        <v>531</v>
      </c>
      <c r="I1680" s="2">
        <f t="shared" si="623"/>
        <v>0.7061170212765957</v>
      </c>
      <c r="J1680" s="2">
        <f t="shared" si="624"/>
        <v>0.70799999999999996</v>
      </c>
      <c r="K1680" s="2">
        <f t="shared" si="625"/>
        <v>0.80211480362537768</v>
      </c>
      <c r="L1680" s="10" t="e">
        <f t="shared" si="626"/>
        <v>#N/A</v>
      </c>
      <c r="M1680" s="9" t="e">
        <f t="shared" si="627"/>
        <v>#N/A</v>
      </c>
      <c r="N1680" s="8" t="e">
        <f t="shared" si="628"/>
        <v>#N/A</v>
      </c>
      <c r="O1680" s="2" t="str">
        <f t="shared" si="629"/>
        <v>-</v>
      </c>
      <c r="P1680" s="2" t="str">
        <f t="shared" si="630"/>
        <v>-</v>
      </c>
      <c r="Q1680" s="2" t="str">
        <f t="shared" si="631"/>
        <v>-</v>
      </c>
      <c r="R1680" s="2" t="str">
        <f t="shared" si="632"/>
        <v>-</v>
      </c>
      <c r="BA1680" t="s">
        <v>1515</v>
      </c>
      <c r="BB1680" t="s">
        <v>1001</v>
      </c>
      <c r="BC1680">
        <v>1</v>
      </c>
      <c r="BE1680" s="34" t="s">
        <v>2944</v>
      </c>
      <c r="BF1680" s="33" t="s">
        <v>2477</v>
      </c>
      <c r="BG1680" s="31" t="str">
        <f t="shared" si="633"/>
        <v>30037</v>
      </c>
      <c r="BI1680" s="7" t="s">
        <v>363</v>
      </c>
    </row>
    <row r="1681" spans="1:61" hidden="1" outlineLevel="1">
      <c r="A1681" t="s">
        <v>1113</v>
      </c>
      <c r="B1681" t="s">
        <v>1001</v>
      </c>
      <c r="C1681" s="26">
        <v>2830</v>
      </c>
      <c r="D1681" s="26">
        <v>2137</v>
      </c>
      <c r="E1681" s="1">
        <v>2119</v>
      </c>
      <c r="F1681" s="1">
        <v>2381</v>
      </c>
      <c r="G1681" s="1">
        <v>1617</v>
      </c>
      <c r="H1681" s="1">
        <v>1590</v>
      </c>
      <c r="I1681" s="2">
        <f t="shared" si="623"/>
        <v>0.74403369209171732</v>
      </c>
      <c r="J1681" s="2">
        <f t="shared" si="624"/>
        <v>0.75035394053798965</v>
      </c>
      <c r="K1681" s="2">
        <f t="shared" si="625"/>
        <v>0.66778664426711465</v>
      </c>
      <c r="L1681" s="10" t="e">
        <f t="shared" si="626"/>
        <v>#N/A</v>
      </c>
      <c r="M1681" s="9" t="e">
        <f t="shared" si="627"/>
        <v>#N/A</v>
      </c>
      <c r="N1681" s="8" t="e">
        <f t="shared" si="628"/>
        <v>#N/A</v>
      </c>
      <c r="O1681" s="2" t="str">
        <f t="shared" si="629"/>
        <v>-</v>
      </c>
      <c r="P1681" s="2" t="str">
        <f t="shared" si="630"/>
        <v>-</v>
      </c>
      <c r="Q1681" s="2" t="str">
        <f t="shared" si="631"/>
        <v>-</v>
      </c>
      <c r="R1681" s="2" t="str">
        <f t="shared" si="632"/>
        <v>-</v>
      </c>
      <c r="BA1681" t="s">
        <v>1113</v>
      </c>
      <c r="BB1681" t="s">
        <v>1001</v>
      </c>
      <c r="BC1681">
        <v>1</v>
      </c>
      <c r="BE1681" s="34" t="s">
        <v>2944</v>
      </c>
      <c r="BF1681" s="33" t="s">
        <v>2626</v>
      </c>
      <c r="BG1681" s="31" t="str">
        <f t="shared" si="633"/>
        <v>30039</v>
      </c>
      <c r="BI1681" s="7" t="s">
        <v>363</v>
      </c>
    </row>
    <row r="1682" spans="1:61" hidden="1" outlineLevel="1">
      <c r="A1682" t="s">
        <v>1114</v>
      </c>
      <c r="B1682" t="s">
        <v>1001</v>
      </c>
      <c r="C1682" s="26">
        <v>16673</v>
      </c>
      <c r="D1682" s="26">
        <v>11989</v>
      </c>
      <c r="E1682" s="1">
        <v>11948</v>
      </c>
      <c r="F1682" s="1">
        <v>11820</v>
      </c>
      <c r="G1682" s="1">
        <v>6704</v>
      </c>
      <c r="H1682" s="1">
        <v>6558</v>
      </c>
      <c r="I1682" s="2">
        <f t="shared" si="623"/>
        <v>0.54700141796646928</v>
      </c>
      <c r="J1682" s="2">
        <f t="shared" si="624"/>
        <v>0.54887847338466689</v>
      </c>
      <c r="K1682" s="2">
        <f t="shared" si="625"/>
        <v>0.5548223350253807</v>
      </c>
      <c r="L1682" s="10" t="e">
        <f t="shared" si="626"/>
        <v>#N/A</v>
      </c>
      <c r="M1682" s="9" t="e">
        <f t="shared" si="627"/>
        <v>#N/A</v>
      </c>
      <c r="N1682" s="8" t="e">
        <f t="shared" si="628"/>
        <v>#N/A</v>
      </c>
      <c r="O1682" s="2" t="str">
        <f t="shared" si="629"/>
        <v>-</v>
      </c>
      <c r="P1682" s="2" t="str">
        <f t="shared" si="630"/>
        <v>-</v>
      </c>
      <c r="Q1682" s="2" t="str">
        <f t="shared" si="631"/>
        <v>-</v>
      </c>
      <c r="R1682" s="2" t="str">
        <f t="shared" si="632"/>
        <v>-</v>
      </c>
      <c r="BA1682" t="s">
        <v>1114</v>
      </c>
      <c r="BB1682" t="s">
        <v>1001</v>
      </c>
      <c r="BC1682">
        <v>1</v>
      </c>
      <c r="BE1682" s="34" t="s">
        <v>2944</v>
      </c>
      <c r="BF1682" s="33" t="s">
        <v>2627</v>
      </c>
      <c r="BG1682" s="31" t="str">
        <f t="shared" si="633"/>
        <v>30041</v>
      </c>
      <c r="BI1682" s="7" t="s">
        <v>363</v>
      </c>
    </row>
    <row r="1683" spans="1:61" hidden="1" outlineLevel="1">
      <c r="A1683" t="s">
        <v>466</v>
      </c>
      <c r="B1683" t="s">
        <v>1001</v>
      </c>
      <c r="C1683" s="26">
        <v>10049</v>
      </c>
      <c r="D1683" s="26">
        <v>7254</v>
      </c>
      <c r="E1683" s="1">
        <v>7222</v>
      </c>
      <c r="F1683" s="1">
        <v>8047</v>
      </c>
      <c r="G1683" s="1">
        <v>5235</v>
      </c>
      <c r="H1683" s="1">
        <v>5163</v>
      </c>
      <c r="I1683" s="2">
        <f t="shared" si="623"/>
        <v>0.71174524400330852</v>
      </c>
      <c r="J1683" s="2">
        <f t="shared" si="624"/>
        <v>0.71489891996676824</v>
      </c>
      <c r="K1683" s="2">
        <f t="shared" si="625"/>
        <v>0.64160556729215856</v>
      </c>
      <c r="L1683" s="10" t="e">
        <f t="shared" si="626"/>
        <v>#N/A</v>
      </c>
      <c r="M1683" s="9" t="e">
        <f t="shared" si="627"/>
        <v>#N/A</v>
      </c>
      <c r="N1683" s="8" t="e">
        <f t="shared" si="628"/>
        <v>#N/A</v>
      </c>
      <c r="O1683" s="2" t="str">
        <f t="shared" si="629"/>
        <v>-</v>
      </c>
      <c r="P1683" s="2" t="str">
        <f t="shared" si="630"/>
        <v>-</v>
      </c>
      <c r="Q1683" s="2" t="str">
        <f t="shared" si="631"/>
        <v>-</v>
      </c>
      <c r="R1683" s="2" t="str">
        <f t="shared" si="632"/>
        <v>-</v>
      </c>
      <c r="BA1683" t="s">
        <v>466</v>
      </c>
      <c r="BB1683" t="s">
        <v>1001</v>
      </c>
      <c r="BC1683">
        <v>1</v>
      </c>
      <c r="BE1683" s="34" t="s">
        <v>2944</v>
      </c>
      <c r="BF1683" s="33" t="s">
        <v>2964</v>
      </c>
      <c r="BG1683" s="31" t="str">
        <f t="shared" si="633"/>
        <v>30043</v>
      </c>
      <c r="BI1683" s="7" t="s">
        <v>363</v>
      </c>
    </row>
    <row r="1684" spans="1:61" hidden="1" outlineLevel="1">
      <c r="A1684" t="s">
        <v>1850</v>
      </c>
      <c r="B1684" t="s">
        <v>1001</v>
      </c>
      <c r="C1684" s="26">
        <v>2329</v>
      </c>
      <c r="D1684" s="26">
        <v>1700</v>
      </c>
      <c r="E1684" s="1">
        <v>1683</v>
      </c>
      <c r="F1684" s="1">
        <v>1789</v>
      </c>
      <c r="G1684" s="1">
        <v>1412</v>
      </c>
      <c r="H1684" s="1">
        <v>1394</v>
      </c>
      <c r="I1684" s="2">
        <f t="shared" si="623"/>
        <v>0.82</v>
      </c>
      <c r="J1684" s="2">
        <f t="shared" si="624"/>
        <v>0.82828282828282829</v>
      </c>
      <c r="K1684" s="2">
        <f t="shared" si="625"/>
        <v>0.77920626048071551</v>
      </c>
      <c r="L1684" s="10" t="e">
        <f t="shared" si="626"/>
        <v>#N/A</v>
      </c>
      <c r="M1684" s="9" t="e">
        <f t="shared" si="627"/>
        <v>#N/A</v>
      </c>
      <c r="N1684" s="8" t="e">
        <f t="shared" si="628"/>
        <v>#N/A</v>
      </c>
      <c r="O1684" s="2" t="str">
        <f t="shared" si="629"/>
        <v>-</v>
      </c>
      <c r="P1684" s="2" t="str">
        <f t="shared" si="630"/>
        <v>-</v>
      </c>
      <c r="Q1684" s="2" t="str">
        <f t="shared" si="631"/>
        <v>-</v>
      </c>
      <c r="R1684" s="2" t="str">
        <f t="shared" si="632"/>
        <v>-</v>
      </c>
      <c r="BA1684" t="s">
        <v>1850</v>
      </c>
      <c r="BB1684" t="s">
        <v>1001</v>
      </c>
      <c r="BC1684">
        <v>1</v>
      </c>
      <c r="BE1684" s="34" t="s">
        <v>2944</v>
      </c>
      <c r="BF1684" s="33" t="s">
        <v>1940</v>
      </c>
      <c r="BG1684" s="31" t="str">
        <f t="shared" si="633"/>
        <v>30045</v>
      </c>
      <c r="BI1684" s="7" t="s">
        <v>363</v>
      </c>
    </row>
    <row r="1685" spans="1:61" hidden="1" outlineLevel="1">
      <c r="A1685" t="s">
        <v>1349</v>
      </c>
      <c r="B1685" t="s">
        <v>1001</v>
      </c>
      <c r="C1685" s="26">
        <v>26507</v>
      </c>
      <c r="D1685" s="26">
        <v>19073</v>
      </c>
      <c r="E1685" s="1">
        <v>18929</v>
      </c>
      <c r="F1685" s="1">
        <v>19096</v>
      </c>
      <c r="G1685" s="1">
        <v>11580</v>
      </c>
      <c r="H1685" s="1">
        <v>11448</v>
      </c>
      <c r="I1685" s="2">
        <f t="shared" si="623"/>
        <v>0.60022020657473918</v>
      </c>
      <c r="J1685" s="2">
        <f t="shared" si="624"/>
        <v>0.60478630672513078</v>
      </c>
      <c r="K1685" s="2">
        <f t="shared" si="625"/>
        <v>0.59949727691663179</v>
      </c>
      <c r="L1685" s="10" t="e">
        <f t="shared" si="626"/>
        <v>#N/A</v>
      </c>
      <c r="M1685" s="9" t="e">
        <f t="shared" si="627"/>
        <v>#N/A</v>
      </c>
      <c r="N1685" s="8" t="e">
        <f t="shared" si="628"/>
        <v>#N/A</v>
      </c>
      <c r="O1685" s="2" t="str">
        <f t="shared" si="629"/>
        <v>-</v>
      </c>
      <c r="P1685" s="2" t="str">
        <f t="shared" si="630"/>
        <v>-</v>
      </c>
      <c r="Q1685" s="2" t="str">
        <f t="shared" si="631"/>
        <v>-</v>
      </c>
      <c r="R1685" s="2" t="str">
        <f t="shared" si="632"/>
        <v>-</v>
      </c>
      <c r="BA1685" t="s">
        <v>1349</v>
      </c>
      <c r="BB1685" t="s">
        <v>1001</v>
      </c>
      <c r="BC1685">
        <v>1</v>
      </c>
      <c r="BE1685" s="34" t="s">
        <v>2944</v>
      </c>
      <c r="BF1685" s="33" t="s">
        <v>2354</v>
      </c>
      <c r="BG1685" s="31" t="str">
        <f t="shared" si="633"/>
        <v>30047</v>
      </c>
      <c r="BI1685" s="7" t="s">
        <v>363</v>
      </c>
    </row>
    <row r="1686" spans="1:61" hidden="1" outlineLevel="1">
      <c r="A1686" t="s">
        <v>1945</v>
      </c>
      <c r="B1686" t="s">
        <v>1001</v>
      </c>
      <c r="C1686" s="26">
        <v>55716</v>
      </c>
      <c r="D1686" s="26">
        <v>41466</v>
      </c>
      <c r="E1686" s="1">
        <v>41112</v>
      </c>
      <c r="F1686" s="1">
        <v>44023</v>
      </c>
      <c r="G1686" s="1">
        <v>27768</v>
      </c>
      <c r="H1686" s="1">
        <v>27269</v>
      </c>
      <c r="I1686" s="2">
        <f t="shared" si="623"/>
        <v>0.6576231129117831</v>
      </c>
      <c r="J1686" s="2">
        <f t="shared" si="624"/>
        <v>0.66328565868846079</v>
      </c>
      <c r="K1686" s="2">
        <f t="shared" si="625"/>
        <v>0.61942620902709944</v>
      </c>
      <c r="L1686" s="10" t="e">
        <f t="shared" si="626"/>
        <v>#N/A</v>
      </c>
      <c r="M1686" s="9" t="e">
        <f t="shared" si="627"/>
        <v>#N/A</v>
      </c>
      <c r="N1686" s="8" t="e">
        <f t="shared" si="628"/>
        <v>#N/A</v>
      </c>
      <c r="O1686" s="2" t="str">
        <f t="shared" si="629"/>
        <v>-</v>
      </c>
      <c r="P1686" s="2" t="str">
        <f t="shared" si="630"/>
        <v>-</v>
      </c>
      <c r="Q1686" s="2" t="str">
        <f t="shared" si="631"/>
        <v>-</v>
      </c>
      <c r="R1686" s="2" t="str">
        <f t="shared" si="632"/>
        <v>-</v>
      </c>
      <c r="BA1686" t="s">
        <v>1053</v>
      </c>
      <c r="BB1686" t="s">
        <v>1001</v>
      </c>
      <c r="BC1686">
        <v>1</v>
      </c>
      <c r="BE1686" s="34" t="s">
        <v>2944</v>
      </c>
      <c r="BF1686" s="33" t="s">
        <v>2355</v>
      </c>
      <c r="BG1686" s="31" t="str">
        <f t="shared" si="633"/>
        <v>30049</v>
      </c>
      <c r="BI1686" s="7" t="s">
        <v>363</v>
      </c>
    </row>
    <row r="1687" spans="1:61" hidden="1" outlineLevel="1">
      <c r="A1687" t="s">
        <v>1663</v>
      </c>
      <c r="B1687" t="s">
        <v>1001</v>
      </c>
      <c r="C1687" s="26">
        <v>2158</v>
      </c>
      <c r="D1687" s="26">
        <v>1597</v>
      </c>
      <c r="E1687" s="1">
        <v>1593</v>
      </c>
      <c r="F1687" s="1">
        <v>1443</v>
      </c>
      <c r="G1687" s="1">
        <v>1084</v>
      </c>
      <c r="H1687" s="1">
        <v>1044</v>
      </c>
      <c r="I1687" s="2">
        <f t="shared" si="623"/>
        <v>0.65372573575453974</v>
      </c>
      <c r="J1687" s="2">
        <f t="shared" si="624"/>
        <v>0.65536723163841804</v>
      </c>
      <c r="K1687" s="2">
        <f t="shared" si="625"/>
        <v>0.72349272349272353</v>
      </c>
      <c r="L1687" s="10" t="e">
        <f t="shared" si="626"/>
        <v>#N/A</v>
      </c>
      <c r="M1687" s="9" t="e">
        <f t="shared" si="627"/>
        <v>#N/A</v>
      </c>
      <c r="N1687" s="8" t="e">
        <f t="shared" si="628"/>
        <v>#N/A</v>
      </c>
      <c r="O1687" s="2" t="str">
        <f t="shared" si="629"/>
        <v>-</v>
      </c>
      <c r="P1687" s="2" t="str">
        <f t="shared" si="630"/>
        <v>-</v>
      </c>
      <c r="Q1687" s="2" t="str">
        <f t="shared" si="631"/>
        <v>-</v>
      </c>
      <c r="R1687" s="2" t="str">
        <f t="shared" si="632"/>
        <v>-</v>
      </c>
      <c r="BA1687" t="s">
        <v>1663</v>
      </c>
      <c r="BB1687" t="s">
        <v>1001</v>
      </c>
      <c r="BC1687">
        <v>1</v>
      </c>
      <c r="BE1687" s="34" t="s">
        <v>2944</v>
      </c>
      <c r="BF1687" s="33" t="s">
        <v>2611</v>
      </c>
      <c r="BG1687" s="31" t="str">
        <f t="shared" si="633"/>
        <v>30051</v>
      </c>
      <c r="BI1687" s="7" t="s">
        <v>363</v>
      </c>
    </row>
    <row r="1688" spans="1:61" hidden="1" outlineLevel="1">
      <c r="A1688" t="s">
        <v>2200</v>
      </c>
      <c r="B1688" t="s">
        <v>1001</v>
      </c>
      <c r="C1688" s="26">
        <v>18837</v>
      </c>
      <c r="D1688" s="26">
        <v>14086</v>
      </c>
      <c r="E1688" s="1">
        <v>14044</v>
      </c>
      <c r="F1688" s="1">
        <v>13776</v>
      </c>
      <c r="G1688" s="1">
        <v>7999</v>
      </c>
      <c r="H1688" s="1">
        <v>7846</v>
      </c>
      <c r="I1688" s="2">
        <f t="shared" si="623"/>
        <v>0.55700695726253013</v>
      </c>
      <c r="J1688" s="2">
        <f t="shared" si="624"/>
        <v>0.55867274280831669</v>
      </c>
      <c r="K1688" s="2">
        <f t="shared" si="625"/>
        <v>0.56954123112659694</v>
      </c>
      <c r="L1688" s="10" t="e">
        <f t="shared" si="626"/>
        <v>#N/A</v>
      </c>
      <c r="M1688" s="9" t="e">
        <f t="shared" si="627"/>
        <v>#N/A</v>
      </c>
      <c r="N1688" s="8" t="e">
        <f t="shared" si="628"/>
        <v>#N/A</v>
      </c>
      <c r="O1688" s="2" t="str">
        <f t="shared" si="629"/>
        <v>-</v>
      </c>
      <c r="P1688" s="2" t="str">
        <f t="shared" si="630"/>
        <v>-</v>
      </c>
      <c r="Q1688" s="2" t="str">
        <f t="shared" si="631"/>
        <v>-</v>
      </c>
      <c r="R1688" s="2" t="str">
        <f t="shared" si="632"/>
        <v>-</v>
      </c>
      <c r="BA1688" t="s">
        <v>2200</v>
      </c>
      <c r="BB1688" t="s">
        <v>1001</v>
      </c>
      <c r="BC1688">
        <v>1</v>
      </c>
      <c r="BE1688" s="34" t="s">
        <v>2944</v>
      </c>
      <c r="BF1688" s="33" t="s">
        <v>3109</v>
      </c>
      <c r="BG1688" s="31" t="str">
        <f t="shared" si="633"/>
        <v>30053</v>
      </c>
      <c r="BI1688" s="7" t="s">
        <v>363</v>
      </c>
    </row>
    <row r="1689" spans="1:61" hidden="1" outlineLevel="1">
      <c r="A1689" t="s">
        <v>3267</v>
      </c>
      <c r="B1689" t="s">
        <v>1001</v>
      </c>
      <c r="C1689" s="26">
        <v>1977</v>
      </c>
      <c r="D1689" s="26">
        <v>1488</v>
      </c>
      <c r="E1689" s="1">
        <v>1486</v>
      </c>
      <c r="F1689" s="1">
        <v>1587</v>
      </c>
      <c r="G1689" s="1">
        <v>1160</v>
      </c>
      <c r="H1689" s="1">
        <v>1142</v>
      </c>
      <c r="I1689" s="2">
        <f t="shared" si="623"/>
        <v>0.76747311827956988</v>
      </c>
      <c r="J1689" s="2">
        <f t="shared" si="624"/>
        <v>0.76850605652759085</v>
      </c>
      <c r="K1689" s="2">
        <f t="shared" si="625"/>
        <v>0.71959672337744174</v>
      </c>
      <c r="L1689" s="10" t="e">
        <f t="shared" si="626"/>
        <v>#N/A</v>
      </c>
      <c r="M1689" s="9" t="e">
        <f t="shared" si="627"/>
        <v>#N/A</v>
      </c>
      <c r="N1689" s="8" t="e">
        <f t="shared" si="628"/>
        <v>#N/A</v>
      </c>
      <c r="O1689" s="2" t="str">
        <f t="shared" si="629"/>
        <v>-</v>
      </c>
      <c r="P1689" s="2" t="str">
        <f t="shared" si="630"/>
        <v>-</v>
      </c>
      <c r="Q1689" s="2" t="str">
        <f t="shared" si="631"/>
        <v>-</v>
      </c>
      <c r="R1689" s="2" t="str">
        <f t="shared" si="632"/>
        <v>-</v>
      </c>
      <c r="BA1689" t="s">
        <v>3267</v>
      </c>
      <c r="BB1689" t="s">
        <v>1001</v>
      </c>
      <c r="BC1689">
        <v>1</v>
      </c>
      <c r="BE1689" s="34" t="s">
        <v>2944</v>
      </c>
      <c r="BF1689" s="33" t="s">
        <v>2779</v>
      </c>
      <c r="BG1689" s="31" t="str">
        <f t="shared" si="633"/>
        <v>30055</v>
      </c>
      <c r="BI1689" s="7" t="s">
        <v>363</v>
      </c>
    </row>
    <row r="1690" spans="1:61" hidden="1" outlineLevel="1">
      <c r="A1690" t="s">
        <v>3305</v>
      </c>
      <c r="B1690" t="s">
        <v>1001</v>
      </c>
      <c r="C1690" s="26">
        <v>6851</v>
      </c>
      <c r="D1690" s="26">
        <v>5280</v>
      </c>
      <c r="E1690" s="1">
        <v>5243</v>
      </c>
      <c r="F1690" s="1">
        <v>6040</v>
      </c>
      <c r="G1690" s="1">
        <v>3704</v>
      </c>
      <c r="H1690" s="1">
        <v>3656</v>
      </c>
      <c r="I1690" s="2">
        <f t="shared" si="623"/>
        <v>0.69242424242424239</v>
      </c>
      <c r="J1690" s="2">
        <f t="shared" si="624"/>
        <v>0.69731069998092698</v>
      </c>
      <c r="K1690" s="2">
        <f t="shared" si="625"/>
        <v>0.60529801324503307</v>
      </c>
      <c r="L1690" s="10" t="e">
        <f t="shared" si="626"/>
        <v>#N/A</v>
      </c>
      <c r="M1690" s="9" t="e">
        <f t="shared" si="627"/>
        <v>#N/A</v>
      </c>
      <c r="N1690" s="8" t="e">
        <f t="shared" si="628"/>
        <v>#N/A</v>
      </c>
      <c r="O1690" s="2" t="str">
        <f t="shared" si="629"/>
        <v>-</v>
      </c>
      <c r="P1690" s="2" t="str">
        <f t="shared" si="630"/>
        <v>-</v>
      </c>
      <c r="Q1690" s="2" t="str">
        <f t="shared" si="631"/>
        <v>-</v>
      </c>
      <c r="R1690" s="2" t="str">
        <f t="shared" si="632"/>
        <v>-</v>
      </c>
      <c r="BA1690" t="s">
        <v>3305</v>
      </c>
      <c r="BB1690" t="s">
        <v>1001</v>
      </c>
      <c r="BC1690">
        <v>1</v>
      </c>
      <c r="BE1690" s="34" t="s">
        <v>2944</v>
      </c>
      <c r="BF1690" s="33" t="s">
        <v>2087</v>
      </c>
      <c r="BG1690" s="31" t="str">
        <f t="shared" si="633"/>
        <v>30057</v>
      </c>
      <c r="BI1690" s="7" t="s">
        <v>363</v>
      </c>
    </row>
    <row r="1691" spans="1:61" hidden="1" outlineLevel="1">
      <c r="A1691" t="s">
        <v>2527</v>
      </c>
      <c r="B1691" t="s">
        <v>1001</v>
      </c>
      <c r="C1691" s="26">
        <v>1932</v>
      </c>
      <c r="D1691" s="26">
        <v>1445</v>
      </c>
      <c r="E1691" s="1">
        <v>1435</v>
      </c>
      <c r="F1691" s="1">
        <v>1375</v>
      </c>
      <c r="G1691" s="1">
        <v>948</v>
      </c>
      <c r="H1691" s="1">
        <v>935</v>
      </c>
      <c r="I1691" s="2">
        <f t="shared" si="623"/>
        <v>0.6470588235294118</v>
      </c>
      <c r="J1691" s="2">
        <f t="shared" si="624"/>
        <v>0.65156794425087106</v>
      </c>
      <c r="K1691" s="2">
        <f t="shared" si="625"/>
        <v>0.68</v>
      </c>
      <c r="L1691" s="10" t="e">
        <f t="shared" si="626"/>
        <v>#N/A</v>
      </c>
      <c r="M1691" s="9" t="e">
        <f t="shared" si="627"/>
        <v>#N/A</v>
      </c>
      <c r="N1691" s="8" t="e">
        <f t="shared" si="628"/>
        <v>#N/A</v>
      </c>
      <c r="O1691" s="2" t="str">
        <f t="shared" si="629"/>
        <v>-</v>
      </c>
      <c r="P1691" s="2" t="str">
        <f t="shared" si="630"/>
        <v>-</v>
      </c>
      <c r="Q1691" s="2" t="str">
        <f t="shared" si="631"/>
        <v>-</v>
      </c>
      <c r="R1691" s="2" t="str">
        <f t="shared" si="632"/>
        <v>-</v>
      </c>
      <c r="BA1691" t="s">
        <v>2527</v>
      </c>
      <c r="BB1691" t="s">
        <v>1001</v>
      </c>
      <c r="BC1691">
        <v>1</v>
      </c>
      <c r="BE1691" s="34" t="s">
        <v>2944</v>
      </c>
      <c r="BF1691" s="33" t="s">
        <v>2088</v>
      </c>
      <c r="BG1691" s="31" t="str">
        <f t="shared" si="633"/>
        <v>30059</v>
      </c>
      <c r="BI1691" s="7" t="s">
        <v>363</v>
      </c>
    </row>
    <row r="1692" spans="1:61" hidden="1" outlineLevel="1">
      <c r="A1692" t="s">
        <v>947</v>
      </c>
      <c r="B1692" t="s">
        <v>1001</v>
      </c>
      <c r="C1692" s="26">
        <v>3884</v>
      </c>
      <c r="D1692" s="26">
        <v>2948</v>
      </c>
      <c r="E1692" s="1">
        <v>2930</v>
      </c>
      <c r="F1692" s="1">
        <v>2986</v>
      </c>
      <c r="G1692" s="1">
        <v>1691</v>
      </c>
      <c r="H1692" s="1">
        <v>1639</v>
      </c>
      <c r="I1692" s="2">
        <f t="shared" si="623"/>
        <v>0.55597014925373134</v>
      </c>
      <c r="J1692" s="2">
        <f t="shared" si="624"/>
        <v>0.55938566552901026</v>
      </c>
      <c r="K1692" s="2">
        <f t="shared" si="625"/>
        <v>0.5488948425987944</v>
      </c>
      <c r="L1692" s="10" t="e">
        <f t="shared" si="626"/>
        <v>#N/A</v>
      </c>
      <c r="M1692" s="9" t="e">
        <f t="shared" si="627"/>
        <v>#N/A</v>
      </c>
      <c r="N1692" s="8" t="e">
        <f t="shared" si="628"/>
        <v>#N/A</v>
      </c>
      <c r="O1692" s="2" t="str">
        <f t="shared" si="629"/>
        <v>-</v>
      </c>
      <c r="P1692" s="2" t="str">
        <f t="shared" si="630"/>
        <v>-</v>
      </c>
      <c r="Q1692" s="2" t="str">
        <f t="shared" si="631"/>
        <v>-</v>
      </c>
      <c r="R1692" s="2" t="str">
        <f t="shared" si="632"/>
        <v>-</v>
      </c>
      <c r="BA1692" t="s">
        <v>947</v>
      </c>
      <c r="BB1692" t="s">
        <v>1001</v>
      </c>
      <c r="BC1692">
        <v>1</v>
      </c>
      <c r="BE1692" s="34" t="s">
        <v>2944</v>
      </c>
      <c r="BF1692" s="33" t="s">
        <v>2089</v>
      </c>
      <c r="BG1692" s="31" t="str">
        <f t="shared" si="633"/>
        <v>30061</v>
      </c>
      <c r="BI1692" s="7" t="s">
        <v>363</v>
      </c>
    </row>
    <row r="1693" spans="1:61" hidden="1" outlineLevel="1">
      <c r="A1693" t="s">
        <v>654</v>
      </c>
      <c r="B1693" t="s">
        <v>1001</v>
      </c>
      <c r="C1693" s="26">
        <v>95802</v>
      </c>
      <c r="D1693" s="26">
        <v>73927</v>
      </c>
      <c r="E1693" s="1">
        <v>73119</v>
      </c>
      <c r="F1693" s="1">
        <v>86266</v>
      </c>
      <c r="G1693" s="1">
        <v>46936</v>
      </c>
      <c r="H1693" s="1">
        <v>46576</v>
      </c>
      <c r="I1693" s="2">
        <f t="shared" si="623"/>
        <v>0.63002691844657566</v>
      </c>
      <c r="J1693" s="2">
        <f t="shared" si="624"/>
        <v>0.63698901790232365</v>
      </c>
      <c r="K1693" s="2">
        <f t="shared" si="625"/>
        <v>0.53991143671898545</v>
      </c>
      <c r="L1693" s="10" t="e">
        <f t="shared" si="626"/>
        <v>#N/A</v>
      </c>
      <c r="M1693" s="9" t="e">
        <f t="shared" si="627"/>
        <v>#N/A</v>
      </c>
      <c r="N1693" s="8" t="e">
        <f t="shared" si="628"/>
        <v>#N/A</v>
      </c>
      <c r="O1693" s="2" t="str">
        <f t="shared" si="629"/>
        <v>-</v>
      </c>
      <c r="P1693" s="2" t="str">
        <f t="shared" si="630"/>
        <v>-</v>
      </c>
      <c r="Q1693" s="2" t="str">
        <f t="shared" si="631"/>
        <v>-</v>
      </c>
      <c r="R1693" s="2" t="str">
        <f t="shared" si="632"/>
        <v>-</v>
      </c>
      <c r="BA1693" t="s">
        <v>654</v>
      </c>
      <c r="BB1693" t="s">
        <v>1001</v>
      </c>
      <c r="BC1693">
        <v>1</v>
      </c>
      <c r="BE1693" s="34" t="s">
        <v>2944</v>
      </c>
      <c r="BF1693" s="33" t="s">
        <v>2140</v>
      </c>
      <c r="BG1693" s="31" t="str">
        <f t="shared" si="633"/>
        <v>30063</v>
      </c>
      <c r="BI1693" s="7" t="s">
        <v>363</v>
      </c>
    </row>
    <row r="1694" spans="1:61" hidden="1" outlineLevel="1">
      <c r="A1694" t="s">
        <v>2863</v>
      </c>
      <c r="B1694" t="s">
        <v>1001</v>
      </c>
      <c r="C1694" s="26">
        <v>4497</v>
      </c>
      <c r="D1694" s="26">
        <v>3435</v>
      </c>
      <c r="E1694" s="1">
        <v>3392</v>
      </c>
      <c r="F1694" s="1">
        <v>3388</v>
      </c>
      <c r="G1694" s="1">
        <v>2242</v>
      </c>
      <c r="H1694" s="1">
        <v>2207</v>
      </c>
      <c r="I1694" s="2">
        <f t="shared" ref="I1694:I1725" si="634">H1694/D1694</f>
        <v>0.64250363901018925</v>
      </c>
      <c r="J1694" s="2">
        <f t="shared" ref="J1694:J1718" si="635">H1694/E1694</f>
        <v>0.65064858490566035</v>
      </c>
      <c r="K1694" s="2">
        <f t="shared" ref="K1694:K1718" si="636">H1694/F1694</f>
        <v>0.65141676505312873</v>
      </c>
      <c r="L1694" s="10" t="e">
        <f t="shared" ref="L1694:L1718" si="637">RANK(S1694,S1694:AP1694)</f>
        <v>#N/A</v>
      </c>
      <c r="M1694" s="9" t="e">
        <f t="shared" ref="M1694:M1718" si="638">RANK(T1694,S1694:AP1694)</f>
        <v>#N/A</v>
      </c>
      <c r="N1694" s="8" t="e">
        <f t="shared" ref="N1694:N1718" si="639">RANK(U1694,S1694:AP1694)</f>
        <v>#N/A</v>
      </c>
      <c r="O1694" s="2" t="str">
        <f t="shared" ref="O1694:O1718" si="640">IF(SUM($S1694:$AO1694)=0,"-",S1694/SUM($S1694:$AO1694))</f>
        <v>-</v>
      </c>
      <c r="P1694" s="2" t="str">
        <f t="shared" ref="P1694:P1718" si="641">IF(SUM($S1694:$AO1694)=0,"-",T1694/SUM($S1694:$AO1694))</f>
        <v>-</v>
      </c>
      <c r="Q1694" s="2" t="str">
        <f t="shared" ref="Q1694:Q1718" si="642">IF(SUM($S1694:$AO1694)=0,"-",U1694/SUM($S1694:$AO1694))</f>
        <v>-</v>
      </c>
      <c r="R1694" s="2" t="str">
        <f t="shared" ref="R1694:R1718" si="643">IF(SUM($S1694:$AO1694)=0,"-",(1-O1694-P1694-Q1694))</f>
        <v>-</v>
      </c>
      <c r="BA1694" t="s">
        <v>2863</v>
      </c>
      <c r="BB1694" t="s">
        <v>1001</v>
      </c>
      <c r="BC1694">
        <v>1</v>
      </c>
      <c r="BE1694" s="34" t="s">
        <v>2944</v>
      </c>
      <c r="BF1694" s="33" t="s">
        <v>1956</v>
      </c>
      <c r="BG1694" s="31" t="str">
        <f t="shared" si="633"/>
        <v>30065</v>
      </c>
      <c r="BI1694" s="7" t="s">
        <v>363</v>
      </c>
    </row>
    <row r="1695" spans="1:61" hidden="1" outlineLevel="1">
      <c r="A1695" t="s">
        <v>360</v>
      </c>
      <c r="B1695" t="s">
        <v>1001</v>
      </c>
      <c r="C1695" s="26">
        <v>15694</v>
      </c>
      <c r="D1695" s="26">
        <v>12029</v>
      </c>
      <c r="E1695" s="1">
        <v>11788</v>
      </c>
      <c r="F1695" s="1">
        <v>12806</v>
      </c>
      <c r="G1695" s="1">
        <v>7507</v>
      </c>
      <c r="H1695" s="1">
        <v>7406</v>
      </c>
      <c r="I1695" s="2">
        <f t="shared" si="634"/>
        <v>0.61567877629063095</v>
      </c>
      <c r="J1695" s="2">
        <f t="shared" si="635"/>
        <v>0.62826603325415675</v>
      </c>
      <c r="K1695" s="2">
        <f t="shared" si="636"/>
        <v>0.57832266125253784</v>
      </c>
      <c r="L1695" s="10" t="e">
        <f t="shared" si="637"/>
        <v>#N/A</v>
      </c>
      <c r="M1695" s="9" t="e">
        <f t="shared" si="638"/>
        <v>#N/A</v>
      </c>
      <c r="N1695" s="8" t="e">
        <f t="shared" si="639"/>
        <v>#N/A</v>
      </c>
      <c r="O1695" s="2" t="str">
        <f t="shared" si="640"/>
        <v>-</v>
      </c>
      <c r="P1695" s="2" t="str">
        <f t="shared" si="641"/>
        <v>-</v>
      </c>
      <c r="Q1695" s="2" t="str">
        <f t="shared" si="642"/>
        <v>-</v>
      </c>
      <c r="R1695" s="2" t="str">
        <f t="shared" si="643"/>
        <v>-</v>
      </c>
      <c r="BA1695" t="s">
        <v>360</v>
      </c>
      <c r="BB1695" t="s">
        <v>1001</v>
      </c>
      <c r="BC1695">
        <v>1</v>
      </c>
      <c r="BE1695" s="34" t="s">
        <v>2944</v>
      </c>
      <c r="BF1695" s="33" t="s">
        <v>1957</v>
      </c>
      <c r="BG1695" s="31" t="str">
        <f t="shared" si="633"/>
        <v>30067</v>
      </c>
      <c r="BI1695" s="7" t="s">
        <v>363</v>
      </c>
    </row>
    <row r="1696" spans="1:61" hidden="1" outlineLevel="1">
      <c r="A1696" t="s">
        <v>2788</v>
      </c>
      <c r="B1696" t="s">
        <v>1001</v>
      </c>
      <c r="C1696" s="26">
        <v>493</v>
      </c>
      <c r="D1696" s="26">
        <v>366</v>
      </c>
      <c r="E1696" s="1">
        <v>366</v>
      </c>
      <c r="F1696" s="1">
        <v>443</v>
      </c>
      <c r="G1696" s="1">
        <v>312</v>
      </c>
      <c r="H1696" s="1">
        <v>306</v>
      </c>
      <c r="I1696" s="2">
        <f t="shared" si="634"/>
        <v>0.83606557377049184</v>
      </c>
      <c r="J1696" s="2">
        <f t="shared" si="635"/>
        <v>0.83606557377049184</v>
      </c>
      <c r="K1696" s="2">
        <f t="shared" si="636"/>
        <v>0.69074492099322804</v>
      </c>
      <c r="L1696" s="10" t="e">
        <f t="shared" si="637"/>
        <v>#N/A</v>
      </c>
      <c r="M1696" s="9" t="e">
        <f t="shared" si="638"/>
        <v>#N/A</v>
      </c>
      <c r="N1696" s="8" t="e">
        <f t="shared" si="639"/>
        <v>#N/A</v>
      </c>
      <c r="O1696" s="2" t="str">
        <f t="shared" si="640"/>
        <v>-</v>
      </c>
      <c r="P1696" s="2" t="str">
        <f t="shared" si="641"/>
        <v>-</v>
      </c>
      <c r="Q1696" s="2" t="str">
        <f t="shared" si="642"/>
        <v>-</v>
      </c>
      <c r="R1696" s="2" t="str">
        <f t="shared" si="643"/>
        <v>-</v>
      </c>
      <c r="BA1696" t="s">
        <v>2788</v>
      </c>
      <c r="BB1696" t="s">
        <v>1001</v>
      </c>
      <c r="BC1696">
        <v>1</v>
      </c>
      <c r="BE1696" s="34" t="s">
        <v>2944</v>
      </c>
      <c r="BF1696" s="33" t="s">
        <v>1958</v>
      </c>
      <c r="BG1696" s="31" t="str">
        <f t="shared" si="633"/>
        <v>30069</v>
      </c>
      <c r="BI1696" s="7" t="s">
        <v>363</v>
      </c>
    </row>
    <row r="1697" spans="1:61" hidden="1" outlineLevel="1">
      <c r="A1697" t="s">
        <v>138</v>
      </c>
      <c r="B1697" t="s">
        <v>1001</v>
      </c>
      <c r="C1697" s="26">
        <v>4601</v>
      </c>
      <c r="D1697" s="26">
        <v>3353</v>
      </c>
      <c r="E1697" s="1">
        <v>3337</v>
      </c>
      <c r="F1697" s="1">
        <v>3445</v>
      </c>
      <c r="G1697" s="1">
        <v>2268</v>
      </c>
      <c r="H1697" s="1">
        <v>2228</v>
      </c>
      <c r="I1697" s="2">
        <f t="shared" si="634"/>
        <v>0.66447957053385032</v>
      </c>
      <c r="J1697" s="2">
        <f t="shared" si="635"/>
        <v>0.66766556787533715</v>
      </c>
      <c r="K1697" s="2">
        <f t="shared" si="636"/>
        <v>0.64673439767779395</v>
      </c>
      <c r="L1697" s="10" t="e">
        <f t="shared" si="637"/>
        <v>#N/A</v>
      </c>
      <c r="M1697" s="9" t="e">
        <f t="shared" si="638"/>
        <v>#N/A</v>
      </c>
      <c r="N1697" s="8" t="e">
        <f t="shared" si="639"/>
        <v>#N/A</v>
      </c>
      <c r="O1697" s="2" t="str">
        <f t="shared" si="640"/>
        <v>-</v>
      </c>
      <c r="P1697" s="2" t="str">
        <f t="shared" si="641"/>
        <v>-</v>
      </c>
      <c r="Q1697" s="2" t="str">
        <f t="shared" si="642"/>
        <v>-</v>
      </c>
      <c r="R1697" s="2" t="str">
        <f t="shared" si="643"/>
        <v>-</v>
      </c>
      <c r="BA1697" t="s">
        <v>138</v>
      </c>
      <c r="BB1697" t="s">
        <v>1001</v>
      </c>
      <c r="BC1697">
        <v>1</v>
      </c>
      <c r="BE1697" s="34" t="s">
        <v>2944</v>
      </c>
      <c r="BF1697" s="33" t="s">
        <v>3384</v>
      </c>
      <c r="BG1697" s="31" t="str">
        <f t="shared" si="633"/>
        <v>30071</v>
      </c>
      <c r="BI1697" s="7" t="s">
        <v>363</v>
      </c>
    </row>
    <row r="1698" spans="1:61" hidden="1" outlineLevel="1">
      <c r="A1698" t="s">
        <v>2851</v>
      </c>
      <c r="B1698" t="s">
        <v>1001</v>
      </c>
      <c r="C1698" s="26">
        <v>6424</v>
      </c>
      <c r="D1698" s="26">
        <v>4526</v>
      </c>
      <c r="E1698" s="1">
        <v>4511</v>
      </c>
      <c r="F1698" s="1">
        <v>4416</v>
      </c>
      <c r="G1698" s="1">
        <v>3050</v>
      </c>
      <c r="H1698" s="1">
        <v>2896</v>
      </c>
      <c r="I1698" s="2">
        <f t="shared" si="634"/>
        <v>0.63985859478568274</v>
      </c>
      <c r="J1698" s="2">
        <f t="shared" si="635"/>
        <v>0.64198625581910884</v>
      </c>
      <c r="K1698" s="2">
        <f t="shared" si="636"/>
        <v>0.65579710144927539</v>
      </c>
      <c r="L1698" s="10" t="e">
        <f t="shared" si="637"/>
        <v>#N/A</v>
      </c>
      <c r="M1698" s="9" t="e">
        <f t="shared" si="638"/>
        <v>#N/A</v>
      </c>
      <c r="N1698" s="8" t="e">
        <f t="shared" si="639"/>
        <v>#N/A</v>
      </c>
      <c r="O1698" s="2" t="str">
        <f t="shared" si="640"/>
        <v>-</v>
      </c>
      <c r="P1698" s="2" t="str">
        <f t="shared" si="641"/>
        <v>-</v>
      </c>
      <c r="Q1698" s="2" t="str">
        <f t="shared" si="642"/>
        <v>-</v>
      </c>
      <c r="R1698" s="2" t="str">
        <f t="shared" si="643"/>
        <v>-</v>
      </c>
      <c r="BA1698" t="s">
        <v>2851</v>
      </c>
      <c r="BB1698" t="s">
        <v>1001</v>
      </c>
      <c r="BC1698">
        <v>1</v>
      </c>
      <c r="BE1698" s="34" t="s">
        <v>2944</v>
      </c>
      <c r="BF1698" s="33" t="s">
        <v>3214</v>
      </c>
      <c r="BG1698" s="31" t="str">
        <f t="shared" si="633"/>
        <v>30073</v>
      </c>
      <c r="BI1698" s="7" t="s">
        <v>363</v>
      </c>
    </row>
    <row r="1699" spans="1:61" hidden="1" outlineLevel="1">
      <c r="A1699" t="s">
        <v>2546</v>
      </c>
      <c r="B1699" t="s">
        <v>1001</v>
      </c>
      <c r="C1699" s="26">
        <v>1858</v>
      </c>
      <c r="D1699" s="26">
        <v>1360</v>
      </c>
      <c r="E1699" s="1">
        <v>1358</v>
      </c>
      <c r="F1699" s="1">
        <v>1347</v>
      </c>
      <c r="G1699" s="1">
        <v>1025</v>
      </c>
      <c r="H1699" s="1">
        <v>1008</v>
      </c>
      <c r="I1699" s="2">
        <f t="shared" si="634"/>
        <v>0.74117647058823533</v>
      </c>
      <c r="J1699" s="2">
        <f t="shared" si="635"/>
        <v>0.74226804123711343</v>
      </c>
      <c r="K1699" s="2">
        <f t="shared" si="636"/>
        <v>0.74832962138084635</v>
      </c>
      <c r="L1699" s="10" t="e">
        <f t="shared" si="637"/>
        <v>#N/A</v>
      </c>
      <c r="M1699" s="9" t="e">
        <f t="shared" si="638"/>
        <v>#N/A</v>
      </c>
      <c r="N1699" s="8" t="e">
        <f t="shared" si="639"/>
        <v>#N/A</v>
      </c>
      <c r="O1699" s="2" t="str">
        <f t="shared" si="640"/>
        <v>-</v>
      </c>
      <c r="P1699" s="2" t="str">
        <f t="shared" si="641"/>
        <v>-</v>
      </c>
      <c r="Q1699" s="2" t="str">
        <f t="shared" si="642"/>
        <v>-</v>
      </c>
      <c r="R1699" s="2" t="str">
        <f t="shared" si="643"/>
        <v>-</v>
      </c>
      <c r="BA1699" t="s">
        <v>2546</v>
      </c>
      <c r="BB1699" t="s">
        <v>1001</v>
      </c>
      <c r="BC1699">
        <v>1</v>
      </c>
      <c r="BE1699" s="34" t="s">
        <v>2944</v>
      </c>
      <c r="BF1699" s="33" t="s">
        <v>3215</v>
      </c>
      <c r="BG1699" s="31" t="str">
        <f t="shared" si="633"/>
        <v>30075</v>
      </c>
      <c r="BI1699" s="7" t="s">
        <v>363</v>
      </c>
    </row>
    <row r="1700" spans="1:61" hidden="1" outlineLevel="1">
      <c r="A1700" t="s">
        <v>1129</v>
      </c>
      <c r="B1700" t="s">
        <v>1001</v>
      </c>
      <c r="C1700" s="26">
        <v>7180</v>
      </c>
      <c r="D1700" s="26">
        <v>5654</v>
      </c>
      <c r="E1700" s="1">
        <v>5643</v>
      </c>
      <c r="F1700" s="1">
        <v>4310</v>
      </c>
      <c r="G1700" s="1">
        <v>2906</v>
      </c>
      <c r="H1700" s="1">
        <v>2832</v>
      </c>
      <c r="I1700" s="2">
        <f t="shared" si="634"/>
        <v>0.50088432967810403</v>
      </c>
      <c r="J1700" s="2">
        <f t="shared" si="635"/>
        <v>0.50186071238702823</v>
      </c>
      <c r="K1700" s="2">
        <f t="shared" si="636"/>
        <v>0.65707656612528997</v>
      </c>
      <c r="L1700" s="10" t="e">
        <f t="shared" si="637"/>
        <v>#N/A</v>
      </c>
      <c r="M1700" s="9" t="e">
        <f t="shared" si="638"/>
        <v>#N/A</v>
      </c>
      <c r="N1700" s="8" t="e">
        <f t="shared" si="639"/>
        <v>#N/A</v>
      </c>
      <c r="O1700" s="2" t="str">
        <f t="shared" si="640"/>
        <v>-</v>
      </c>
      <c r="P1700" s="2" t="str">
        <f t="shared" si="641"/>
        <v>-</v>
      </c>
      <c r="Q1700" s="2" t="str">
        <f t="shared" si="642"/>
        <v>-</v>
      </c>
      <c r="R1700" s="2" t="str">
        <f t="shared" si="643"/>
        <v>-</v>
      </c>
      <c r="BA1700" t="s">
        <v>1129</v>
      </c>
      <c r="BB1700" t="s">
        <v>1001</v>
      </c>
      <c r="BC1700">
        <v>1</v>
      </c>
      <c r="BE1700" s="34" t="s">
        <v>2944</v>
      </c>
      <c r="BF1700" s="33" t="s">
        <v>3370</v>
      </c>
      <c r="BG1700" s="31" t="str">
        <f t="shared" si="633"/>
        <v>30077</v>
      </c>
      <c r="BI1700" s="7" t="s">
        <v>363</v>
      </c>
    </row>
    <row r="1701" spans="1:61" hidden="1" outlineLevel="1">
      <c r="A1701" t="s">
        <v>2489</v>
      </c>
      <c r="B1701" t="s">
        <v>1001</v>
      </c>
      <c r="C1701" s="26">
        <v>1199</v>
      </c>
      <c r="D1701" s="26">
        <v>969</v>
      </c>
      <c r="E1701" s="1">
        <v>969</v>
      </c>
      <c r="F1701" s="1">
        <v>982</v>
      </c>
      <c r="G1701" s="1">
        <v>770</v>
      </c>
      <c r="H1701" s="1">
        <v>746</v>
      </c>
      <c r="I1701" s="2">
        <f t="shared" si="634"/>
        <v>0.76986584107327138</v>
      </c>
      <c r="J1701" s="2">
        <f t="shared" si="635"/>
        <v>0.76986584107327138</v>
      </c>
      <c r="K1701" s="2">
        <f t="shared" si="636"/>
        <v>0.75967413441955189</v>
      </c>
      <c r="L1701" s="10" t="e">
        <f t="shared" si="637"/>
        <v>#N/A</v>
      </c>
      <c r="M1701" s="9" t="e">
        <f t="shared" si="638"/>
        <v>#N/A</v>
      </c>
      <c r="N1701" s="8" t="e">
        <f t="shared" si="639"/>
        <v>#N/A</v>
      </c>
      <c r="O1701" s="2" t="str">
        <f t="shared" si="640"/>
        <v>-</v>
      </c>
      <c r="P1701" s="2" t="str">
        <f t="shared" si="641"/>
        <v>-</v>
      </c>
      <c r="Q1701" s="2" t="str">
        <f t="shared" si="642"/>
        <v>-</v>
      </c>
      <c r="R1701" s="2" t="str">
        <f t="shared" si="643"/>
        <v>-</v>
      </c>
      <c r="BA1701" t="s">
        <v>2489</v>
      </c>
      <c r="BB1701" t="s">
        <v>1001</v>
      </c>
      <c r="BC1701">
        <v>1</v>
      </c>
      <c r="BE1701" s="34" t="s">
        <v>2944</v>
      </c>
      <c r="BF1701" s="33" t="s">
        <v>3371</v>
      </c>
      <c r="BG1701" s="31" t="str">
        <f t="shared" si="633"/>
        <v>30079</v>
      </c>
      <c r="BI1701" s="7" t="s">
        <v>363</v>
      </c>
    </row>
    <row r="1702" spans="1:61" hidden="1" outlineLevel="1">
      <c r="A1702" t="s">
        <v>2408</v>
      </c>
      <c r="B1702" t="s">
        <v>1001</v>
      </c>
      <c r="C1702" s="26">
        <v>36070</v>
      </c>
      <c r="D1702" s="26">
        <v>26783</v>
      </c>
      <c r="E1702" s="1">
        <v>26544</v>
      </c>
      <c r="F1702" s="1">
        <v>28877</v>
      </c>
      <c r="G1702" s="1">
        <v>17416</v>
      </c>
      <c r="H1702" s="1">
        <v>17238</v>
      </c>
      <c r="I1702" s="2">
        <f t="shared" si="634"/>
        <v>0.64361721987828102</v>
      </c>
      <c r="J1702" s="2">
        <f t="shared" si="635"/>
        <v>0.6494122965641953</v>
      </c>
      <c r="K1702" s="2">
        <f t="shared" si="636"/>
        <v>0.59694566610104927</v>
      </c>
      <c r="L1702" s="10" t="e">
        <f t="shared" si="637"/>
        <v>#N/A</v>
      </c>
      <c r="M1702" s="9" t="e">
        <f t="shared" si="638"/>
        <v>#N/A</v>
      </c>
      <c r="N1702" s="8" t="e">
        <f t="shared" si="639"/>
        <v>#N/A</v>
      </c>
      <c r="O1702" s="2" t="str">
        <f t="shared" si="640"/>
        <v>-</v>
      </c>
      <c r="P1702" s="2" t="str">
        <f t="shared" si="641"/>
        <v>-</v>
      </c>
      <c r="Q1702" s="2" t="str">
        <f t="shared" si="642"/>
        <v>-</v>
      </c>
      <c r="R1702" s="2" t="str">
        <f t="shared" si="643"/>
        <v>-</v>
      </c>
      <c r="BA1702" t="s">
        <v>2408</v>
      </c>
      <c r="BB1702" t="s">
        <v>1001</v>
      </c>
      <c r="BC1702">
        <v>1</v>
      </c>
      <c r="BE1702" s="34" t="s">
        <v>2944</v>
      </c>
      <c r="BF1702" s="33" t="s">
        <v>3228</v>
      </c>
      <c r="BG1702" s="31" t="str">
        <f t="shared" si="633"/>
        <v>30081</v>
      </c>
      <c r="BI1702" s="7" t="s">
        <v>363</v>
      </c>
    </row>
    <row r="1703" spans="1:61" hidden="1" outlineLevel="1">
      <c r="A1703" t="s">
        <v>3123</v>
      </c>
      <c r="B1703" t="s">
        <v>1001</v>
      </c>
      <c r="C1703" s="26">
        <v>9667</v>
      </c>
      <c r="D1703" s="26">
        <v>7025</v>
      </c>
      <c r="E1703" s="1">
        <v>6959</v>
      </c>
      <c r="F1703" s="1">
        <v>7928</v>
      </c>
      <c r="G1703" s="1">
        <v>4107</v>
      </c>
      <c r="H1703" s="1">
        <v>4033</v>
      </c>
      <c r="I1703" s="2">
        <f t="shared" si="634"/>
        <v>0.57409252669039146</v>
      </c>
      <c r="J1703" s="2">
        <f t="shared" si="635"/>
        <v>0.57953728984049435</v>
      </c>
      <c r="K1703" s="2">
        <f t="shared" si="636"/>
        <v>0.50870332996972756</v>
      </c>
      <c r="L1703" s="10" t="e">
        <f t="shared" si="637"/>
        <v>#N/A</v>
      </c>
      <c r="M1703" s="9" t="e">
        <f t="shared" si="638"/>
        <v>#N/A</v>
      </c>
      <c r="N1703" s="8" t="e">
        <f t="shared" si="639"/>
        <v>#N/A</v>
      </c>
      <c r="O1703" s="2" t="str">
        <f t="shared" si="640"/>
        <v>-</v>
      </c>
      <c r="P1703" s="2" t="str">
        <f t="shared" si="641"/>
        <v>-</v>
      </c>
      <c r="Q1703" s="2" t="str">
        <f t="shared" si="642"/>
        <v>-</v>
      </c>
      <c r="R1703" s="2" t="str">
        <f t="shared" si="643"/>
        <v>-</v>
      </c>
      <c r="BA1703" t="s">
        <v>3123</v>
      </c>
      <c r="BB1703" t="s">
        <v>1001</v>
      </c>
      <c r="BC1703">
        <v>1</v>
      </c>
      <c r="BE1703" s="34" t="s">
        <v>2944</v>
      </c>
      <c r="BF1703" s="33" t="s">
        <v>3342</v>
      </c>
      <c r="BG1703" s="31" t="str">
        <f t="shared" si="633"/>
        <v>30083</v>
      </c>
      <c r="BI1703" s="7" t="s">
        <v>363</v>
      </c>
    </row>
    <row r="1704" spans="1:61" hidden="1" outlineLevel="1">
      <c r="A1704" t="s">
        <v>1998</v>
      </c>
      <c r="B1704" t="s">
        <v>1001</v>
      </c>
      <c r="C1704" s="26">
        <v>10620</v>
      </c>
      <c r="D1704" s="26">
        <v>6950</v>
      </c>
      <c r="E1704" s="1">
        <v>6912</v>
      </c>
      <c r="F1704" s="1">
        <v>7290</v>
      </c>
      <c r="G1704" s="1">
        <v>3960</v>
      </c>
      <c r="H1704" s="1">
        <v>3813</v>
      </c>
      <c r="I1704" s="2">
        <f t="shared" si="634"/>
        <v>0.54863309352517986</v>
      </c>
      <c r="J1704" s="2">
        <f t="shared" si="635"/>
        <v>0.55164930555555558</v>
      </c>
      <c r="K1704" s="2">
        <f t="shared" si="636"/>
        <v>0.52304526748971192</v>
      </c>
      <c r="L1704" s="10" t="e">
        <f t="shared" si="637"/>
        <v>#N/A</v>
      </c>
      <c r="M1704" s="9" t="e">
        <f t="shared" si="638"/>
        <v>#N/A</v>
      </c>
      <c r="N1704" s="8" t="e">
        <f t="shared" si="639"/>
        <v>#N/A</v>
      </c>
      <c r="O1704" s="2" t="str">
        <f t="shared" si="640"/>
        <v>-</v>
      </c>
      <c r="P1704" s="2" t="str">
        <f t="shared" si="641"/>
        <v>-</v>
      </c>
      <c r="Q1704" s="2" t="str">
        <f t="shared" si="642"/>
        <v>-</v>
      </c>
      <c r="R1704" s="2" t="str">
        <f t="shared" si="643"/>
        <v>-</v>
      </c>
      <c r="BA1704" t="s">
        <v>1998</v>
      </c>
      <c r="BB1704" t="s">
        <v>1001</v>
      </c>
      <c r="BC1704">
        <v>1</v>
      </c>
      <c r="BE1704" s="34" t="s">
        <v>2944</v>
      </c>
      <c r="BF1704" s="33" t="s">
        <v>3316</v>
      </c>
      <c r="BG1704" s="31" t="str">
        <f t="shared" si="633"/>
        <v>30085</v>
      </c>
      <c r="BI1704" s="7" t="s">
        <v>363</v>
      </c>
    </row>
    <row r="1705" spans="1:61" hidden="1" outlineLevel="1">
      <c r="A1705" t="s">
        <v>1999</v>
      </c>
      <c r="B1705" t="s">
        <v>1001</v>
      </c>
      <c r="C1705" s="26">
        <v>9383</v>
      </c>
      <c r="D1705" s="26">
        <v>6237</v>
      </c>
      <c r="E1705" s="1">
        <v>6186</v>
      </c>
      <c r="F1705" s="1">
        <v>7096</v>
      </c>
      <c r="G1705" s="1">
        <v>3570</v>
      </c>
      <c r="H1705" s="1">
        <v>3423</v>
      </c>
      <c r="I1705" s="2">
        <f t="shared" si="634"/>
        <v>0.54882154882154888</v>
      </c>
      <c r="J1705" s="2">
        <f t="shared" si="635"/>
        <v>0.55334626576139667</v>
      </c>
      <c r="K1705" s="2">
        <f t="shared" si="636"/>
        <v>0.48238444193912061</v>
      </c>
      <c r="L1705" s="10" t="e">
        <f t="shared" si="637"/>
        <v>#N/A</v>
      </c>
      <c r="M1705" s="9" t="e">
        <f t="shared" si="638"/>
        <v>#N/A</v>
      </c>
      <c r="N1705" s="8" t="e">
        <f t="shared" si="639"/>
        <v>#N/A</v>
      </c>
      <c r="O1705" s="2" t="str">
        <f t="shared" si="640"/>
        <v>-</v>
      </c>
      <c r="P1705" s="2" t="str">
        <f t="shared" si="641"/>
        <v>-</v>
      </c>
      <c r="Q1705" s="2" t="str">
        <f t="shared" si="642"/>
        <v>-</v>
      </c>
      <c r="R1705" s="2" t="str">
        <f t="shared" si="643"/>
        <v>-</v>
      </c>
      <c r="BA1705" t="s">
        <v>1999</v>
      </c>
      <c r="BB1705" t="s">
        <v>1001</v>
      </c>
      <c r="BC1705">
        <v>1</v>
      </c>
      <c r="BE1705" s="34" t="s">
        <v>2944</v>
      </c>
      <c r="BF1705" s="33" t="s">
        <v>3343</v>
      </c>
      <c r="BG1705" s="31" t="str">
        <f t="shared" si="633"/>
        <v>30087</v>
      </c>
      <c r="BI1705" s="7" t="s">
        <v>363</v>
      </c>
    </row>
    <row r="1706" spans="1:61" hidden="1" outlineLevel="1">
      <c r="A1706" t="s">
        <v>1603</v>
      </c>
      <c r="B1706" t="s">
        <v>1001</v>
      </c>
      <c r="C1706" s="26">
        <v>10227</v>
      </c>
      <c r="D1706" s="26">
        <v>7801</v>
      </c>
      <c r="E1706" s="1">
        <v>7699</v>
      </c>
      <c r="F1706" s="1">
        <v>8339</v>
      </c>
      <c r="G1706" s="1">
        <v>4800</v>
      </c>
      <c r="H1706" s="1">
        <v>4721</v>
      </c>
      <c r="I1706" s="2">
        <f t="shared" si="634"/>
        <v>0.60517882322779126</v>
      </c>
      <c r="J1706" s="2">
        <f t="shared" si="635"/>
        <v>0.6131965190284453</v>
      </c>
      <c r="K1706" s="2">
        <f t="shared" si="636"/>
        <v>0.56613502818083705</v>
      </c>
      <c r="L1706" s="10" t="e">
        <f t="shared" si="637"/>
        <v>#N/A</v>
      </c>
      <c r="M1706" s="9" t="e">
        <f t="shared" si="638"/>
        <v>#N/A</v>
      </c>
      <c r="N1706" s="8" t="e">
        <f t="shared" si="639"/>
        <v>#N/A</v>
      </c>
      <c r="O1706" s="2" t="str">
        <f t="shared" si="640"/>
        <v>-</v>
      </c>
      <c r="P1706" s="2" t="str">
        <f t="shared" si="641"/>
        <v>-</v>
      </c>
      <c r="Q1706" s="2" t="str">
        <f t="shared" si="642"/>
        <v>-</v>
      </c>
      <c r="R1706" s="2" t="str">
        <f t="shared" si="643"/>
        <v>-</v>
      </c>
      <c r="BA1706" t="s">
        <v>1603</v>
      </c>
      <c r="BB1706" t="s">
        <v>1001</v>
      </c>
      <c r="BC1706">
        <v>1</v>
      </c>
      <c r="BE1706" s="34" t="s">
        <v>2944</v>
      </c>
      <c r="BF1706" s="33" t="s">
        <v>3344</v>
      </c>
      <c r="BG1706" s="31" t="str">
        <f t="shared" si="633"/>
        <v>30089</v>
      </c>
      <c r="BI1706" s="7" t="s">
        <v>363</v>
      </c>
    </row>
    <row r="1707" spans="1:61" hidden="1" outlineLevel="1">
      <c r="A1707" t="s">
        <v>1003</v>
      </c>
      <c r="B1707" t="s">
        <v>1001</v>
      </c>
      <c r="C1707" s="26">
        <v>4105</v>
      </c>
      <c r="D1707" s="26">
        <v>3184</v>
      </c>
      <c r="E1707" s="1">
        <v>3145</v>
      </c>
      <c r="F1707" s="1">
        <v>3414</v>
      </c>
      <c r="G1707" s="1">
        <v>2021</v>
      </c>
      <c r="H1707" s="1">
        <v>1965</v>
      </c>
      <c r="I1707" s="2">
        <f t="shared" si="634"/>
        <v>0.61714824120603018</v>
      </c>
      <c r="J1707" s="2">
        <f t="shared" si="635"/>
        <v>0.62480127186009538</v>
      </c>
      <c r="K1707" s="2">
        <f t="shared" si="636"/>
        <v>0.57557117750439368</v>
      </c>
      <c r="L1707" s="10" t="e">
        <f t="shared" si="637"/>
        <v>#N/A</v>
      </c>
      <c r="M1707" s="9" t="e">
        <f t="shared" si="638"/>
        <v>#N/A</v>
      </c>
      <c r="N1707" s="8" t="e">
        <f t="shared" si="639"/>
        <v>#N/A</v>
      </c>
      <c r="O1707" s="2" t="str">
        <f t="shared" si="640"/>
        <v>-</v>
      </c>
      <c r="P1707" s="2" t="str">
        <f t="shared" si="641"/>
        <v>-</v>
      </c>
      <c r="Q1707" s="2" t="str">
        <f t="shared" si="642"/>
        <v>-</v>
      </c>
      <c r="R1707" s="2" t="str">
        <f t="shared" si="643"/>
        <v>-</v>
      </c>
      <c r="BA1707" t="s">
        <v>1003</v>
      </c>
      <c r="BB1707" t="s">
        <v>1001</v>
      </c>
      <c r="BC1707">
        <v>1</v>
      </c>
      <c r="BE1707" s="34" t="s">
        <v>2944</v>
      </c>
      <c r="BF1707" s="33" t="s">
        <v>3345</v>
      </c>
      <c r="BG1707" s="31" t="str">
        <f t="shared" si="633"/>
        <v>30091</v>
      </c>
      <c r="BI1707" s="7" t="s">
        <v>363</v>
      </c>
    </row>
    <row r="1708" spans="1:61" hidden="1" outlineLevel="1">
      <c r="A1708" t="s">
        <v>1801</v>
      </c>
      <c r="B1708" t="s">
        <v>1001</v>
      </c>
      <c r="C1708" s="26">
        <v>34606</v>
      </c>
      <c r="D1708" s="26">
        <v>26408</v>
      </c>
      <c r="E1708" s="1">
        <v>26248</v>
      </c>
      <c r="F1708" s="1">
        <v>26915</v>
      </c>
      <c r="G1708" s="1">
        <v>17055</v>
      </c>
      <c r="H1708" s="1">
        <v>16703</v>
      </c>
      <c r="I1708" s="2">
        <f t="shared" si="634"/>
        <v>0.63249772796122383</v>
      </c>
      <c r="J1708" s="2">
        <f t="shared" si="635"/>
        <v>0.63635324596159704</v>
      </c>
      <c r="K1708" s="2">
        <f t="shared" si="636"/>
        <v>0.62058331785249865</v>
      </c>
      <c r="L1708" s="10" t="e">
        <f t="shared" si="637"/>
        <v>#N/A</v>
      </c>
      <c r="M1708" s="9" t="e">
        <f t="shared" si="638"/>
        <v>#N/A</v>
      </c>
      <c r="N1708" s="8" t="e">
        <f t="shared" si="639"/>
        <v>#N/A</v>
      </c>
      <c r="O1708" s="2" t="str">
        <f t="shared" si="640"/>
        <v>-</v>
      </c>
      <c r="P1708" s="2" t="str">
        <f t="shared" si="641"/>
        <v>-</v>
      </c>
      <c r="Q1708" s="2" t="str">
        <f t="shared" si="642"/>
        <v>-</v>
      </c>
      <c r="R1708" s="2" t="str">
        <f t="shared" si="643"/>
        <v>-</v>
      </c>
      <c r="BA1708" t="s">
        <v>1801</v>
      </c>
      <c r="BB1708" t="s">
        <v>1001</v>
      </c>
      <c r="BC1708">
        <v>1</v>
      </c>
      <c r="BE1708" s="34" t="s">
        <v>2944</v>
      </c>
      <c r="BF1708" s="33" t="s">
        <v>3387</v>
      </c>
      <c r="BG1708" s="31" t="str">
        <f t="shared" si="633"/>
        <v>30093</v>
      </c>
      <c r="BI1708" s="7" t="s">
        <v>363</v>
      </c>
    </row>
    <row r="1709" spans="1:61" hidden="1" outlineLevel="1">
      <c r="A1709" t="s">
        <v>3002</v>
      </c>
      <c r="B1709" t="s">
        <v>1001</v>
      </c>
      <c r="C1709" s="26">
        <v>8195</v>
      </c>
      <c r="D1709" s="26">
        <v>6133</v>
      </c>
      <c r="E1709" s="1">
        <v>6085</v>
      </c>
      <c r="F1709" s="1">
        <v>6157</v>
      </c>
      <c r="G1709" s="1">
        <v>3956</v>
      </c>
      <c r="H1709" s="1">
        <v>3918</v>
      </c>
      <c r="I1709" s="2">
        <f t="shared" si="634"/>
        <v>0.63883906734061635</v>
      </c>
      <c r="J1709" s="2">
        <f t="shared" si="635"/>
        <v>0.64387838948233356</v>
      </c>
      <c r="K1709" s="2">
        <f t="shared" si="636"/>
        <v>0.63634887120350825</v>
      </c>
      <c r="L1709" s="10" t="e">
        <f t="shared" si="637"/>
        <v>#N/A</v>
      </c>
      <c r="M1709" s="9" t="e">
        <f t="shared" si="638"/>
        <v>#N/A</v>
      </c>
      <c r="N1709" s="8" t="e">
        <f t="shared" si="639"/>
        <v>#N/A</v>
      </c>
      <c r="O1709" s="2" t="str">
        <f t="shared" si="640"/>
        <v>-</v>
      </c>
      <c r="P1709" s="2" t="str">
        <f t="shared" si="641"/>
        <v>-</v>
      </c>
      <c r="Q1709" s="2" t="str">
        <f t="shared" si="642"/>
        <v>-</v>
      </c>
      <c r="R1709" s="2" t="str">
        <f t="shared" si="643"/>
        <v>-</v>
      </c>
      <c r="BA1709" t="s">
        <v>3002</v>
      </c>
      <c r="BB1709" t="s">
        <v>1001</v>
      </c>
      <c r="BC1709">
        <v>1</v>
      </c>
      <c r="BE1709" s="34" t="s">
        <v>2944</v>
      </c>
      <c r="BF1709" s="33" t="s">
        <v>3389</v>
      </c>
      <c r="BG1709" s="31" t="str">
        <f t="shared" si="633"/>
        <v>30095</v>
      </c>
      <c r="BI1709" s="7" t="s">
        <v>363</v>
      </c>
    </row>
    <row r="1710" spans="1:61" hidden="1" outlineLevel="1">
      <c r="A1710" t="s">
        <v>1560</v>
      </c>
      <c r="B1710" t="s">
        <v>1001</v>
      </c>
      <c r="C1710" s="26">
        <v>3609</v>
      </c>
      <c r="D1710" s="26">
        <v>2678</v>
      </c>
      <c r="E1710" s="1">
        <v>2660</v>
      </c>
      <c r="F1710" s="1">
        <v>2740</v>
      </c>
      <c r="G1710" s="1">
        <v>1860</v>
      </c>
      <c r="H1710" s="1">
        <v>1846</v>
      </c>
      <c r="I1710" s="2">
        <f t="shared" si="634"/>
        <v>0.68932038834951459</v>
      </c>
      <c r="J1710" s="2">
        <f t="shared" si="635"/>
        <v>0.69398496240601504</v>
      </c>
      <c r="K1710" s="2">
        <f t="shared" si="636"/>
        <v>0.67372262773722624</v>
      </c>
      <c r="L1710" s="10" t="e">
        <f t="shared" si="637"/>
        <v>#N/A</v>
      </c>
      <c r="M1710" s="9" t="e">
        <f t="shared" si="638"/>
        <v>#N/A</v>
      </c>
      <c r="N1710" s="8" t="e">
        <f t="shared" si="639"/>
        <v>#N/A</v>
      </c>
      <c r="O1710" s="2" t="str">
        <f t="shared" si="640"/>
        <v>-</v>
      </c>
      <c r="P1710" s="2" t="str">
        <f t="shared" si="641"/>
        <v>-</v>
      </c>
      <c r="Q1710" s="2" t="str">
        <f t="shared" si="642"/>
        <v>-</v>
      </c>
      <c r="R1710" s="2" t="str">
        <f t="shared" si="643"/>
        <v>-</v>
      </c>
      <c r="BA1710" t="s">
        <v>1560</v>
      </c>
      <c r="BB1710" t="s">
        <v>1001</v>
      </c>
      <c r="BC1710">
        <v>1</v>
      </c>
      <c r="BE1710" s="34" t="s">
        <v>2944</v>
      </c>
      <c r="BF1710" s="33" t="s">
        <v>3229</v>
      </c>
      <c r="BG1710" s="31" t="str">
        <f t="shared" si="633"/>
        <v>30097</v>
      </c>
      <c r="BI1710" s="7" t="s">
        <v>363</v>
      </c>
    </row>
    <row r="1711" spans="1:61" hidden="1" outlineLevel="1">
      <c r="A1711" t="s">
        <v>1420</v>
      </c>
      <c r="B1711" t="s">
        <v>1001</v>
      </c>
      <c r="C1711" s="26">
        <v>6445</v>
      </c>
      <c r="D1711" s="26">
        <v>4687</v>
      </c>
      <c r="E1711" s="1">
        <v>4649</v>
      </c>
      <c r="F1711" s="1">
        <v>4840</v>
      </c>
      <c r="G1711" s="1">
        <v>3368</v>
      </c>
      <c r="H1711" s="1">
        <v>3314</v>
      </c>
      <c r="I1711" s="2">
        <f t="shared" si="634"/>
        <v>0.70706208662257308</v>
      </c>
      <c r="J1711" s="2">
        <f t="shared" si="635"/>
        <v>0.7128414712841471</v>
      </c>
      <c r="K1711" s="2">
        <f t="shared" si="636"/>
        <v>0.68471074380165287</v>
      </c>
      <c r="L1711" s="10" t="e">
        <f t="shared" si="637"/>
        <v>#N/A</v>
      </c>
      <c r="M1711" s="9" t="e">
        <f t="shared" si="638"/>
        <v>#N/A</v>
      </c>
      <c r="N1711" s="8" t="e">
        <f t="shared" si="639"/>
        <v>#N/A</v>
      </c>
      <c r="O1711" s="2" t="str">
        <f t="shared" si="640"/>
        <v>-</v>
      </c>
      <c r="P1711" s="2" t="str">
        <f t="shared" si="641"/>
        <v>-</v>
      </c>
      <c r="Q1711" s="2" t="str">
        <f t="shared" si="642"/>
        <v>-</v>
      </c>
      <c r="R1711" s="2" t="str">
        <f t="shared" si="643"/>
        <v>-</v>
      </c>
      <c r="BA1711" t="s">
        <v>1420</v>
      </c>
      <c r="BB1711" t="s">
        <v>1001</v>
      </c>
      <c r="BC1711">
        <v>1</v>
      </c>
      <c r="BE1711" s="34" t="s">
        <v>2944</v>
      </c>
      <c r="BF1711" s="33" t="s">
        <v>3230</v>
      </c>
      <c r="BG1711" s="31" t="str">
        <f t="shared" si="633"/>
        <v>30099</v>
      </c>
      <c r="BI1711" s="7" t="s">
        <v>363</v>
      </c>
    </row>
    <row r="1712" spans="1:61" hidden="1" outlineLevel="1">
      <c r="A1712" t="s">
        <v>2651</v>
      </c>
      <c r="B1712" t="s">
        <v>1001</v>
      </c>
      <c r="C1712" s="26">
        <v>5267</v>
      </c>
      <c r="D1712" s="26">
        <v>3920</v>
      </c>
      <c r="E1712" s="1">
        <v>3863</v>
      </c>
      <c r="F1712" s="1">
        <v>3635</v>
      </c>
      <c r="G1712" s="1">
        <v>2449</v>
      </c>
      <c r="H1712" s="1">
        <v>2378</v>
      </c>
      <c r="I1712" s="2">
        <f t="shared" si="634"/>
        <v>0.60663265306122449</v>
      </c>
      <c r="J1712" s="2">
        <f t="shared" si="635"/>
        <v>0.61558374320476317</v>
      </c>
      <c r="K1712" s="2">
        <f t="shared" si="636"/>
        <v>0.65419532324621732</v>
      </c>
      <c r="L1712" s="10" t="e">
        <f t="shared" si="637"/>
        <v>#N/A</v>
      </c>
      <c r="M1712" s="9" t="e">
        <f t="shared" si="638"/>
        <v>#N/A</v>
      </c>
      <c r="N1712" s="8" t="e">
        <f t="shared" si="639"/>
        <v>#N/A</v>
      </c>
      <c r="O1712" s="2" t="str">
        <f t="shared" si="640"/>
        <v>-</v>
      </c>
      <c r="P1712" s="2" t="str">
        <f t="shared" si="641"/>
        <v>-</v>
      </c>
      <c r="Q1712" s="2" t="str">
        <f t="shared" si="642"/>
        <v>-</v>
      </c>
      <c r="R1712" s="2" t="str">
        <f t="shared" si="643"/>
        <v>-</v>
      </c>
      <c r="BA1712" t="s">
        <v>2651</v>
      </c>
      <c r="BB1712" t="s">
        <v>1001</v>
      </c>
      <c r="BC1712">
        <v>1</v>
      </c>
      <c r="BE1712" s="34" t="s">
        <v>2944</v>
      </c>
      <c r="BF1712" s="33" t="s">
        <v>3231</v>
      </c>
      <c r="BG1712" s="31" t="str">
        <f t="shared" si="633"/>
        <v>30101</v>
      </c>
      <c r="BI1712" s="7" t="s">
        <v>363</v>
      </c>
    </row>
    <row r="1713" spans="1:61" hidden="1" outlineLevel="1">
      <c r="A1713" t="s">
        <v>1166</v>
      </c>
      <c r="B1713" t="s">
        <v>1001</v>
      </c>
      <c r="C1713" s="26">
        <v>861</v>
      </c>
      <c r="D1713" s="26">
        <v>625</v>
      </c>
      <c r="E1713" s="1">
        <v>625</v>
      </c>
      <c r="F1713" s="1">
        <v>653</v>
      </c>
      <c r="G1713" s="1">
        <v>480</v>
      </c>
      <c r="H1713" s="1">
        <v>479</v>
      </c>
      <c r="I1713" s="2">
        <f t="shared" si="634"/>
        <v>0.76639999999999997</v>
      </c>
      <c r="J1713" s="2">
        <f t="shared" si="635"/>
        <v>0.76639999999999997</v>
      </c>
      <c r="K1713" s="2">
        <f t="shared" si="636"/>
        <v>0.7335375191424196</v>
      </c>
      <c r="L1713" s="10" t="e">
        <f t="shared" si="637"/>
        <v>#N/A</v>
      </c>
      <c r="M1713" s="9" t="e">
        <f t="shared" si="638"/>
        <v>#N/A</v>
      </c>
      <c r="N1713" s="8" t="e">
        <f t="shared" si="639"/>
        <v>#N/A</v>
      </c>
      <c r="O1713" s="2" t="str">
        <f t="shared" si="640"/>
        <v>-</v>
      </c>
      <c r="P1713" s="2" t="str">
        <f t="shared" si="641"/>
        <v>-</v>
      </c>
      <c r="Q1713" s="2" t="str">
        <f t="shared" si="642"/>
        <v>-</v>
      </c>
      <c r="R1713" s="2" t="str">
        <f t="shared" si="643"/>
        <v>-</v>
      </c>
      <c r="BA1713" t="s">
        <v>1166</v>
      </c>
      <c r="BB1713" t="s">
        <v>1001</v>
      </c>
      <c r="BC1713">
        <v>1</v>
      </c>
      <c r="BE1713" s="34" t="s">
        <v>2944</v>
      </c>
      <c r="BF1713" s="33" t="s">
        <v>3232</v>
      </c>
      <c r="BG1713" s="31" t="str">
        <f t="shared" si="633"/>
        <v>30103</v>
      </c>
      <c r="BI1713" s="7" t="s">
        <v>363</v>
      </c>
    </row>
    <row r="1714" spans="1:61" hidden="1" outlineLevel="1">
      <c r="A1714" t="s">
        <v>1955</v>
      </c>
      <c r="B1714" t="s">
        <v>1001</v>
      </c>
      <c r="C1714" s="26">
        <v>7675</v>
      </c>
      <c r="D1714" s="26">
        <v>5738</v>
      </c>
      <c r="E1714" s="1">
        <v>5719</v>
      </c>
      <c r="F1714" s="1">
        <v>5948</v>
      </c>
      <c r="G1714" s="1">
        <v>4076</v>
      </c>
      <c r="H1714" s="1">
        <v>3963</v>
      </c>
      <c r="I1714" s="2">
        <f t="shared" si="634"/>
        <v>0.69065876612059951</v>
      </c>
      <c r="J1714" s="2">
        <f t="shared" si="635"/>
        <v>0.69295331351634903</v>
      </c>
      <c r="K1714" s="2">
        <f t="shared" si="636"/>
        <v>0.66627437794216549</v>
      </c>
      <c r="L1714" s="10" t="e">
        <f t="shared" si="637"/>
        <v>#N/A</v>
      </c>
      <c r="M1714" s="9" t="e">
        <f t="shared" si="638"/>
        <v>#N/A</v>
      </c>
      <c r="N1714" s="8" t="e">
        <f t="shared" si="639"/>
        <v>#N/A</v>
      </c>
      <c r="O1714" s="2" t="str">
        <f t="shared" si="640"/>
        <v>-</v>
      </c>
      <c r="P1714" s="2" t="str">
        <f t="shared" si="641"/>
        <v>-</v>
      </c>
      <c r="Q1714" s="2" t="str">
        <f t="shared" si="642"/>
        <v>-</v>
      </c>
      <c r="R1714" s="2" t="str">
        <f t="shared" si="643"/>
        <v>-</v>
      </c>
      <c r="BA1714" t="s">
        <v>1955</v>
      </c>
      <c r="BB1714" t="s">
        <v>1001</v>
      </c>
      <c r="BC1714">
        <v>1</v>
      </c>
      <c r="BE1714" s="34" t="s">
        <v>2944</v>
      </c>
      <c r="BF1714" s="33" t="s">
        <v>3233</v>
      </c>
      <c r="BG1714" s="31" t="str">
        <f t="shared" si="633"/>
        <v>30105</v>
      </c>
      <c r="BI1714" s="7" t="s">
        <v>363</v>
      </c>
    </row>
    <row r="1715" spans="1:61" hidden="1" outlineLevel="1">
      <c r="A1715" t="s">
        <v>372</v>
      </c>
      <c r="B1715" t="s">
        <v>1001</v>
      </c>
      <c r="C1715" s="26">
        <v>2259</v>
      </c>
      <c r="D1715" s="26">
        <v>1657</v>
      </c>
      <c r="E1715" s="1">
        <v>1650</v>
      </c>
      <c r="F1715" s="1">
        <v>1539</v>
      </c>
      <c r="G1715" s="1">
        <v>1012</v>
      </c>
      <c r="H1715" s="1">
        <v>999</v>
      </c>
      <c r="I1715" s="2">
        <f t="shared" si="634"/>
        <v>0.60289680144840074</v>
      </c>
      <c r="J1715" s="2">
        <f t="shared" si="635"/>
        <v>0.60545454545454547</v>
      </c>
      <c r="K1715" s="2">
        <f t="shared" si="636"/>
        <v>0.64912280701754388</v>
      </c>
      <c r="L1715" s="10" t="e">
        <f t="shared" si="637"/>
        <v>#N/A</v>
      </c>
      <c r="M1715" s="9" t="e">
        <f t="shared" si="638"/>
        <v>#N/A</v>
      </c>
      <c r="N1715" s="8" t="e">
        <f t="shared" si="639"/>
        <v>#N/A</v>
      </c>
      <c r="O1715" s="2" t="str">
        <f t="shared" si="640"/>
        <v>-</v>
      </c>
      <c r="P1715" s="2" t="str">
        <f t="shared" si="641"/>
        <v>-</v>
      </c>
      <c r="Q1715" s="2" t="str">
        <f t="shared" si="642"/>
        <v>-</v>
      </c>
      <c r="R1715" s="2" t="str">
        <f t="shared" si="643"/>
        <v>-</v>
      </c>
      <c r="BA1715" t="s">
        <v>372</v>
      </c>
      <c r="BB1715" t="s">
        <v>1001</v>
      </c>
      <c r="BC1715">
        <v>1</v>
      </c>
      <c r="BE1715" s="34" t="s">
        <v>2944</v>
      </c>
      <c r="BF1715" s="33" t="s">
        <v>3234</v>
      </c>
      <c r="BG1715" s="31" t="str">
        <f t="shared" si="633"/>
        <v>30107</v>
      </c>
      <c r="BI1715" s="7" t="s">
        <v>363</v>
      </c>
    </row>
    <row r="1716" spans="1:61" hidden="1" outlineLevel="1">
      <c r="A1716" t="s">
        <v>693</v>
      </c>
      <c r="B1716" t="s">
        <v>1001</v>
      </c>
      <c r="C1716" s="26">
        <v>1068</v>
      </c>
      <c r="D1716" s="26">
        <v>791</v>
      </c>
      <c r="E1716" s="1">
        <v>784</v>
      </c>
      <c r="F1716" s="1">
        <v>928</v>
      </c>
      <c r="G1716" s="1">
        <v>532</v>
      </c>
      <c r="H1716" s="1">
        <v>518</v>
      </c>
      <c r="I1716" s="2">
        <f t="shared" si="634"/>
        <v>0.65486725663716816</v>
      </c>
      <c r="J1716" s="2">
        <f t="shared" si="635"/>
        <v>0.6607142857142857</v>
      </c>
      <c r="K1716" s="2">
        <f t="shared" si="636"/>
        <v>0.55818965517241381</v>
      </c>
      <c r="L1716" s="10" t="e">
        <f t="shared" si="637"/>
        <v>#N/A</v>
      </c>
      <c r="M1716" s="9" t="e">
        <f t="shared" si="638"/>
        <v>#N/A</v>
      </c>
      <c r="N1716" s="8" t="e">
        <f t="shared" si="639"/>
        <v>#N/A</v>
      </c>
      <c r="O1716" s="2" t="str">
        <f t="shared" si="640"/>
        <v>-</v>
      </c>
      <c r="P1716" s="2" t="str">
        <f t="shared" si="641"/>
        <v>-</v>
      </c>
      <c r="Q1716" s="2" t="str">
        <f t="shared" si="642"/>
        <v>-</v>
      </c>
      <c r="R1716" s="2" t="str">
        <f t="shared" si="643"/>
        <v>-</v>
      </c>
      <c r="BA1716" t="s">
        <v>693</v>
      </c>
      <c r="BB1716" t="s">
        <v>1001</v>
      </c>
      <c r="BC1716">
        <v>1</v>
      </c>
      <c r="BE1716" s="34" t="s">
        <v>2944</v>
      </c>
      <c r="BF1716" s="33" t="s">
        <v>3235</v>
      </c>
      <c r="BG1716" s="31" t="str">
        <f t="shared" si="633"/>
        <v>30109</v>
      </c>
      <c r="BI1716" s="7" t="s">
        <v>363</v>
      </c>
    </row>
    <row r="1717" spans="1:61" hidden="1" outlineLevel="1">
      <c r="A1717" t="s">
        <v>1385</v>
      </c>
      <c r="B1717" t="s">
        <v>1001</v>
      </c>
      <c r="C1717" s="26">
        <v>129352</v>
      </c>
      <c r="D1717" s="26">
        <v>96216</v>
      </c>
      <c r="E1717" s="1">
        <v>95628</v>
      </c>
      <c r="F1717" s="1">
        <v>95797</v>
      </c>
      <c r="G1717" s="1">
        <v>57975</v>
      </c>
      <c r="H1717" s="1">
        <v>57499</v>
      </c>
      <c r="I1717" s="2">
        <f t="shared" si="634"/>
        <v>0.59760330922091964</v>
      </c>
      <c r="J1717" s="2">
        <f t="shared" si="635"/>
        <v>0.6012778684067428</v>
      </c>
      <c r="K1717" s="2">
        <f t="shared" si="636"/>
        <v>0.60021712579725883</v>
      </c>
      <c r="L1717" s="10" t="e">
        <f t="shared" si="637"/>
        <v>#N/A</v>
      </c>
      <c r="M1717" s="9" t="e">
        <f t="shared" si="638"/>
        <v>#N/A</v>
      </c>
      <c r="N1717" s="8" t="e">
        <f t="shared" si="639"/>
        <v>#N/A</v>
      </c>
      <c r="O1717" s="2" t="str">
        <f t="shared" si="640"/>
        <v>-</v>
      </c>
      <c r="P1717" s="2" t="str">
        <f t="shared" si="641"/>
        <v>-</v>
      </c>
      <c r="Q1717" s="2" t="str">
        <f t="shared" si="642"/>
        <v>-</v>
      </c>
      <c r="R1717" s="2" t="str">
        <f t="shared" si="643"/>
        <v>-</v>
      </c>
      <c r="BA1717" t="s">
        <v>1385</v>
      </c>
      <c r="BB1717" t="s">
        <v>1001</v>
      </c>
      <c r="BC1717">
        <v>1</v>
      </c>
      <c r="BE1717" s="34" t="s">
        <v>2944</v>
      </c>
      <c r="BF1717" s="33" t="s">
        <v>3236</v>
      </c>
      <c r="BG1717" s="31" t="str">
        <f t="shared" si="633"/>
        <v>30111</v>
      </c>
      <c r="BI1717" s="7" t="s">
        <v>363</v>
      </c>
    </row>
    <row r="1718" spans="1:61" collapsed="1">
      <c r="A1718" t="s">
        <v>3438</v>
      </c>
      <c r="B1718" t="s">
        <v>1705</v>
      </c>
      <c r="C1718" s="1">
        <f>SUM(C1662:C1717)</f>
        <v>902195</v>
      </c>
      <c r="D1718" s="1">
        <f>SUM(D1662:D1717)</f>
        <v>672251</v>
      </c>
      <c r="E1718" s="1">
        <f>SUM(E1662:E1717)</f>
        <v>666228</v>
      </c>
      <c r="F1718" s="1">
        <f>SUM(F1662:F1717)</f>
        <v>698260</v>
      </c>
      <c r="G1718" s="1">
        <f>SUM(G1662:G1717)</f>
        <v>417916</v>
      </c>
      <c r="H1718" s="1">
        <v>410997</v>
      </c>
      <c r="I1718" s="2">
        <f t="shared" si="634"/>
        <v>0.61137432298352845</v>
      </c>
      <c r="J1718" s="2">
        <f t="shared" si="635"/>
        <v>0.61690142113510693</v>
      </c>
      <c r="K1718" s="2">
        <f t="shared" si="636"/>
        <v>0.58860166700083061</v>
      </c>
      <c r="L1718" s="10" t="e">
        <f t="shared" si="637"/>
        <v>#N/A</v>
      </c>
      <c r="M1718" s="9" t="e">
        <f t="shared" si="638"/>
        <v>#N/A</v>
      </c>
      <c r="N1718" s="8" t="e">
        <f t="shared" si="639"/>
        <v>#N/A</v>
      </c>
      <c r="O1718" s="2" t="str">
        <f t="shared" si="640"/>
        <v>-</v>
      </c>
      <c r="P1718" s="2" t="str">
        <f t="shared" si="641"/>
        <v>-</v>
      </c>
      <c r="Q1718" s="2" t="str">
        <f t="shared" si="642"/>
        <v>-</v>
      </c>
      <c r="R1718" s="2" t="str">
        <f t="shared" si="643"/>
        <v>-</v>
      </c>
      <c r="BA1718" t="s">
        <v>3438</v>
      </c>
      <c r="BB1718" t="s">
        <v>1705</v>
      </c>
      <c r="BE1718" s="34" t="s">
        <v>2944</v>
      </c>
      <c r="BF1718" s="41"/>
      <c r="BG1718" s="31" t="str">
        <f t="shared" si="633"/>
        <v>30</v>
      </c>
      <c r="BI1718" s="7" t="s">
        <v>844</v>
      </c>
    </row>
    <row r="1719" spans="1:61">
      <c r="C1719" s="26"/>
      <c r="D1719" s="26"/>
      <c r="I1719" s="2"/>
      <c r="J1719" s="2"/>
      <c r="K1719" s="2"/>
      <c r="N1719" s="8"/>
    </row>
    <row r="1720" spans="1:61" hidden="1" outlineLevel="1">
      <c r="A1720" t="s">
        <v>1794</v>
      </c>
      <c r="B1720" t="s">
        <v>1814</v>
      </c>
      <c r="C1720" s="26">
        <v>31151</v>
      </c>
      <c r="D1720" s="26">
        <v>23575</v>
      </c>
      <c r="E1720" s="1">
        <v>22706</v>
      </c>
      <c r="F1720" s="1">
        <f t="shared" ref="F1720:F1783" si="644">SUM(S1720:AD1720)</f>
        <v>19336</v>
      </c>
      <c r="G1720" s="1">
        <v>12653</v>
      </c>
      <c r="H1720" s="1">
        <v>12438</v>
      </c>
      <c r="I1720" s="2">
        <f t="shared" ref="I1720:I1751" si="645">H1720/D1720</f>
        <v>0.52759278897136797</v>
      </c>
      <c r="J1720" s="2">
        <f t="shared" ref="J1720:J1751" si="646">H1720/E1720</f>
        <v>0.54778472650400778</v>
      </c>
      <c r="K1720" s="2">
        <f t="shared" ref="K1720:K1751" si="647">H1720/F1720</f>
        <v>0.64325610260653698</v>
      </c>
      <c r="L1720" s="10">
        <f t="shared" ref="L1720:L1751" si="648">RANK(S1720,S1720:AP1720)</f>
        <v>2</v>
      </c>
      <c r="M1720" s="9">
        <f t="shared" ref="M1720:M1751" si="649">RANK(T1720,S1720:AP1720)</f>
        <v>1</v>
      </c>
      <c r="N1720" s="8">
        <f t="shared" ref="N1720:N1751" si="650">RANK(U1720,S1720:AP1720)</f>
        <v>3</v>
      </c>
      <c r="O1720" s="2">
        <f t="shared" ref="O1720:O1751" si="651">IF(SUM($S1720:$AO1720)=0,"-",S1720/SUM($S1720:$AO1720))</f>
        <v>0.32767894083574678</v>
      </c>
      <c r="P1720" s="2">
        <f t="shared" ref="P1720:P1751" si="652">IF(SUM($S1720:$AO1720)=0,"-",T1720/SUM($S1720:$AO1720))</f>
        <v>0.53811543235415804</v>
      </c>
      <c r="Q1720" s="2">
        <f t="shared" ref="Q1720:Q1751" si="653">IF(SUM($S1720:$AO1720)=0,"-",U1720/SUM($S1720:$AO1720))</f>
        <v>0.13172321059164252</v>
      </c>
      <c r="R1720" s="2">
        <f t="shared" ref="R1720:R1751" si="654">IF(SUM($S1720:$AO1720)=0,"-",(1-O1720-P1720-Q1720))</f>
        <v>2.4824162184526599E-3</v>
      </c>
      <c r="S1720" s="1">
        <v>6336</v>
      </c>
      <c r="T1720" s="1">
        <v>10405</v>
      </c>
      <c r="U1720" s="1">
        <v>2547</v>
      </c>
      <c r="V1720" s="1">
        <v>40</v>
      </c>
      <c r="W1720" s="1">
        <v>8</v>
      </c>
      <c r="Y1720" s="1">
        <v>0</v>
      </c>
      <c r="BA1720" t="s">
        <v>1794</v>
      </c>
      <c r="BB1720" t="s">
        <v>1814</v>
      </c>
      <c r="BC1720">
        <v>3</v>
      </c>
      <c r="BE1720" s="34" t="s">
        <v>1946</v>
      </c>
      <c r="BF1720" s="33" t="s">
        <v>1951</v>
      </c>
      <c r="BG1720" s="31" t="str">
        <f t="shared" ref="BG1720:BG1783" si="655">BE1720&amp;BF1720</f>
        <v>31001</v>
      </c>
      <c r="BI1720" s="7" t="s">
        <v>363</v>
      </c>
    </row>
    <row r="1721" spans="1:61" hidden="1" outlineLevel="1">
      <c r="A1721" t="s">
        <v>2855</v>
      </c>
      <c r="B1721" t="s">
        <v>1814</v>
      </c>
      <c r="C1721" s="26">
        <v>7452</v>
      </c>
      <c r="D1721" s="26">
        <v>5401</v>
      </c>
      <c r="E1721" s="1">
        <v>5397</v>
      </c>
      <c r="F1721" s="1">
        <f t="shared" si="644"/>
        <v>4772</v>
      </c>
      <c r="G1721" s="1">
        <v>3431</v>
      </c>
      <c r="H1721" s="1">
        <v>3368</v>
      </c>
      <c r="I1721" s="2">
        <f t="shared" si="645"/>
        <v>0.6235882244028883</v>
      </c>
      <c r="J1721" s="2">
        <f t="shared" si="646"/>
        <v>0.62405039836946452</v>
      </c>
      <c r="K1721" s="2">
        <f t="shared" si="647"/>
        <v>0.70578373847443421</v>
      </c>
      <c r="L1721" s="10">
        <f t="shared" si="648"/>
        <v>2</v>
      </c>
      <c r="M1721" s="9">
        <f t="shared" si="649"/>
        <v>1</v>
      </c>
      <c r="N1721" s="8">
        <f t="shared" si="650"/>
        <v>3</v>
      </c>
      <c r="O1721" s="2">
        <f t="shared" si="651"/>
        <v>0.30469404861693211</v>
      </c>
      <c r="P1721" s="2">
        <f t="shared" si="652"/>
        <v>0.6154652137468567</v>
      </c>
      <c r="Q1721" s="2">
        <f t="shared" si="653"/>
        <v>7.9421626152556574E-2</v>
      </c>
      <c r="R1721" s="2">
        <f t="shared" si="654"/>
        <v>4.1911148365467166E-4</v>
      </c>
      <c r="S1721" s="1">
        <v>1454</v>
      </c>
      <c r="T1721" s="1">
        <v>2937</v>
      </c>
      <c r="U1721" s="1">
        <v>379</v>
      </c>
      <c r="V1721" s="1">
        <v>2</v>
      </c>
      <c r="W1721" s="1">
        <v>0</v>
      </c>
      <c r="Y1721" s="1">
        <v>0</v>
      </c>
      <c r="BA1721" t="s">
        <v>2855</v>
      </c>
      <c r="BB1721" t="s">
        <v>1814</v>
      </c>
      <c r="BC1721">
        <v>3</v>
      </c>
      <c r="BE1721" s="34" t="s">
        <v>1946</v>
      </c>
      <c r="BF1721" s="33" t="s">
        <v>1952</v>
      </c>
      <c r="BG1721" s="31" t="str">
        <f t="shared" si="655"/>
        <v>31003</v>
      </c>
      <c r="BI1721" s="7" t="s">
        <v>363</v>
      </c>
    </row>
    <row r="1722" spans="1:61" hidden="1" outlineLevel="1">
      <c r="A1722" t="s">
        <v>2563</v>
      </c>
      <c r="B1722" t="s">
        <v>1814</v>
      </c>
      <c r="C1722" s="26">
        <v>444</v>
      </c>
      <c r="D1722" s="26">
        <v>336</v>
      </c>
      <c r="E1722" s="1">
        <v>334</v>
      </c>
      <c r="F1722" s="1">
        <f t="shared" si="644"/>
        <v>333</v>
      </c>
      <c r="G1722" s="1">
        <v>275</v>
      </c>
      <c r="H1722" s="1">
        <v>272</v>
      </c>
      <c r="I1722" s="2">
        <f t="shared" si="645"/>
        <v>0.80952380952380953</v>
      </c>
      <c r="J1722" s="2">
        <f t="shared" si="646"/>
        <v>0.81437125748502992</v>
      </c>
      <c r="K1722" s="2">
        <f t="shared" si="647"/>
        <v>0.81681681681681684</v>
      </c>
      <c r="L1722" s="10">
        <f t="shared" si="648"/>
        <v>2</v>
      </c>
      <c r="M1722" s="9">
        <f t="shared" si="649"/>
        <v>1</v>
      </c>
      <c r="N1722" s="8">
        <f t="shared" si="650"/>
        <v>3</v>
      </c>
      <c r="O1722" s="2">
        <f t="shared" si="651"/>
        <v>0.19519519519519518</v>
      </c>
      <c r="P1722" s="2">
        <f t="shared" si="652"/>
        <v>0.75075075075075071</v>
      </c>
      <c r="Q1722" s="2">
        <f t="shared" si="653"/>
        <v>5.1051051051051052E-2</v>
      </c>
      <c r="R1722" s="2">
        <f t="shared" si="654"/>
        <v>3.0030030030031157E-3</v>
      </c>
      <c r="S1722" s="1">
        <v>65</v>
      </c>
      <c r="T1722" s="1">
        <v>250</v>
      </c>
      <c r="U1722" s="1">
        <v>17</v>
      </c>
      <c r="V1722" s="1">
        <v>1</v>
      </c>
      <c r="W1722" s="1">
        <v>0</v>
      </c>
      <c r="Y1722" s="1">
        <v>0</v>
      </c>
      <c r="BA1722" t="s">
        <v>2563</v>
      </c>
      <c r="BB1722" t="s">
        <v>1814</v>
      </c>
      <c r="BC1722">
        <v>3</v>
      </c>
      <c r="BE1722" s="34" t="s">
        <v>1946</v>
      </c>
      <c r="BF1722" s="33" t="s">
        <v>1888</v>
      </c>
      <c r="BG1722" s="31" t="str">
        <f t="shared" si="655"/>
        <v>31005</v>
      </c>
      <c r="BI1722" s="7" t="s">
        <v>363</v>
      </c>
    </row>
    <row r="1723" spans="1:61" hidden="1" outlineLevel="1">
      <c r="A1723" t="s">
        <v>2123</v>
      </c>
      <c r="B1723" t="s">
        <v>1814</v>
      </c>
      <c r="C1723" s="26">
        <v>819</v>
      </c>
      <c r="D1723" s="26">
        <v>590</v>
      </c>
      <c r="E1723" s="1">
        <v>587</v>
      </c>
      <c r="F1723" s="1">
        <f t="shared" si="644"/>
        <v>571</v>
      </c>
      <c r="G1723" s="1">
        <v>462</v>
      </c>
      <c r="H1723" s="1">
        <v>462</v>
      </c>
      <c r="I1723" s="2">
        <f t="shared" si="645"/>
        <v>0.7830508474576271</v>
      </c>
      <c r="J1723" s="2">
        <f t="shared" si="646"/>
        <v>0.78705281090289603</v>
      </c>
      <c r="K1723" s="2">
        <f t="shared" si="647"/>
        <v>0.80910683012259199</v>
      </c>
      <c r="L1723" s="10">
        <f t="shared" si="648"/>
        <v>2</v>
      </c>
      <c r="M1723" s="9">
        <f t="shared" si="649"/>
        <v>1</v>
      </c>
      <c r="N1723" s="8">
        <f t="shared" si="650"/>
        <v>3</v>
      </c>
      <c r="O1723" s="2">
        <f t="shared" si="651"/>
        <v>0.14711033274956217</v>
      </c>
      <c r="P1723" s="2">
        <f t="shared" si="652"/>
        <v>0.77758318739054288</v>
      </c>
      <c r="Q1723" s="2">
        <f t="shared" si="653"/>
        <v>7.5306479859894915E-2</v>
      </c>
      <c r="R1723" s="2">
        <f t="shared" si="654"/>
        <v>0</v>
      </c>
      <c r="S1723" s="1">
        <v>84</v>
      </c>
      <c r="T1723" s="1">
        <v>444</v>
      </c>
      <c r="U1723" s="1">
        <v>43</v>
      </c>
      <c r="V1723" s="1">
        <v>0</v>
      </c>
      <c r="W1723" s="1">
        <v>0</v>
      </c>
      <c r="Y1723" s="1">
        <v>0</v>
      </c>
      <c r="BA1723" t="s">
        <v>2123</v>
      </c>
      <c r="BB1723" t="s">
        <v>1814</v>
      </c>
      <c r="BC1723">
        <v>3</v>
      </c>
      <c r="BE1723" s="34" t="s">
        <v>1946</v>
      </c>
      <c r="BF1723" s="33" t="s">
        <v>1148</v>
      </c>
      <c r="BG1723" s="31" t="str">
        <f t="shared" si="655"/>
        <v>31007</v>
      </c>
      <c r="BI1723" s="7" t="s">
        <v>363</v>
      </c>
    </row>
    <row r="1724" spans="1:61" hidden="1" outlineLevel="1">
      <c r="A1724" t="s">
        <v>2991</v>
      </c>
      <c r="B1724" t="s">
        <v>1814</v>
      </c>
      <c r="C1724" s="26">
        <v>583</v>
      </c>
      <c r="D1724" s="26">
        <v>426</v>
      </c>
      <c r="E1724" s="1">
        <v>426</v>
      </c>
      <c r="F1724" s="1">
        <f t="shared" si="644"/>
        <v>433</v>
      </c>
      <c r="G1724" s="1">
        <v>355</v>
      </c>
      <c r="H1724" s="1">
        <v>349</v>
      </c>
      <c r="I1724" s="2">
        <f t="shared" si="645"/>
        <v>0.81924882629107976</v>
      </c>
      <c r="J1724" s="2">
        <f t="shared" si="646"/>
        <v>0.81924882629107976</v>
      </c>
      <c r="K1724" s="2">
        <f t="shared" si="647"/>
        <v>0.8060046189376443</v>
      </c>
      <c r="L1724" s="10">
        <f t="shared" si="648"/>
        <v>2</v>
      </c>
      <c r="M1724" s="9">
        <f t="shared" si="649"/>
        <v>1</v>
      </c>
      <c r="N1724" s="8">
        <f t="shared" si="650"/>
        <v>3</v>
      </c>
      <c r="O1724" s="2">
        <f t="shared" si="651"/>
        <v>0.17551963048498845</v>
      </c>
      <c r="P1724" s="2">
        <f t="shared" si="652"/>
        <v>0.77136258660508084</v>
      </c>
      <c r="Q1724" s="2">
        <f t="shared" si="653"/>
        <v>5.0808314087759814E-2</v>
      </c>
      <c r="R1724" s="2">
        <f t="shared" si="654"/>
        <v>2.3094688221709306E-3</v>
      </c>
      <c r="S1724" s="1">
        <v>76</v>
      </c>
      <c r="T1724" s="1">
        <v>334</v>
      </c>
      <c r="U1724" s="1">
        <v>22</v>
      </c>
      <c r="V1724" s="1">
        <v>0</v>
      </c>
      <c r="W1724" s="1">
        <v>0</v>
      </c>
      <c r="Y1724" s="1">
        <v>1</v>
      </c>
      <c r="BA1724" t="s">
        <v>2991</v>
      </c>
      <c r="BB1724" t="s">
        <v>1814</v>
      </c>
      <c r="BC1724">
        <v>3</v>
      </c>
      <c r="BE1724" s="34" t="s">
        <v>1946</v>
      </c>
      <c r="BF1724" s="33" t="s">
        <v>1155</v>
      </c>
      <c r="BG1724" s="31" t="str">
        <f t="shared" si="655"/>
        <v>31009</v>
      </c>
      <c r="BI1724" s="7" t="s">
        <v>363</v>
      </c>
    </row>
    <row r="1725" spans="1:61" hidden="1" outlineLevel="1">
      <c r="A1725" t="s">
        <v>3273</v>
      </c>
      <c r="B1725" t="s">
        <v>1814</v>
      </c>
      <c r="C1725" s="26">
        <v>6259</v>
      </c>
      <c r="D1725" s="26">
        <v>4440</v>
      </c>
      <c r="E1725" s="1">
        <v>4428</v>
      </c>
      <c r="F1725" s="1">
        <f t="shared" si="644"/>
        <v>4181</v>
      </c>
      <c r="G1725" s="1">
        <v>3029</v>
      </c>
      <c r="H1725" s="1">
        <v>2862</v>
      </c>
      <c r="I1725" s="2">
        <f t="shared" si="645"/>
        <v>0.64459459459459456</v>
      </c>
      <c r="J1725" s="2">
        <f t="shared" si="646"/>
        <v>0.64634146341463417</v>
      </c>
      <c r="K1725" s="2">
        <f t="shared" si="647"/>
        <v>0.68452523319779957</v>
      </c>
      <c r="L1725" s="10">
        <f t="shared" si="648"/>
        <v>2</v>
      </c>
      <c r="M1725" s="9">
        <f t="shared" si="649"/>
        <v>1</v>
      </c>
      <c r="N1725" s="8">
        <f t="shared" si="650"/>
        <v>3</v>
      </c>
      <c r="O1725" s="2">
        <f t="shared" si="651"/>
        <v>0.34369767998086581</v>
      </c>
      <c r="P1725" s="2">
        <f t="shared" si="652"/>
        <v>0.56039225065773735</v>
      </c>
      <c r="Q1725" s="2">
        <f t="shared" si="653"/>
        <v>9.5670892131069121E-2</v>
      </c>
      <c r="R1725" s="2">
        <f t="shared" si="654"/>
        <v>2.3917723032777782E-4</v>
      </c>
      <c r="S1725" s="1">
        <v>1437</v>
      </c>
      <c r="T1725" s="1">
        <v>2343</v>
      </c>
      <c r="U1725" s="1">
        <v>400</v>
      </c>
      <c r="V1725" s="1">
        <v>1</v>
      </c>
      <c r="W1725" s="1">
        <v>0</v>
      </c>
      <c r="Y1725" s="1">
        <v>0</v>
      </c>
      <c r="BA1725" t="s">
        <v>3273</v>
      </c>
      <c r="BB1725" t="s">
        <v>1814</v>
      </c>
      <c r="BC1725">
        <v>3</v>
      </c>
      <c r="BE1725" s="34" t="s">
        <v>1946</v>
      </c>
      <c r="BF1725" s="33" t="s">
        <v>1156</v>
      </c>
      <c r="BG1725" s="31" t="str">
        <f t="shared" si="655"/>
        <v>31011</v>
      </c>
      <c r="BI1725" s="7" t="s">
        <v>363</v>
      </c>
    </row>
    <row r="1726" spans="1:61" hidden="1" outlineLevel="1">
      <c r="A1726" t="s">
        <v>983</v>
      </c>
      <c r="B1726" t="s">
        <v>1814</v>
      </c>
      <c r="C1726" s="26">
        <v>12158</v>
      </c>
      <c r="D1726" s="26">
        <v>8732</v>
      </c>
      <c r="E1726" s="1">
        <v>8567</v>
      </c>
      <c r="F1726" s="1">
        <f t="shared" si="644"/>
        <v>9132</v>
      </c>
      <c r="G1726" s="1">
        <v>5164</v>
      </c>
      <c r="H1726" s="1">
        <v>5089</v>
      </c>
      <c r="I1726" s="2">
        <f t="shared" si="645"/>
        <v>0.58279890059551076</v>
      </c>
      <c r="J1726" s="2">
        <f t="shared" si="646"/>
        <v>0.59402357884907198</v>
      </c>
      <c r="K1726" s="2">
        <f t="shared" si="647"/>
        <v>0.55727113447218568</v>
      </c>
      <c r="L1726" s="10">
        <f t="shared" si="648"/>
        <v>2</v>
      </c>
      <c r="M1726" s="9">
        <f t="shared" si="649"/>
        <v>1</v>
      </c>
      <c r="N1726" s="8">
        <f t="shared" si="650"/>
        <v>3</v>
      </c>
      <c r="O1726" s="2">
        <f t="shared" si="651"/>
        <v>0.34559789750328518</v>
      </c>
      <c r="P1726" s="2">
        <f t="shared" si="652"/>
        <v>0.50646079719667103</v>
      </c>
      <c r="Q1726" s="2">
        <f t="shared" si="653"/>
        <v>0.1462987297415681</v>
      </c>
      <c r="R1726" s="2">
        <f t="shared" si="654"/>
        <v>1.6425755584756896E-3</v>
      </c>
      <c r="S1726" s="1">
        <v>3156</v>
      </c>
      <c r="T1726" s="1">
        <v>4625</v>
      </c>
      <c r="U1726" s="1">
        <v>1336</v>
      </c>
      <c r="V1726" s="1">
        <v>15</v>
      </c>
      <c r="W1726" s="1">
        <v>0</v>
      </c>
      <c r="Y1726" s="1">
        <v>0</v>
      </c>
      <c r="BA1726" t="s">
        <v>983</v>
      </c>
      <c r="BB1726" t="s">
        <v>1814</v>
      </c>
      <c r="BC1726">
        <v>3</v>
      </c>
      <c r="BE1726" s="34" t="s">
        <v>1946</v>
      </c>
      <c r="BF1726" s="33" t="s">
        <v>1157</v>
      </c>
      <c r="BG1726" s="31" t="str">
        <f t="shared" si="655"/>
        <v>31013</v>
      </c>
      <c r="BI1726" s="7" t="s">
        <v>363</v>
      </c>
    </row>
    <row r="1727" spans="1:61" hidden="1" outlineLevel="1">
      <c r="A1727" t="s">
        <v>1231</v>
      </c>
      <c r="B1727" t="s">
        <v>1814</v>
      </c>
      <c r="C1727" s="26">
        <v>2438</v>
      </c>
      <c r="D1727" s="26">
        <v>1833</v>
      </c>
      <c r="E1727" s="1">
        <v>1833</v>
      </c>
      <c r="F1727" s="1">
        <f t="shared" si="644"/>
        <v>1884</v>
      </c>
      <c r="G1727" s="1">
        <v>1261</v>
      </c>
      <c r="H1727" s="1">
        <v>1242</v>
      </c>
      <c r="I1727" s="2">
        <f t="shared" si="645"/>
        <v>0.67757774140752869</v>
      </c>
      <c r="J1727" s="2">
        <f t="shared" si="646"/>
        <v>0.67757774140752869</v>
      </c>
      <c r="K1727" s="2">
        <f t="shared" si="647"/>
        <v>0.65923566878980888</v>
      </c>
      <c r="L1727" s="10">
        <f t="shared" si="648"/>
        <v>2</v>
      </c>
      <c r="M1727" s="9">
        <f t="shared" si="649"/>
        <v>1</v>
      </c>
      <c r="N1727" s="8">
        <f t="shared" si="650"/>
        <v>3</v>
      </c>
      <c r="O1727" s="2">
        <f t="shared" si="651"/>
        <v>0.29087048832271761</v>
      </c>
      <c r="P1727" s="2">
        <f t="shared" si="652"/>
        <v>0.63800424628450103</v>
      </c>
      <c r="Q1727" s="2">
        <f t="shared" si="653"/>
        <v>7.0594479830148618E-2</v>
      </c>
      <c r="R1727" s="2">
        <f t="shared" si="654"/>
        <v>5.3078556263279342E-4</v>
      </c>
      <c r="S1727" s="1">
        <v>548</v>
      </c>
      <c r="T1727" s="1">
        <v>1202</v>
      </c>
      <c r="U1727" s="1">
        <v>133</v>
      </c>
      <c r="V1727" s="1">
        <v>1</v>
      </c>
      <c r="W1727" s="1">
        <v>0</v>
      </c>
      <c r="Y1727" s="1">
        <v>0</v>
      </c>
      <c r="BA1727" t="s">
        <v>1231</v>
      </c>
      <c r="BB1727" t="s">
        <v>1814</v>
      </c>
      <c r="BC1727">
        <v>3</v>
      </c>
      <c r="BE1727" s="34" t="s">
        <v>1946</v>
      </c>
      <c r="BF1727" s="33" t="s">
        <v>1932</v>
      </c>
      <c r="BG1727" s="31" t="str">
        <f t="shared" si="655"/>
        <v>31015</v>
      </c>
      <c r="BI1727" s="7" t="s">
        <v>363</v>
      </c>
    </row>
    <row r="1728" spans="1:61" hidden="1" outlineLevel="1">
      <c r="A1728" t="s">
        <v>776</v>
      </c>
      <c r="B1728" t="s">
        <v>1814</v>
      </c>
      <c r="C1728" s="26">
        <v>3525</v>
      </c>
      <c r="D1728" s="26">
        <v>2662</v>
      </c>
      <c r="E1728" s="1">
        <v>2655</v>
      </c>
      <c r="F1728" s="1">
        <f t="shared" si="644"/>
        <v>2441</v>
      </c>
      <c r="G1728" s="1">
        <v>1721</v>
      </c>
      <c r="H1728" s="1">
        <v>1684</v>
      </c>
      <c r="I1728" s="2">
        <f t="shared" si="645"/>
        <v>0.63260706235912845</v>
      </c>
      <c r="J1728" s="2">
        <f t="shared" si="646"/>
        <v>0.6342749529190207</v>
      </c>
      <c r="K1728" s="2">
        <f t="shared" si="647"/>
        <v>0.68988119623105282</v>
      </c>
      <c r="L1728" s="10">
        <f t="shared" si="648"/>
        <v>2</v>
      </c>
      <c r="M1728" s="9">
        <f t="shared" si="649"/>
        <v>1</v>
      </c>
      <c r="N1728" s="8">
        <f t="shared" si="650"/>
        <v>3</v>
      </c>
      <c r="O1728" s="2">
        <f t="shared" si="651"/>
        <v>0.19049569848422779</v>
      </c>
      <c r="P1728" s="2">
        <f t="shared" si="652"/>
        <v>0.71937730438344938</v>
      </c>
      <c r="Q1728" s="2">
        <f t="shared" si="653"/>
        <v>8.9307660794756244E-2</v>
      </c>
      <c r="R1728" s="2">
        <f t="shared" si="654"/>
        <v>8.1933633756661739E-4</v>
      </c>
      <c r="S1728" s="1">
        <v>465</v>
      </c>
      <c r="T1728" s="1">
        <v>1756</v>
      </c>
      <c r="U1728" s="1">
        <v>218</v>
      </c>
      <c r="V1728" s="1">
        <v>2</v>
      </c>
      <c r="W1728" s="1">
        <v>0</v>
      </c>
      <c r="Y1728" s="1">
        <v>0</v>
      </c>
      <c r="BA1728" t="s">
        <v>776</v>
      </c>
      <c r="BB1728" t="s">
        <v>1814</v>
      </c>
      <c r="BC1728">
        <v>3</v>
      </c>
      <c r="BE1728" s="34" t="s">
        <v>1946</v>
      </c>
      <c r="BF1728" s="33" t="s">
        <v>1933</v>
      </c>
      <c r="BG1728" s="31" t="str">
        <f t="shared" si="655"/>
        <v>31017</v>
      </c>
      <c r="BI1728" s="7" t="s">
        <v>363</v>
      </c>
    </row>
    <row r="1729" spans="1:61" hidden="1" outlineLevel="1">
      <c r="A1729" t="s">
        <v>158</v>
      </c>
      <c r="B1729" t="s">
        <v>1814</v>
      </c>
      <c r="C1729" s="26">
        <v>42259</v>
      </c>
      <c r="D1729" s="26">
        <v>31770</v>
      </c>
      <c r="E1729" s="1">
        <v>31146</v>
      </c>
      <c r="F1729" s="1">
        <f t="shared" si="644"/>
        <v>26710</v>
      </c>
      <c r="G1729" s="1">
        <v>16663</v>
      </c>
      <c r="H1729" s="1">
        <v>16461</v>
      </c>
      <c r="I1729" s="2">
        <f t="shared" si="645"/>
        <v>0.51813031161473089</v>
      </c>
      <c r="J1729" s="2">
        <f t="shared" si="646"/>
        <v>0.5285108842226931</v>
      </c>
      <c r="K1729" s="2">
        <f t="shared" si="647"/>
        <v>0.61628603519281167</v>
      </c>
      <c r="L1729" s="10">
        <f t="shared" si="648"/>
        <v>2</v>
      </c>
      <c r="M1729" s="9">
        <f t="shared" si="649"/>
        <v>1</v>
      </c>
      <c r="N1729" s="8">
        <f t="shared" si="650"/>
        <v>3</v>
      </c>
      <c r="O1729" s="2">
        <f t="shared" si="651"/>
        <v>0.29228753275926617</v>
      </c>
      <c r="P1729" s="2">
        <f t="shared" si="652"/>
        <v>0.56604268064395358</v>
      </c>
      <c r="Q1729" s="2">
        <f t="shared" si="653"/>
        <v>0.13946087607637589</v>
      </c>
      <c r="R1729" s="2">
        <f t="shared" si="654"/>
        <v>2.2089105204043114E-3</v>
      </c>
      <c r="S1729" s="1">
        <v>7807</v>
      </c>
      <c r="T1729" s="1">
        <v>15119</v>
      </c>
      <c r="U1729" s="1">
        <v>3725</v>
      </c>
      <c r="V1729" s="1">
        <v>50</v>
      </c>
      <c r="W1729" s="1">
        <v>7</v>
      </c>
      <c r="Y1729" s="1">
        <v>2</v>
      </c>
      <c r="BA1729" t="s">
        <v>158</v>
      </c>
      <c r="BB1729" t="s">
        <v>1814</v>
      </c>
      <c r="BC1729">
        <v>3</v>
      </c>
      <c r="BE1729" s="34" t="s">
        <v>1946</v>
      </c>
      <c r="BF1729" s="33" t="s">
        <v>1934</v>
      </c>
      <c r="BG1729" s="31" t="str">
        <f t="shared" si="655"/>
        <v>31019</v>
      </c>
      <c r="BI1729" s="7" t="s">
        <v>363</v>
      </c>
    </row>
    <row r="1730" spans="1:61" hidden="1" outlineLevel="1">
      <c r="A1730" t="s">
        <v>1026</v>
      </c>
      <c r="B1730" t="s">
        <v>1814</v>
      </c>
      <c r="C1730" s="26">
        <v>7791</v>
      </c>
      <c r="D1730" s="26">
        <v>5788</v>
      </c>
      <c r="E1730" s="1">
        <v>5737</v>
      </c>
      <c r="F1730" s="1">
        <f t="shared" si="644"/>
        <v>5644</v>
      </c>
      <c r="G1730" s="1">
        <v>3447</v>
      </c>
      <c r="H1730" s="1">
        <v>3392</v>
      </c>
      <c r="I1730" s="2">
        <f t="shared" si="645"/>
        <v>0.58604008293020038</v>
      </c>
      <c r="J1730" s="2">
        <f t="shared" si="646"/>
        <v>0.59124978211608858</v>
      </c>
      <c r="K1730" s="2">
        <f t="shared" si="647"/>
        <v>0.60099220411055987</v>
      </c>
      <c r="L1730" s="10">
        <f t="shared" si="648"/>
        <v>2</v>
      </c>
      <c r="M1730" s="9">
        <f t="shared" si="649"/>
        <v>1</v>
      </c>
      <c r="N1730" s="8">
        <f t="shared" si="650"/>
        <v>3</v>
      </c>
      <c r="O1730" s="2">
        <f t="shared" si="651"/>
        <v>0.35967399007795892</v>
      </c>
      <c r="P1730" s="2">
        <f t="shared" si="652"/>
        <v>0.50744153082919918</v>
      </c>
      <c r="Q1730" s="2">
        <f t="shared" si="653"/>
        <v>0.13128986534372786</v>
      </c>
      <c r="R1730" s="2">
        <f t="shared" si="654"/>
        <v>1.5946137491140988E-3</v>
      </c>
      <c r="S1730" s="1">
        <v>2030</v>
      </c>
      <c r="T1730" s="1">
        <v>2864</v>
      </c>
      <c r="U1730" s="1">
        <v>741</v>
      </c>
      <c r="V1730" s="1">
        <v>8</v>
      </c>
      <c r="W1730" s="1">
        <v>1</v>
      </c>
      <c r="Y1730" s="1">
        <v>0</v>
      </c>
      <c r="BA1730" t="s">
        <v>1026</v>
      </c>
      <c r="BB1730" t="s">
        <v>1814</v>
      </c>
      <c r="BC1730">
        <v>1</v>
      </c>
      <c r="BE1730" s="34" t="s">
        <v>1946</v>
      </c>
      <c r="BF1730" s="33" t="s">
        <v>2368</v>
      </c>
      <c r="BG1730" s="31" t="str">
        <f t="shared" si="655"/>
        <v>31021</v>
      </c>
      <c r="BI1730" s="7" t="s">
        <v>363</v>
      </c>
    </row>
    <row r="1731" spans="1:61" hidden="1" outlineLevel="1">
      <c r="A1731" t="s">
        <v>836</v>
      </c>
      <c r="B1731" t="s">
        <v>1814</v>
      </c>
      <c r="C1731" s="26">
        <v>8767</v>
      </c>
      <c r="D1731" s="26">
        <v>6323</v>
      </c>
      <c r="E1731" s="1">
        <v>6288</v>
      </c>
      <c r="F1731" s="1">
        <f t="shared" si="644"/>
        <v>6368</v>
      </c>
      <c r="G1731" s="1">
        <v>3901</v>
      </c>
      <c r="H1731" s="1">
        <v>3828</v>
      </c>
      <c r="I1731" s="2">
        <f t="shared" si="645"/>
        <v>0.60540882492487746</v>
      </c>
      <c r="J1731" s="2">
        <f t="shared" si="646"/>
        <v>0.60877862595419852</v>
      </c>
      <c r="K1731" s="2">
        <f t="shared" si="647"/>
        <v>0.60113065326633164</v>
      </c>
      <c r="L1731" s="10">
        <f t="shared" si="648"/>
        <v>1</v>
      </c>
      <c r="M1731" s="9">
        <f t="shared" si="649"/>
        <v>2</v>
      </c>
      <c r="N1731" s="8">
        <f t="shared" si="650"/>
        <v>3</v>
      </c>
      <c r="O1731" s="2">
        <f t="shared" si="651"/>
        <v>0.46325376884422109</v>
      </c>
      <c r="P1731" s="2">
        <f t="shared" si="652"/>
        <v>0.39038944723618091</v>
      </c>
      <c r="Q1731" s="2">
        <f t="shared" si="653"/>
        <v>0.14525753768844221</v>
      </c>
      <c r="R1731" s="2">
        <f t="shared" si="654"/>
        <v>1.0992462311557871E-3</v>
      </c>
      <c r="S1731" s="1">
        <v>2950</v>
      </c>
      <c r="T1731" s="1">
        <v>2486</v>
      </c>
      <c r="U1731" s="1">
        <v>925</v>
      </c>
      <c r="V1731" s="1">
        <v>6</v>
      </c>
      <c r="W1731" s="1">
        <v>1</v>
      </c>
      <c r="Y1731" s="1">
        <v>0</v>
      </c>
      <c r="BA1731" t="s">
        <v>836</v>
      </c>
      <c r="BB1731" t="s">
        <v>1814</v>
      </c>
      <c r="BC1731">
        <v>1</v>
      </c>
      <c r="BE1731" s="34" t="s">
        <v>1946</v>
      </c>
      <c r="BF1731" s="33" t="s">
        <v>2369</v>
      </c>
      <c r="BG1731" s="31" t="str">
        <f t="shared" si="655"/>
        <v>31023</v>
      </c>
      <c r="BI1731" s="7" t="s">
        <v>363</v>
      </c>
    </row>
    <row r="1732" spans="1:61" hidden="1" outlineLevel="1">
      <c r="A1732" t="s">
        <v>3252</v>
      </c>
      <c r="B1732" t="s">
        <v>1814</v>
      </c>
      <c r="C1732" s="26">
        <v>24334</v>
      </c>
      <c r="D1732" s="26">
        <v>17548</v>
      </c>
      <c r="E1732" s="1">
        <v>17438</v>
      </c>
      <c r="F1732" s="1">
        <f t="shared" si="644"/>
        <v>16313</v>
      </c>
      <c r="G1732" s="1">
        <v>10454</v>
      </c>
      <c r="H1732" s="1">
        <v>10280</v>
      </c>
      <c r="I1732" s="2">
        <f t="shared" si="645"/>
        <v>0.58582174606792792</v>
      </c>
      <c r="J1732" s="2">
        <f t="shared" si="646"/>
        <v>0.58951714646175024</v>
      </c>
      <c r="K1732" s="2">
        <f t="shared" si="647"/>
        <v>0.63017225525654386</v>
      </c>
      <c r="L1732" s="10">
        <f t="shared" si="648"/>
        <v>2</v>
      </c>
      <c r="M1732" s="9">
        <f t="shared" si="649"/>
        <v>1</v>
      </c>
      <c r="N1732" s="8">
        <f t="shared" si="650"/>
        <v>3</v>
      </c>
      <c r="O1732" s="2">
        <f t="shared" si="651"/>
        <v>0.35634156807454176</v>
      </c>
      <c r="P1732" s="2">
        <f t="shared" si="652"/>
        <v>0.47422301232146141</v>
      </c>
      <c r="Q1732" s="2">
        <f t="shared" si="653"/>
        <v>0.16784159872494331</v>
      </c>
      <c r="R1732" s="2">
        <f t="shared" si="654"/>
        <v>1.5938208790535202E-3</v>
      </c>
      <c r="S1732" s="1">
        <v>5813</v>
      </c>
      <c r="T1732" s="1">
        <v>7736</v>
      </c>
      <c r="U1732" s="1">
        <v>2738</v>
      </c>
      <c r="V1732" s="1">
        <v>23</v>
      </c>
      <c r="W1732" s="1">
        <v>3</v>
      </c>
      <c r="Y1732" s="1">
        <v>0</v>
      </c>
      <c r="BA1732" t="s">
        <v>3252</v>
      </c>
      <c r="BB1732" t="s">
        <v>1814</v>
      </c>
      <c r="BE1732" s="34" t="s">
        <v>1946</v>
      </c>
      <c r="BF1732" s="33" t="s">
        <v>1949</v>
      </c>
      <c r="BG1732" s="31" t="str">
        <f t="shared" si="655"/>
        <v>31025</v>
      </c>
      <c r="BI1732" s="7" t="s">
        <v>363</v>
      </c>
    </row>
    <row r="1733" spans="1:61" hidden="1" outlineLevel="1">
      <c r="A1733" t="s">
        <v>1487</v>
      </c>
      <c r="B1733" t="s">
        <v>1814</v>
      </c>
      <c r="C1733" s="26">
        <v>9615</v>
      </c>
      <c r="D1733" s="26">
        <v>6780</v>
      </c>
      <c r="E1733" s="1">
        <v>6765</v>
      </c>
      <c r="F1733" s="1">
        <f t="shared" si="644"/>
        <v>6245</v>
      </c>
      <c r="G1733" s="1">
        <v>4388</v>
      </c>
      <c r="H1733" s="1">
        <v>4269</v>
      </c>
      <c r="I1733" s="2">
        <f t="shared" si="645"/>
        <v>0.62964601769911499</v>
      </c>
      <c r="J1733" s="2">
        <f t="shared" si="646"/>
        <v>0.63104212860310416</v>
      </c>
      <c r="K1733" s="2">
        <f t="shared" si="647"/>
        <v>0.68358686949559644</v>
      </c>
      <c r="L1733" s="10">
        <f t="shared" si="648"/>
        <v>1</v>
      </c>
      <c r="M1733" s="9">
        <f t="shared" si="649"/>
        <v>2</v>
      </c>
      <c r="N1733" s="8">
        <f t="shared" si="650"/>
        <v>3</v>
      </c>
      <c r="O1733" s="2">
        <f t="shared" si="651"/>
        <v>0.45956765412329864</v>
      </c>
      <c r="P1733" s="2">
        <f t="shared" si="652"/>
        <v>0.4387510008006405</v>
      </c>
      <c r="Q1733" s="2">
        <f t="shared" si="653"/>
        <v>0.10136108887109688</v>
      </c>
      <c r="R1733" s="2">
        <f t="shared" si="654"/>
        <v>3.2025620496392571E-4</v>
      </c>
      <c r="S1733" s="1">
        <v>2870</v>
      </c>
      <c r="T1733" s="1">
        <v>2740</v>
      </c>
      <c r="U1733" s="1">
        <v>633</v>
      </c>
      <c r="V1733" s="1">
        <v>0</v>
      </c>
      <c r="W1733" s="1">
        <v>0</v>
      </c>
      <c r="Y1733" s="1">
        <v>2</v>
      </c>
      <c r="BA1733" t="s">
        <v>1487</v>
      </c>
      <c r="BB1733" t="s">
        <v>1814</v>
      </c>
      <c r="BC1733">
        <v>1</v>
      </c>
      <c r="BE1733" s="34" t="s">
        <v>1946</v>
      </c>
      <c r="BF1733" s="33" t="s">
        <v>2478</v>
      </c>
      <c r="BG1733" s="31" t="str">
        <f t="shared" si="655"/>
        <v>31027</v>
      </c>
      <c r="BI1733" s="7" t="s">
        <v>363</v>
      </c>
    </row>
    <row r="1734" spans="1:61" hidden="1" outlineLevel="1">
      <c r="A1734" t="s">
        <v>1044</v>
      </c>
      <c r="B1734" t="s">
        <v>1814</v>
      </c>
      <c r="C1734" s="26">
        <v>4068</v>
      </c>
      <c r="D1734" s="26">
        <v>3034</v>
      </c>
      <c r="E1734" s="1">
        <v>3010</v>
      </c>
      <c r="F1734" s="1">
        <f t="shared" si="644"/>
        <v>2864</v>
      </c>
      <c r="G1734" s="1">
        <v>1894</v>
      </c>
      <c r="H1734" s="1">
        <v>1875</v>
      </c>
      <c r="I1734" s="2">
        <f t="shared" si="645"/>
        <v>0.61799604482531312</v>
      </c>
      <c r="J1734" s="2">
        <f t="shared" si="646"/>
        <v>0.62292358803986714</v>
      </c>
      <c r="K1734" s="2">
        <f t="shared" si="647"/>
        <v>0.65467877094972071</v>
      </c>
      <c r="L1734" s="10">
        <f t="shared" si="648"/>
        <v>2</v>
      </c>
      <c r="M1734" s="9">
        <f t="shared" si="649"/>
        <v>1</v>
      </c>
      <c r="N1734" s="8">
        <f t="shared" si="650"/>
        <v>3</v>
      </c>
      <c r="O1734" s="2">
        <f t="shared" si="651"/>
        <v>0.29224860335195529</v>
      </c>
      <c r="P1734" s="2">
        <f t="shared" si="652"/>
        <v>0.6330307262569832</v>
      </c>
      <c r="Q1734" s="2">
        <f t="shared" si="653"/>
        <v>7.472067039106145E-2</v>
      </c>
      <c r="R1734" s="2">
        <f t="shared" si="654"/>
        <v>0</v>
      </c>
      <c r="S1734" s="1">
        <v>837</v>
      </c>
      <c r="T1734" s="1">
        <v>1813</v>
      </c>
      <c r="U1734" s="1">
        <v>214</v>
      </c>
      <c r="V1734" s="1">
        <v>0</v>
      </c>
      <c r="W1734" s="1">
        <v>0</v>
      </c>
      <c r="Y1734" s="1">
        <v>0</v>
      </c>
      <c r="BA1734" t="s">
        <v>1044</v>
      </c>
      <c r="BB1734" t="s">
        <v>1814</v>
      </c>
      <c r="BC1734">
        <v>3</v>
      </c>
      <c r="BE1734" s="34" t="s">
        <v>1946</v>
      </c>
      <c r="BF1734" s="33" t="s">
        <v>2479</v>
      </c>
      <c r="BG1734" s="31" t="str">
        <f t="shared" si="655"/>
        <v>31029</v>
      </c>
      <c r="BI1734" s="7" t="s">
        <v>363</v>
      </c>
    </row>
    <row r="1735" spans="1:61" hidden="1" outlineLevel="1">
      <c r="A1735" t="s">
        <v>537</v>
      </c>
      <c r="B1735" t="s">
        <v>1814</v>
      </c>
      <c r="C1735" s="26">
        <v>6148</v>
      </c>
      <c r="D1735" s="26">
        <v>4504</v>
      </c>
      <c r="E1735" s="1">
        <v>4483</v>
      </c>
      <c r="F1735" s="1">
        <f t="shared" si="644"/>
        <v>4470</v>
      </c>
      <c r="G1735" s="1">
        <v>2883</v>
      </c>
      <c r="H1735" s="1">
        <v>2847</v>
      </c>
      <c r="I1735" s="2">
        <f t="shared" si="645"/>
        <v>0.63210479573712253</v>
      </c>
      <c r="J1735" s="2">
        <f t="shared" si="646"/>
        <v>0.63506580414900737</v>
      </c>
      <c r="K1735" s="2">
        <f t="shared" si="647"/>
        <v>0.63691275167785233</v>
      </c>
      <c r="L1735" s="10">
        <f t="shared" si="648"/>
        <v>2</v>
      </c>
      <c r="M1735" s="9">
        <f t="shared" si="649"/>
        <v>1</v>
      </c>
      <c r="N1735" s="8">
        <f t="shared" si="650"/>
        <v>3</v>
      </c>
      <c r="O1735" s="2">
        <f t="shared" si="651"/>
        <v>0.2389261744966443</v>
      </c>
      <c r="P1735" s="2">
        <f t="shared" si="652"/>
        <v>0.68814317673378078</v>
      </c>
      <c r="Q1735" s="2">
        <f t="shared" si="653"/>
        <v>7.2259507829977629E-2</v>
      </c>
      <c r="R1735" s="2">
        <f t="shared" si="654"/>
        <v>6.7114093959726173E-4</v>
      </c>
      <c r="S1735" s="1">
        <v>1068</v>
      </c>
      <c r="T1735" s="1">
        <v>3076</v>
      </c>
      <c r="U1735" s="1">
        <v>323</v>
      </c>
      <c r="V1735" s="1">
        <v>3</v>
      </c>
      <c r="W1735" s="1">
        <v>0</v>
      </c>
      <c r="Y1735" s="1">
        <v>0</v>
      </c>
      <c r="BA1735" t="s">
        <v>537</v>
      </c>
      <c r="BB1735" t="s">
        <v>1814</v>
      </c>
      <c r="BC1735">
        <v>3</v>
      </c>
      <c r="BE1735" s="34" t="s">
        <v>1946</v>
      </c>
      <c r="BF1735" s="33" t="s">
        <v>2480</v>
      </c>
      <c r="BG1735" s="31" t="str">
        <f t="shared" si="655"/>
        <v>31031</v>
      </c>
      <c r="BI1735" s="7" t="s">
        <v>363</v>
      </c>
    </row>
    <row r="1736" spans="1:61" hidden="1" outlineLevel="1">
      <c r="A1736" t="s">
        <v>2051</v>
      </c>
      <c r="B1736" t="s">
        <v>1814</v>
      </c>
      <c r="C1736" s="26">
        <v>9830</v>
      </c>
      <c r="D1736" s="26">
        <v>7234</v>
      </c>
      <c r="E1736" s="1">
        <v>7191</v>
      </c>
      <c r="F1736" s="1">
        <f t="shared" si="644"/>
        <v>6737</v>
      </c>
      <c r="G1736" s="1">
        <v>4263</v>
      </c>
      <c r="H1736" s="1">
        <v>4186</v>
      </c>
      <c r="I1736" s="2">
        <f t="shared" si="645"/>
        <v>0.57865634503732377</v>
      </c>
      <c r="J1736" s="2">
        <f t="shared" si="646"/>
        <v>0.58211653455708523</v>
      </c>
      <c r="K1736" s="2">
        <f t="shared" si="647"/>
        <v>0.62134481223096338</v>
      </c>
      <c r="L1736" s="10">
        <f t="shared" si="648"/>
        <v>2</v>
      </c>
      <c r="M1736" s="9">
        <f t="shared" si="649"/>
        <v>1</v>
      </c>
      <c r="N1736" s="8">
        <f t="shared" si="650"/>
        <v>3</v>
      </c>
      <c r="O1736" s="2">
        <f t="shared" si="651"/>
        <v>0.27890752560486864</v>
      </c>
      <c r="P1736" s="2">
        <f t="shared" si="652"/>
        <v>0.59343921626836871</v>
      </c>
      <c r="Q1736" s="2">
        <f t="shared" si="653"/>
        <v>0.12572361585275346</v>
      </c>
      <c r="R1736" s="2">
        <f t="shared" si="654"/>
        <v>1.9296422740091856E-3</v>
      </c>
      <c r="S1736" s="1">
        <v>1879</v>
      </c>
      <c r="T1736" s="1">
        <v>3998</v>
      </c>
      <c r="U1736" s="1">
        <v>847</v>
      </c>
      <c r="V1736" s="1">
        <v>13</v>
      </c>
      <c r="W1736" s="1">
        <v>0</v>
      </c>
      <c r="Y1736" s="1">
        <v>0</v>
      </c>
      <c r="BA1736" t="s">
        <v>2051</v>
      </c>
      <c r="BB1736" t="s">
        <v>1814</v>
      </c>
      <c r="BC1736">
        <v>3</v>
      </c>
      <c r="BE1736" s="34" t="s">
        <v>1946</v>
      </c>
      <c r="BF1736" s="33" t="s">
        <v>2481</v>
      </c>
      <c r="BG1736" s="31" t="str">
        <f t="shared" si="655"/>
        <v>31033</v>
      </c>
      <c r="BI1736" s="7" t="s">
        <v>363</v>
      </c>
    </row>
    <row r="1737" spans="1:61" hidden="1" outlineLevel="1">
      <c r="A1737" t="s">
        <v>133</v>
      </c>
      <c r="B1737" t="s">
        <v>1814</v>
      </c>
      <c r="C1737" s="26">
        <v>7039</v>
      </c>
      <c r="D1737" s="26">
        <v>5110</v>
      </c>
      <c r="E1737" s="1">
        <v>5029</v>
      </c>
      <c r="F1737" s="1">
        <f t="shared" si="644"/>
        <v>4881</v>
      </c>
      <c r="G1737" s="1">
        <v>3308</v>
      </c>
      <c r="H1737" s="1">
        <v>3215</v>
      </c>
      <c r="I1737" s="2">
        <f t="shared" si="645"/>
        <v>0.62915851272015655</v>
      </c>
      <c r="J1737" s="2">
        <f t="shared" si="646"/>
        <v>0.63929210578643869</v>
      </c>
      <c r="K1737" s="2">
        <f t="shared" si="647"/>
        <v>0.65867650071706618</v>
      </c>
      <c r="L1737" s="10">
        <f t="shared" si="648"/>
        <v>2</v>
      </c>
      <c r="M1737" s="9">
        <f t="shared" si="649"/>
        <v>1</v>
      </c>
      <c r="N1737" s="8">
        <f t="shared" si="650"/>
        <v>3</v>
      </c>
      <c r="O1737" s="2">
        <f t="shared" si="651"/>
        <v>0.28928498258553575</v>
      </c>
      <c r="P1737" s="2">
        <f t="shared" si="652"/>
        <v>0.59639418152018031</v>
      </c>
      <c r="Q1737" s="2">
        <f t="shared" si="653"/>
        <v>0.11411595984429421</v>
      </c>
      <c r="R1737" s="2">
        <f t="shared" si="654"/>
        <v>2.0487604998978282E-4</v>
      </c>
      <c r="S1737" s="1">
        <v>1412</v>
      </c>
      <c r="T1737" s="1">
        <v>2911</v>
      </c>
      <c r="U1737" s="1">
        <v>557</v>
      </c>
      <c r="V1737" s="1">
        <v>1</v>
      </c>
      <c r="W1737" s="1">
        <v>0</v>
      </c>
      <c r="Y1737" s="1">
        <v>0</v>
      </c>
      <c r="BA1737" t="s">
        <v>133</v>
      </c>
      <c r="BB1737" t="s">
        <v>1814</v>
      </c>
      <c r="BC1737">
        <v>3</v>
      </c>
      <c r="BE1737" s="34" t="s">
        <v>1946</v>
      </c>
      <c r="BF1737" s="33" t="s">
        <v>2476</v>
      </c>
      <c r="BG1737" s="31" t="str">
        <f t="shared" si="655"/>
        <v>31035</v>
      </c>
      <c r="BI1737" s="7" t="s">
        <v>363</v>
      </c>
    </row>
    <row r="1738" spans="1:61" hidden="1" outlineLevel="1">
      <c r="A1738" t="s">
        <v>1478</v>
      </c>
      <c r="B1738" t="s">
        <v>1814</v>
      </c>
      <c r="C1738" s="26">
        <v>10441</v>
      </c>
      <c r="D1738" s="26">
        <v>7416</v>
      </c>
      <c r="E1738" s="1">
        <v>6260</v>
      </c>
      <c r="F1738" s="1">
        <f t="shared" si="644"/>
        <v>5445</v>
      </c>
      <c r="G1738" s="1">
        <v>3430</v>
      </c>
      <c r="H1738" s="1">
        <v>3315</v>
      </c>
      <c r="I1738" s="2">
        <f t="shared" si="645"/>
        <v>0.44700647249190939</v>
      </c>
      <c r="J1738" s="2">
        <f t="shared" si="646"/>
        <v>0.5295527156549521</v>
      </c>
      <c r="K1738" s="2">
        <f t="shared" si="647"/>
        <v>0.60881542699724522</v>
      </c>
      <c r="L1738" s="10">
        <f t="shared" si="648"/>
        <v>1</v>
      </c>
      <c r="M1738" s="9">
        <f t="shared" si="649"/>
        <v>2</v>
      </c>
      <c r="N1738" s="8">
        <f t="shared" si="650"/>
        <v>3</v>
      </c>
      <c r="O1738" s="2">
        <f t="shared" si="651"/>
        <v>0.46336088154269972</v>
      </c>
      <c r="P1738" s="2">
        <f t="shared" si="652"/>
        <v>0.44811753902662993</v>
      </c>
      <c r="Q1738" s="2">
        <f t="shared" si="653"/>
        <v>8.8154269972451793E-2</v>
      </c>
      <c r="R1738" s="2">
        <f t="shared" si="654"/>
        <v>3.6730945821855654E-4</v>
      </c>
      <c r="S1738" s="1">
        <v>2523</v>
      </c>
      <c r="T1738" s="1">
        <v>2440</v>
      </c>
      <c r="U1738" s="1">
        <v>480</v>
      </c>
      <c r="V1738" s="1">
        <v>2</v>
      </c>
      <c r="W1738" s="1">
        <v>0</v>
      </c>
      <c r="Y1738" s="1">
        <v>0</v>
      </c>
      <c r="BA1738" t="s">
        <v>1478</v>
      </c>
      <c r="BB1738" t="s">
        <v>1814</v>
      </c>
      <c r="BC1738">
        <v>1</v>
      </c>
      <c r="BE1738" s="34" t="s">
        <v>1946</v>
      </c>
      <c r="BF1738" s="33" t="s">
        <v>2477</v>
      </c>
      <c r="BG1738" s="31" t="str">
        <f t="shared" si="655"/>
        <v>31037</v>
      </c>
      <c r="BI1738" s="7" t="s">
        <v>363</v>
      </c>
    </row>
    <row r="1739" spans="1:61" hidden="1" outlineLevel="1">
      <c r="A1739" t="s">
        <v>1441</v>
      </c>
      <c r="B1739" t="s">
        <v>1814</v>
      </c>
      <c r="C1739" s="26">
        <v>10203</v>
      </c>
      <c r="D1739" s="26">
        <v>7442</v>
      </c>
      <c r="E1739" s="1">
        <v>7224</v>
      </c>
      <c r="F1739" s="1">
        <f t="shared" si="644"/>
        <v>6593</v>
      </c>
      <c r="G1739" s="1">
        <v>4360</v>
      </c>
      <c r="H1739" s="1">
        <v>4215</v>
      </c>
      <c r="I1739" s="2">
        <f t="shared" si="645"/>
        <v>0.56638000537489919</v>
      </c>
      <c r="J1739" s="2">
        <f t="shared" si="646"/>
        <v>0.5834717607973422</v>
      </c>
      <c r="K1739" s="2">
        <f t="shared" si="647"/>
        <v>0.63931442438950403</v>
      </c>
      <c r="L1739" s="10">
        <f t="shared" si="648"/>
        <v>2</v>
      </c>
      <c r="M1739" s="9">
        <f t="shared" si="649"/>
        <v>1</v>
      </c>
      <c r="N1739" s="8">
        <f t="shared" si="650"/>
        <v>3</v>
      </c>
      <c r="O1739" s="2">
        <f t="shared" si="651"/>
        <v>0.28469588957985742</v>
      </c>
      <c r="P1739" s="2">
        <f t="shared" si="652"/>
        <v>0.62414682238738051</v>
      </c>
      <c r="Q1739" s="2">
        <f t="shared" si="653"/>
        <v>8.9337175792507204E-2</v>
      </c>
      <c r="R1739" s="2">
        <f t="shared" si="654"/>
        <v>1.8201122402548148E-3</v>
      </c>
      <c r="S1739" s="1">
        <v>1877</v>
      </c>
      <c r="T1739" s="1">
        <v>4115</v>
      </c>
      <c r="U1739" s="1">
        <v>589</v>
      </c>
      <c r="V1739" s="1">
        <v>12</v>
      </c>
      <c r="W1739" s="1">
        <v>0</v>
      </c>
      <c r="Y1739" s="1">
        <v>0</v>
      </c>
      <c r="BA1739" t="s">
        <v>1441</v>
      </c>
      <c r="BB1739" t="s">
        <v>1814</v>
      </c>
      <c r="BC1739">
        <v>1</v>
      </c>
      <c r="BE1739" s="34" t="s">
        <v>1946</v>
      </c>
      <c r="BF1739" s="33" t="s">
        <v>2626</v>
      </c>
      <c r="BG1739" s="31" t="str">
        <f t="shared" si="655"/>
        <v>31039</v>
      </c>
      <c r="BI1739" s="7" t="s">
        <v>363</v>
      </c>
    </row>
    <row r="1740" spans="1:61" hidden="1" outlineLevel="1">
      <c r="A1740" t="s">
        <v>1990</v>
      </c>
      <c r="B1740" t="s">
        <v>1814</v>
      </c>
      <c r="C1740" s="26">
        <v>11793</v>
      </c>
      <c r="D1740" s="26">
        <v>8698</v>
      </c>
      <c r="E1740" s="1">
        <v>8667</v>
      </c>
      <c r="F1740" s="1">
        <f t="shared" si="644"/>
        <v>8826</v>
      </c>
      <c r="G1740" s="1">
        <v>5609</v>
      </c>
      <c r="H1740" s="1">
        <v>5414</v>
      </c>
      <c r="I1740" s="2">
        <f t="shared" si="645"/>
        <v>0.62244194067601744</v>
      </c>
      <c r="J1740" s="2">
        <f t="shared" si="646"/>
        <v>0.62466828198915425</v>
      </c>
      <c r="K1740" s="2">
        <f t="shared" si="647"/>
        <v>0.61341491049172903</v>
      </c>
      <c r="L1740" s="10">
        <f t="shared" si="648"/>
        <v>2</v>
      </c>
      <c r="M1740" s="9">
        <f t="shared" si="649"/>
        <v>1</v>
      </c>
      <c r="N1740" s="8">
        <f t="shared" si="650"/>
        <v>3</v>
      </c>
      <c r="O1740" s="2">
        <f t="shared" si="651"/>
        <v>0.26172671651937457</v>
      </c>
      <c r="P1740" s="2">
        <f t="shared" si="652"/>
        <v>0.63652843870382958</v>
      </c>
      <c r="Q1740" s="2">
        <f t="shared" si="653"/>
        <v>0.10129163834126445</v>
      </c>
      <c r="R1740" s="2">
        <f t="shared" si="654"/>
        <v>4.5320643553134476E-4</v>
      </c>
      <c r="S1740" s="1">
        <v>2310</v>
      </c>
      <c r="T1740" s="1">
        <v>5618</v>
      </c>
      <c r="U1740" s="1">
        <v>894</v>
      </c>
      <c r="V1740" s="1">
        <v>4</v>
      </c>
      <c r="W1740" s="1">
        <v>0</v>
      </c>
      <c r="Y1740" s="1">
        <v>0</v>
      </c>
      <c r="BA1740" t="s">
        <v>1990</v>
      </c>
      <c r="BB1740" t="s">
        <v>1814</v>
      </c>
      <c r="BC1740">
        <v>3</v>
      </c>
      <c r="BE1740" s="34" t="s">
        <v>1946</v>
      </c>
      <c r="BF1740" s="33" t="s">
        <v>2627</v>
      </c>
      <c r="BG1740" s="31" t="str">
        <f t="shared" si="655"/>
        <v>31041</v>
      </c>
      <c r="BI1740" s="7" t="s">
        <v>363</v>
      </c>
    </row>
    <row r="1741" spans="1:61" hidden="1" outlineLevel="1">
      <c r="A1741" t="s">
        <v>1279</v>
      </c>
      <c r="B1741" t="s">
        <v>1814</v>
      </c>
      <c r="C1741" s="26">
        <v>20253</v>
      </c>
      <c r="D1741" s="26">
        <v>14061</v>
      </c>
      <c r="E1741" s="1">
        <v>12077</v>
      </c>
      <c r="F1741" s="1">
        <f t="shared" si="644"/>
        <v>9144</v>
      </c>
      <c r="G1741" s="1">
        <v>6166</v>
      </c>
      <c r="H1741" s="1">
        <v>6061</v>
      </c>
      <c r="I1741" s="2">
        <f t="shared" si="645"/>
        <v>0.43105042315624775</v>
      </c>
      <c r="J1741" s="2">
        <f t="shared" si="646"/>
        <v>0.50186304545830918</v>
      </c>
      <c r="K1741" s="2">
        <f t="shared" si="647"/>
        <v>0.66283902012248463</v>
      </c>
      <c r="L1741" s="10">
        <f t="shared" si="648"/>
        <v>1</v>
      </c>
      <c r="M1741" s="9">
        <f t="shared" si="649"/>
        <v>2</v>
      </c>
      <c r="N1741" s="8">
        <f t="shared" si="650"/>
        <v>3</v>
      </c>
      <c r="O1741" s="2">
        <f t="shared" si="651"/>
        <v>0.42508748906386701</v>
      </c>
      <c r="P1741" s="2">
        <f t="shared" si="652"/>
        <v>0.39599737532808399</v>
      </c>
      <c r="Q1741" s="2">
        <f t="shared" si="653"/>
        <v>0.17694663167104113</v>
      </c>
      <c r="R1741" s="2">
        <f t="shared" si="654"/>
        <v>1.968503937007926E-3</v>
      </c>
      <c r="S1741" s="1">
        <v>3887</v>
      </c>
      <c r="T1741" s="1">
        <v>3621</v>
      </c>
      <c r="U1741" s="1">
        <v>1618</v>
      </c>
      <c r="V1741" s="1">
        <v>16</v>
      </c>
      <c r="W1741" s="1">
        <v>1</v>
      </c>
      <c r="Y1741" s="1">
        <v>1</v>
      </c>
      <c r="BA1741" t="s">
        <v>1279</v>
      </c>
      <c r="BB1741" t="s">
        <v>1814</v>
      </c>
      <c r="BC1741">
        <v>1</v>
      </c>
      <c r="BE1741" s="34" t="s">
        <v>1946</v>
      </c>
      <c r="BF1741" s="33" t="s">
        <v>2964</v>
      </c>
      <c r="BG1741" s="31" t="str">
        <f t="shared" si="655"/>
        <v>31043</v>
      </c>
      <c r="BI1741" s="7" t="s">
        <v>363</v>
      </c>
    </row>
    <row r="1742" spans="1:61" hidden="1" outlineLevel="1">
      <c r="A1742" t="s">
        <v>2255</v>
      </c>
      <c r="B1742" t="s">
        <v>1814</v>
      </c>
      <c r="C1742" s="26">
        <v>9060</v>
      </c>
      <c r="D1742" s="26">
        <v>7138</v>
      </c>
      <c r="E1742" s="1">
        <v>7047</v>
      </c>
      <c r="F1742" s="1">
        <f t="shared" si="644"/>
        <v>5624</v>
      </c>
      <c r="G1742" s="1">
        <v>3711</v>
      </c>
      <c r="H1742" s="1">
        <v>3621</v>
      </c>
      <c r="I1742" s="2">
        <f t="shared" si="645"/>
        <v>0.50728495376856264</v>
      </c>
      <c r="J1742" s="2">
        <f t="shared" si="646"/>
        <v>0.51383567475521497</v>
      </c>
      <c r="K1742" s="2">
        <f t="shared" si="647"/>
        <v>0.64384779516358459</v>
      </c>
      <c r="L1742" s="10">
        <f t="shared" si="648"/>
        <v>2</v>
      </c>
      <c r="M1742" s="9">
        <f t="shared" si="649"/>
        <v>1</v>
      </c>
      <c r="N1742" s="8">
        <f t="shared" si="650"/>
        <v>3</v>
      </c>
      <c r="O1742" s="2">
        <f t="shared" si="651"/>
        <v>0.24608819345661451</v>
      </c>
      <c r="P1742" s="2">
        <f t="shared" si="652"/>
        <v>0.60917496443812236</v>
      </c>
      <c r="Q1742" s="2">
        <f t="shared" si="653"/>
        <v>0.14011379800853485</v>
      </c>
      <c r="R1742" s="2">
        <f t="shared" si="654"/>
        <v>4.6230440967283126E-3</v>
      </c>
      <c r="S1742" s="1">
        <v>1384</v>
      </c>
      <c r="T1742" s="1">
        <v>3426</v>
      </c>
      <c r="U1742" s="1">
        <v>788</v>
      </c>
      <c r="V1742" s="1">
        <v>18</v>
      </c>
      <c r="W1742" s="1">
        <v>2</v>
      </c>
      <c r="Y1742" s="1">
        <v>6</v>
      </c>
      <c r="BA1742" t="s">
        <v>2255</v>
      </c>
      <c r="BB1742" t="s">
        <v>1814</v>
      </c>
      <c r="BC1742">
        <v>3</v>
      </c>
      <c r="BE1742" s="34" t="s">
        <v>1946</v>
      </c>
      <c r="BF1742" s="33" t="s">
        <v>1940</v>
      </c>
      <c r="BG1742" s="31" t="str">
        <f t="shared" si="655"/>
        <v>31045</v>
      </c>
      <c r="BI1742" s="7" t="s">
        <v>363</v>
      </c>
    </row>
    <row r="1743" spans="1:61" hidden="1" outlineLevel="1">
      <c r="A1743" t="s">
        <v>692</v>
      </c>
      <c r="B1743" t="s">
        <v>1814</v>
      </c>
      <c r="C1743" s="26">
        <v>24365</v>
      </c>
      <c r="D1743" s="26">
        <v>17223</v>
      </c>
      <c r="E1743" s="1">
        <v>14860</v>
      </c>
      <c r="F1743" s="1">
        <f t="shared" si="644"/>
        <v>12665</v>
      </c>
      <c r="G1743" s="1">
        <v>7639</v>
      </c>
      <c r="H1743" s="1">
        <v>7507</v>
      </c>
      <c r="I1743" s="2">
        <f t="shared" si="645"/>
        <v>0.43587063810021481</v>
      </c>
      <c r="J1743" s="2">
        <f t="shared" si="646"/>
        <v>0.50518169582772543</v>
      </c>
      <c r="K1743" s="2">
        <f t="shared" si="647"/>
        <v>0.59273588630082907</v>
      </c>
      <c r="L1743" s="10">
        <f t="shared" si="648"/>
        <v>2</v>
      </c>
      <c r="M1743" s="9">
        <f t="shared" si="649"/>
        <v>1</v>
      </c>
      <c r="N1743" s="8">
        <f t="shared" si="650"/>
        <v>3</v>
      </c>
      <c r="O1743" s="2">
        <f t="shared" si="651"/>
        <v>0.29680221081721281</v>
      </c>
      <c r="P1743" s="2">
        <f t="shared" si="652"/>
        <v>0.58523489932885908</v>
      </c>
      <c r="Q1743" s="2">
        <f t="shared" si="653"/>
        <v>0.1166995657323332</v>
      </c>
      <c r="R1743" s="2">
        <f t="shared" si="654"/>
        <v>1.2633241215949109E-3</v>
      </c>
      <c r="S1743" s="1">
        <v>3759</v>
      </c>
      <c r="T1743" s="1">
        <v>7412</v>
      </c>
      <c r="U1743" s="1">
        <v>1478</v>
      </c>
      <c r="V1743" s="1">
        <v>16</v>
      </c>
      <c r="W1743" s="1">
        <v>0</v>
      </c>
      <c r="Y1743" s="1">
        <v>0</v>
      </c>
      <c r="BA1743" t="s">
        <v>692</v>
      </c>
      <c r="BB1743" t="s">
        <v>1814</v>
      </c>
      <c r="BC1743">
        <v>3</v>
      </c>
      <c r="BE1743" s="34" t="s">
        <v>1946</v>
      </c>
      <c r="BF1743" s="33" t="s">
        <v>2354</v>
      </c>
      <c r="BG1743" s="31" t="str">
        <f t="shared" si="655"/>
        <v>31047</v>
      </c>
      <c r="BI1743" s="7" t="s">
        <v>363</v>
      </c>
    </row>
    <row r="1744" spans="1:61" hidden="1" outlineLevel="1">
      <c r="A1744" t="s">
        <v>3087</v>
      </c>
      <c r="B1744" t="s">
        <v>1814</v>
      </c>
      <c r="C1744" s="26">
        <v>2098</v>
      </c>
      <c r="D1744" s="26">
        <v>1610</v>
      </c>
      <c r="E1744" s="1">
        <v>1602</v>
      </c>
      <c r="F1744" s="1">
        <f t="shared" si="644"/>
        <v>1465</v>
      </c>
      <c r="G1744" s="1">
        <v>1070</v>
      </c>
      <c r="H1744" s="1">
        <v>1033</v>
      </c>
      <c r="I1744" s="2">
        <f t="shared" si="645"/>
        <v>0.64161490683229816</v>
      </c>
      <c r="J1744" s="2">
        <f t="shared" si="646"/>
        <v>0.64481897627965046</v>
      </c>
      <c r="K1744" s="2">
        <f t="shared" si="647"/>
        <v>0.70511945392491471</v>
      </c>
      <c r="L1744" s="10">
        <f t="shared" si="648"/>
        <v>2</v>
      </c>
      <c r="M1744" s="9">
        <f t="shared" si="649"/>
        <v>1</v>
      </c>
      <c r="N1744" s="8">
        <f t="shared" si="650"/>
        <v>3</v>
      </c>
      <c r="O1744" s="2">
        <f t="shared" si="651"/>
        <v>0.17747440273037543</v>
      </c>
      <c r="P1744" s="2">
        <f t="shared" si="652"/>
        <v>0.69078498293515356</v>
      </c>
      <c r="Q1744" s="2">
        <f t="shared" si="653"/>
        <v>0.12969283276450511</v>
      </c>
      <c r="R1744" s="2">
        <f t="shared" si="654"/>
        <v>2.0477815699659341E-3</v>
      </c>
      <c r="S1744" s="1">
        <v>260</v>
      </c>
      <c r="T1744" s="1">
        <v>1012</v>
      </c>
      <c r="U1744" s="1">
        <v>190</v>
      </c>
      <c r="V1744" s="1">
        <v>2</v>
      </c>
      <c r="W1744" s="1">
        <v>1</v>
      </c>
      <c r="Y1744" s="1">
        <v>0</v>
      </c>
      <c r="BA1744" t="s">
        <v>3087</v>
      </c>
      <c r="BB1744" t="s">
        <v>1814</v>
      </c>
      <c r="BC1744">
        <v>3</v>
      </c>
      <c r="BE1744" s="34" t="s">
        <v>1946</v>
      </c>
      <c r="BF1744" s="33" t="s">
        <v>2355</v>
      </c>
      <c r="BG1744" s="31" t="str">
        <f t="shared" si="655"/>
        <v>31049</v>
      </c>
      <c r="BI1744" s="7" t="s">
        <v>363</v>
      </c>
    </row>
    <row r="1745" spans="1:61" hidden="1" outlineLevel="1">
      <c r="A1745" t="s">
        <v>3088</v>
      </c>
      <c r="B1745" t="s">
        <v>1814</v>
      </c>
      <c r="C1745" s="26">
        <v>6339</v>
      </c>
      <c r="D1745" s="26">
        <v>4600</v>
      </c>
      <c r="E1745" s="1">
        <v>4463</v>
      </c>
      <c r="F1745" s="1">
        <f t="shared" si="644"/>
        <v>4109</v>
      </c>
      <c r="G1745" s="1">
        <v>2857</v>
      </c>
      <c r="H1745" s="1">
        <v>2792</v>
      </c>
      <c r="I1745" s="2">
        <f t="shared" si="645"/>
        <v>0.60695652173913039</v>
      </c>
      <c r="J1745" s="2">
        <f t="shared" si="646"/>
        <v>0.62558816939278517</v>
      </c>
      <c r="K1745" s="2">
        <f t="shared" si="647"/>
        <v>0.67948405938184475</v>
      </c>
      <c r="L1745" s="10">
        <f t="shared" si="648"/>
        <v>2</v>
      </c>
      <c r="M1745" s="9">
        <f t="shared" si="649"/>
        <v>1</v>
      </c>
      <c r="N1745" s="8">
        <f t="shared" si="650"/>
        <v>3</v>
      </c>
      <c r="O1745" s="2">
        <f t="shared" si="651"/>
        <v>0.35799464589924557</v>
      </c>
      <c r="P1745" s="2">
        <f t="shared" si="652"/>
        <v>0.51667072280360182</v>
      </c>
      <c r="Q1745" s="2">
        <f t="shared" si="653"/>
        <v>0.12460452664881966</v>
      </c>
      <c r="R1745" s="2">
        <f t="shared" si="654"/>
        <v>7.3010464833295208E-4</v>
      </c>
      <c r="S1745" s="1">
        <v>1471</v>
      </c>
      <c r="T1745" s="1">
        <v>2123</v>
      </c>
      <c r="U1745" s="1">
        <v>512</v>
      </c>
      <c r="V1745" s="1">
        <v>3</v>
      </c>
      <c r="W1745" s="1">
        <v>0</v>
      </c>
      <c r="Y1745" s="1">
        <v>0</v>
      </c>
      <c r="BA1745" t="s">
        <v>3088</v>
      </c>
      <c r="BB1745" t="s">
        <v>1814</v>
      </c>
      <c r="BC1745">
        <v>1</v>
      </c>
      <c r="BE1745" s="34" t="s">
        <v>1946</v>
      </c>
      <c r="BF1745" s="33" t="s">
        <v>2611</v>
      </c>
      <c r="BG1745" s="31" t="str">
        <f t="shared" si="655"/>
        <v>31051</v>
      </c>
      <c r="BI1745" s="7" t="s">
        <v>363</v>
      </c>
    </row>
    <row r="1746" spans="1:61" hidden="1" outlineLevel="1">
      <c r="A1746" t="s">
        <v>166</v>
      </c>
      <c r="B1746" t="s">
        <v>1814</v>
      </c>
      <c r="C1746" s="26">
        <v>36160</v>
      </c>
      <c r="D1746" s="26">
        <v>27236</v>
      </c>
      <c r="E1746" s="1">
        <v>26641</v>
      </c>
      <c r="F1746" s="1">
        <f t="shared" si="644"/>
        <v>21790</v>
      </c>
      <c r="G1746" s="1">
        <v>14850</v>
      </c>
      <c r="H1746" s="1">
        <v>14472</v>
      </c>
      <c r="I1746" s="2">
        <f t="shared" si="645"/>
        <v>0.53135555881920982</v>
      </c>
      <c r="J1746" s="2">
        <f t="shared" si="646"/>
        <v>0.54322285199504527</v>
      </c>
      <c r="K1746" s="2">
        <f t="shared" si="647"/>
        <v>0.66415787058283615</v>
      </c>
      <c r="L1746" s="10">
        <f t="shared" si="648"/>
        <v>2</v>
      </c>
      <c r="M1746" s="9">
        <f t="shared" si="649"/>
        <v>1</v>
      </c>
      <c r="N1746" s="8">
        <f t="shared" si="650"/>
        <v>3</v>
      </c>
      <c r="O1746" s="2">
        <f t="shared" si="651"/>
        <v>0.35663148233134467</v>
      </c>
      <c r="P1746" s="2">
        <f t="shared" si="652"/>
        <v>0.49866911427260213</v>
      </c>
      <c r="Q1746" s="2">
        <f t="shared" si="653"/>
        <v>0.1427260211106012</v>
      </c>
      <c r="R1746" s="2">
        <f t="shared" si="654"/>
        <v>1.9733822854519911E-3</v>
      </c>
      <c r="S1746" s="1">
        <v>7771</v>
      </c>
      <c r="T1746" s="1">
        <v>10866</v>
      </c>
      <c r="U1746" s="1">
        <v>3110</v>
      </c>
      <c r="V1746" s="1">
        <v>41</v>
      </c>
      <c r="W1746" s="1">
        <v>2</v>
      </c>
      <c r="Y1746" s="1">
        <v>0</v>
      </c>
      <c r="BA1746" t="s">
        <v>166</v>
      </c>
      <c r="BB1746" t="s">
        <v>1814</v>
      </c>
      <c r="BC1746">
        <v>1</v>
      </c>
      <c r="BE1746" s="34" t="s">
        <v>1946</v>
      </c>
      <c r="BF1746" s="33" t="s">
        <v>3109</v>
      </c>
      <c r="BG1746" s="31" t="str">
        <f t="shared" si="655"/>
        <v>31053</v>
      </c>
      <c r="BI1746" s="7" t="s">
        <v>363</v>
      </c>
    </row>
    <row r="1747" spans="1:61" hidden="1" outlineLevel="1">
      <c r="A1747" t="s">
        <v>2930</v>
      </c>
      <c r="B1747" t="s">
        <v>1814</v>
      </c>
      <c r="C1747" s="26">
        <v>463585</v>
      </c>
      <c r="D1747" s="26">
        <v>340781</v>
      </c>
      <c r="E1747" s="1">
        <v>324812</v>
      </c>
      <c r="F1747" s="1">
        <f t="shared" si="644"/>
        <v>284998</v>
      </c>
      <c r="G1747" s="1">
        <v>185324</v>
      </c>
      <c r="H1747" s="1">
        <v>183156</v>
      </c>
      <c r="I1747" s="2">
        <f t="shared" si="645"/>
        <v>0.53745954146504649</v>
      </c>
      <c r="J1747" s="2">
        <f t="shared" si="646"/>
        <v>0.56388310776695438</v>
      </c>
      <c r="K1747" s="2">
        <f t="shared" si="647"/>
        <v>0.64265714145362418</v>
      </c>
      <c r="L1747" s="10">
        <f t="shared" si="648"/>
        <v>2</v>
      </c>
      <c r="M1747" s="9">
        <f t="shared" si="649"/>
        <v>1</v>
      </c>
      <c r="N1747" s="8">
        <f t="shared" si="650"/>
        <v>3</v>
      </c>
      <c r="O1747" s="2">
        <f t="shared" si="651"/>
        <v>0.41112218331356709</v>
      </c>
      <c r="P1747" s="2">
        <f t="shared" si="652"/>
        <v>0.42591176078428622</v>
      </c>
      <c r="Q1747" s="2">
        <f t="shared" si="653"/>
        <v>0.16020814181152149</v>
      </c>
      <c r="R1747" s="2">
        <f t="shared" si="654"/>
        <v>2.757914090625202E-3</v>
      </c>
      <c r="S1747" s="1">
        <v>117169</v>
      </c>
      <c r="T1747" s="1">
        <v>121384</v>
      </c>
      <c r="U1747" s="1">
        <v>45659</v>
      </c>
      <c r="V1747" s="1">
        <v>660</v>
      </c>
      <c r="W1747" s="1">
        <v>112</v>
      </c>
      <c r="Y1747" s="1">
        <v>14</v>
      </c>
      <c r="BA1747" t="s">
        <v>2930</v>
      </c>
      <c r="BB1747" t="s">
        <v>1814</v>
      </c>
      <c r="BC1747">
        <v>2</v>
      </c>
      <c r="BE1747" s="34" t="s">
        <v>1946</v>
      </c>
      <c r="BF1747" s="33" t="s">
        <v>2779</v>
      </c>
      <c r="BG1747" s="31" t="str">
        <f t="shared" si="655"/>
        <v>31055</v>
      </c>
      <c r="BI1747" s="7" t="s">
        <v>363</v>
      </c>
    </row>
    <row r="1748" spans="1:61" hidden="1" outlineLevel="1">
      <c r="A1748" t="s">
        <v>2301</v>
      </c>
      <c r="B1748" t="s">
        <v>1814</v>
      </c>
      <c r="C1748" s="26">
        <v>2292</v>
      </c>
      <c r="D1748" s="26">
        <v>1761</v>
      </c>
      <c r="E1748" s="1">
        <v>1739</v>
      </c>
      <c r="F1748" s="1">
        <f t="shared" si="644"/>
        <v>1440</v>
      </c>
      <c r="G1748" s="1">
        <v>1039</v>
      </c>
      <c r="H1748" s="1">
        <v>1011</v>
      </c>
      <c r="I1748" s="2">
        <f t="shared" si="645"/>
        <v>0.57410562180579217</v>
      </c>
      <c r="J1748" s="2">
        <f t="shared" si="646"/>
        <v>0.58136860264519841</v>
      </c>
      <c r="K1748" s="2">
        <f t="shared" si="647"/>
        <v>0.70208333333333328</v>
      </c>
      <c r="L1748" s="10">
        <f t="shared" si="648"/>
        <v>2</v>
      </c>
      <c r="M1748" s="9">
        <f t="shared" si="649"/>
        <v>1</v>
      </c>
      <c r="N1748" s="8">
        <f t="shared" si="650"/>
        <v>3</v>
      </c>
      <c r="O1748" s="2">
        <f t="shared" si="651"/>
        <v>0.2361111111111111</v>
      </c>
      <c r="P1748" s="2">
        <f t="shared" si="652"/>
        <v>0.69097222222222221</v>
      </c>
      <c r="Q1748" s="2">
        <f t="shared" si="653"/>
        <v>7.2916666666666671E-2</v>
      </c>
      <c r="R1748" s="2">
        <f t="shared" si="654"/>
        <v>-4.163336342344337E-17</v>
      </c>
      <c r="S1748" s="1">
        <v>340</v>
      </c>
      <c r="T1748" s="1">
        <v>995</v>
      </c>
      <c r="U1748" s="1">
        <v>105</v>
      </c>
      <c r="V1748" s="1">
        <v>0</v>
      </c>
      <c r="W1748" s="1">
        <v>0</v>
      </c>
      <c r="Y1748" s="1">
        <v>0</v>
      </c>
      <c r="BA1748" t="s">
        <v>2301</v>
      </c>
      <c r="BB1748" t="s">
        <v>1814</v>
      </c>
      <c r="BC1748">
        <v>3</v>
      </c>
      <c r="BE1748" s="34" t="s">
        <v>1946</v>
      </c>
      <c r="BF1748" s="33" t="s">
        <v>2087</v>
      </c>
      <c r="BG1748" s="31" t="str">
        <f t="shared" si="655"/>
        <v>31057</v>
      </c>
      <c r="BI1748" s="7" t="s">
        <v>363</v>
      </c>
    </row>
    <row r="1749" spans="1:61" hidden="1" outlineLevel="1">
      <c r="A1749" t="s">
        <v>3239</v>
      </c>
      <c r="B1749" t="s">
        <v>1814</v>
      </c>
      <c r="C1749" s="26">
        <v>6634</v>
      </c>
      <c r="D1749" s="26">
        <v>4894</v>
      </c>
      <c r="E1749" s="1">
        <v>4872</v>
      </c>
      <c r="F1749" s="1">
        <f t="shared" si="644"/>
        <v>4526</v>
      </c>
      <c r="G1749" s="1">
        <v>3059</v>
      </c>
      <c r="H1749" s="1">
        <v>2998</v>
      </c>
      <c r="I1749" s="2">
        <f t="shared" si="645"/>
        <v>0.61258684102983241</v>
      </c>
      <c r="J1749" s="2">
        <f t="shared" si="646"/>
        <v>0.61535303776683092</v>
      </c>
      <c r="K1749" s="2">
        <f t="shared" si="647"/>
        <v>0.66239505081749894</v>
      </c>
      <c r="L1749" s="10">
        <f t="shared" si="648"/>
        <v>2</v>
      </c>
      <c r="M1749" s="9">
        <f t="shared" si="649"/>
        <v>1</v>
      </c>
      <c r="N1749" s="8">
        <f t="shared" si="650"/>
        <v>3</v>
      </c>
      <c r="O1749" s="2">
        <f t="shared" si="651"/>
        <v>0.36058329650905879</v>
      </c>
      <c r="P1749" s="2">
        <f t="shared" si="652"/>
        <v>0.5300486080424216</v>
      </c>
      <c r="Q1749" s="2">
        <f t="shared" si="653"/>
        <v>0.10914714980114892</v>
      </c>
      <c r="R1749" s="2">
        <f t="shared" si="654"/>
        <v>2.2094564737074052E-4</v>
      </c>
      <c r="S1749" s="1">
        <v>1632</v>
      </c>
      <c r="T1749" s="1">
        <v>2399</v>
      </c>
      <c r="U1749" s="1">
        <v>494</v>
      </c>
      <c r="V1749" s="1">
        <v>0</v>
      </c>
      <c r="W1749" s="1">
        <v>1</v>
      </c>
      <c r="Y1749" s="1">
        <v>0</v>
      </c>
      <c r="BA1749" t="s">
        <v>3239</v>
      </c>
      <c r="BB1749" t="s">
        <v>1814</v>
      </c>
      <c r="BC1749">
        <v>3</v>
      </c>
      <c r="BE1749" s="34" t="s">
        <v>1946</v>
      </c>
      <c r="BF1749" s="33" t="s">
        <v>2088</v>
      </c>
      <c r="BG1749" s="31" t="str">
        <f t="shared" si="655"/>
        <v>31059</v>
      </c>
      <c r="BI1749" s="7" t="s">
        <v>363</v>
      </c>
    </row>
    <row r="1750" spans="1:61" hidden="1" outlineLevel="1">
      <c r="A1750" t="s">
        <v>886</v>
      </c>
      <c r="B1750" t="s">
        <v>1814</v>
      </c>
      <c r="C1750" s="26">
        <v>3574</v>
      </c>
      <c r="D1750" s="26">
        <v>2697</v>
      </c>
      <c r="E1750" s="1">
        <v>2681</v>
      </c>
      <c r="F1750" s="1">
        <f t="shared" si="644"/>
        <v>2591</v>
      </c>
      <c r="G1750" s="1">
        <v>1734</v>
      </c>
      <c r="H1750" s="1">
        <v>1668</v>
      </c>
      <c r="I1750" s="2">
        <f t="shared" si="645"/>
        <v>0.6184649610678532</v>
      </c>
      <c r="J1750" s="2">
        <f t="shared" si="646"/>
        <v>0.62215591197314435</v>
      </c>
      <c r="K1750" s="2">
        <f t="shared" si="647"/>
        <v>0.64376688537244309</v>
      </c>
      <c r="L1750" s="10">
        <f t="shared" si="648"/>
        <v>2</v>
      </c>
      <c r="M1750" s="9">
        <f t="shared" si="649"/>
        <v>1</v>
      </c>
      <c r="N1750" s="8">
        <f t="shared" si="650"/>
        <v>3</v>
      </c>
      <c r="O1750" s="2">
        <f t="shared" si="651"/>
        <v>0.30991895021227328</v>
      </c>
      <c r="P1750" s="2">
        <f t="shared" si="652"/>
        <v>0.58548822848321114</v>
      </c>
      <c r="Q1750" s="2">
        <f t="shared" si="653"/>
        <v>0.10420686993438827</v>
      </c>
      <c r="R1750" s="2">
        <f t="shared" si="654"/>
        <v>3.8595137012736869E-4</v>
      </c>
      <c r="S1750" s="1">
        <v>803</v>
      </c>
      <c r="T1750" s="1">
        <v>1517</v>
      </c>
      <c r="U1750" s="1">
        <v>270</v>
      </c>
      <c r="V1750" s="1">
        <v>1</v>
      </c>
      <c r="W1750" s="1">
        <v>0</v>
      </c>
      <c r="Y1750" s="1">
        <v>0</v>
      </c>
      <c r="BA1750" t="s">
        <v>886</v>
      </c>
      <c r="BB1750" t="s">
        <v>1814</v>
      </c>
      <c r="BC1750">
        <v>3</v>
      </c>
      <c r="BE1750" s="34" t="s">
        <v>1946</v>
      </c>
      <c r="BF1750" s="33" t="s">
        <v>2089</v>
      </c>
      <c r="BG1750" s="31" t="str">
        <f t="shared" si="655"/>
        <v>31061</v>
      </c>
      <c r="BI1750" s="7" t="s">
        <v>363</v>
      </c>
    </row>
    <row r="1751" spans="1:61" hidden="1" outlineLevel="1">
      <c r="A1751" t="s">
        <v>3126</v>
      </c>
      <c r="B1751" t="s">
        <v>1814</v>
      </c>
      <c r="C1751" s="26">
        <v>3099</v>
      </c>
      <c r="D1751" s="26">
        <v>2294</v>
      </c>
      <c r="E1751" s="1">
        <v>2284</v>
      </c>
      <c r="F1751" s="1">
        <f t="shared" si="644"/>
        <v>2038</v>
      </c>
      <c r="G1751" s="1">
        <v>1411</v>
      </c>
      <c r="H1751" s="1">
        <v>1393</v>
      </c>
      <c r="I1751" s="2">
        <f t="shared" si="645"/>
        <v>0.60723626852659107</v>
      </c>
      <c r="J1751" s="2">
        <f t="shared" si="646"/>
        <v>0.60989492119089317</v>
      </c>
      <c r="K1751" s="2">
        <f t="shared" si="647"/>
        <v>0.68351324828263005</v>
      </c>
      <c r="L1751" s="10">
        <f t="shared" si="648"/>
        <v>2</v>
      </c>
      <c r="M1751" s="9">
        <f t="shared" si="649"/>
        <v>1</v>
      </c>
      <c r="N1751" s="8">
        <f t="shared" si="650"/>
        <v>3</v>
      </c>
      <c r="O1751" s="2">
        <f t="shared" si="651"/>
        <v>0.23405299313052011</v>
      </c>
      <c r="P1751" s="2">
        <f t="shared" si="652"/>
        <v>0.67811579980372916</v>
      </c>
      <c r="Q1751" s="2">
        <f t="shared" si="653"/>
        <v>8.7831207065750733E-2</v>
      </c>
      <c r="R1751" s="2">
        <f t="shared" si="654"/>
        <v>2.7755575615628914E-17</v>
      </c>
      <c r="S1751" s="1">
        <v>477</v>
      </c>
      <c r="T1751" s="1">
        <v>1382</v>
      </c>
      <c r="U1751" s="1">
        <v>179</v>
      </c>
      <c r="V1751" s="1">
        <v>0</v>
      </c>
      <c r="W1751" s="1">
        <v>0</v>
      </c>
      <c r="Y1751" s="1">
        <v>0</v>
      </c>
      <c r="BA1751" t="s">
        <v>3126</v>
      </c>
      <c r="BB1751" t="s">
        <v>1814</v>
      </c>
      <c r="BC1751">
        <v>3</v>
      </c>
      <c r="BE1751" s="34" t="s">
        <v>1946</v>
      </c>
      <c r="BF1751" s="33" t="s">
        <v>2140</v>
      </c>
      <c r="BG1751" s="31" t="str">
        <f t="shared" si="655"/>
        <v>31063</v>
      </c>
      <c r="BI1751" s="7" t="s">
        <v>363</v>
      </c>
    </row>
    <row r="1752" spans="1:61" hidden="1" outlineLevel="1">
      <c r="A1752" t="s">
        <v>3127</v>
      </c>
      <c r="B1752" t="s">
        <v>1814</v>
      </c>
      <c r="C1752" s="26">
        <v>5324</v>
      </c>
      <c r="D1752" s="26">
        <v>4037</v>
      </c>
      <c r="E1752" s="1">
        <v>4031</v>
      </c>
      <c r="F1752" s="1">
        <f t="shared" si="644"/>
        <v>4082</v>
      </c>
      <c r="G1752" s="1">
        <v>2534</v>
      </c>
      <c r="H1752" s="1">
        <v>2431</v>
      </c>
      <c r="I1752" s="2">
        <f t="shared" ref="I1752:I1783" si="656">H1752/D1752</f>
        <v>0.60217983651226159</v>
      </c>
      <c r="J1752" s="2">
        <f t="shared" ref="J1752:J1783" si="657">H1752/E1752</f>
        <v>0.6030761597618457</v>
      </c>
      <c r="K1752" s="2">
        <f t="shared" ref="K1752:K1783" si="658">H1752/F1752</f>
        <v>0.59554140127388533</v>
      </c>
      <c r="L1752" s="10">
        <f t="shared" ref="L1752:L1783" si="659">RANK(S1752,S1752:AP1752)</f>
        <v>2</v>
      </c>
      <c r="M1752" s="9">
        <f t="shared" ref="M1752:M1783" si="660">RANK(T1752,S1752:AP1752)</f>
        <v>1</v>
      </c>
      <c r="N1752" s="8">
        <f t="shared" ref="N1752:N1783" si="661">RANK(U1752,S1752:AP1752)</f>
        <v>3</v>
      </c>
      <c r="O1752" s="2">
        <f t="shared" ref="O1752:O1783" si="662">IF(SUM($S1752:$AO1752)=0,"-",S1752/SUM($S1752:$AO1752))</f>
        <v>0.28907398334149925</v>
      </c>
      <c r="P1752" s="2">
        <f t="shared" ref="P1752:P1783" si="663">IF(SUM($S1752:$AO1752)=0,"-",T1752/SUM($S1752:$AO1752))</f>
        <v>0.59676629103380696</v>
      </c>
      <c r="Q1752" s="2">
        <f t="shared" ref="Q1752:Q1783" si="664">IF(SUM($S1752:$AO1752)=0,"-",U1752/SUM($S1752:$AO1752))</f>
        <v>0.11415972562469377</v>
      </c>
      <c r="R1752" s="2">
        <f t="shared" ref="R1752:R1783" si="665">IF(SUM($S1752:$AO1752)=0,"-",(1-O1752-P1752-Q1752))</f>
        <v>1.3877787807814457E-17</v>
      </c>
      <c r="S1752" s="1">
        <v>1180</v>
      </c>
      <c r="T1752" s="1">
        <v>2436</v>
      </c>
      <c r="U1752" s="1">
        <v>466</v>
      </c>
      <c r="V1752" s="1">
        <v>0</v>
      </c>
      <c r="W1752" s="1">
        <v>0</v>
      </c>
      <c r="Y1752" s="1">
        <v>0</v>
      </c>
      <c r="BA1752" t="s">
        <v>3127</v>
      </c>
      <c r="BB1752" t="s">
        <v>1814</v>
      </c>
      <c r="BC1752">
        <v>3</v>
      </c>
      <c r="BE1752" s="34" t="s">
        <v>1946</v>
      </c>
      <c r="BF1752" s="33" t="s">
        <v>1956</v>
      </c>
      <c r="BG1752" s="31" t="str">
        <f t="shared" si="655"/>
        <v>31065</v>
      </c>
      <c r="BI1752" s="7" t="s">
        <v>363</v>
      </c>
    </row>
    <row r="1753" spans="1:61" hidden="1" outlineLevel="1">
      <c r="A1753" t="s">
        <v>3128</v>
      </c>
      <c r="B1753" t="s">
        <v>1814</v>
      </c>
      <c r="C1753" s="26">
        <v>22993</v>
      </c>
      <c r="D1753" s="26">
        <v>17432</v>
      </c>
      <c r="E1753" s="1">
        <v>17355</v>
      </c>
      <c r="F1753" s="1">
        <f t="shared" si="644"/>
        <v>15638</v>
      </c>
      <c r="G1753" s="1">
        <v>9645</v>
      </c>
      <c r="H1753" s="1">
        <v>9506</v>
      </c>
      <c r="I1753" s="2">
        <f t="shared" si="656"/>
        <v>0.54531895364846261</v>
      </c>
      <c r="J1753" s="2">
        <f t="shared" si="657"/>
        <v>0.54773840391817918</v>
      </c>
      <c r="K1753" s="2">
        <f t="shared" si="658"/>
        <v>0.60787824529991052</v>
      </c>
      <c r="L1753" s="10">
        <f t="shared" si="659"/>
        <v>2</v>
      </c>
      <c r="M1753" s="9">
        <f t="shared" si="660"/>
        <v>1</v>
      </c>
      <c r="N1753" s="8">
        <f t="shared" si="661"/>
        <v>3</v>
      </c>
      <c r="O1753" s="2">
        <f t="shared" si="662"/>
        <v>0.37006010998848959</v>
      </c>
      <c r="P1753" s="2">
        <f t="shared" si="663"/>
        <v>0.48669906637677451</v>
      </c>
      <c r="Q1753" s="2">
        <f t="shared" si="664"/>
        <v>0.14183399411689473</v>
      </c>
      <c r="R1753" s="2">
        <f t="shared" si="665"/>
        <v>1.4068295178411572E-3</v>
      </c>
      <c r="S1753" s="1">
        <v>5787</v>
      </c>
      <c r="T1753" s="1">
        <v>7611</v>
      </c>
      <c r="U1753" s="1">
        <v>2218</v>
      </c>
      <c r="V1753" s="1">
        <v>21</v>
      </c>
      <c r="W1753" s="1">
        <v>0</v>
      </c>
      <c r="Y1753" s="1">
        <v>1</v>
      </c>
      <c r="BA1753" t="s">
        <v>3128</v>
      </c>
      <c r="BB1753" t="s">
        <v>1814</v>
      </c>
      <c r="BC1753">
        <v>1</v>
      </c>
      <c r="BE1753" s="34" t="s">
        <v>1946</v>
      </c>
      <c r="BF1753" s="33" t="s">
        <v>1957</v>
      </c>
      <c r="BG1753" s="31" t="str">
        <f t="shared" si="655"/>
        <v>31067</v>
      </c>
      <c r="BI1753" s="7" t="s">
        <v>363</v>
      </c>
    </row>
    <row r="1754" spans="1:61" hidden="1" outlineLevel="1">
      <c r="A1754" t="s">
        <v>3131</v>
      </c>
      <c r="B1754" t="s">
        <v>1814</v>
      </c>
      <c r="C1754" s="26">
        <v>2292</v>
      </c>
      <c r="D1754" s="26">
        <v>1793</v>
      </c>
      <c r="E1754" s="1">
        <v>1791</v>
      </c>
      <c r="F1754" s="1">
        <f t="shared" si="644"/>
        <v>1794</v>
      </c>
      <c r="G1754" s="1">
        <v>1260</v>
      </c>
      <c r="H1754" s="1">
        <v>1219</v>
      </c>
      <c r="I1754" s="2">
        <f t="shared" si="656"/>
        <v>0.6798661461238148</v>
      </c>
      <c r="J1754" s="2">
        <f t="shared" si="657"/>
        <v>0.68062534896705751</v>
      </c>
      <c r="K1754" s="2">
        <f t="shared" si="658"/>
        <v>0.67948717948717952</v>
      </c>
      <c r="L1754" s="10">
        <f t="shared" si="659"/>
        <v>2</v>
      </c>
      <c r="M1754" s="9">
        <f t="shared" si="660"/>
        <v>1</v>
      </c>
      <c r="N1754" s="8">
        <f t="shared" si="661"/>
        <v>3</v>
      </c>
      <c r="O1754" s="2">
        <f t="shared" si="662"/>
        <v>0.18729096989966554</v>
      </c>
      <c r="P1754" s="2">
        <f t="shared" si="663"/>
        <v>0.72463768115942029</v>
      </c>
      <c r="Q1754" s="2">
        <f t="shared" si="664"/>
        <v>8.7513935340022303E-2</v>
      </c>
      <c r="R1754" s="2">
        <f t="shared" si="665"/>
        <v>5.5741360089187064E-4</v>
      </c>
      <c r="S1754" s="1">
        <v>336</v>
      </c>
      <c r="T1754" s="1">
        <v>1300</v>
      </c>
      <c r="U1754" s="1">
        <v>157</v>
      </c>
      <c r="V1754" s="1">
        <v>0</v>
      </c>
      <c r="W1754" s="1">
        <v>1</v>
      </c>
      <c r="Y1754" s="1">
        <v>0</v>
      </c>
      <c r="BA1754" t="s">
        <v>3131</v>
      </c>
      <c r="BB1754" t="s">
        <v>1814</v>
      </c>
      <c r="BC1754">
        <v>3</v>
      </c>
      <c r="BE1754" s="34" t="s">
        <v>1946</v>
      </c>
      <c r="BF1754" s="33" t="s">
        <v>1958</v>
      </c>
      <c r="BG1754" s="31" t="str">
        <f t="shared" si="655"/>
        <v>31069</v>
      </c>
      <c r="BI1754" s="7" t="s">
        <v>363</v>
      </c>
    </row>
    <row r="1755" spans="1:61" hidden="1" outlineLevel="1">
      <c r="A1755" t="s">
        <v>511</v>
      </c>
      <c r="B1755" t="s">
        <v>1814</v>
      </c>
      <c r="C1755" s="26">
        <v>1902</v>
      </c>
      <c r="D1755" s="26">
        <v>1458</v>
      </c>
      <c r="E1755" s="1">
        <v>1457</v>
      </c>
      <c r="F1755" s="1">
        <f t="shared" si="644"/>
        <v>1392</v>
      </c>
      <c r="G1755" s="1">
        <v>1092</v>
      </c>
      <c r="H1755" s="1">
        <v>963</v>
      </c>
      <c r="I1755" s="2">
        <f t="shared" si="656"/>
        <v>0.66049382716049387</v>
      </c>
      <c r="J1755" s="2">
        <f t="shared" si="657"/>
        <v>0.66094715168153739</v>
      </c>
      <c r="K1755" s="2">
        <f t="shared" si="658"/>
        <v>0.69181034482758619</v>
      </c>
      <c r="L1755" s="10">
        <f t="shared" si="659"/>
        <v>2</v>
      </c>
      <c r="M1755" s="9">
        <f t="shared" si="660"/>
        <v>1</v>
      </c>
      <c r="N1755" s="8">
        <f t="shared" si="661"/>
        <v>3</v>
      </c>
      <c r="O1755" s="2">
        <f t="shared" si="662"/>
        <v>0.22341954022988506</v>
      </c>
      <c r="P1755" s="2">
        <f t="shared" si="663"/>
        <v>0.72485632183908044</v>
      </c>
      <c r="Q1755" s="2">
        <f t="shared" si="664"/>
        <v>5.1724137931034482E-2</v>
      </c>
      <c r="R1755" s="2">
        <f t="shared" si="665"/>
        <v>-6.9388939039072284E-18</v>
      </c>
      <c r="S1755" s="1">
        <v>311</v>
      </c>
      <c r="T1755" s="1">
        <v>1009</v>
      </c>
      <c r="U1755" s="1">
        <v>72</v>
      </c>
      <c r="V1755" s="1">
        <v>0</v>
      </c>
      <c r="W1755" s="1">
        <v>0</v>
      </c>
      <c r="Y1755" s="1">
        <v>0</v>
      </c>
      <c r="BA1755" t="s">
        <v>511</v>
      </c>
      <c r="BB1755" t="s">
        <v>1814</v>
      </c>
      <c r="BC1755">
        <v>3</v>
      </c>
      <c r="BE1755" s="34" t="s">
        <v>1946</v>
      </c>
      <c r="BF1755" s="33" t="s">
        <v>3384</v>
      </c>
      <c r="BG1755" s="31" t="str">
        <f t="shared" si="655"/>
        <v>31071</v>
      </c>
      <c r="BI1755" s="7" t="s">
        <v>363</v>
      </c>
    </row>
    <row r="1756" spans="1:61" hidden="1" outlineLevel="1">
      <c r="A1756" t="s">
        <v>3266</v>
      </c>
      <c r="B1756" t="s">
        <v>1814</v>
      </c>
      <c r="C1756" s="26">
        <v>2143</v>
      </c>
      <c r="D1756" s="26">
        <v>1637</v>
      </c>
      <c r="E1756" s="1">
        <v>1632</v>
      </c>
      <c r="F1756" s="1">
        <f t="shared" si="644"/>
        <v>1535</v>
      </c>
      <c r="G1756" s="1">
        <v>1031</v>
      </c>
      <c r="H1756" s="1">
        <v>1014</v>
      </c>
      <c r="I1756" s="2">
        <f t="shared" si="656"/>
        <v>0.61942577886377514</v>
      </c>
      <c r="J1756" s="2">
        <f t="shared" si="657"/>
        <v>0.62132352941176472</v>
      </c>
      <c r="K1756" s="2">
        <f t="shared" si="658"/>
        <v>0.66058631921824107</v>
      </c>
      <c r="L1756" s="10">
        <f t="shared" si="659"/>
        <v>2</v>
      </c>
      <c r="M1756" s="9">
        <f t="shared" si="660"/>
        <v>1</v>
      </c>
      <c r="N1756" s="8">
        <f t="shared" si="661"/>
        <v>3</v>
      </c>
      <c r="O1756" s="2">
        <f t="shared" si="662"/>
        <v>0.28013029315960913</v>
      </c>
      <c r="P1756" s="2">
        <f t="shared" si="663"/>
        <v>0.61563517915309451</v>
      </c>
      <c r="Q1756" s="2">
        <f t="shared" si="664"/>
        <v>0.10423452768729642</v>
      </c>
      <c r="R1756" s="2">
        <f t="shared" si="665"/>
        <v>-6.9388939039072284E-17</v>
      </c>
      <c r="S1756" s="1">
        <v>430</v>
      </c>
      <c r="T1756" s="1">
        <v>945</v>
      </c>
      <c r="U1756" s="1">
        <v>160</v>
      </c>
      <c r="V1756" s="1">
        <v>0</v>
      </c>
      <c r="W1756" s="1">
        <v>0</v>
      </c>
      <c r="Y1756" s="1">
        <v>0</v>
      </c>
      <c r="BA1756" t="s">
        <v>3266</v>
      </c>
      <c r="BB1756" t="s">
        <v>1814</v>
      </c>
      <c r="BC1756">
        <v>3</v>
      </c>
      <c r="BE1756" s="34" t="s">
        <v>1946</v>
      </c>
      <c r="BF1756" s="33" t="s">
        <v>3214</v>
      </c>
      <c r="BG1756" s="31" t="str">
        <f t="shared" si="655"/>
        <v>31073</v>
      </c>
      <c r="BI1756" s="7" t="s">
        <v>363</v>
      </c>
    </row>
    <row r="1757" spans="1:61" hidden="1" outlineLevel="1">
      <c r="A1757" t="s">
        <v>1542</v>
      </c>
      <c r="B1757" t="s">
        <v>1814</v>
      </c>
      <c r="C1757" s="26">
        <v>747</v>
      </c>
      <c r="D1757" s="26">
        <v>529</v>
      </c>
      <c r="E1757" s="1">
        <v>526</v>
      </c>
      <c r="F1757" s="1">
        <f t="shared" si="644"/>
        <v>524</v>
      </c>
      <c r="G1757" s="1">
        <v>391</v>
      </c>
      <c r="H1757" s="1">
        <v>385</v>
      </c>
      <c r="I1757" s="2">
        <f t="shared" si="656"/>
        <v>0.72778827977315685</v>
      </c>
      <c r="J1757" s="2">
        <f t="shared" si="657"/>
        <v>0.73193916349809884</v>
      </c>
      <c r="K1757" s="2">
        <f t="shared" si="658"/>
        <v>0.73473282442748089</v>
      </c>
      <c r="L1757" s="10">
        <f t="shared" si="659"/>
        <v>2</v>
      </c>
      <c r="M1757" s="9">
        <f t="shared" si="660"/>
        <v>1</v>
      </c>
      <c r="N1757" s="8">
        <f t="shared" si="661"/>
        <v>3</v>
      </c>
      <c r="O1757" s="2">
        <f t="shared" si="662"/>
        <v>0.17557251908396945</v>
      </c>
      <c r="P1757" s="2">
        <f t="shared" si="663"/>
        <v>0.76335877862595425</v>
      </c>
      <c r="Q1757" s="2">
        <f t="shared" si="664"/>
        <v>6.1068702290076333E-2</v>
      </c>
      <c r="R1757" s="2">
        <f t="shared" si="665"/>
        <v>-6.9388939039072284E-18</v>
      </c>
      <c r="S1757" s="1">
        <v>92</v>
      </c>
      <c r="T1757" s="1">
        <v>400</v>
      </c>
      <c r="U1757" s="1">
        <v>32</v>
      </c>
      <c r="V1757" s="1">
        <v>0</v>
      </c>
      <c r="W1757" s="1">
        <v>0</v>
      </c>
      <c r="Y1757" s="1">
        <v>0</v>
      </c>
      <c r="BA1757" t="s">
        <v>1542</v>
      </c>
      <c r="BB1757" t="s">
        <v>1814</v>
      </c>
      <c r="BC1757">
        <v>3</v>
      </c>
      <c r="BE1757" s="34" t="s">
        <v>1946</v>
      </c>
      <c r="BF1757" s="33" t="s">
        <v>3215</v>
      </c>
      <c r="BG1757" s="31" t="str">
        <f t="shared" si="655"/>
        <v>31075</v>
      </c>
      <c r="BI1757" s="7" t="s">
        <v>363</v>
      </c>
    </row>
    <row r="1758" spans="1:61" hidden="1" outlineLevel="1">
      <c r="A1758" t="s">
        <v>1049</v>
      </c>
      <c r="B1758" t="s">
        <v>1814</v>
      </c>
      <c r="C1758" s="26">
        <v>2714</v>
      </c>
      <c r="D1758" s="26">
        <v>1983</v>
      </c>
      <c r="E1758" s="1">
        <v>1977</v>
      </c>
      <c r="F1758" s="1">
        <f t="shared" si="644"/>
        <v>1944</v>
      </c>
      <c r="G1758" s="1">
        <v>1368</v>
      </c>
      <c r="H1758" s="1">
        <v>1310</v>
      </c>
      <c r="I1758" s="2">
        <f t="shared" si="656"/>
        <v>0.6606152294503278</v>
      </c>
      <c r="J1758" s="2">
        <f t="shared" si="657"/>
        <v>0.66262013151239252</v>
      </c>
      <c r="K1758" s="2">
        <f t="shared" si="658"/>
        <v>0.6738683127572016</v>
      </c>
      <c r="L1758" s="10">
        <f t="shared" si="659"/>
        <v>1</v>
      </c>
      <c r="M1758" s="9">
        <f t="shared" si="660"/>
        <v>2</v>
      </c>
      <c r="N1758" s="8">
        <f t="shared" si="661"/>
        <v>3</v>
      </c>
      <c r="O1758" s="2">
        <f t="shared" si="662"/>
        <v>0.61111111111111116</v>
      </c>
      <c r="P1758" s="2">
        <f t="shared" si="663"/>
        <v>0.33487654320987653</v>
      </c>
      <c r="Q1758" s="2">
        <f t="shared" si="664"/>
        <v>5.3497942386831275E-2</v>
      </c>
      <c r="R1758" s="2">
        <f t="shared" si="665"/>
        <v>5.1440329218103292E-4</v>
      </c>
      <c r="S1758" s="1">
        <v>1188</v>
      </c>
      <c r="T1758" s="1">
        <v>651</v>
      </c>
      <c r="U1758" s="1">
        <v>104</v>
      </c>
      <c r="V1758" s="1">
        <v>0</v>
      </c>
      <c r="W1758" s="1">
        <v>1</v>
      </c>
      <c r="Y1758" s="1">
        <v>0</v>
      </c>
      <c r="BA1758" t="s">
        <v>1049</v>
      </c>
      <c r="BB1758" t="s">
        <v>1814</v>
      </c>
      <c r="BC1758">
        <v>3</v>
      </c>
      <c r="BE1758" s="34" t="s">
        <v>1946</v>
      </c>
      <c r="BF1758" s="33" t="s">
        <v>3370</v>
      </c>
      <c r="BG1758" s="31" t="str">
        <f t="shared" si="655"/>
        <v>31077</v>
      </c>
      <c r="BI1758" s="7" t="s">
        <v>363</v>
      </c>
    </row>
    <row r="1759" spans="1:61" hidden="1" outlineLevel="1">
      <c r="A1759" t="s">
        <v>1786</v>
      </c>
      <c r="B1759" t="s">
        <v>1814</v>
      </c>
      <c r="C1759" s="26">
        <v>53534</v>
      </c>
      <c r="D1759" s="26">
        <v>39025</v>
      </c>
      <c r="E1759" s="1">
        <v>36067</v>
      </c>
      <c r="F1759" s="1">
        <f t="shared" si="644"/>
        <v>31687</v>
      </c>
      <c r="G1759" s="1">
        <v>19044</v>
      </c>
      <c r="H1759" s="1">
        <v>18546</v>
      </c>
      <c r="I1759" s="2">
        <f t="shared" si="656"/>
        <v>0.47523382447149265</v>
      </c>
      <c r="J1759" s="2">
        <f t="shared" si="657"/>
        <v>0.5142096653450523</v>
      </c>
      <c r="K1759" s="2">
        <f t="shared" si="658"/>
        <v>0.58528734181209963</v>
      </c>
      <c r="L1759" s="10">
        <f t="shared" si="659"/>
        <v>2</v>
      </c>
      <c r="M1759" s="9">
        <f t="shared" si="660"/>
        <v>1</v>
      </c>
      <c r="N1759" s="8">
        <f t="shared" si="661"/>
        <v>3</v>
      </c>
      <c r="O1759" s="2">
        <f t="shared" si="662"/>
        <v>0.33366995928929843</v>
      </c>
      <c r="P1759" s="2">
        <f t="shared" si="663"/>
        <v>0.50806324360147692</v>
      </c>
      <c r="Q1759" s="2">
        <f t="shared" si="664"/>
        <v>0.15577366112285795</v>
      </c>
      <c r="R1759" s="2">
        <f t="shared" si="665"/>
        <v>2.4931359863666902E-3</v>
      </c>
      <c r="S1759" s="1">
        <v>10573</v>
      </c>
      <c r="T1759" s="1">
        <v>16099</v>
      </c>
      <c r="U1759" s="1">
        <v>4936</v>
      </c>
      <c r="V1759" s="1">
        <v>75</v>
      </c>
      <c r="W1759" s="1">
        <v>2</v>
      </c>
      <c r="Y1759" s="1">
        <v>2</v>
      </c>
      <c r="BA1759" t="s">
        <v>1786</v>
      </c>
      <c r="BB1759" t="s">
        <v>1814</v>
      </c>
      <c r="BC1759">
        <v>3</v>
      </c>
      <c r="BE1759" s="34" t="s">
        <v>1946</v>
      </c>
      <c r="BF1759" s="33" t="s">
        <v>3371</v>
      </c>
      <c r="BG1759" s="31" t="str">
        <f t="shared" si="655"/>
        <v>31079</v>
      </c>
      <c r="BI1759" s="7" t="s">
        <v>363</v>
      </c>
    </row>
    <row r="1760" spans="1:61" hidden="1" outlineLevel="1">
      <c r="A1760" t="s">
        <v>1028</v>
      </c>
      <c r="B1760" t="s">
        <v>1814</v>
      </c>
      <c r="C1760" s="26">
        <v>9403</v>
      </c>
      <c r="D1760" s="26">
        <v>6680</v>
      </c>
      <c r="E1760" s="1">
        <v>6650</v>
      </c>
      <c r="F1760" s="1">
        <f t="shared" si="644"/>
        <v>6405</v>
      </c>
      <c r="G1760" s="1">
        <v>4601</v>
      </c>
      <c r="H1760" s="1">
        <v>4491</v>
      </c>
      <c r="I1760" s="2">
        <f t="shared" si="656"/>
        <v>0.67230538922155691</v>
      </c>
      <c r="J1760" s="2">
        <f t="shared" si="657"/>
        <v>0.67533834586466168</v>
      </c>
      <c r="K1760" s="2">
        <f t="shared" si="658"/>
        <v>0.70117096018735359</v>
      </c>
      <c r="L1760" s="10">
        <f t="shared" si="659"/>
        <v>2</v>
      </c>
      <c r="M1760" s="9">
        <f t="shared" si="660"/>
        <v>1</v>
      </c>
      <c r="N1760" s="8">
        <f t="shared" si="661"/>
        <v>3</v>
      </c>
      <c r="O1760" s="2">
        <f t="shared" si="662"/>
        <v>0.25979703356752537</v>
      </c>
      <c r="P1760" s="2">
        <f t="shared" si="663"/>
        <v>0.62919594067135054</v>
      </c>
      <c r="Q1760" s="2">
        <f t="shared" si="664"/>
        <v>0.10960187353629977</v>
      </c>
      <c r="R1760" s="2">
        <f t="shared" si="665"/>
        <v>1.4051522248243187E-3</v>
      </c>
      <c r="S1760" s="1">
        <v>1664</v>
      </c>
      <c r="T1760" s="1">
        <v>4030</v>
      </c>
      <c r="U1760" s="1">
        <v>702</v>
      </c>
      <c r="V1760" s="1">
        <v>8</v>
      </c>
      <c r="W1760" s="1">
        <v>1</v>
      </c>
      <c r="Y1760" s="1">
        <v>0</v>
      </c>
      <c r="BA1760" t="s">
        <v>1028</v>
      </c>
      <c r="BB1760" t="s">
        <v>1814</v>
      </c>
      <c r="BC1760">
        <v>3</v>
      </c>
      <c r="BE1760" s="34" t="s">
        <v>1946</v>
      </c>
      <c r="BF1760" s="33" t="s">
        <v>3228</v>
      </c>
      <c r="BG1760" s="31" t="str">
        <f t="shared" si="655"/>
        <v>31081</v>
      </c>
      <c r="BI1760" s="7" t="s">
        <v>363</v>
      </c>
    </row>
    <row r="1761" spans="1:61" hidden="1" outlineLevel="1">
      <c r="A1761" t="s">
        <v>2181</v>
      </c>
      <c r="B1761" t="s">
        <v>1814</v>
      </c>
      <c r="C1761" s="26">
        <v>3786</v>
      </c>
      <c r="D1761" s="26">
        <v>2866</v>
      </c>
      <c r="E1761" s="1">
        <v>2865</v>
      </c>
      <c r="F1761" s="1">
        <f t="shared" si="644"/>
        <v>2687</v>
      </c>
      <c r="G1761" s="1">
        <v>1886</v>
      </c>
      <c r="H1761" s="1">
        <v>1852</v>
      </c>
      <c r="I1761" s="2">
        <f t="shared" si="656"/>
        <v>0.64619678995115148</v>
      </c>
      <c r="J1761" s="2">
        <f t="shared" si="657"/>
        <v>0.64642233856893538</v>
      </c>
      <c r="K1761" s="2">
        <f t="shared" si="658"/>
        <v>0.68924451060662451</v>
      </c>
      <c r="L1761" s="10">
        <f t="shared" si="659"/>
        <v>2</v>
      </c>
      <c r="M1761" s="9">
        <f t="shared" si="660"/>
        <v>1</v>
      </c>
      <c r="N1761" s="8">
        <f t="shared" si="661"/>
        <v>3</v>
      </c>
      <c r="O1761" s="2">
        <f t="shared" si="662"/>
        <v>0.33122441384443618</v>
      </c>
      <c r="P1761" s="2">
        <f t="shared" si="663"/>
        <v>0.58652772608857462</v>
      </c>
      <c r="Q1761" s="2">
        <f t="shared" si="664"/>
        <v>8.1503535541496086E-2</v>
      </c>
      <c r="R1761" s="2">
        <f t="shared" si="665"/>
        <v>7.4432452549305639E-4</v>
      </c>
      <c r="S1761" s="1">
        <v>890</v>
      </c>
      <c r="T1761" s="1">
        <v>1576</v>
      </c>
      <c r="U1761" s="1">
        <v>219</v>
      </c>
      <c r="V1761" s="1">
        <v>2</v>
      </c>
      <c r="W1761" s="1">
        <v>0</v>
      </c>
      <c r="Y1761" s="1">
        <v>0</v>
      </c>
      <c r="BA1761" t="s">
        <v>2181</v>
      </c>
      <c r="BB1761" t="s">
        <v>1814</v>
      </c>
      <c r="BC1761">
        <v>3</v>
      </c>
      <c r="BE1761" s="34" t="s">
        <v>1946</v>
      </c>
      <c r="BF1761" s="33" t="s">
        <v>3342</v>
      </c>
      <c r="BG1761" s="31" t="str">
        <f t="shared" si="655"/>
        <v>31083</v>
      </c>
      <c r="BI1761" s="7" t="s">
        <v>363</v>
      </c>
    </row>
    <row r="1762" spans="1:61" hidden="1" outlineLevel="1">
      <c r="A1762" t="s">
        <v>682</v>
      </c>
      <c r="B1762" t="s">
        <v>1814</v>
      </c>
      <c r="C1762" s="26">
        <v>1068</v>
      </c>
      <c r="D1762" s="26">
        <v>785</v>
      </c>
      <c r="E1762" s="1">
        <v>777</v>
      </c>
      <c r="F1762" s="1">
        <f t="shared" si="644"/>
        <v>793</v>
      </c>
      <c r="G1762" s="1">
        <v>581</v>
      </c>
      <c r="H1762" s="1">
        <v>571</v>
      </c>
      <c r="I1762" s="2">
        <f t="shared" si="656"/>
        <v>0.72738853503184708</v>
      </c>
      <c r="J1762" s="2">
        <f t="shared" si="657"/>
        <v>0.73487773487773489</v>
      </c>
      <c r="K1762" s="2">
        <f t="shared" si="658"/>
        <v>0.72005044136191676</v>
      </c>
      <c r="L1762" s="10">
        <f t="shared" si="659"/>
        <v>2</v>
      </c>
      <c r="M1762" s="9">
        <f t="shared" si="660"/>
        <v>1</v>
      </c>
      <c r="N1762" s="8">
        <f t="shared" si="661"/>
        <v>3</v>
      </c>
      <c r="O1762" s="2">
        <f t="shared" si="662"/>
        <v>0.19041614123581338</v>
      </c>
      <c r="P1762" s="2">
        <f t="shared" si="663"/>
        <v>0.75031525851197978</v>
      </c>
      <c r="Q1762" s="2">
        <f t="shared" si="664"/>
        <v>5.9268600252206809E-2</v>
      </c>
      <c r="R1762" s="2">
        <f t="shared" si="665"/>
        <v>6.9388939039072284E-18</v>
      </c>
      <c r="S1762" s="1">
        <v>151</v>
      </c>
      <c r="T1762" s="1">
        <v>595</v>
      </c>
      <c r="U1762" s="1">
        <v>47</v>
      </c>
      <c r="V1762" s="1">
        <v>0</v>
      </c>
      <c r="W1762" s="1">
        <v>0</v>
      </c>
      <c r="Y1762" s="1">
        <v>0</v>
      </c>
      <c r="BA1762" t="s">
        <v>682</v>
      </c>
      <c r="BB1762" t="s">
        <v>1814</v>
      </c>
      <c r="BC1762">
        <v>3</v>
      </c>
      <c r="BE1762" s="34" t="s">
        <v>1946</v>
      </c>
      <c r="BF1762" s="33" t="s">
        <v>3316</v>
      </c>
      <c r="BG1762" s="31" t="str">
        <f t="shared" si="655"/>
        <v>31085</v>
      </c>
      <c r="BI1762" s="7" t="s">
        <v>363</v>
      </c>
    </row>
    <row r="1763" spans="1:61" hidden="1" outlineLevel="1">
      <c r="A1763" t="s">
        <v>669</v>
      </c>
      <c r="B1763" t="s">
        <v>1814</v>
      </c>
      <c r="C1763" s="26">
        <v>3111</v>
      </c>
      <c r="D1763" s="26">
        <v>2362</v>
      </c>
      <c r="E1763" s="1">
        <v>2354</v>
      </c>
      <c r="F1763" s="1">
        <f t="shared" si="644"/>
        <v>2141</v>
      </c>
      <c r="G1763" s="1">
        <v>1522</v>
      </c>
      <c r="H1763" s="1">
        <v>1480</v>
      </c>
      <c r="I1763" s="2">
        <f t="shared" si="656"/>
        <v>0.62658763759525826</v>
      </c>
      <c r="J1763" s="2">
        <f t="shared" si="657"/>
        <v>0.62871707731520821</v>
      </c>
      <c r="K1763" s="2">
        <f t="shared" si="658"/>
        <v>0.69126576366184023</v>
      </c>
      <c r="L1763" s="10">
        <f t="shared" si="659"/>
        <v>2</v>
      </c>
      <c r="M1763" s="9">
        <f t="shared" si="660"/>
        <v>1</v>
      </c>
      <c r="N1763" s="8">
        <f t="shared" si="661"/>
        <v>3</v>
      </c>
      <c r="O1763" s="2">
        <f t="shared" si="662"/>
        <v>0.29425502101821577</v>
      </c>
      <c r="P1763" s="2">
        <f t="shared" si="663"/>
        <v>0.59598318542737039</v>
      </c>
      <c r="Q1763" s="2">
        <f t="shared" si="664"/>
        <v>0.10929472209248015</v>
      </c>
      <c r="R1763" s="2">
        <f t="shared" si="665"/>
        <v>4.6707146193369908E-4</v>
      </c>
      <c r="S1763" s="1">
        <v>630</v>
      </c>
      <c r="T1763" s="1">
        <v>1276</v>
      </c>
      <c r="U1763" s="1">
        <v>234</v>
      </c>
      <c r="V1763" s="1">
        <v>1</v>
      </c>
      <c r="W1763" s="1">
        <v>0</v>
      </c>
      <c r="Y1763" s="1">
        <v>0</v>
      </c>
      <c r="BA1763" t="s">
        <v>669</v>
      </c>
      <c r="BB1763" t="s">
        <v>1814</v>
      </c>
      <c r="BC1763">
        <v>3</v>
      </c>
      <c r="BE1763" s="34" t="s">
        <v>1946</v>
      </c>
      <c r="BF1763" s="33" t="s">
        <v>3343</v>
      </c>
      <c r="BG1763" s="31" t="str">
        <f t="shared" si="655"/>
        <v>31087</v>
      </c>
      <c r="BI1763" s="7" t="s">
        <v>363</v>
      </c>
    </row>
    <row r="1764" spans="1:61" hidden="1" outlineLevel="1">
      <c r="A1764" t="s">
        <v>2926</v>
      </c>
      <c r="B1764" t="s">
        <v>1814</v>
      </c>
      <c r="C1764" s="26">
        <v>11551</v>
      </c>
      <c r="D1764" s="26">
        <v>8428</v>
      </c>
      <c r="E1764" s="1">
        <v>8398</v>
      </c>
      <c r="F1764" s="1">
        <f t="shared" si="644"/>
        <v>8162</v>
      </c>
      <c r="G1764" s="1">
        <v>5143</v>
      </c>
      <c r="H1764" s="1">
        <v>4959</v>
      </c>
      <c r="I1764" s="2">
        <f t="shared" si="656"/>
        <v>0.58839582344565733</v>
      </c>
      <c r="J1764" s="2">
        <f t="shared" si="657"/>
        <v>0.5904977375565611</v>
      </c>
      <c r="K1764" s="2">
        <f t="shared" si="658"/>
        <v>0.60757167360940945</v>
      </c>
      <c r="L1764" s="10">
        <f t="shared" si="659"/>
        <v>2</v>
      </c>
      <c r="M1764" s="9">
        <f t="shared" si="660"/>
        <v>1</v>
      </c>
      <c r="N1764" s="8">
        <f t="shared" si="661"/>
        <v>3</v>
      </c>
      <c r="O1764" s="2">
        <f t="shared" si="662"/>
        <v>0.27542269051703017</v>
      </c>
      <c r="P1764" s="2">
        <f t="shared" si="663"/>
        <v>0.63109531977456501</v>
      </c>
      <c r="Q1764" s="2">
        <f t="shared" si="664"/>
        <v>9.3114432737074246E-2</v>
      </c>
      <c r="R1764" s="2">
        <f t="shared" si="665"/>
        <v>3.6755697133057652E-4</v>
      </c>
      <c r="S1764" s="1">
        <v>2248</v>
      </c>
      <c r="T1764" s="1">
        <v>5151</v>
      </c>
      <c r="U1764" s="1">
        <v>760</v>
      </c>
      <c r="V1764" s="1">
        <v>3</v>
      </c>
      <c r="W1764" s="1">
        <v>0</v>
      </c>
      <c r="Y1764" s="1">
        <v>0</v>
      </c>
      <c r="BA1764" t="s">
        <v>2926</v>
      </c>
      <c r="BB1764" t="s">
        <v>1814</v>
      </c>
      <c r="BC1764">
        <v>3</v>
      </c>
      <c r="BE1764" s="34" t="s">
        <v>1946</v>
      </c>
      <c r="BF1764" s="33" t="s">
        <v>3344</v>
      </c>
      <c r="BG1764" s="31" t="str">
        <f t="shared" si="655"/>
        <v>31089</v>
      </c>
      <c r="BI1764" s="7" t="s">
        <v>363</v>
      </c>
    </row>
    <row r="1765" spans="1:61" hidden="1" outlineLevel="1">
      <c r="A1765" t="s">
        <v>811</v>
      </c>
      <c r="B1765" t="s">
        <v>1814</v>
      </c>
      <c r="C1765" s="26">
        <v>783</v>
      </c>
      <c r="D1765" s="26">
        <v>596</v>
      </c>
      <c r="E1765" s="1">
        <v>596</v>
      </c>
      <c r="F1765" s="1">
        <f t="shared" si="644"/>
        <v>634</v>
      </c>
      <c r="G1765" s="1">
        <v>430</v>
      </c>
      <c r="H1765" s="1">
        <v>409</v>
      </c>
      <c r="I1765" s="2">
        <f t="shared" si="656"/>
        <v>0.68624161073825507</v>
      </c>
      <c r="J1765" s="2">
        <f t="shared" si="657"/>
        <v>0.68624161073825507</v>
      </c>
      <c r="K1765" s="2">
        <f t="shared" si="658"/>
        <v>0.64511041009463721</v>
      </c>
      <c r="L1765" s="10">
        <f t="shared" si="659"/>
        <v>2</v>
      </c>
      <c r="M1765" s="9">
        <f t="shared" si="660"/>
        <v>1</v>
      </c>
      <c r="N1765" s="8">
        <f t="shared" si="661"/>
        <v>3</v>
      </c>
      <c r="O1765" s="2">
        <f t="shared" si="662"/>
        <v>0.1750788643533123</v>
      </c>
      <c r="P1765" s="2">
        <f t="shared" si="663"/>
        <v>0.77917981072555209</v>
      </c>
      <c r="Q1765" s="2">
        <f t="shared" si="664"/>
        <v>4.5741324921135647E-2</v>
      </c>
      <c r="R1765" s="2">
        <f t="shared" si="665"/>
        <v>-6.2450045135165055E-17</v>
      </c>
      <c r="S1765" s="1">
        <v>111</v>
      </c>
      <c r="T1765" s="1">
        <v>494</v>
      </c>
      <c r="U1765" s="1">
        <v>29</v>
      </c>
      <c r="V1765" s="1">
        <v>0</v>
      </c>
      <c r="W1765" s="1">
        <v>0</v>
      </c>
      <c r="Y1765" s="1">
        <v>0</v>
      </c>
      <c r="BA1765" t="s">
        <v>811</v>
      </c>
      <c r="BB1765" t="s">
        <v>1814</v>
      </c>
      <c r="BC1765">
        <v>3</v>
      </c>
      <c r="BE1765" s="34" t="s">
        <v>1946</v>
      </c>
      <c r="BF1765" s="33" t="s">
        <v>3345</v>
      </c>
      <c r="BG1765" s="31" t="str">
        <f t="shared" si="655"/>
        <v>31091</v>
      </c>
      <c r="BI1765" s="7" t="s">
        <v>363</v>
      </c>
    </row>
    <row r="1766" spans="1:61" hidden="1" outlineLevel="1">
      <c r="A1766" t="s">
        <v>2486</v>
      </c>
      <c r="B1766" t="s">
        <v>1814</v>
      </c>
      <c r="C1766" s="26">
        <v>6567</v>
      </c>
      <c r="D1766" s="26">
        <v>4722</v>
      </c>
      <c r="E1766" s="1">
        <v>4694</v>
      </c>
      <c r="F1766" s="1">
        <f t="shared" si="644"/>
        <v>4595</v>
      </c>
      <c r="G1766" s="1">
        <v>2855</v>
      </c>
      <c r="H1766" s="1">
        <v>2827</v>
      </c>
      <c r="I1766" s="2">
        <f t="shared" si="656"/>
        <v>0.5986869970351546</v>
      </c>
      <c r="J1766" s="2">
        <f t="shared" si="657"/>
        <v>0.60225820195994884</v>
      </c>
      <c r="K1766" s="2">
        <f t="shared" si="658"/>
        <v>0.61523394994559299</v>
      </c>
      <c r="L1766" s="10">
        <f t="shared" si="659"/>
        <v>2</v>
      </c>
      <c r="M1766" s="9">
        <f t="shared" si="660"/>
        <v>1</v>
      </c>
      <c r="N1766" s="8">
        <f t="shared" si="661"/>
        <v>3</v>
      </c>
      <c r="O1766" s="2">
        <f t="shared" si="662"/>
        <v>0.42763873775843309</v>
      </c>
      <c r="P1766" s="2">
        <f t="shared" si="663"/>
        <v>0.47660500544069639</v>
      </c>
      <c r="Q1766" s="2">
        <f t="shared" si="664"/>
        <v>9.5756256800870507E-2</v>
      </c>
      <c r="R1766" s="2">
        <f t="shared" si="665"/>
        <v>1.3877787807814457E-17</v>
      </c>
      <c r="S1766" s="1">
        <v>1965</v>
      </c>
      <c r="T1766" s="1">
        <v>2190</v>
      </c>
      <c r="U1766" s="1">
        <v>440</v>
      </c>
      <c r="V1766" s="1">
        <v>0</v>
      </c>
      <c r="W1766" s="1">
        <v>0</v>
      </c>
      <c r="Y1766" s="1">
        <v>0</v>
      </c>
      <c r="BA1766" t="s">
        <v>2486</v>
      </c>
      <c r="BB1766" t="s">
        <v>1814</v>
      </c>
      <c r="BC1766">
        <v>3</v>
      </c>
      <c r="BE1766" s="34" t="s">
        <v>1946</v>
      </c>
      <c r="BF1766" s="33" t="s">
        <v>3387</v>
      </c>
      <c r="BG1766" s="31" t="str">
        <f t="shared" si="655"/>
        <v>31093</v>
      </c>
      <c r="BI1766" s="7" t="s">
        <v>363</v>
      </c>
    </row>
    <row r="1767" spans="1:61" hidden="1" outlineLevel="1">
      <c r="A1767" t="s">
        <v>466</v>
      </c>
      <c r="B1767" t="s">
        <v>1814</v>
      </c>
      <c r="C1767" s="26">
        <v>8333</v>
      </c>
      <c r="D1767" s="26">
        <v>6388</v>
      </c>
      <c r="E1767" s="1">
        <v>6367</v>
      </c>
      <c r="F1767" s="1">
        <f t="shared" si="644"/>
        <v>5792</v>
      </c>
      <c r="G1767" s="1">
        <v>3932</v>
      </c>
      <c r="H1767" s="1">
        <v>3847</v>
      </c>
      <c r="I1767" s="2">
        <f t="shared" si="656"/>
        <v>0.60222291797119598</v>
      </c>
      <c r="J1767" s="2">
        <f t="shared" si="657"/>
        <v>0.60420920370661224</v>
      </c>
      <c r="K1767" s="2">
        <f t="shared" si="658"/>
        <v>0.6641919889502762</v>
      </c>
      <c r="L1767" s="10">
        <f t="shared" si="659"/>
        <v>2</v>
      </c>
      <c r="M1767" s="9">
        <f t="shared" si="660"/>
        <v>1</v>
      </c>
      <c r="N1767" s="8">
        <f t="shared" si="661"/>
        <v>3</v>
      </c>
      <c r="O1767" s="2">
        <f t="shared" si="662"/>
        <v>0.3477209944751381</v>
      </c>
      <c r="P1767" s="2">
        <f t="shared" si="663"/>
        <v>0.52952348066298338</v>
      </c>
      <c r="Q1767" s="2">
        <f t="shared" si="664"/>
        <v>0.12241022099447514</v>
      </c>
      <c r="R1767" s="2">
        <f t="shared" si="665"/>
        <v>3.45303867403432E-4</v>
      </c>
      <c r="S1767" s="1">
        <v>2014</v>
      </c>
      <c r="T1767" s="1">
        <v>3067</v>
      </c>
      <c r="U1767" s="1">
        <v>709</v>
      </c>
      <c r="V1767" s="1">
        <v>1</v>
      </c>
      <c r="W1767" s="1">
        <v>1</v>
      </c>
      <c r="Y1767" s="1">
        <v>0</v>
      </c>
      <c r="BA1767" t="s">
        <v>466</v>
      </c>
      <c r="BB1767" t="s">
        <v>1814</v>
      </c>
      <c r="BC1767">
        <v>3</v>
      </c>
      <c r="BE1767" s="34" t="s">
        <v>1946</v>
      </c>
      <c r="BF1767" s="33" t="s">
        <v>3389</v>
      </c>
      <c r="BG1767" s="31" t="str">
        <f t="shared" si="655"/>
        <v>31095</v>
      </c>
      <c r="BI1767" s="7" t="s">
        <v>363</v>
      </c>
    </row>
    <row r="1768" spans="1:61" hidden="1" outlineLevel="1">
      <c r="A1768" t="s">
        <v>1433</v>
      </c>
      <c r="B1768" t="s">
        <v>1814</v>
      </c>
      <c r="C1768" s="26">
        <v>4488</v>
      </c>
      <c r="D1768" s="26">
        <v>3405</v>
      </c>
      <c r="E1768" s="1">
        <v>3313</v>
      </c>
      <c r="F1768" s="1">
        <f t="shared" si="644"/>
        <v>3477</v>
      </c>
      <c r="G1768" s="1">
        <v>2156</v>
      </c>
      <c r="H1768" s="1">
        <v>2112</v>
      </c>
      <c r="I1768" s="2">
        <f t="shared" si="656"/>
        <v>0.6202643171806167</v>
      </c>
      <c r="J1768" s="2">
        <f t="shared" si="657"/>
        <v>0.63748868095381828</v>
      </c>
      <c r="K1768" s="2">
        <f t="shared" si="658"/>
        <v>0.6074201898188093</v>
      </c>
      <c r="L1768" s="10">
        <f t="shared" si="659"/>
        <v>2</v>
      </c>
      <c r="M1768" s="9">
        <f t="shared" si="660"/>
        <v>1</v>
      </c>
      <c r="N1768" s="8">
        <f t="shared" si="661"/>
        <v>3</v>
      </c>
      <c r="O1768" s="2">
        <f t="shared" si="662"/>
        <v>0.40926085706068449</v>
      </c>
      <c r="P1768" s="2">
        <f t="shared" si="663"/>
        <v>0.48662640207075064</v>
      </c>
      <c r="Q1768" s="2">
        <f t="shared" si="664"/>
        <v>0.10324992809893586</v>
      </c>
      <c r="R1768" s="2">
        <f t="shared" si="665"/>
        <v>8.6281276962900388E-4</v>
      </c>
      <c r="S1768" s="1">
        <v>1423</v>
      </c>
      <c r="T1768" s="1">
        <v>1692</v>
      </c>
      <c r="U1768" s="1">
        <v>359</v>
      </c>
      <c r="V1768" s="1">
        <v>3</v>
      </c>
      <c r="W1768" s="1">
        <v>0</v>
      </c>
      <c r="Y1768" s="1">
        <v>0</v>
      </c>
      <c r="BA1768" t="s">
        <v>1433</v>
      </c>
      <c r="BB1768" t="s">
        <v>1814</v>
      </c>
      <c r="BC1768">
        <v>1</v>
      </c>
      <c r="BE1768" s="34" t="s">
        <v>1946</v>
      </c>
      <c r="BF1768" s="33" t="s">
        <v>3229</v>
      </c>
      <c r="BG1768" s="31" t="str">
        <f t="shared" si="655"/>
        <v>31097</v>
      </c>
      <c r="BI1768" s="7" t="s">
        <v>363</v>
      </c>
    </row>
    <row r="1769" spans="1:61" hidden="1" outlineLevel="1">
      <c r="A1769" t="s">
        <v>812</v>
      </c>
      <c r="B1769" t="s">
        <v>1814</v>
      </c>
      <c r="C1769" s="26">
        <v>6882</v>
      </c>
      <c r="D1769" s="26">
        <v>5041</v>
      </c>
      <c r="E1769" s="1">
        <v>4987</v>
      </c>
      <c r="F1769" s="1">
        <f t="shared" si="644"/>
        <v>4715</v>
      </c>
      <c r="G1769" s="1">
        <v>3157</v>
      </c>
      <c r="H1769" s="1">
        <v>3122</v>
      </c>
      <c r="I1769" s="2">
        <f t="shared" si="656"/>
        <v>0.61932156318190834</v>
      </c>
      <c r="J1769" s="2">
        <f t="shared" si="657"/>
        <v>0.62602767194706233</v>
      </c>
      <c r="K1769" s="2">
        <f t="shared" si="658"/>
        <v>0.66214209968186644</v>
      </c>
      <c r="L1769" s="10">
        <f t="shared" si="659"/>
        <v>2</v>
      </c>
      <c r="M1769" s="9">
        <f t="shared" si="660"/>
        <v>1</v>
      </c>
      <c r="N1769" s="8">
        <f t="shared" si="661"/>
        <v>3</v>
      </c>
      <c r="O1769" s="2">
        <f t="shared" si="662"/>
        <v>0.29671261930010606</v>
      </c>
      <c r="P1769" s="2">
        <f t="shared" si="663"/>
        <v>0.58875927889713675</v>
      </c>
      <c r="Q1769" s="2">
        <f t="shared" si="664"/>
        <v>0.11346765641569459</v>
      </c>
      <c r="R1769" s="2">
        <f t="shared" si="665"/>
        <v>1.0604453870625974E-3</v>
      </c>
      <c r="S1769" s="1">
        <v>1399</v>
      </c>
      <c r="T1769" s="1">
        <v>2776</v>
      </c>
      <c r="U1769" s="1">
        <v>535</v>
      </c>
      <c r="V1769" s="1">
        <v>4</v>
      </c>
      <c r="W1769" s="1">
        <v>0</v>
      </c>
      <c r="Y1769" s="1">
        <v>1</v>
      </c>
      <c r="BA1769" t="s">
        <v>812</v>
      </c>
      <c r="BB1769" t="s">
        <v>1814</v>
      </c>
      <c r="BC1769">
        <v>3</v>
      </c>
      <c r="BE1769" s="34" t="s">
        <v>1946</v>
      </c>
      <c r="BF1769" s="33" t="s">
        <v>3230</v>
      </c>
      <c r="BG1769" s="31" t="str">
        <f t="shared" si="655"/>
        <v>31099</v>
      </c>
      <c r="BI1769" s="7" t="s">
        <v>363</v>
      </c>
    </row>
    <row r="1770" spans="1:61" hidden="1" outlineLevel="1">
      <c r="A1770" t="s">
        <v>258</v>
      </c>
      <c r="B1770" t="s">
        <v>1814</v>
      </c>
      <c r="C1770" s="26">
        <v>8875</v>
      </c>
      <c r="D1770" s="26">
        <v>6628</v>
      </c>
      <c r="E1770" s="1">
        <v>6557</v>
      </c>
      <c r="F1770" s="1">
        <f t="shared" si="644"/>
        <v>6139</v>
      </c>
      <c r="G1770" s="1">
        <v>3901</v>
      </c>
      <c r="H1770" s="1">
        <v>3849</v>
      </c>
      <c r="I1770" s="2">
        <f t="shared" si="656"/>
        <v>0.58071816535908272</v>
      </c>
      <c r="J1770" s="2">
        <f t="shared" si="657"/>
        <v>0.58700625285953945</v>
      </c>
      <c r="K1770" s="2">
        <f t="shared" si="658"/>
        <v>0.62697507737416514</v>
      </c>
      <c r="L1770" s="10">
        <f t="shared" si="659"/>
        <v>2</v>
      </c>
      <c r="M1770" s="9">
        <f t="shared" si="660"/>
        <v>1</v>
      </c>
      <c r="N1770" s="8">
        <f t="shared" si="661"/>
        <v>3</v>
      </c>
      <c r="O1770" s="2">
        <f t="shared" si="662"/>
        <v>0.25411304772764293</v>
      </c>
      <c r="P1770" s="2">
        <f t="shared" si="663"/>
        <v>0.60824238475321712</v>
      </c>
      <c r="Q1770" s="2">
        <f t="shared" si="664"/>
        <v>0.13731878156051475</v>
      </c>
      <c r="R1770" s="2">
        <f t="shared" si="665"/>
        <v>3.2578595862514659E-4</v>
      </c>
      <c r="S1770" s="1">
        <v>1560</v>
      </c>
      <c r="T1770" s="1">
        <v>3734</v>
      </c>
      <c r="U1770" s="1">
        <v>843</v>
      </c>
      <c r="V1770" s="1">
        <v>1</v>
      </c>
      <c r="W1770" s="1">
        <v>1</v>
      </c>
      <c r="Y1770" s="1">
        <v>0</v>
      </c>
      <c r="BA1770" t="s">
        <v>258</v>
      </c>
      <c r="BB1770" t="s">
        <v>1814</v>
      </c>
      <c r="BC1770">
        <v>3</v>
      </c>
      <c r="BE1770" s="34" t="s">
        <v>1946</v>
      </c>
      <c r="BF1770" s="33" t="s">
        <v>3231</v>
      </c>
      <c r="BG1770" s="31" t="str">
        <f t="shared" si="655"/>
        <v>31101</v>
      </c>
      <c r="BI1770" s="7" t="s">
        <v>363</v>
      </c>
    </row>
    <row r="1771" spans="1:61" hidden="1" outlineLevel="1">
      <c r="A1771" t="s">
        <v>3046</v>
      </c>
      <c r="B1771" t="s">
        <v>1814</v>
      </c>
      <c r="C1771" s="26">
        <v>983</v>
      </c>
      <c r="D1771" s="26">
        <v>747</v>
      </c>
      <c r="E1771" s="1">
        <v>747</v>
      </c>
      <c r="F1771" s="1">
        <f t="shared" si="644"/>
        <v>815</v>
      </c>
      <c r="G1771" s="1">
        <v>526</v>
      </c>
      <c r="H1771" s="1">
        <v>513</v>
      </c>
      <c r="I1771" s="2">
        <f t="shared" si="656"/>
        <v>0.68674698795180722</v>
      </c>
      <c r="J1771" s="2">
        <f t="shared" si="657"/>
        <v>0.68674698795180722</v>
      </c>
      <c r="K1771" s="2">
        <f t="shared" si="658"/>
        <v>0.62944785276073623</v>
      </c>
      <c r="L1771" s="10">
        <f t="shared" si="659"/>
        <v>2</v>
      </c>
      <c r="M1771" s="9">
        <f t="shared" si="660"/>
        <v>1</v>
      </c>
      <c r="N1771" s="8">
        <f t="shared" si="661"/>
        <v>3</v>
      </c>
      <c r="O1771" s="2">
        <f t="shared" si="662"/>
        <v>0.24171779141104294</v>
      </c>
      <c r="P1771" s="2">
        <f t="shared" si="663"/>
        <v>0.71656441717791408</v>
      </c>
      <c r="Q1771" s="2">
        <f t="shared" si="664"/>
        <v>4.1717791411042947E-2</v>
      </c>
      <c r="R1771" s="2">
        <f t="shared" si="665"/>
        <v>9.0205620750793969E-17</v>
      </c>
      <c r="S1771" s="1">
        <v>197</v>
      </c>
      <c r="T1771" s="1">
        <v>584</v>
      </c>
      <c r="U1771" s="1">
        <v>34</v>
      </c>
      <c r="V1771" s="1">
        <v>0</v>
      </c>
      <c r="W1771" s="1">
        <v>0</v>
      </c>
      <c r="Y1771" s="1">
        <v>0</v>
      </c>
      <c r="BA1771" t="s">
        <v>3046</v>
      </c>
      <c r="BB1771" t="s">
        <v>1814</v>
      </c>
      <c r="BC1771">
        <v>3</v>
      </c>
      <c r="BE1771" s="34" t="s">
        <v>1946</v>
      </c>
      <c r="BF1771" s="33" t="s">
        <v>3232</v>
      </c>
      <c r="BG1771" s="31" t="str">
        <f t="shared" si="655"/>
        <v>31103</v>
      </c>
      <c r="BI1771" s="7" t="s">
        <v>363</v>
      </c>
    </row>
    <row r="1772" spans="1:61" hidden="1" outlineLevel="1">
      <c r="A1772" t="s">
        <v>3070</v>
      </c>
      <c r="B1772" t="s">
        <v>1814</v>
      </c>
      <c r="C1772" s="26">
        <v>4089</v>
      </c>
      <c r="D1772" s="26">
        <v>3081</v>
      </c>
      <c r="E1772" s="1">
        <v>3077</v>
      </c>
      <c r="F1772" s="1">
        <f t="shared" si="644"/>
        <v>2843</v>
      </c>
      <c r="G1772" s="1">
        <v>1850</v>
      </c>
      <c r="H1772" s="1">
        <v>1820</v>
      </c>
      <c r="I1772" s="2">
        <f t="shared" si="656"/>
        <v>0.59071729957805907</v>
      </c>
      <c r="J1772" s="2">
        <f t="shared" si="657"/>
        <v>0.59148521286967826</v>
      </c>
      <c r="K1772" s="2">
        <f t="shared" si="658"/>
        <v>0.64016883573689765</v>
      </c>
      <c r="L1772" s="10">
        <f t="shared" si="659"/>
        <v>2</v>
      </c>
      <c r="M1772" s="9">
        <f t="shared" si="660"/>
        <v>1</v>
      </c>
      <c r="N1772" s="8">
        <f t="shared" si="661"/>
        <v>3</v>
      </c>
      <c r="O1772" s="2">
        <f t="shared" si="662"/>
        <v>0.24973619416109744</v>
      </c>
      <c r="P1772" s="2">
        <f t="shared" si="663"/>
        <v>0.64438972915933868</v>
      </c>
      <c r="Q1772" s="2">
        <f t="shared" si="664"/>
        <v>0.10517059444249033</v>
      </c>
      <c r="R1772" s="2">
        <f t="shared" si="665"/>
        <v>7.0348223707361601E-4</v>
      </c>
      <c r="S1772" s="1">
        <v>710</v>
      </c>
      <c r="T1772" s="1">
        <v>1832</v>
      </c>
      <c r="U1772" s="1">
        <v>299</v>
      </c>
      <c r="V1772" s="1">
        <v>2</v>
      </c>
      <c r="W1772" s="1">
        <v>0</v>
      </c>
      <c r="Y1772" s="1">
        <v>0</v>
      </c>
      <c r="BA1772" t="s">
        <v>3070</v>
      </c>
      <c r="BB1772" t="s">
        <v>1814</v>
      </c>
      <c r="BC1772">
        <v>3</v>
      </c>
      <c r="BE1772" s="34" t="s">
        <v>1946</v>
      </c>
      <c r="BF1772" s="33" t="s">
        <v>3233</v>
      </c>
      <c r="BG1772" s="31" t="str">
        <f t="shared" si="655"/>
        <v>31105</v>
      </c>
      <c r="BI1772" s="7" t="s">
        <v>363</v>
      </c>
    </row>
    <row r="1773" spans="1:61" hidden="1" outlineLevel="1">
      <c r="A1773" t="s">
        <v>2334</v>
      </c>
      <c r="B1773" t="s">
        <v>1814</v>
      </c>
      <c r="C1773" s="26">
        <v>9374</v>
      </c>
      <c r="D1773" s="26">
        <v>6970</v>
      </c>
      <c r="E1773" s="1">
        <v>6955</v>
      </c>
      <c r="F1773" s="1">
        <f t="shared" si="644"/>
        <v>6140</v>
      </c>
      <c r="G1773" s="1">
        <v>4082</v>
      </c>
      <c r="H1773" s="1">
        <v>3978</v>
      </c>
      <c r="I1773" s="2">
        <f t="shared" si="656"/>
        <v>0.57073170731707312</v>
      </c>
      <c r="J1773" s="2">
        <f t="shared" si="657"/>
        <v>0.57196261682242988</v>
      </c>
      <c r="K1773" s="2">
        <f t="shared" si="658"/>
        <v>0.64788273615635183</v>
      </c>
      <c r="L1773" s="10">
        <f t="shared" si="659"/>
        <v>2</v>
      </c>
      <c r="M1773" s="9">
        <f t="shared" si="660"/>
        <v>1</v>
      </c>
      <c r="N1773" s="8">
        <f t="shared" si="661"/>
        <v>3</v>
      </c>
      <c r="O1773" s="2">
        <f t="shared" si="662"/>
        <v>0.38973941368078174</v>
      </c>
      <c r="P1773" s="2">
        <f t="shared" si="663"/>
        <v>0.49804560260586317</v>
      </c>
      <c r="Q1773" s="2">
        <f t="shared" si="664"/>
        <v>0.11221498371335505</v>
      </c>
      <c r="R1773" s="2">
        <f t="shared" si="665"/>
        <v>9.7144514654701197E-17</v>
      </c>
      <c r="S1773" s="1">
        <v>2393</v>
      </c>
      <c r="T1773" s="1">
        <v>3058</v>
      </c>
      <c r="U1773" s="1">
        <v>689</v>
      </c>
      <c r="V1773" s="1">
        <v>0</v>
      </c>
      <c r="W1773" s="1">
        <v>0</v>
      </c>
      <c r="Y1773" s="1">
        <v>0</v>
      </c>
      <c r="BA1773" t="s">
        <v>2334</v>
      </c>
      <c r="BB1773" t="s">
        <v>1814</v>
      </c>
      <c r="BC1773">
        <v>3</v>
      </c>
      <c r="BE1773" s="34" t="s">
        <v>1946</v>
      </c>
      <c r="BF1773" s="33" t="s">
        <v>3234</v>
      </c>
      <c r="BG1773" s="31" t="str">
        <f t="shared" si="655"/>
        <v>31107</v>
      </c>
      <c r="BI1773" s="7" t="s">
        <v>363</v>
      </c>
    </row>
    <row r="1774" spans="1:61" hidden="1" outlineLevel="1">
      <c r="A1774" t="s">
        <v>3052</v>
      </c>
      <c r="B1774" t="s">
        <v>1814</v>
      </c>
      <c r="C1774" s="26">
        <v>250291</v>
      </c>
      <c r="D1774" s="26">
        <v>191456</v>
      </c>
      <c r="E1774" s="1">
        <v>184210</v>
      </c>
      <c r="F1774" s="1">
        <f t="shared" si="644"/>
        <v>157930</v>
      </c>
      <c r="G1774" s="1">
        <v>107871</v>
      </c>
      <c r="H1774" s="1">
        <v>107132</v>
      </c>
      <c r="I1774" s="2">
        <f t="shared" si="656"/>
        <v>0.55956459969914762</v>
      </c>
      <c r="J1774" s="2">
        <f t="shared" si="657"/>
        <v>0.58157537592964548</v>
      </c>
      <c r="K1774" s="2">
        <f t="shared" si="658"/>
        <v>0.67835116823909325</v>
      </c>
      <c r="L1774" s="10">
        <f t="shared" si="659"/>
        <v>2</v>
      </c>
      <c r="M1774" s="9">
        <f t="shared" si="660"/>
        <v>1</v>
      </c>
      <c r="N1774" s="8">
        <f t="shared" si="661"/>
        <v>3</v>
      </c>
      <c r="O1774" s="2">
        <f t="shared" si="662"/>
        <v>0.39853732666371178</v>
      </c>
      <c r="P1774" s="2">
        <f t="shared" si="663"/>
        <v>0.43797885138985626</v>
      </c>
      <c r="Q1774" s="2">
        <f t="shared" si="664"/>
        <v>0.16030519850566707</v>
      </c>
      <c r="R1774" s="2">
        <f t="shared" si="665"/>
        <v>3.1786234407648883E-3</v>
      </c>
      <c r="S1774" s="1">
        <v>62941</v>
      </c>
      <c r="T1774" s="1">
        <v>69170</v>
      </c>
      <c r="U1774" s="1">
        <v>25317</v>
      </c>
      <c r="V1774" s="1">
        <v>331</v>
      </c>
      <c r="W1774" s="1">
        <v>153</v>
      </c>
      <c r="Y1774" s="1">
        <v>18</v>
      </c>
      <c r="BA1774" t="s">
        <v>3052</v>
      </c>
      <c r="BB1774" t="s">
        <v>1814</v>
      </c>
      <c r="BC1774">
        <v>1</v>
      </c>
      <c r="BE1774" s="34" t="s">
        <v>1946</v>
      </c>
      <c r="BF1774" s="33" t="s">
        <v>3235</v>
      </c>
      <c r="BG1774" s="31" t="str">
        <f t="shared" si="655"/>
        <v>31109</v>
      </c>
      <c r="BI1774" s="7" t="s">
        <v>363</v>
      </c>
    </row>
    <row r="1775" spans="1:61" hidden="1" outlineLevel="1">
      <c r="A1775" t="s">
        <v>2200</v>
      </c>
      <c r="B1775" t="s">
        <v>1814</v>
      </c>
      <c r="C1775" s="26">
        <v>34632</v>
      </c>
      <c r="D1775" s="26">
        <v>25595</v>
      </c>
      <c r="E1775" s="1">
        <v>25400</v>
      </c>
      <c r="F1775" s="1">
        <f t="shared" si="644"/>
        <v>23814</v>
      </c>
      <c r="G1775" s="1">
        <v>15369</v>
      </c>
      <c r="H1775" s="1">
        <v>15114</v>
      </c>
      <c r="I1775" s="2">
        <f t="shared" si="656"/>
        <v>0.59050595819495999</v>
      </c>
      <c r="J1775" s="2">
        <f t="shared" si="657"/>
        <v>0.59503937007874019</v>
      </c>
      <c r="K1775" s="2">
        <f t="shared" si="658"/>
        <v>0.63466868228772988</v>
      </c>
      <c r="L1775" s="10">
        <f t="shared" si="659"/>
        <v>2</v>
      </c>
      <c r="M1775" s="9">
        <f t="shared" si="660"/>
        <v>1</v>
      </c>
      <c r="N1775" s="8">
        <f t="shared" si="661"/>
        <v>3</v>
      </c>
      <c r="O1775" s="2">
        <f t="shared" si="662"/>
        <v>0.37448559670781895</v>
      </c>
      <c r="P1775" s="2">
        <f t="shared" si="663"/>
        <v>0.50478710002519522</v>
      </c>
      <c r="Q1775" s="2">
        <f t="shared" si="664"/>
        <v>0.11921558746955573</v>
      </c>
      <c r="R1775" s="2">
        <f t="shared" si="665"/>
        <v>1.5117157974301604E-3</v>
      </c>
      <c r="S1775" s="1">
        <v>8918</v>
      </c>
      <c r="T1775" s="1">
        <v>12021</v>
      </c>
      <c r="U1775" s="1">
        <v>2839</v>
      </c>
      <c r="V1775" s="1">
        <v>27</v>
      </c>
      <c r="W1775" s="1">
        <v>4</v>
      </c>
      <c r="Y1775" s="1">
        <v>5</v>
      </c>
      <c r="BA1775" t="s">
        <v>2200</v>
      </c>
      <c r="BB1775" t="s">
        <v>1814</v>
      </c>
      <c r="BC1775">
        <v>3</v>
      </c>
      <c r="BE1775" s="34" t="s">
        <v>1946</v>
      </c>
      <c r="BF1775" s="33" t="s">
        <v>3236</v>
      </c>
      <c r="BG1775" s="31" t="str">
        <f t="shared" si="655"/>
        <v>31111</v>
      </c>
      <c r="BI1775" s="7" t="s">
        <v>363</v>
      </c>
    </row>
    <row r="1776" spans="1:61" hidden="1" outlineLevel="1">
      <c r="A1776" t="s">
        <v>3311</v>
      </c>
      <c r="B1776" t="s">
        <v>1814</v>
      </c>
      <c r="C1776" s="26">
        <v>774</v>
      </c>
      <c r="D1776" s="26">
        <v>560</v>
      </c>
      <c r="E1776" s="1">
        <v>560</v>
      </c>
      <c r="F1776" s="1">
        <f t="shared" si="644"/>
        <v>573</v>
      </c>
      <c r="G1776" s="1">
        <v>415</v>
      </c>
      <c r="H1776" s="1">
        <v>412</v>
      </c>
      <c r="I1776" s="2">
        <f t="shared" si="656"/>
        <v>0.73571428571428577</v>
      </c>
      <c r="J1776" s="2">
        <f t="shared" si="657"/>
        <v>0.73571428571428577</v>
      </c>
      <c r="K1776" s="2">
        <f t="shared" si="658"/>
        <v>0.71902268760907506</v>
      </c>
      <c r="L1776" s="10">
        <f t="shared" si="659"/>
        <v>2</v>
      </c>
      <c r="M1776" s="9">
        <f t="shared" si="660"/>
        <v>1</v>
      </c>
      <c r="N1776" s="8">
        <f t="shared" si="661"/>
        <v>3</v>
      </c>
      <c r="O1776" s="2">
        <f t="shared" si="662"/>
        <v>0.17277486910994763</v>
      </c>
      <c r="P1776" s="2">
        <f t="shared" si="663"/>
        <v>0.75392670157068065</v>
      </c>
      <c r="Q1776" s="2">
        <f t="shared" si="664"/>
        <v>7.3298429319371722E-2</v>
      </c>
      <c r="R1776" s="2">
        <f t="shared" si="665"/>
        <v>-2.7755575615628914E-17</v>
      </c>
      <c r="S1776" s="1">
        <v>99</v>
      </c>
      <c r="T1776" s="1">
        <v>432</v>
      </c>
      <c r="U1776" s="1">
        <v>42</v>
      </c>
      <c r="V1776" s="1">
        <v>0</v>
      </c>
      <c r="W1776" s="1">
        <v>0</v>
      </c>
      <c r="Y1776" s="1">
        <v>0</v>
      </c>
      <c r="BA1776" t="s">
        <v>3311</v>
      </c>
      <c r="BB1776" t="s">
        <v>1814</v>
      </c>
      <c r="BC1776">
        <v>3</v>
      </c>
      <c r="BE1776" s="34" t="s">
        <v>1946</v>
      </c>
      <c r="BF1776" s="33" t="s">
        <v>3237</v>
      </c>
      <c r="BG1776" s="31" t="str">
        <f t="shared" si="655"/>
        <v>31113</v>
      </c>
      <c r="BI1776" s="7" t="s">
        <v>363</v>
      </c>
    </row>
    <row r="1777" spans="1:61" hidden="1" outlineLevel="1">
      <c r="A1777" t="s">
        <v>2751</v>
      </c>
      <c r="B1777" t="s">
        <v>1814</v>
      </c>
      <c r="C1777" s="26">
        <v>712</v>
      </c>
      <c r="D1777" s="26">
        <v>518</v>
      </c>
      <c r="E1777" s="1">
        <v>518</v>
      </c>
      <c r="F1777" s="1">
        <f t="shared" si="644"/>
        <v>526</v>
      </c>
      <c r="G1777" s="1">
        <v>383</v>
      </c>
      <c r="H1777" s="1">
        <v>378</v>
      </c>
      <c r="I1777" s="2">
        <f t="shared" si="656"/>
        <v>0.72972972972972971</v>
      </c>
      <c r="J1777" s="2">
        <f t="shared" si="657"/>
        <v>0.72972972972972971</v>
      </c>
      <c r="K1777" s="2">
        <f t="shared" si="658"/>
        <v>0.71863117870722437</v>
      </c>
      <c r="L1777" s="10">
        <f t="shared" si="659"/>
        <v>2</v>
      </c>
      <c r="M1777" s="9">
        <f t="shared" si="660"/>
        <v>1</v>
      </c>
      <c r="N1777" s="8">
        <f t="shared" si="661"/>
        <v>3</v>
      </c>
      <c r="O1777" s="2">
        <f t="shared" si="662"/>
        <v>0.2376425855513308</v>
      </c>
      <c r="P1777" s="2">
        <f t="shared" si="663"/>
        <v>0.70152091254752846</v>
      </c>
      <c r="Q1777" s="2">
        <f t="shared" si="664"/>
        <v>6.0836501901140684E-2</v>
      </c>
      <c r="R1777" s="2">
        <f t="shared" si="665"/>
        <v>7.6327832942979512E-17</v>
      </c>
      <c r="S1777" s="1">
        <v>125</v>
      </c>
      <c r="T1777" s="1">
        <v>369</v>
      </c>
      <c r="U1777" s="1">
        <v>32</v>
      </c>
      <c r="V1777" s="1">
        <v>0</v>
      </c>
      <c r="W1777" s="1">
        <v>0</v>
      </c>
      <c r="Y1777" s="1">
        <v>0</v>
      </c>
      <c r="BA1777" t="s">
        <v>2751</v>
      </c>
      <c r="BB1777" t="s">
        <v>1814</v>
      </c>
      <c r="BC1777">
        <v>3</v>
      </c>
      <c r="BE1777" s="34" t="s">
        <v>1946</v>
      </c>
      <c r="BF1777" s="33" t="s">
        <v>3317</v>
      </c>
      <c r="BG1777" s="31" t="str">
        <f t="shared" si="655"/>
        <v>31115</v>
      </c>
      <c r="BI1777" s="7" t="s">
        <v>363</v>
      </c>
    </row>
    <row r="1778" spans="1:61" hidden="1" outlineLevel="1">
      <c r="A1778" t="s">
        <v>2648</v>
      </c>
      <c r="B1778" t="s">
        <v>1814</v>
      </c>
      <c r="C1778" s="26">
        <v>533</v>
      </c>
      <c r="D1778" s="26">
        <v>387</v>
      </c>
      <c r="E1778" s="1">
        <v>387</v>
      </c>
      <c r="F1778" s="1">
        <f t="shared" si="644"/>
        <v>387</v>
      </c>
      <c r="G1778" s="1">
        <v>305</v>
      </c>
      <c r="H1778" s="1">
        <v>301</v>
      </c>
      <c r="I1778" s="2">
        <f t="shared" si="656"/>
        <v>0.77777777777777779</v>
      </c>
      <c r="J1778" s="2">
        <f t="shared" si="657"/>
        <v>0.77777777777777779</v>
      </c>
      <c r="K1778" s="2">
        <f t="shared" si="658"/>
        <v>0.77777777777777779</v>
      </c>
      <c r="L1778" s="10">
        <f t="shared" si="659"/>
        <v>2</v>
      </c>
      <c r="M1778" s="9">
        <f t="shared" si="660"/>
        <v>1</v>
      </c>
      <c r="N1778" s="8">
        <f t="shared" si="661"/>
        <v>3</v>
      </c>
      <c r="O1778" s="2">
        <f t="shared" si="662"/>
        <v>0.23514211886304909</v>
      </c>
      <c r="P1778" s="2">
        <f t="shared" si="663"/>
        <v>0.74160206718346255</v>
      </c>
      <c r="Q1778" s="2">
        <f t="shared" si="664"/>
        <v>1.8087855297157621E-2</v>
      </c>
      <c r="R1778" s="2">
        <f t="shared" si="665"/>
        <v>5.167958656330681E-3</v>
      </c>
      <c r="S1778" s="1">
        <v>91</v>
      </c>
      <c r="T1778" s="1">
        <v>287</v>
      </c>
      <c r="U1778" s="1">
        <v>7</v>
      </c>
      <c r="V1778" s="1">
        <v>2</v>
      </c>
      <c r="W1778" s="1">
        <v>0</v>
      </c>
      <c r="Y1778" s="1">
        <v>0</v>
      </c>
      <c r="BA1778" t="s">
        <v>2648</v>
      </c>
      <c r="BB1778" t="s">
        <v>1814</v>
      </c>
      <c r="BC1778">
        <v>3</v>
      </c>
      <c r="BE1778" s="34" t="s">
        <v>1946</v>
      </c>
      <c r="BF1778" s="33" t="s">
        <v>3318</v>
      </c>
      <c r="BG1778" s="31" t="str">
        <f t="shared" si="655"/>
        <v>31117</v>
      </c>
      <c r="BI1778" s="7" t="s">
        <v>363</v>
      </c>
    </row>
    <row r="1779" spans="1:61" hidden="1" outlineLevel="1">
      <c r="A1779" t="s">
        <v>3305</v>
      </c>
      <c r="B1779" t="s">
        <v>1814</v>
      </c>
      <c r="C1779" s="26">
        <v>35226</v>
      </c>
      <c r="D1779" s="26">
        <v>25780</v>
      </c>
      <c r="E1779" s="1">
        <v>24636</v>
      </c>
      <c r="F1779" s="1">
        <f t="shared" si="644"/>
        <v>21237</v>
      </c>
      <c r="G1779" s="1">
        <v>13031</v>
      </c>
      <c r="H1779" s="1">
        <v>12853</v>
      </c>
      <c r="I1779" s="2">
        <f t="shared" si="656"/>
        <v>0.49856477889837081</v>
      </c>
      <c r="J1779" s="2">
        <f t="shared" si="657"/>
        <v>0.52171618769280725</v>
      </c>
      <c r="K1779" s="2">
        <f t="shared" si="658"/>
        <v>0.60521730941281726</v>
      </c>
      <c r="L1779" s="10">
        <f t="shared" si="659"/>
        <v>2</v>
      </c>
      <c r="M1779" s="9">
        <f t="shared" si="660"/>
        <v>1</v>
      </c>
      <c r="N1779" s="8">
        <f t="shared" si="661"/>
        <v>3</v>
      </c>
      <c r="O1779" s="2">
        <f t="shared" si="662"/>
        <v>0.27070678532749448</v>
      </c>
      <c r="P1779" s="2">
        <f t="shared" si="663"/>
        <v>0.6073833403964779</v>
      </c>
      <c r="Q1779" s="2">
        <f t="shared" si="664"/>
        <v>0.12106229693459528</v>
      </c>
      <c r="R1779" s="2">
        <f t="shared" si="665"/>
        <v>8.4757734143234287E-4</v>
      </c>
      <c r="S1779" s="1">
        <v>5749</v>
      </c>
      <c r="T1779" s="1">
        <v>12899</v>
      </c>
      <c r="U1779" s="1">
        <v>2571</v>
      </c>
      <c r="V1779" s="1">
        <v>17</v>
      </c>
      <c r="W1779" s="1">
        <v>0</v>
      </c>
      <c r="Y1779" s="1">
        <v>1</v>
      </c>
      <c r="BA1779" t="s">
        <v>3305</v>
      </c>
      <c r="BB1779" t="s">
        <v>1814</v>
      </c>
      <c r="BC1779">
        <v>1</v>
      </c>
      <c r="BE1779" s="34" t="s">
        <v>1946</v>
      </c>
      <c r="BF1779" s="33" t="s">
        <v>2603</v>
      </c>
      <c r="BG1779" s="31" t="str">
        <f t="shared" si="655"/>
        <v>31119</v>
      </c>
      <c r="BI1779" s="7" t="s">
        <v>363</v>
      </c>
    </row>
    <row r="1780" spans="1:61" hidden="1" outlineLevel="1">
      <c r="A1780" t="s">
        <v>3134</v>
      </c>
      <c r="B1780" t="s">
        <v>1814</v>
      </c>
      <c r="C1780" s="26">
        <v>8204</v>
      </c>
      <c r="D1780" s="26">
        <v>5941</v>
      </c>
      <c r="E1780" s="1">
        <v>5894</v>
      </c>
      <c r="F1780" s="1">
        <f t="shared" si="644"/>
        <v>5639</v>
      </c>
      <c r="G1780" s="1">
        <v>3391</v>
      </c>
      <c r="H1780" s="1">
        <v>3340</v>
      </c>
      <c r="I1780" s="2">
        <f t="shared" si="656"/>
        <v>0.56219491668069344</v>
      </c>
      <c r="J1780" s="2">
        <f t="shared" si="657"/>
        <v>0.56667797760434335</v>
      </c>
      <c r="K1780" s="2">
        <f t="shared" si="658"/>
        <v>0.59230359992906545</v>
      </c>
      <c r="L1780" s="10">
        <f t="shared" si="659"/>
        <v>2</v>
      </c>
      <c r="M1780" s="9">
        <f t="shared" si="660"/>
        <v>1</v>
      </c>
      <c r="N1780" s="8">
        <f t="shared" si="661"/>
        <v>3</v>
      </c>
      <c r="O1780" s="2">
        <f t="shared" si="662"/>
        <v>0.31424011349530057</v>
      </c>
      <c r="P1780" s="2">
        <f t="shared" si="663"/>
        <v>0.59088490867175036</v>
      </c>
      <c r="Q1780" s="2">
        <f t="shared" si="664"/>
        <v>9.4165632204291541E-2</v>
      </c>
      <c r="R1780" s="2">
        <f t="shared" si="665"/>
        <v>7.0934562865752893E-4</v>
      </c>
      <c r="S1780" s="1">
        <v>1772</v>
      </c>
      <c r="T1780" s="1">
        <v>3332</v>
      </c>
      <c r="U1780" s="1">
        <v>531</v>
      </c>
      <c r="V1780" s="1">
        <v>4</v>
      </c>
      <c r="W1780" s="1">
        <v>0</v>
      </c>
      <c r="Y1780" s="1">
        <v>0</v>
      </c>
      <c r="BA1780" t="s">
        <v>3134</v>
      </c>
      <c r="BB1780" t="s">
        <v>1814</v>
      </c>
      <c r="BC1780">
        <v>3</v>
      </c>
      <c r="BE1780" s="34" t="s">
        <v>1946</v>
      </c>
      <c r="BF1780" s="33" t="s">
        <v>2604</v>
      </c>
      <c r="BG1780" s="31" t="str">
        <f t="shared" si="655"/>
        <v>31121</v>
      </c>
      <c r="BI1780" s="7" t="s">
        <v>363</v>
      </c>
    </row>
    <row r="1781" spans="1:61" hidden="1" outlineLevel="1">
      <c r="A1781" t="s">
        <v>1027</v>
      </c>
      <c r="B1781" t="s">
        <v>1814</v>
      </c>
      <c r="C1781" s="26">
        <v>5440</v>
      </c>
      <c r="D1781" s="26">
        <v>3954</v>
      </c>
      <c r="E1781" s="1">
        <v>3894</v>
      </c>
      <c r="F1781" s="1">
        <f t="shared" si="644"/>
        <v>3717</v>
      </c>
      <c r="G1781" s="1">
        <v>2135</v>
      </c>
      <c r="H1781" s="1">
        <v>2138</v>
      </c>
      <c r="I1781" s="2">
        <f t="shared" si="656"/>
        <v>0.54071825998988365</v>
      </c>
      <c r="J1781" s="2">
        <f t="shared" si="657"/>
        <v>0.54904982023626092</v>
      </c>
      <c r="K1781" s="2">
        <f t="shared" si="658"/>
        <v>0.57519504977132097</v>
      </c>
      <c r="L1781" s="10">
        <f t="shared" si="659"/>
        <v>2</v>
      </c>
      <c r="M1781" s="9">
        <f t="shared" si="660"/>
        <v>1</v>
      </c>
      <c r="N1781" s="8">
        <f t="shared" si="661"/>
        <v>3</v>
      </c>
      <c r="O1781" s="2">
        <f t="shared" si="662"/>
        <v>0.25181598062953997</v>
      </c>
      <c r="P1781" s="2">
        <f t="shared" si="663"/>
        <v>0.62254506322302927</v>
      </c>
      <c r="Q1781" s="2">
        <f t="shared" si="664"/>
        <v>0.12429378531073447</v>
      </c>
      <c r="R1781" s="2">
        <f t="shared" si="665"/>
        <v>1.3451708366963439E-3</v>
      </c>
      <c r="S1781" s="1">
        <v>936</v>
      </c>
      <c r="T1781" s="1">
        <v>2314</v>
      </c>
      <c r="U1781" s="1">
        <v>462</v>
      </c>
      <c r="V1781" s="1">
        <v>5</v>
      </c>
      <c r="W1781" s="1">
        <v>0</v>
      </c>
      <c r="Y1781" s="1">
        <v>0</v>
      </c>
      <c r="BA1781" t="s">
        <v>1027</v>
      </c>
      <c r="BB1781" t="s">
        <v>1814</v>
      </c>
      <c r="BC1781">
        <v>3</v>
      </c>
      <c r="BE1781" s="34" t="s">
        <v>1946</v>
      </c>
      <c r="BF1781" s="33" t="s">
        <v>1689</v>
      </c>
      <c r="BG1781" s="31" t="str">
        <f t="shared" si="655"/>
        <v>31123</v>
      </c>
      <c r="BI1781" s="7" t="s">
        <v>363</v>
      </c>
    </row>
    <row r="1782" spans="1:61" hidden="1" outlineLevel="1">
      <c r="A1782" t="s">
        <v>1736</v>
      </c>
      <c r="B1782" t="s">
        <v>1814</v>
      </c>
      <c r="C1782" s="26">
        <v>4038</v>
      </c>
      <c r="D1782" s="26">
        <v>2925</v>
      </c>
      <c r="E1782" s="1">
        <v>2913</v>
      </c>
      <c r="F1782" s="1">
        <f t="shared" si="644"/>
        <v>2680</v>
      </c>
      <c r="G1782" s="1">
        <v>1737</v>
      </c>
      <c r="H1782" s="1">
        <v>1665</v>
      </c>
      <c r="I1782" s="2">
        <f t="shared" si="656"/>
        <v>0.56923076923076921</v>
      </c>
      <c r="J1782" s="2">
        <f t="shared" si="657"/>
        <v>0.57157569515962925</v>
      </c>
      <c r="K1782" s="2">
        <f t="shared" si="658"/>
        <v>0.62126865671641796</v>
      </c>
      <c r="L1782" s="10">
        <f t="shared" si="659"/>
        <v>1</v>
      </c>
      <c r="M1782" s="9">
        <f t="shared" si="660"/>
        <v>2</v>
      </c>
      <c r="N1782" s="8">
        <f t="shared" si="661"/>
        <v>3</v>
      </c>
      <c r="O1782" s="2">
        <f t="shared" si="662"/>
        <v>0.47276119402985073</v>
      </c>
      <c r="P1782" s="2">
        <f t="shared" si="663"/>
        <v>0.44365671641791044</v>
      </c>
      <c r="Q1782" s="2">
        <f t="shared" si="664"/>
        <v>8.3208955223880596E-2</v>
      </c>
      <c r="R1782" s="2">
        <f t="shared" si="665"/>
        <v>3.7313432835824056E-4</v>
      </c>
      <c r="S1782" s="1">
        <v>1267</v>
      </c>
      <c r="T1782" s="1">
        <v>1189</v>
      </c>
      <c r="U1782" s="1">
        <v>223</v>
      </c>
      <c r="V1782" s="1">
        <v>1</v>
      </c>
      <c r="W1782" s="1">
        <v>0</v>
      </c>
      <c r="Y1782" s="1">
        <v>0</v>
      </c>
      <c r="BA1782" t="s">
        <v>1736</v>
      </c>
      <c r="BB1782" t="s">
        <v>1814</v>
      </c>
      <c r="BC1782">
        <v>3</v>
      </c>
      <c r="BE1782" s="34" t="s">
        <v>1946</v>
      </c>
      <c r="BF1782" s="33" t="s">
        <v>1690</v>
      </c>
      <c r="BG1782" s="31" t="str">
        <f t="shared" si="655"/>
        <v>31125</v>
      </c>
      <c r="BI1782" s="7" t="s">
        <v>363</v>
      </c>
    </row>
    <row r="1783" spans="1:61" hidden="1" outlineLevel="1">
      <c r="A1783" t="s">
        <v>2491</v>
      </c>
      <c r="B1783" t="s">
        <v>1814</v>
      </c>
      <c r="C1783" s="26">
        <v>7576</v>
      </c>
      <c r="D1783" s="26">
        <v>5828</v>
      </c>
      <c r="E1783" s="1">
        <v>5808</v>
      </c>
      <c r="F1783" s="1">
        <f t="shared" si="644"/>
        <v>5217</v>
      </c>
      <c r="G1783" s="1">
        <v>3453</v>
      </c>
      <c r="H1783" s="1">
        <v>3369</v>
      </c>
      <c r="I1783" s="2">
        <f t="shared" si="656"/>
        <v>0.57807137954701437</v>
      </c>
      <c r="J1783" s="2">
        <f t="shared" si="657"/>
        <v>0.5800619834710744</v>
      </c>
      <c r="K1783" s="2">
        <f t="shared" si="658"/>
        <v>0.64577343300747558</v>
      </c>
      <c r="L1783" s="10">
        <f t="shared" si="659"/>
        <v>2</v>
      </c>
      <c r="M1783" s="9">
        <f t="shared" si="660"/>
        <v>1</v>
      </c>
      <c r="N1783" s="8">
        <f t="shared" si="661"/>
        <v>3</v>
      </c>
      <c r="O1783" s="2">
        <f t="shared" si="662"/>
        <v>0.3546099290780142</v>
      </c>
      <c r="P1783" s="2">
        <f t="shared" si="663"/>
        <v>0.52788959171937899</v>
      </c>
      <c r="Q1783" s="2">
        <f t="shared" si="664"/>
        <v>0.11615871190339276</v>
      </c>
      <c r="R1783" s="2">
        <f t="shared" si="665"/>
        <v>1.3417672992139945E-3</v>
      </c>
      <c r="S1783" s="1">
        <v>1850</v>
      </c>
      <c r="T1783" s="1">
        <v>2754</v>
      </c>
      <c r="U1783" s="1">
        <v>606</v>
      </c>
      <c r="V1783" s="1">
        <v>7</v>
      </c>
      <c r="W1783" s="1">
        <v>0</v>
      </c>
      <c r="Y1783" s="1">
        <v>0</v>
      </c>
      <c r="BA1783" t="s">
        <v>2491</v>
      </c>
      <c r="BB1783" t="s">
        <v>1814</v>
      </c>
      <c r="BC1783">
        <v>1</v>
      </c>
      <c r="BE1783" s="34" t="s">
        <v>1946</v>
      </c>
      <c r="BF1783" s="33" t="s">
        <v>1907</v>
      </c>
      <c r="BG1783" s="31" t="str">
        <f t="shared" si="655"/>
        <v>31127</v>
      </c>
      <c r="BI1783" s="7" t="s">
        <v>363</v>
      </c>
    </row>
    <row r="1784" spans="1:61" hidden="1" outlineLevel="1">
      <c r="A1784" t="s">
        <v>1211</v>
      </c>
      <c r="B1784" t="s">
        <v>1814</v>
      </c>
      <c r="C1784" s="26">
        <v>5057</v>
      </c>
      <c r="D1784" s="26">
        <v>3859</v>
      </c>
      <c r="E1784" s="1">
        <v>3841</v>
      </c>
      <c r="F1784" s="1">
        <f t="shared" ref="F1784:F1812" si="666">SUM(S1784:AD1784)</f>
        <v>3739</v>
      </c>
      <c r="G1784" s="1">
        <v>2506</v>
      </c>
      <c r="H1784" s="1">
        <v>2443</v>
      </c>
      <c r="I1784" s="2">
        <f t="shared" ref="I1784:I1815" si="667">H1784/D1784</f>
        <v>0.63306556102617262</v>
      </c>
      <c r="J1784" s="2">
        <f t="shared" ref="J1784:J1813" si="668">H1784/E1784</f>
        <v>0.63603228325956784</v>
      </c>
      <c r="K1784" s="2">
        <f t="shared" ref="K1784:K1813" si="669">H1784/F1784</f>
        <v>0.65338325755549609</v>
      </c>
      <c r="L1784" s="10">
        <f t="shared" ref="L1784:L1813" si="670">RANK(S1784,S1784:AP1784)</f>
        <v>2</v>
      </c>
      <c r="M1784" s="9">
        <f t="shared" ref="M1784:M1813" si="671">RANK(T1784,S1784:AP1784)</f>
        <v>1</v>
      </c>
      <c r="N1784" s="8">
        <f t="shared" ref="N1784:N1813" si="672">RANK(U1784,S1784:AP1784)</f>
        <v>3</v>
      </c>
      <c r="O1784" s="2">
        <f t="shared" ref="O1784:O1813" si="673">IF(SUM($S1784:$AO1784)=0,"-",S1784/SUM($S1784:$AO1784))</f>
        <v>0.40171168761700987</v>
      </c>
      <c r="P1784" s="2">
        <f t="shared" ref="P1784:P1813" si="674">IF(SUM($S1784:$AO1784)=0,"-",T1784/SUM($S1784:$AO1784))</f>
        <v>0.5100294196309173</v>
      </c>
      <c r="Q1784" s="2">
        <f t="shared" ref="Q1784:Q1813" si="675">IF(SUM($S1784:$AO1784)=0,"-",U1784/SUM($S1784:$AO1784))</f>
        <v>8.745653918159936E-2</v>
      </c>
      <c r="R1784" s="2">
        <f t="shared" ref="R1784:R1813" si="676">IF(SUM($S1784:$AO1784)=0,"-",(1-O1784-P1784-Q1784))</f>
        <v>8.0235357047341027E-4</v>
      </c>
      <c r="S1784" s="1">
        <v>1502</v>
      </c>
      <c r="T1784" s="1">
        <v>1907</v>
      </c>
      <c r="U1784" s="1">
        <v>327</v>
      </c>
      <c r="V1784" s="1">
        <v>1</v>
      </c>
      <c r="W1784" s="1">
        <v>2</v>
      </c>
      <c r="Y1784" s="1">
        <v>0</v>
      </c>
      <c r="BA1784" t="s">
        <v>1211</v>
      </c>
      <c r="BB1784" t="s">
        <v>1814</v>
      </c>
      <c r="BC1784">
        <v>3</v>
      </c>
      <c r="BE1784" s="34" t="s">
        <v>1946</v>
      </c>
      <c r="BF1784" s="33" t="s">
        <v>1967</v>
      </c>
      <c r="BG1784" s="31" t="str">
        <f t="shared" ref="BG1784:BG1813" si="677">BE1784&amp;BF1784</f>
        <v>31129</v>
      </c>
      <c r="BI1784" s="7" t="s">
        <v>363</v>
      </c>
    </row>
    <row r="1785" spans="1:61" hidden="1" outlineLevel="1">
      <c r="A1785" t="s">
        <v>1212</v>
      </c>
      <c r="B1785" t="s">
        <v>1814</v>
      </c>
      <c r="C1785" s="26">
        <v>15396</v>
      </c>
      <c r="D1785" s="26">
        <v>11352</v>
      </c>
      <c r="E1785" s="1">
        <v>11262</v>
      </c>
      <c r="F1785" s="1">
        <f t="shared" si="666"/>
        <v>10472</v>
      </c>
      <c r="G1785" s="1">
        <v>6766</v>
      </c>
      <c r="H1785" s="1">
        <v>6662</v>
      </c>
      <c r="I1785" s="2">
        <f t="shared" si="667"/>
        <v>0.5868569415081043</v>
      </c>
      <c r="J1785" s="2">
        <f t="shared" si="668"/>
        <v>0.59154679453027881</v>
      </c>
      <c r="K1785" s="2">
        <f t="shared" si="669"/>
        <v>0.63617265087853325</v>
      </c>
      <c r="L1785" s="10">
        <f t="shared" si="670"/>
        <v>2</v>
      </c>
      <c r="M1785" s="9">
        <f t="shared" si="671"/>
        <v>1</v>
      </c>
      <c r="N1785" s="8">
        <f t="shared" si="672"/>
        <v>3</v>
      </c>
      <c r="O1785" s="2">
        <f t="shared" si="673"/>
        <v>0.34491978609625668</v>
      </c>
      <c r="P1785" s="2">
        <f t="shared" si="674"/>
        <v>0.51575630252100846</v>
      </c>
      <c r="Q1785" s="2">
        <f t="shared" si="675"/>
        <v>0.13865546218487396</v>
      </c>
      <c r="R1785" s="2">
        <f t="shared" si="676"/>
        <v>6.6844919786085422E-4</v>
      </c>
      <c r="S1785" s="1">
        <v>3612</v>
      </c>
      <c r="T1785" s="1">
        <v>5401</v>
      </c>
      <c r="U1785" s="1">
        <v>1452</v>
      </c>
      <c r="V1785" s="1">
        <v>6</v>
      </c>
      <c r="W1785" s="1">
        <v>1</v>
      </c>
      <c r="Y1785" s="1">
        <v>0</v>
      </c>
      <c r="BA1785" t="s">
        <v>1212</v>
      </c>
      <c r="BB1785" t="s">
        <v>1814</v>
      </c>
      <c r="BC1785">
        <v>1</v>
      </c>
      <c r="BE1785" s="34" t="s">
        <v>1946</v>
      </c>
      <c r="BF1785" s="33" t="s">
        <v>1968</v>
      </c>
      <c r="BG1785" s="31" t="str">
        <f t="shared" si="677"/>
        <v>31131</v>
      </c>
      <c r="BI1785" s="7" t="s">
        <v>363</v>
      </c>
    </row>
    <row r="1786" spans="1:61" hidden="1" outlineLevel="1">
      <c r="A1786" t="s">
        <v>2286</v>
      </c>
      <c r="B1786" t="s">
        <v>1814</v>
      </c>
      <c r="C1786" s="26">
        <v>3087</v>
      </c>
      <c r="D1786" s="26">
        <v>2392</v>
      </c>
      <c r="E1786" s="1">
        <v>2383</v>
      </c>
      <c r="F1786" s="1">
        <f t="shared" si="666"/>
        <v>2135</v>
      </c>
      <c r="G1786" s="1">
        <v>1545</v>
      </c>
      <c r="H1786" s="1">
        <v>1519</v>
      </c>
      <c r="I1786" s="2">
        <f t="shared" si="667"/>
        <v>0.63503344481605351</v>
      </c>
      <c r="J1786" s="2">
        <f t="shared" si="668"/>
        <v>0.63743180864456572</v>
      </c>
      <c r="K1786" s="2">
        <f t="shared" si="669"/>
        <v>0.71147540983606561</v>
      </c>
      <c r="L1786" s="10">
        <f t="shared" si="670"/>
        <v>2</v>
      </c>
      <c r="M1786" s="9">
        <f t="shared" si="671"/>
        <v>1</v>
      </c>
      <c r="N1786" s="8">
        <f t="shared" si="672"/>
        <v>3</v>
      </c>
      <c r="O1786" s="2">
        <f t="shared" si="673"/>
        <v>0.37845433255269323</v>
      </c>
      <c r="P1786" s="2">
        <f t="shared" si="674"/>
        <v>0.52646370023419209</v>
      </c>
      <c r="Q1786" s="2">
        <f t="shared" si="675"/>
        <v>9.4613583138173307E-2</v>
      </c>
      <c r="R1786" s="2">
        <f t="shared" si="676"/>
        <v>4.683840749413748E-4</v>
      </c>
      <c r="S1786" s="1">
        <v>808</v>
      </c>
      <c r="T1786" s="1">
        <v>1124</v>
      </c>
      <c r="U1786" s="1">
        <v>202</v>
      </c>
      <c r="V1786" s="1">
        <v>1</v>
      </c>
      <c r="W1786" s="1">
        <v>0</v>
      </c>
      <c r="Y1786" s="1">
        <v>0</v>
      </c>
      <c r="BA1786" t="s">
        <v>2286</v>
      </c>
      <c r="BB1786" t="s">
        <v>1814</v>
      </c>
      <c r="BC1786">
        <v>1</v>
      </c>
      <c r="BE1786" s="34" t="s">
        <v>1946</v>
      </c>
      <c r="BF1786" s="33" t="s">
        <v>2388</v>
      </c>
      <c r="BG1786" s="31" t="str">
        <f t="shared" si="677"/>
        <v>31133</v>
      </c>
      <c r="BI1786" s="7" t="s">
        <v>363</v>
      </c>
    </row>
    <row r="1787" spans="1:61" hidden="1" outlineLevel="1">
      <c r="A1787" t="s">
        <v>2192</v>
      </c>
      <c r="B1787" t="s">
        <v>1814</v>
      </c>
      <c r="C1787" s="26">
        <v>3200</v>
      </c>
      <c r="D1787" s="26">
        <v>2350</v>
      </c>
      <c r="E1787" s="1">
        <v>2334</v>
      </c>
      <c r="F1787" s="1">
        <f t="shared" si="666"/>
        <v>2194</v>
      </c>
      <c r="G1787" s="1">
        <v>1442</v>
      </c>
      <c r="H1787" s="1">
        <v>1452</v>
      </c>
      <c r="I1787" s="2">
        <f t="shared" si="667"/>
        <v>0.61787234042553196</v>
      </c>
      <c r="J1787" s="2">
        <f t="shared" si="668"/>
        <v>0.62210796915167099</v>
      </c>
      <c r="K1787" s="2">
        <f t="shared" si="669"/>
        <v>0.66180492251595258</v>
      </c>
      <c r="L1787" s="10">
        <f t="shared" si="670"/>
        <v>2</v>
      </c>
      <c r="M1787" s="9">
        <f t="shared" si="671"/>
        <v>1</v>
      </c>
      <c r="N1787" s="8">
        <f t="shared" si="672"/>
        <v>3</v>
      </c>
      <c r="O1787" s="2">
        <f t="shared" si="673"/>
        <v>0.30309936189608022</v>
      </c>
      <c r="P1787" s="2">
        <f t="shared" si="674"/>
        <v>0.58158614402917042</v>
      </c>
      <c r="Q1787" s="2">
        <f t="shared" si="675"/>
        <v>0.11394712853236098</v>
      </c>
      <c r="R1787" s="2">
        <f t="shared" si="676"/>
        <v>1.3673655423883796E-3</v>
      </c>
      <c r="S1787" s="1">
        <v>665</v>
      </c>
      <c r="T1787" s="1">
        <v>1276</v>
      </c>
      <c r="U1787" s="1">
        <v>250</v>
      </c>
      <c r="V1787" s="1">
        <v>3</v>
      </c>
      <c r="W1787" s="1">
        <v>0</v>
      </c>
      <c r="Y1787" s="1">
        <v>0</v>
      </c>
      <c r="BA1787" t="s">
        <v>2192</v>
      </c>
      <c r="BB1787" t="s">
        <v>1814</v>
      </c>
      <c r="BC1787">
        <v>3</v>
      </c>
      <c r="BE1787" s="34" t="s">
        <v>1946</v>
      </c>
      <c r="BF1787" s="33" t="s">
        <v>2378</v>
      </c>
      <c r="BG1787" s="31" t="str">
        <f t="shared" si="677"/>
        <v>31135</v>
      </c>
      <c r="BI1787" s="7" t="s">
        <v>363</v>
      </c>
    </row>
    <row r="1788" spans="1:61" hidden="1" outlineLevel="1">
      <c r="A1788" t="s">
        <v>1034</v>
      </c>
      <c r="B1788" t="s">
        <v>1814</v>
      </c>
      <c r="C1788" s="26">
        <v>9747</v>
      </c>
      <c r="D1788" s="26">
        <v>7178</v>
      </c>
      <c r="E1788" s="1">
        <v>7154</v>
      </c>
      <c r="F1788" s="1">
        <f t="shared" si="666"/>
        <v>7000</v>
      </c>
      <c r="G1788" s="1">
        <v>4707</v>
      </c>
      <c r="H1788" s="1">
        <v>4627</v>
      </c>
      <c r="I1788" s="2">
        <f t="shared" si="667"/>
        <v>0.64460852605182506</v>
      </c>
      <c r="J1788" s="2">
        <f t="shared" si="668"/>
        <v>0.64677103718199613</v>
      </c>
      <c r="K1788" s="2">
        <f t="shared" si="669"/>
        <v>0.66100000000000003</v>
      </c>
      <c r="L1788" s="10">
        <f t="shared" si="670"/>
        <v>2</v>
      </c>
      <c r="M1788" s="9">
        <f t="shared" si="671"/>
        <v>1</v>
      </c>
      <c r="N1788" s="8">
        <f t="shared" si="672"/>
        <v>3</v>
      </c>
      <c r="O1788" s="2">
        <f t="shared" si="673"/>
        <v>0.26142857142857145</v>
      </c>
      <c r="P1788" s="2">
        <f t="shared" si="674"/>
        <v>0.64028571428571424</v>
      </c>
      <c r="Q1788" s="2">
        <f t="shared" si="675"/>
        <v>9.7571428571428573E-2</v>
      </c>
      <c r="R1788" s="2">
        <f t="shared" si="676"/>
        <v>7.1428571428573673E-4</v>
      </c>
      <c r="S1788" s="1">
        <v>1830</v>
      </c>
      <c r="T1788" s="1">
        <v>4482</v>
      </c>
      <c r="U1788" s="1">
        <v>683</v>
      </c>
      <c r="V1788" s="1">
        <v>5</v>
      </c>
      <c r="W1788" s="1">
        <v>0</v>
      </c>
      <c r="Y1788" s="1">
        <v>0</v>
      </c>
      <c r="BA1788" t="s">
        <v>1034</v>
      </c>
      <c r="BB1788" t="s">
        <v>1814</v>
      </c>
      <c r="BC1788">
        <v>3</v>
      </c>
      <c r="BE1788" s="34" t="s">
        <v>1946</v>
      </c>
      <c r="BF1788" s="33" t="s">
        <v>2372</v>
      </c>
      <c r="BG1788" s="31" t="str">
        <f t="shared" si="677"/>
        <v>31137</v>
      </c>
      <c r="BI1788" s="7" t="s">
        <v>363</v>
      </c>
    </row>
    <row r="1789" spans="1:61" hidden="1" outlineLevel="1">
      <c r="A1789" t="s">
        <v>2547</v>
      </c>
      <c r="B1789" t="s">
        <v>1814</v>
      </c>
      <c r="C1789" s="26">
        <v>7857</v>
      </c>
      <c r="D1789" s="26">
        <v>5574</v>
      </c>
      <c r="E1789" s="1">
        <v>5548</v>
      </c>
      <c r="F1789" s="1">
        <f t="shared" si="666"/>
        <v>4956</v>
      </c>
      <c r="G1789" s="1">
        <v>3266</v>
      </c>
      <c r="H1789" s="1">
        <v>3208</v>
      </c>
      <c r="I1789" s="2">
        <f t="shared" si="667"/>
        <v>0.57552924291352714</v>
      </c>
      <c r="J1789" s="2">
        <f t="shared" si="668"/>
        <v>0.578226387887527</v>
      </c>
      <c r="K1789" s="2">
        <f t="shared" si="669"/>
        <v>0.6472962066182405</v>
      </c>
      <c r="L1789" s="10">
        <f t="shared" si="670"/>
        <v>2</v>
      </c>
      <c r="M1789" s="9">
        <f t="shared" si="671"/>
        <v>1</v>
      </c>
      <c r="N1789" s="8">
        <f t="shared" si="672"/>
        <v>3</v>
      </c>
      <c r="O1789" s="2">
        <f t="shared" si="673"/>
        <v>0.27522195318805487</v>
      </c>
      <c r="P1789" s="2">
        <f t="shared" si="674"/>
        <v>0.6359967715899919</v>
      </c>
      <c r="Q1789" s="2">
        <f t="shared" si="675"/>
        <v>8.8579499596448744E-2</v>
      </c>
      <c r="R1789" s="2">
        <f t="shared" si="676"/>
        <v>2.017756255044828E-4</v>
      </c>
      <c r="S1789" s="1">
        <v>1364</v>
      </c>
      <c r="T1789" s="1">
        <v>3152</v>
      </c>
      <c r="U1789" s="1">
        <v>439</v>
      </c>
      <c r="V1789" s="1">
        <v>0</v>
      </c>
      <c r="W1789" s="1">
        <v>0</v>
      </c>
      <c r="Y1789" s="1">
        <v>1</v>
      </c>
      <c r="BA1789" t="s">
        <v>2547</v>
      </c>
      <c r="BB1789" t="s">
        <v>1814</v>
      </c>
      <c r="BC1789">
        <v>3</v>
      </c>
      <c r="BE1789" s="34" t="s">
        <v>1946</v>
      </c>
      <c r="BF1789" s="33" t="s">
        <v>2373</v>
      </c>
      <c r="BG1789" s="31" t="str">
        <f t="shared" si="677"/>
        <v>31139</v>
      </c>
      <c r="BI1789" s="7" t="s">
        <v>363</v>
      </c>
    </row>
    <row r="1790" spans="1:61" hidden="1" outlineLevel="1">
      <c r="A1790" t="s">
        <v>1382</v>
      </c>
      <c r="B1790" t="s">
        <v>1814</v>
      </c>
      <c r="C1790" s="26">
        <v>31662</v>
      </c>
      <c r="D1790" s="26">
        <v>22481</v>
      </c>
      <c r="E1790" s="1">
        <v>21746</v>
      </c>
      <c r="F1790" s="1">
        <f t="shared" si="666"/>
        <v>19296</v>
      </c>
      <c r="G1790" s="1">
        <v>13001</v>
      </c>
      <c r="H1790" s="1">
        <v>12859</v>
      </c>
      <c r="I1790" s="2">
        <f t="shared" si="667"/>
        <v>0.57199412837507224</v>
      </c>
      <c r="J1790" s="2">
        <f t="shared" si="668"/>
        <v>0.59132714062356295</v>
      </c>
      <c r="K1790" s="2">
        <f t="shared" si="669"/>
        <v>0.66640754560530679</v>
      </c>
      <c r="L1790" s="10">
        <f t="shared" si="670"/>
        <v>2</v>
      </c>
      <c r="M1790" s="9">
        <f t="shared" si="671"/>
        <v>1</v>
      </c>
      <c r="N1790" s="8">
        <f t="shared" si="672"/>
        <v>3</v>
      </c>
      <c r="O1790" s="2">
        <f t="shared" si="673"/>
        <v>0.35007255389718078</v>
      </c>
      <c r="P1790" s="2">
        <f t="shared" si="674"/>
        <v>0.54223673300165842</v>
      </c>
      <c r="Q1790" s="2">
        <f t="shared" si="675"/>
        <v>0.10639510779436152</v>
      </c>
      <c r="R1790" s="2">
        <f t="shared" si="676"/>
        <v>1.2956053067993273E-3</v>
      </c>
      <c r="S1790" s="1">
        <v>6755</v>
      </c>
      <c r="T1790" s="1">
        <v>10463</v>
      </c>
      <c r="U1790" s="1">
        <v>2053</v>
      </c>
      <c r="V1790" s="1">
        <v>23</v>
      </c>
      <c r="W1790" s="1">
        <v>2</v>
      </c>
      <c r="Y1790" s="1">
        <v>0</v>
      </c>
      <c r="BA1790" t="s">
        <v>1382</v>
      </c>
      <c r="BB1790" t="s">
        <v>1814</v>
      </c>
      <c r="BC1790">
        <v>3</v>
      </c>
      <c r="BE1790" s="34" t="s">
        <v>1946</v>
      </c>
      <c r="BF1790" s="33" t="s">
        <v>2374</v>
      </c>
      <c r="BG1790" s="31" t="str">
        <f t="shared" si="677"/>
        <v>31141</v>
      </c>
      <c r="BI1790" s="7" t="s">
        <v>363</v>
      </c>
    </row>
    <row r="1791" spans="1:61" hidden="1" outlineLevel="1">
      <c r="A1791" t="s">
        <v>2261</v>
      </c>
      <c r="B1791" t="s">
        <v>1814</v>
      </c>
      <c r="C1791" s="26">
        <v>5639</v>
      </c>
      <c r="D1791" s="26">
        <v>4222</v>
      </c>
      <c r="E1791" s="1">
        <v>4206</v>
      </c>
      <c r="F1791" s="1">
        <f t="shared" si="666"/>
        <v>3863</v>
      </c>
      <c r="G1791" s="1">
        <v>2656</v>
      </c>
      <c r="H1791" s="1">
        <v>2613</v>
      </c>
      <c r="I1791" s="2">
        <f t="shared" si="667"/>
        <v>0.61890099478919947</v>
      </c>
      <c r="J1791" s="2">
        <f t="shared" si="668"/>
        <v>0.62125534950071326</v>
      </c>
      <c r="K1791" s="2">
        <f t="shared" si="669"/>
        <v>0.67641729225990166</v>
      </c>
      <c r="L1791" s="10">
        <f t="shared" si="670"/>
        <v>2</v>
      </c>
      <c r="M1791" s="9">
        <f t="shared" si="671"/>
        <v>1</v>
      </c>
      <c r="N1791" s="8">
        <f t="shared" si="672"/>
        <v>3</v>
      </c>
      <c r="O1791" s="2">
        <f t="shared" si="673"/>
        <v>0.3010613512813875</v>
      </c>
      <c r="P1791" s="2">
        <f t="shared" si="674"/>
        <v>0.59616878074035728</v>
      </c>
      <c r="Q1791" s="2">
        <f t="shared" si="675"/>
        <v>0.10225213564587109</v>
      </c>
      <c r="R1791" s="2">
        <f t="shared" si="676"/>
        <v>5.1773233238407157E-4</v>
      </c>
      <c r="S1791" s="1">
        <v>1163</v>
      </c>
      <c r="T1791" s="1">
        <v>2303</v>
      </c>
      <c r="U1791" s="1">
        <v>395</v>
      </c>
      <c r="V1791" s="1">
        <v>2</v>
      </c>
      <c r="W1791" s="1">
        <v>0</v>
      </c>
      <c r="Y1791" s="1">
        <v>0</v>
      </c>
      <c r="BA1791" t="s">
        <v>2261</v>
      </c>
      <c r="BB1791" t="s">
        <v>1814</v>
      </c>
      <c r="BC1791">
        <v>3</v>
      </c>
      <c r="BE1791" s="34" t="s">
        <v>1946</v>
      </c>
      <c r="BF1791" s="33" t="s">
        <v>2375</v>
      </c>
      <c r="BG1791" s="31" t="str">
        <f t="shared" si="677"/>
        <v>31143</v>
      </c>
      <c r="BI1791" s="7" t="s">
        <v>363</v>
      </c>
    </row>
    <row r="1792" spans="1:61" hidden="1" outlineLevel="1">
      <c r="A1792" t="s">
        <v>2723</v>
      </c>
      <c r="B1792" t="s">
        <v>1814</v>
      </c>
      <c r="C1792" s="26">
        <v>11448</v>
      </c>
      <c r="D1792" s="26">
        <v>8597</v>
      </c>
      <c r="E1792" s="1">
        <v>8533</v>
      </c>
      <c r="F1792" s="1">
        <f t="shared" si="666"/>
        <v>7917</v>
      </c>
      <c r="G1792" s="1">
        <v>5089</v>
      </c>
      <c r="H1792" s="1">
        <v>5025</v>
      </c>
      <c r="I1792" s="2">
        <f t="shared" si="667"/>
        <v>0.5845062231010818</v>
      </c>
      <c r="J1792" s="2">
        <f t="shared" si="668"/>
        <v>0.58889019102308682</v>
      </c>
      <c r="K1792" s="2">
        <f t="shared" si="669"/>
        <v>0.63471011746873818</v>
      </c>
      <c r="L1792" s="10">
        <f t="shared" si="670"/>
        <v>2</v>
      </c>
      <c r="M1792" s="9">
        <f t="shared" si="671"/>
        <v>1</v>
      </c>
      <c r="N1792" s="8">
        <f t="shared" si="672"/>
        <v>3</v>
      </c>
      <c r="O1792" s="2">
        <f t="shared" si="673"/>
        <v>0.27459896425413666</v>
      </c>
      <c r="P1792" s="2">
        <f t="shared" si="674"/>
        <v>0.57963875205254511</v>
      </c>
      <c r="Q1792" s="2">
        <f t="shared" si="675"/>
        <v>0.14399393709738537</v>
      </c>
      <c r="R1792" s="2">
        <f t="shared" si="676"/>
        <v>1.7683465959328626E-3</v>
      </c>
      <c r="S1792" s="1">
        <v>2174</v>
      </c>
      <c r="T1792" s="1">
        <v>4589</v>
      </c>
      <c r="U1792" s="1">
        <v>1140</v>
      </c>
      <c r="V1792" s="1">
        <v>14</v>
      </c>
      <c r="W1792" s="1">
        <v>0</v>
      </c>
      <c r="Y1792" s="1">
        <v>0</v>
      </c>
      <c r="BA1792" t="s">
        <v>2723</v>
      </c>
      <c r="BB1792" t="s">
        <v>1814</v>
      </c>
      <c r="BC1792">
        <v>3</v>
      </c>
      <c r="BE1792" s="34" t="s">
        <v>1946</v>
      </c>
      <c r="BF1792" s="33" t="s">
        <v>2376</v>
      </c>
      <c r="BG1792" s="31" t="str">
        <f t="shared" si="677"/>
        <v>31145</v>
      </c>
      <c r="BI1792" s="7" t="s">
        <v>363</v>
      </c>
    </row>
    <row r="1793" spans="1:61" hidden="1" outlineLevel="1">
      <c r="A1793" t="s">
        <v>610</v>
      </c>
      <c r="B1793" t="s">
        <v>1814</v>
      </c>
      <c r="C1793" s="26">
        <v>9531</v>
      </c>
      <c r="D1793" s="26">
        <v>7105</v>
      </c>
      <c r="E1793" s="1">
        <v>7082</v>
      </c>
      <c r="F1793" s="1">
        <f t="shared" si="666"/>
        <v>6825</v>
      </c>
      <c r="G1793" s="1">
        <v>4249</v>
      </c>
      <c r="H1793" s="1">
        <v>4150</v>
      </c>
      <c r="I1793" s="2">
        <f t="shared" si="667"/>
        <v>0.58409570724841664</v>
      </c>
      <c r="J1793" s="2">
        <f t="shared" si="668"/>
        <v>0.58599265744140072</v>
      </c>
      <c r="K1793" s="2">
        <f t="shared" si="669"/>
        <v>0.60805860805860801</v>
      </c>
      <c r="L1793" s="10">
        <f t="shared" si="670"/>
        <v>2</v>
      </c>
      <c r="M1793" s="9">
        <f t="shared" si="671"/>
        <v>1</v>
      </c>
      <c r="N1793" s="8">
        <f t="shared" si="672"/>
        <v>3</v>
      </c>
      <c r="O1793" s="2">
        <f t="shared" si="673"/>
        <v>0.39076923076923076</v>
      </c>
      <c r="P1793" s="2">
        <f t="shared" si="674"/>
        <v>0.50315018315018312</v>
      </c>
      <c r="Q1793" s="2">
        <f t="shared" si="675"/>
        <v>0.1052014652014652</v>
      </c>
      <c r="R1793" s="2">
        <f t="shared" si="676"/>
        <v>8.7912087912092596E-4</v>
      </c>
      <c r="S1793" s="1">
        <v>2667</v>
      </c>
      <c r="T1793" s="1">
        <v>3434</v>
      </c>
      <c r="U1793" s="1">
        <v>718</v>
      </c>
      <c r="V1793" s="1">
        <v>6</v>
      </c>
      <c r="W1793" s="1">
        <v>0</v>
      </c>
      <c r="Y1793" s="1">
        <v>0</v>
      </c>
      <c r="BA1793" t="s">
        <v>610</v>
      </c>
      <c r="BB1793" t="s">
        <v>1814</v>
      </c>
      <c r="BC1793">
        <v>1</v>
      </c>
      <c r="BE1793" s="34" t="s">
        <v>1946</v>
      </c>
      <c r="BF1793" s="33" t="s">
        <v>2783</v>
      </c>
      <c r="BG1793" s="31" t="str">
        <f t="shared" si="677"/>
        <v>31147</v>
      </c>
      <c r="BI1793" s="7" t="s">
        <v>363</v>
      </c>
    </row>
    <row r="1794" spans="1:61" hidden="1" outlineLevel="1">
      <c r="A1794" t="s">
        <v>1066</v>
      </c>
      <c r="B1794" t="s">
        <v>1814</v>
      </c>
      <c r="C1794" s="26">
        <v>1756</v>
      </c>
      <c r="D1794" s="26">
        <v>1358</v>
      </c>
      <c r="E1794" s="1">
        <v>1355</v>
      </c>
      <c r="F1794" s="1">
        <f t="shared" si="666"/>
        <v>1185</v>
      </c>
      <c r="G1794" s="1">
        <v>907</v>
      </c>
      <c r="H1794" s="1">
        <v>894</v>
      </c>
      <c r="I1794" s="2">
        <f t="shared" si="667"/>
        <v>0.65832106038291605</v>
      </c>
      <c r="J1794" s="2">
        <f t="shared" si="668"/>
        <v>0.65977859778597781</v>
      </c>
      <c r="K1794" s="2">
        <f t="shared" si="669"/>
        <v>0.75443037974683547</v>
      </c>
      <c r="L1794" s="10">
        <f t="shared" si="670"/>
        <v>2</v>
      </c>
      <c r="M1794" s="9">
        <f t="shared" si="671"/>
        <v>1</v>
      </c>
      <c r="N1794" s="8">
        <f t="shared" si="672"/>
        <v>3</v>
      </c>
      <c r="O1794" s="2">
        <f t="shared" si="673"/>
        <v>0.2</v>
      </c>
      <c r="P1794" s="2">
        <f t="shared" si="674"/>
        <v>0.7350210970464135</v>
      </c>
      <c r="Q1794" s="2">
        <f t="shared" si="675"/>
        <v>6.4135021097046413E-2</v>
      </c>
      <c r="R1794" s="2">
        <f t="shared" si="676"/>
        <v>8.4388185654013514E-4</v>
      </c>
      <c r="S1794" s="1">
        <v>237</v>
      </c>
      <c r="T1794" s="1">
        <v>871</v>
      </c>
      <c r="U1794" s="1">
        <v>76</v>
      </c>
      <c r="V1794" s="1">
        <v>1</v>
      </c>
      <c r="W1794" s="1">
        <v>0</v>
      </c>
      <c r="Y1794" s="1">
        <v>0</v>
      </c>
      <c r="BA1794" t="s">
        <v>1066</v>
      </c>
      <c r="BB1794" t="s">
        <v>1814</v>
      </c>
      <c r="BC1794">
        <v>3</v>
      </c>
      <c r="BE1794" s="34" t="s">
        <v>1946</v>
      </c>
      <c r="BF1794" s="33" t="s">
        <v>2784</v>
      </c>
      <c r="BG1794" s="31" t="str">
        <f t="shared" si="677"/>
        <v>31149</v>
      </c>
      <c r="BI1794" s="7" t="s">
        <v>363</v>
      </c>
    </row>
    <row r="1795" spans="1:61" hidden="1" outlineLevel="1">
      <c r="A1795" t="s">
        <v>2988</v>
      </c>
      <c r="B1795" t="s">
        <v>1814</v>
      </c>
      <c r="C1795" s="26">
        <v>13843</v>
      </c>
      <c r="D1795" s="26">
        <v>10426</v>
      </c>
      <c r="E1795" s="1">
        <v>9822</v>
      </c>
      <c r="F1795" s="1">
        <f t="shared" si="666"/>
        <v>8461</v>
      </c>
      <c r="G1795" s="1">
        <v>5223</v>
      </c>
      <c r="H1795" s="1">
        <v>5145</v>
      </c>
      <c r="I1795" s="2">
        <f t="shared" si="667"/>
        <v>0.49347784385190868</v>
      </c>
      <c r="J1795" s="2">
        <f t="shared" si="668"/>
        <v>0.52382406841783746</v>
      </c>
      <c r="K1795" s="2">
        <f t="shared" si="669"/>
        <v>0.60808415080959699</v>
      </c>
      <c r="L1795" s="10">
        <f t="shared" si="670"/>
        <v>1</v>
      </c>
      <c r="M1795" s="9">
        <f t="shared" si="671"/>
        <v>2</v>
      </c>
      <c r="N1795" s="8">
        <f t="shared" si="672"/>
        <v>3</v>
      </c>
      <c r="O1795" s="2">
        <f t="shared" si="673"/>
        <v>0.52499704526651692</v>
      </c>
      <c r="P1795" s="2">
        <f t="shared" si="674"/>
        <v>0.35728637276917624</v>
      </c>
      <c r="Q1795" s="2">
        <f t="shared" si="675"/>
        <v>0.11712563526769885</v>
      </c>
      <c r="R1795" s="2">
        <f t="shared" si="676"/>
        <v>5.9094669660798849E-4</v>
      </c>
      <c r="S1795" s="1">
        <v>4442</v>
      </c>
      <c r="T1795" s="1">
        <v>3023</v>
      </c>
      <c r="U1795" s="1">
        <v>991</v>
      </c>
      <c r="V1795" s="1">
        <v>5</v>
      </c>
      <c r="W1795" s="1">
        <v>0</v>
      </c>
      <c r="Y1795" s="1">
        <v>0</v>
      </c>
      <c r="BA1795" t="s">
        <v>2988</v>
      </c>
      <c r="BB1795" t="s">
        <v>1814</v>
      </c>
      <c r="BC1795">
        <v>1</v>
      </c>
      <c r="BE1795" s="34" t="s">
        <v>1946</v>
      </c>
      <c r="BF1795" s="33" t="s">
        <v>2619</v>
      </c>
      <c r="BG1795" s="31" t="str">
        <f t="shared" si="677"/>
        <v>31151</v>
      </c>
      <c r="BI1795" s="7" t="s">
        <v>363</v>
      </c>
    </row>
    <row r="1796" spans="1:61" hidden="1" outlineLevel="1">
      <c r="A1796" t="s">
        <v>3314</v>
      </c>
      <c r="B1796" t="s">
        <v>1814</v>
      </c>
      <c r="C1796" s="26">
        <v>122595</v>
      </c>
      <c r="D1796" s="26">
        <v>85215</v>
      </c>
      <c r="E1796" s="1">
        <v>83424</v>
      </c>
      <c r="F1796" s="1">
        <f t="shared" si="666"/>
        <v>71106</v>
      </c>
      <c r="G1796" s="1">
        <v>45539</v>
      </c>
      <c r="H1796" s="1">
        <v>45278</v>
      </c>
      <c r="I1796" s="2">
        <f t="shared" si="667"/>
        <v>0.53133837939329931</v>
      </c>
      <c r="J1796" s="2">
        <f t="shared" si="668"/>
        <v>0.54274549290372076</v>
      </c>
      <c r="K1796" s="2">
        <f t="shared" si="669"/>
        <v>0.63676764267431718</v>
      </c>
      <c r="L1796" s="10">
        <f t="shared" si="670"/>
        <v>2</v>
      </c>
      <c r="M1796" s="9">
        <f t="shared" si="671"/>
        <v>1</v>
      </c>
      <c r="N1796" s="8">
        <f t="shared" si="672"/>
        <v>3</v>
      </c>
      <c r="O1796" s="2">
        <f t="shared" si="673"/>
        <v>0.32988777318369755</v>
      </c>
      <c r="P1796" s="2">
        <f t="shared" si="674"/>
        <v>0.49189941777065227</v>
      </c>
      <c r="Q1796" s="2">
        <f t="shared" si="675"/>
        <v>0.17559699603408996</v>
      </c>
      <c r="R1796" s="2">
        <f t="shared" si="676"/>
        <v>2.6158130115602196E-3</v>
      </c>
      <c r="S1796" s="1">
        <v>23457</v>
      </c>
      <c r="T1796" s="1">
        <v>34977</v>
      </c>
      <c r="U1796" s="1">
        <v>12486</v>
      </c>
      <c r="V1796" s="1">
        <v>170</v>
      </c>
      <c r="W1796" s="1">
        <v>11</v>
      </c>
      <c r="Y1796" s="1">
        <v>5</v>
      </c>
      <c r="BA1796" t="s">
        <v>3314</v>
      </c>
      <c r="BB1796" t="s">
        <v>1814</v>
      </c>
      <c r="BC1796">
        <v>2</v>
      </c>
      <c r="BE1796" s="34" t="s">
        <v>1946</v>
      </c>
      <c r="BF1796" s="33" t="s">
        <v>2386</v>
      </c>
      <c r="BG1796" s="31" t="str">
        <f t="shared" si="677"/>
        <v>31153</v>
      </c>
      <c r="BI1796" s="7" t="s">
        <v>363</v>
      </c>
    </row>
    <row r="1797" spans="1:61" hidden="1" outlineLevel="1">
      <c r="A1797" t="s">
        <v>2595</v>
      </c>
      <c r="B1797" t="s">
        <v>1814</v>
      </c>
      <c r="C1797" s="26">
        <v>19830</v>
      </c>
      <c r="D1797" s="26">
        <v>14296</v>
      </c>
      <c r="E1797" s="1">
        <v>14176</v>
      </c>
      <c r="F1797" s="1">
        <f t="shared" si="666"/>
        <v>13663</v>
      </c>
      <c r="G1797" s="1">
        <v>9060</v>
      </c>
      <c r="H1797" s="1">
        <v>8919</v>
      </c>
      <c r="I1797" s="2">
        <f t="shared" si="667"/>
        <v>0.62388080581980976</v>
      </c>
      <c r="J1797" s="2">
        <f t="shared" si="668"/>
        <v>0.62916196388261847</v>
      </c>
      <c r="K1797" s="2">
        <f t="shared" si="669"/>
        <v>0.65278489350801439</v>
      </c>
      <c r="L1797" s="10">
        <f t="shared" si="670"/>
        <v>2</v>
      </c>
      <c r="M1797" s="9">
        <f t="shared" si="671"/>
        <v>1</v>
      </c>
      <c r="N1797" s="8">
        <f t="shared" si="672"/>
        <v>3</v>
      </c>
      <c r="O1797" s="2">
        <f t="shared" si="673"/>
        <v>0.42347947010173459</v>
      </c>
      <c r="P1797" s="2">
        <f t="shared" si="674"/>
        <v>0.45948913123033008</v>
      </c>
      <c r="Q1797" s="2">
        <f t="shared" si="675"/>
        <v>0.11607992388201713</v>
      </c>
      <c r="R1797" s="2">
        <f t="shared" si="676"/>
        <v>9.5147478591819934E-4</v>
      </c>
      <c r="S1797" s="1">
        <v>5786</v>
      </c>
      <c r="T1797" s="1">
        <v>6278</v>
      </c>
      <c r="U1797" s="1">
        <v>1586</v>
      </c>
      <c r="V1797" s="1">
        <v>12</v>
      </c>
      <c r="W1797" s="1">
        <v>0</v>
      </c>
      <c r="Y1797" s="1">
        <v>1</v>
      </c>
      <c r="BA1797" t="s">
        <v>2595</v>
      </c>
      <c r="BB1797" t="s">
        <v>1814</v>
      </c>
      <c r="BC1797">
        <v>1</v>
      </c>
      <c r="BE1797" s="34" t="s">
        <v>1946</v>
      </c>
      <c r="BF1797" s="33" t="s">
        <v>2387</v>
      </c>
      <c r="BG1797" s="31" t="str">
        <f t="shared" si="677"/>
        <v>31155</v>
      </c>
      <c r="BI1797" s="7" t="s">
        <v>363</v>
      </c>
    </row>
    <row r="1798" spans="1:61" hidden="1" outlineLevel="1">
      <c r="A1798" t="s">
        <v>3158</v>
      </c>
      <c r="B1798" t="s">
        <v>1814</v>
      </c>
      <c r="C1798" s="26">
        <v>36951</v>
      </c>
      <c r="D1798" s="26">
        <v>27378</v>
      </c>
      <c r="E1798" s="1">
        <v>26678</v>
      </c>
      <c r="F1798" s="1">
        <f t="shared" si="666"/>
        <v>23732</v>
      </c>
      <c r="G1798" s="1">
        <v>13952</v>
      </c>
      <c r="H1798" s="1">
        <v>13839</v>
      </c>
      <c r="I1798" s="2">
        <f t="shared" si="667"/>
        <v>0.50547885163269779</v>
      </c>
      <c r="J1798" s="2">
        <f t="shared" si="668"/>
        <v>0.51874203463528001</v>
      </c>
      <c r="K1798" s="2">
        <f t="shared" si="669"/>
        <v>0.58313669307264449</v>
      </c>
      <c r="L1798" s="10">
        <f t="shared" si="670"/>
        <v>2</v>
      </c>
      <c r="M1798" s="9">
        <f t="shared" si="671"/>
        <v>1</v>
      </c>
      <c r="N1798" s="8">
        <f t="shared" si="672"/>
        <v>3</v>
      </c>
      <c r="O1798" s="2">
        <f t="shared" si="673"/>
        <v>0.32529917411090509</v>
      </c>
      <c r="P1798" s="2">
        <f t="shared" si="674"/>
        <v>0.52915894151356813</v>
      </c>
      <c r="Q1798" s="2">
        <f t="shared" si="675"/>
        <v>0.1440670824203607</v>
      </c>
      <c r="R1798" s="2">
        <f t="shared" si="676"/>
        <v>1.4748019551661384E-3</v>
      </c>
      <c r="S1798" s="1">
        <v>7720</v>
      </c>
      <c r="T1798" s="1">
        <v>12558</v>
      </c>
      <c r="U1798" s="1">
        <v>3419</v>
      </c>
      <c r="V1798" s="1">
        <v>32</v>
      </c>
      <c r="W1798" s="1">
        <v>2</v>
      </c>
      <c r="Y1798" s="1">
        <v>1</v>
      </c>
      <c r="BA1798" t="s">
        <v>3158</v>
      </c>
      <c r="BB1798" t="s">
        <v>1814</v>
      </c>
      <c r="BC1798">
        <v>3</v>
      </c>
      <c r="BE1798" s="34" t="s">
        <v>1946</v>
      </c>
      <c r="BF1798" s="33" t="s">
        <v>2699</v>
      </c>
      <c r="BG1798" s="31" t="str">
        <f t="shared" si="677"/>
        <v>31157</v>
      </c>
      <c r="BI1798" s="7" t="s">
        <v>363</v>
      </c>
    </row>
    <row r="1799" spans="1:61" hidden="1" outlineLevel="1">
      <c r="A1799" t="s">
        <v>2989</v>
      </c>
      <c r="B1799" t="s">
        <v>1814</v>
      </c>
      <c r="C1799" s="26">
        <v>16496</v>
      </c>
      <c r="D1799" s="26">
        <v>12390</v>
      </c>
      <c r="E1799" s="1">
        <v>12268</v>
      </c>
      <c r="F1799" s="1">
        <f t="shared" si="666"/>
        <v>10459</v>
      </c>
      <c r="G1799" s="1">
        <v>7138</v>
      </c>
      <c r="H1799" s="1">
        <v>7016</v>
      </c>
      <c r="I1799" s="2">
        <f t="shared" si="667"/>
        <v>0.56626311541565777</v>
      </c>
      <c r="J1799" s="2">
        <f t="shared" si="668"/>
        <v>0.57189435930877075</v>
      </c>
      <c r="K1799" s="2">
        <f t="shared" si="669"/>
        <v>0.67080982885553109</v>
      </c>
      <c r="L1799" s="10">
        <f t="shared" si="670"/>
        <v>2</v>
      </c>
      <c r="M1799" s="9">
        <f t="shared" si="671"/>
        <v>1</v>
      </c>
      <c r="N1799" s="8">
        <f t="shared" si="672"/>
        <v>3</v>
      </c>
      <c r="O1799" s="2">
        <f t="shared" si="673"/>
        <v>0.35691748733148487</v>
      </c>
      <c r="P1799" s="2">
        <f t="shared" si="674"/>
        <v>0.50205564585524431</v>
      </c>
      <c r="Q1799" s="2">
        <f t="shared" si="675"/>
        <v>0.13997514102686681</v>
      </c>
      <c r="R1799" s="2">
        <f t="shared" si="676"/>
        <v>1.0517257864040008E-3</v>
      </c>
      <c r="S1799" s="1">
        <v>3733</v>
      </c>
      <c r="T1799" s="1">
        <v>5251</v>
      </c>
      <c r="U1799" s="1">
        <v>1464</v>
      </c>
      <c r="V1799" s="1">
        <v>10</v>
      </c>
      <c r="W1799" s="1">
        <v>1</v>
      </c>
      <c r="Y1799" s="1">
        <v>0</v>
      </c>
      <c r="BA1799" t="s">
        <v>2989</v>
      </c>
      <c r="BB1799" t="s">
        <v>1814</v>
      </c>
      <c r="BC1799">
        <v>1</v>
      </c>
      <c r="BE1799" s="34" t="s">
        <v>1946</v>
      </c>
      <c r="BF1799" s="33" t="s">
        <v>2689</v>
      </c>
      <c r="BG1799" s="31" t="str">
        <f t="shared" si="677"/>
        <v>31159</v>
      </c>
      <c r="BI1799" s="7" t="s">
        <v>363</v>
      </c>
    </row>
    <row r="1800" spans="1:61" hidden="1" outlineLevel="1">
      <c r="A1800" t="s">
        <v>1003</v>
      </c>
      <c r="B1800" t="s">
        <v>1814</v>
      </c>
      <c r="C1800" s="26">
        <v>6198</v>
      </c>
      <c r="D1800" s="26">
        <v>4625</v>
      </c>
      <c r="E1800" s="1">
        <v>4619</v>
      </c>
      <c r="F1800" s="1">
        <f t="shared" si="666"/>
        <v>4498</v>
      </c>
      <c r="G1800" s="1">
        <v>2597</v>
      </c>
      <c r="H1800" s="1">
        <v>2576</v>
      </c>
      <c r="I1800" s="2">
        <f t="shared" si="667"/>
        <v>0.55697297297297299</v>
      </c>
      <c r="J1800" s="2">
        <f t="shared" si="668"/>
        <v>0.5576964710976402</v>
      </c>
      <c r="K1800" s="2">
        <f t="shared" si="669"/>
        <v>0.57269897732325481</v>
      </c>
      <c r="L1800" s="10">
        <f t="shared" si="670"/>
        <v>2</v>
      </c>
      <c r="M1800" s="9">
        <f t="shared" si="671"/>
        <v>1</v>
      </c>
      <c r="N1800" s="8">
        <f t="shared" si="672"/>
        <v>3</v>
      </c>
      <c r="O1800" s="2">
        <f t="shared" si="673"/>
        <v>0.23254779902178746</v>
      </c>
      <c r="P1800" s="2">
        <f t="shared" si="674"/>
        <v>0.6687416629613161</v>
      </c>
      <c r="Q1800" s="2">
        <f t="shared" si="675"/>
        <v>9.7376611827478879E-2</v>
      </c>
      <c r="R1800" s="2">
        <f t="shared" si="676"/>
        <v>1.3339261894175641E-3</v>
      </c>
      <c r="S1800" s="1">
        <v>1046</v>
      </c>
      <c r="T1800" s="1">
        <v>3008</v>
      </c>
      <c r="U1800" s="1">
        <v>438</v>
      </c>
      <c r="V1800" s="1">
        <v>6</v>
      </c>
      <c r="W1800" s="1">
        <v>0</v>
      </c>
      <c r="Y1800" s="1">
        <v>0</v>
      </c>
      <c r="BA1800" t="s">
        <v>1003</v>
      </c>
      <c r="BB1800" t="s">
        <v>1814</v>
      </c>
      <c r="BC1800">
        <v>3</v>
      </c>
      <c r="BE1800" s="34" t="s">
        <v>1946</v>
      </c>
      <c r="BF1800" s="33" t="s">
        <v>2690</v>
      </c>
      <c r="BG1800" s="31" t="str">
        <f t="shared" si="677"/>
        <v>31161</v>
      </c>
      <c r="BI1800" s="7" t="s">
        <v>363</v>
      </c>
    </row>
    <row r="1801" spans="1:61" hidden="1" outlineLevel="1">
      <c r="A1801" t="s">
        <v>536</v>
      </c>
      <c r="B1801" t="s">
        <v>1814</v>
      </c>
      <c r="C1801" s="26">
        <v>3318</v>
      </c>
      <c r="D1801" s="26">
        <v>2506</v>
      </c>
      <c r="E1801" s="1">
        <v>2502</v>
      </c>
      <c r="F1801" s="1">
        <f t="shared" si="666"/>
        <v>2476</v>
      </c>
      <c r="G1801" s="1">
        <v>1735</v>
      </c>
      <c r="H1801" s="1">
        <v>1705</v>
      </c>
      <c r="I1801" s="2">
        <f t="shared" si="667"/>
        <v>0.680367118914605</v>
      </c>
      <c r="J1801" s="2">
        <f t="shared" si="668"/>
        <v>0.68145483613109514</v>
      </c>
      <c r="K1801" s="2">
        <f t="shared" si="669"/>
        <v>0.68861066235864299</v>
      </c>
      <c r="L1801" s="10">
        <f t="shared" si="670"/>
        <v>1</v>
      </c>
      <c r="M1801" s="9">
        <f t="shared" si="671"/>
        <v>2</v>
      </c>
      <c r="N1801" s="8">
        <f t="shared" si="672"/>
        <v>3</v>
      </c>
      <c r="O1801" s="2">
        <f t="shared" si="673"/>
        <v>0.51332794830371564</v>
      </c>
      <c r="P1801" s="2">
        <f t="shared" si="674"/>
        <v>0.39943457189014542</v>
      </c>
      <c r="Q1801" s="2">
        <f t="shared" si="675"/>
        <v>8.4410339256865918E-2</v>
      </c>
      <c r="R1801" s="2">
        <f t="shared" si="676"/>
        <v>2.8271405492730217E-3</v>
      </c>
      <c r="S1801" s="1">
        <v>1271</v>
      </c>
      <c r="T1801" s="1">
        <v>989</v>
      </c>
      <c r="U1801" s="1">
        <v>209</v>
      </c>
      <c r="V1801" s="1">
        <v>7</v>
      </c>
      <c r="W1801" s="1">
        <v>0</v>
      </c>
      <c r="Y1801" s="1">
        <v>0</v>
      </c>
      <c r="BA1801" t="s">
        <v>536</v>
      </c>
      <c r="BB1801" t="s">
        <v>1814</v>
      </c>
      <c r="BC1801">
        <v>3</v>
      </c>
      <c r="BE1801" s="34" t="s">
        <v>1946</v>
      </c>
      <c r="BF1801" s="33" t="s">
        <v>2691</v>
      </c>
      <c r="BG1801" s="31" t="str">
        <f t="shared" si="677"/>
        <v>31163</v>
      </c>
      <c r="BI1801" s="7" t="s">
        <v>363</v>
      </c>
    </row>
    <row r="1802" spans="1:61" hidden="1" outlineLevel="1">
      <c r="A1802" t="s">
        <v>2031</v>
      </c>
      <c r="B1802" t="s">
        <v>1814</v>
      </c>
      <c r="C1802" s="26">
        <v>1475</v>
      </c>
      <c r="D1802" s="26">
        <v>1113</v>
      </c>
      <c r="E1802" s="1">
        <v>1100</v>
      </c>
      <c r="F1802" s="1">
        <f t="shared" si="666"/>
        <v>1102</v>
      </c>
      <c r="G1802" s="1">
        <v>761</v>
      </c>
      <c r="H1802" s="1">
        <v>752</v>
      </c>
      <c r="I1802" s="2">
        <f t="shared" si="667"/>
        <v>0.67565139263252472</v>
      </c>
      <c r="J1802" s="2">
        <f t="shared" si="668"/>
        <v>0.6836363636363636</v>
      </c>
      <c r="K1802" s="2">
        <f t="shared" si="669"/>
        <v>0.68239564428312161</v>
      </c>
      <c r="L1802" s="10">
        <f t="shared" si="670"/>
        <v>2</v>
      </c>
      <c r="M1802" s="9">
        <f t="shared" si="671"/>
        <v>1</v>
      </c>
      <c r="N1802" s="8">
        <f t="shared" si="672"/>
        <v>3</v>
      </c>
      <c r="O1802" s="2">
        <f t="shared" si="673"/>
        <v>0.19328493647912887</v>
      </c>
      <c r="P1802" s="2">
        <f t="shared" si="674"/>
        <v>0.68784029038112526</v>
      </c>
      <c r="Q1802" s="2">
        <f t="shared" si="675"/>
        <v>0.11887477313974591</v>
      </c>
      <c r="R1802" s="2">
        <f t="shared" si="676"/>
        <v>-9.7144514654701197E-17</v>
      </c>
      <c r="S1802" s="1">
        <v>213</v>
      </c>
      <c r="T1802" s="1">
        <v>758</v>
      </c>
      <c r="U1802" s="1">
        <v>131</v>
      </c>
      <c r="V1802" s="1">
        <v>0</v>
      </c>
      <c r="W1802" s="1">
        <v>0</v>
      </c>
      <c r="Y1802" s="1">
        <v>0</v>
      </c>
      <c r="BA1802" t="s">
        <v>2031</v>
      </c>
      <c r="BB1802" t="s">
        <v>1814</v>
      </c>
      <c r="BC1802">
        <v>3</v>
      </c>
      <c r="BE1802" s="34" t="s">
        <v>1946</v>
      </c>
      <c r="BF1802" s="33" t="s">
        <v>2692</v>
      </c>
      <c r="BG1802" s="31" t="str">
        <f t="shared" si="677"/>
        <v>31165</v>
      </c>
      <c r="BI1802" s="7" t="s">
        <v>363</v>
      </c>
    </row>
    <row r="1803" spans="1:61" hidden="1" outlineLevel="1">
      <c r="A1803" t="s">
        <v>501</v>
      </c>
      <c r="B1803" t="s">
        <v>1814</v>
      </c>
      <c r="C1803" s="26">
        <v>6455</v>
      </c>
      <c r="D1803" s="26">
        <v>4536</v>
      </c>
      <c r="E1803" s="1">
        <v>4487</v>
      </c>
      <c r="F1803" s="1">
        <f t="shared" si="666"/>
        <v>4079</v>
      </c>
      <c r="G1803" s="1">
        <v>2528</v>
      </c>
      <c r="H1803" s="1">
        <v>2486</v>
      </c>
      <c r="I1803" s="2">
        <f t="shared" si="667"/>
        <v>0.54805996472663143</v>
      </c>
      <c r="J1803" s="2">
        <f t="shared" si="668"/>
        <v>0.55404501894361491</v>
      </c>
      <c r="K1803" s="2">
        <f t="shared" si="669"/>
        <v>0.60946310370188772</v>
      </c>
      <c r="L1803" s="10">
        <f t="shared" si="670"/>
        <v>2</v>
      </c>
      <c r="M1803" s="9">
        <f t="shared" si="671"/>
        <v>1</v>
      </c>
      <c r="N1803" s="8">
        <f t="shared" si="672"/>
        <v>3</v>
      </c>
      <c r="O1803" s="2">
        <f t="shared" si="673"/>
        <v>0.22995832311841138</v>
      </c>
      <c r="P1803" s="2">
        <f t="shared" si="674"/>
        <v>0.67663643049767097</v>
      </c>
      <c r="Q1803" s="2">
        <f t="shared" si="675"/>
        <v>9.2914930129933807E-2</v>
      </c>
      <c r="R1803" s="2">
        <f t="shared" si="676"/>
        <v>4.9031625398386625E-4</v>
      </c>
      <c r="S1803" s="1">
        <v>938</v>
      </c>
      <c r="T1803" s="1">
        <v>2760</v>
      </c>
      <c r="U1803" s="1">
        <v>379</v>
      </c>
      <c r="V1803" s="1">
        <v>2</v>
      </c>
      <c r="W1803" s="1">
        <v>0</v>
      </c>
      <c r="Y1803" s="1">
        <v>0</v>
      </c>
      <c r="BA1803" t="s">
        <v>501</v>
      </c>
      <c r="BB1803" t="s">
        <v>1814</v>
      </c>
      <c r="BC1803">
        <v>1</v>
      </c>
      <c r="BE1803" s="34" t="s">
        <v>1946</v>
      </c>
      <c r="BF1803" s="33" t="s">
        <v>2693</v>
      </c>
      <c r="BG1803" s="31" t="str">
        <f t="shared" si="677"/>
        <v>31167</v>
      </c>
      <c r="BI1803" s="7" t="s">
        <v>363</v>
      </c>
    </row>
    <row r="1804" spans="1:61" hidden="1" outlineLevel="1">
      <c r="A1804" t="s">
        <v>2854</v>
      </c>
      <c r="B1804" t="s">
        <v>1814</v>
      </c>
      <c r="C1804" s="26">
        <v>6055</v>
      </c>
      <c r="D1804" s="26">
        <v>4604</v>
      </c>
      <c r="E1804" s="1">
        <v>4578</v>
      </c>
      <c r="F1804" s="1">
        <f t="shared" si="666"/>
        <v>4221</v>
      </c>
      <c r="G1804" s="1">
        <v>3061</v>
      </c>
      <c r="H1804" s="1">
        <v>3006</v>
      </c>
      <c r="I1804" s="2">
        <f t="shared" si="667"/>
        <v>0.65291051259774113</v>
      </c>
      <c r="J1804" s="2">
        <f t="shared" si="668"/>
        <v>0.65661861074705108</v>
      </c>
      <c r="K1804" s="2">
        <f t="shared" si="669"/>
        <v>0.71215351812366734</v>
      </c>
      <c r="L1804" s="10">
        <f t="shared" si="670"/>
        <v>2</v>
      </c>
      <c r="M1804" s="9">
        <f t="shared" si="671"/>
        <v>1</v>
      </c>
      <c r="N1804" s="8">
        <f t="shared" si="672"/>
        <v>3</v>
      </c>
      <c r="O1804" s="2">
        <f t="shared" si="673"/>
        <v>0.3290689410092395</v>
      </c>
      <c r="P1804" s="2">
        <f t="shared" si="674"/>
        <v>0.57972044539208722</v>
      </c>
      <c r="Q1804" s="2">
        <f t="shared" si="675"/>
        <v>9.0736792229329538E-2</v>
      </c>
      <c r="R1804" s="2">
        <f t="shared" si="676"/>
        <v>4.7382136934367991E-4</v>
      </c>
      <c r="S1804" s="1">
        <v>1389</v>
      </c>
      <c r="T1804" s="1">
        <v>2447</v>
      </c>
      <c r="U1804" s="1">
        <v>383</v>
      </c>
      <c r="V1804" s="1">
        <v>2</v>
      </c>
      <c r="W1804" s="1">
        <v>0</v>
      </c>
      <c r="Y1804" s="1">
        <v>0</v>
      </c>
      <c r="BA1804" t="s">
        <v>2854</v>
      </c>
      <c r="BB1804" t="s">
        <v>1814</v>
      </c>
      <c r="BC1804">
        <v>3</v>
      </c>
      <c r="BE1804" s="34" t="s">
        <v>1946</v>
      </c>
      <c r="BF1804" s="33" t="s">
        <v>3223</v>
      </c>
      <c r="BG1804" s="31" t="str">
        <f t="shared" si="677"/>
        <v>31169</v>
      </c>
      <c r="BI1804" s="7" t="s">
        <v>363</v>
      </c>
    </row>
    <row r="1805" spans="1:61" hidden="1" outlineLevel="1">
      <c r="A1805" t="s">
        <v>2454</v>
      </c>
      <c r="B1805" t="s">
        <v>1814</v>
      </c>
      <c r="C1805" s="26">
        <v>729</v>
      </c>
      <c r="D1805" s="26">
        <v>555</v>
      </c>
      <c r="E1805" s="1">
        <v>555</v>
      </c>
      <c r="F1805" s="1">
        <f t="shared" si="666"/>
        <v>630</v>
      </c>
      <c r="G1805" s="1">
        <v>401</v>
      </c>
      <c r="H1805" s="1">
        <v>395</v>
      </c>
      <c r="I1805" s="2">
        <f t="shared" si="667"/>
        <v>0.71171171171171166</v>
      </c>
      <c r="J1805" s="2">
        <f t="shared" si="668"/>
        <v>0.71171171171171166</v>
      </c>
      <c r="K1805" s="2">
        <f t="shared" si="669"/>
        <v>0.62698412698412698</v>
      </c>
      <c r="L1805" s="10">
        <f t="shared" si="670"/>
        <v>2</v>
      </c>
      <c r="M1805" s="9">
        <f t="shared" si="671"/>
        <v>1</v>
      </c>
      <c r="N1805" s="8">
        <f t="shared" si="672"/>
        <v>3</v>
      </c>
      <c r="O1805" s="2">
        <f t="shared" si="673"/>
        <v>0.19523809523809524</v>
      </c>
      <c r="P1805" s="2">
        <f t="shared" si="674"/>
        <v>0.75396825396825395</v>
      </c>
      <c r="Q1805" s="2">
        <f t="shared" si="675"/>
        <v>4.9206349206349205E-2</v>
      </c>
      <c r="R1805" s="2">
        <f t="shared" si="676"/>
        <v>1.5873015873016302E-3</v>
      </c>
      <c r="S1805" s="1">
        <v>123</v>
      </c>
      <c r="T1805" s="1">
        <v>475</v>
      </c>
      <c r="U1805" s="1">
        <v>31</v>
      </c>
      <c r="V1805" s="1">
        <v>0</v>
      </c>
      <c r="W1805" s="1">
        <v>1</v>
      </c>
      <c r="Y1805" s="1">
        <v>0</v>
      </c>
      <c r="BA1805" t="s">
        <v>2454</v>
      </c>
      <c r="BB1805" t="s">
        <v>1814</v>
      </c>
      <c r="BC1805">
        <v>3</v>
      </c>
      <c r="BE1805" s="34" t="s">
        <v>1946</v>
      </c>
      <c r="BF1805" s="33" t="s">
        <v>1947</v>
      </c>
      <c r="BG1805" s="31" t="str">
        <f t="shared" si="677"/>
        <v>31171</v>
      </c>
      <c r="BI1805" s="7" t="s">
        <v>363</v>
      </c>
    </row>
    <row r="1806" spans="1:61" hidden="1" outlineLevel="1">
      <c r="A1806" t="s">
        <v>2405</v>
      </c>
      <c r="B1806" t="s">
        <v>1814</v>
      </c>
      <c r="C1806" s="26">
        <v>7171</v>
      </c>
      <c r="D1806" s="26">
        <v>4518</v>
      </c>
      <c r="E1806" s="1">
        <v>4471</v>
      </c>
      <c r="F1806" s="1">
        <f t="shared" si="666"/>
        <v>4117</v>
      </c>
      <c r="G1806" s="1">
        <v>2141</v>
      </c>
      <c r="H1806" s="1">
        <v>2082</v>
      </c>
      <c r="I1806" s="2">
        <f t="shared" si="667"/>
        <v>0.46082337317397076</v>
      </c>
      <c r="J1806" s="2">
        <f t="shared" si="668"/>
        <v>0.46566763587564303</v>
      </c>
      <c r="K1806" s="2">
        <f t="shared" si="669"/>
        <v>0.50570803983483115</v>
      </c>
      <c r="L1806" s="10">
        <f t="shared" si="670"/>
        <v>1</v>
      </c>
      <c r="M1806" s="9">
        <f t="shared" si="671"/>
        <v>2</v>
      </c>
      <c r="N1806" s="8">
        <f t="shared" si="672"/>
        <v>3</v>
      </c>
      <c r="O1806" s="2">
        <f t="shared" si="673"/>
        <v>0.58489191158610643</v>
      </c>
      <c r="P1806" s="2">
        <f t="shared" si="674"/>
        <v>0.32888025261112458</v>
      </c>
      <c r="Q1806" s="2">
        <f t="shared" si="675"/>
        <v>8.6227835802769007E-2</v>
      </c>
      <c r="R1806" s="2">
        <f t="shared" si="676"/>
        <v>-1.3877787807814457E-17</v>
      </c>
      <c r="S1806" s="1">
        <v>2408</v>
      </c>
      <c r="T1806" s="1">
        <v>1354</v>
      </c>
      <c r="U1806" s="1">
        <v>355</v>
      </c>
      <c r="V1806" s="1">
        <v>0</v>
      </c>
      <c r="W1806" s="1">
        <v>0</v>
      </c>
      <c r="Y1806" s="1">
        <v>0</v>
      </c>
      <c r="BA1806" t="s">
        <v>2405</v>
      </c>
      <c r="BB1806" t="s">
        <v>1814</v>
      </c>
      <c r="BC1806">
        <v>1</v>
      </c>
      <c r="BE1806" s="34" t="s">
        <v>1946</v>
      </c>
      <c r="BF1806" s="33" t="s">
        <v>1948</v>
      </c>
      <c r="BG1806" s="31" t="str">
        <f t="shared" si="677"/>
        <v>31173</v>
      </c>
      <c r="BI1806" s="7" t="s">
        <v>363</v>
      </c>
    </row>
    <row r="1807" spans="1:61" hidden="1" outlineLevel="1">
      <c r="A1807" t="s">
        <v>1955</v>
      </c>
      <c r="B1807" t="s">
        <v>1814</v>
      </c>
      <c r="C1807" s="26">
        <v>4647</v>
      </c>
      <c r="D1807" s="26">
        <v>3497</v>
      </c>
      <c r="E1807" s="1">
        <v>3476</v>
      </c>
      <c r="F1807" s="1">
        <f t="shared" si="666"/>
        <v>3462</v>
      </c>
      <c r="G1807" s="1">
        <v>2333</v>
      </c>
      <c r="H1807" s="1">
        <v>2263</v>
      </c>
      <c r="I1807" s="2">
        <f t="shared" si="667"/>
        <v>0.64712610809265081</v>
      </c>
      <c r="J1807" s="2">
        <f t="shared" si="668"/>
        <v>0.65103567318757194</v>
      </c>
      <c r="K1807" s="2">
        <f t="shared" si="669"/>
        <v>0.65366839976891966</v>
      </c>
      <c r="L1807" s="10">
        <f t="shared" si="670"/>
        <v>2</v>
      </c>
      <c r="M1807" s="9">
        <f t="shared" si="671"/>
        <v>1</v>
      </c>
      <c r="N1807" s="8">
        <f t="shared" si="672"/>
        <v>3</v>
      </c>
      <c r="O1807" s="2">
        <f t="shared" si="673"/>
        <v>0.32957827845176196</v>
      </c>
      <c r="P1807" s="2">
        <f t="shared" si="674"/>
        <v>0.58116695551704223</v>
      </c>
      <c r="Q1807" s="2">
        <f t="shared" si="675"/>
        <v>8.8099364529173885E-2</v>
      </c>
      <c r="R1807" s="2">
        <f t="shared" si="676"/>
        <v>1.1554015020218689E-3</v>
      </c>
      <c r="S1807" s="1">
        <v>1141</v>
      </c>
      <c r="T1807" s="1">
        <v>2012</v>
      </c>
      <c r="U1807" s="1">
        <v>305</v>
      </c>
      <c r="V1807" s="1">
        <v>3</v>
      </c>
      <c r="W1807" s="1">
        <v>1</v>
      </c>
      <c r="Y1807" s="1">
        <v>0</v>
      </c>
      <c r="BA1807" t="s">
        <v>1955</v>
      </c>
      <c r="BB1807" t="s">
        <v>1814</v>
      </c>
      <c r="BC1807">
        <v>3</v>
      </c>
      <c r="BE1807" s="34" t="s">
        <v>1946</v>
      </c>
      <c r="BF1807" s="33" t="s">
        <v>1939</v>
      </c>
      <c r="BG1807" s="31" t="str">
        <f t="shared" si="677"/>
        <v>31175</v>
      </c>
      <c r="BI1807" s="7" t="s">
        <v>363</v>
      </c>
    </row>
    <row r="1808" spans="1:61" hidden="1" outlineLevel="1">
      <c r="A1808" t="s">
        <v>1702</v>
      </c>
      <c r="B1808" t="s">
        <v>1814</v>
      </c>
      <c r="C1808" s="26">
        <v>18780</v>
      </c>
      <c r="D1808" s="26">
        <v>13687</v>
      </c>
      <c r="E1808" s="1">
        <v>13592</v>
      </c>
      <c r="F1808" s="1">
        <f t="shared" si="666"/>
        <v>12807</v>
      </c>
      <c r="G1808" s="1">
        <v>8754</v>
      </c>
      <c r="H1808" s="1">
        <v>8626</v>
      </c>
      <c r="I1808" s="2">
        <f t="shared" si="667"/>
        <v>0.63023306787462552</v>
      </c>
      <c r="J1808" s="2">
        <f t="shared" si="668"/>
        <v>0.63463802236609768</v>
      </c>
      <c r="K1808" s="2">
        <f t="shared" si="669"/>
        <v>0.67353790895603971</v>
      </c>
      <c r="L1808" s="10">
        <f t="shared" si="670"/>
        <v>2</v>
      </c>
      <c r="M1808" s="9">
        <f t="shared" si="671"/>
        <v>1</v>
      </c>
      <c r="N1808" s="8">
        <f t="shared" si="672"/>
        <v>3</v>
      </c>
      <c r="O1808" s="2">
        <f t="shared" si="673"/>
        <v>0.28492230811275082</v>
      </c>
      <c r="P1808" s="2">
        <f t="shared" si="674"/>
        <v>0.56836105254938707</v>
      </c>
      <c r="Q1808" s="2">
        <f t="shared" si="675"/>
        <v>0.14554540485671899</v>
      </c>
      <c r="R1808" s="2">
        <f t="shared" si="676"/>
        <v>1.1712344811431741E-3</v>
      </c>
      <c r="S1808" s="1">
        <v>3649</v>
      </c>
      <c r="T1808" s="1">
        <v>7279</v>
      </c>
      <c r="U1808" s="1">
        <v>1864</v>
      </c>
      <c r="V1808" s="1">
        <v>12</v>
      </c>
      <c r="W1808" s="1">
        <v>1</v>
      </c>
      <c r="Y1808" s="1">
        <v>2</v>
      </c>
      <c r="BA1808" t="s">
        <v>1702</v>
      </c>
      <c r="BB1808" t="s">
        <v>1814</v>
      </c>
      <c r="BC1808">
        <v>1</v>
      </c>
      <c r="BE1808" s="34" t="s">
        <v>1946</v>
      </c>
      <c r="BF1808" s="33" t="s">
        <v>2084</v>
      </c>
      <c r="BG1808" s="31" t="str">
        <f t="shared" si="677"/>
        <v>31177</v>
      </c>
      <c r="BI1808" s="7" t="s">
        <v>363</v>
      </c>
    </row>
    <row r="1809" spans="1:61" hidden="1" outlineLevel="1">
      <c r="A1809" t="s">
        <v>3248</v>
      </c>
      <c r="B1809" t="s">
        <v>1814</v>
      </c>
      <c r="C1809" s="26">
        <v>9851</v>
      </c>
      <c r="D1809" s="26">
        <v>7717</v>
      </c>
      <c r="E1809" s="1">
        <v>7589</v>
      </c>
      <c r="F1809" s="1">
        <f t="shared" si="666"/>
        <v>6546</v>
      </c>
      <c r="G1809" s="1">
        <v>4002</v>
      </c>
      <c r="H1809" s="1">
        <v>3940</v>
      </c>
      <c r="I1809" s="2">
        <f t="shared" si="667"/>
        <v>0.51056109887261891</v>
      </c>
      <c r="J1809" s="2">
        <f t="shared" si="668"/>
        <v>0.51917248649360914</v>
      </c>
      <c r="K1809" s="2">
        <f t="shared" si="669"/>
        <v>0.60189428658722888</v>
      </c>
      <c r="L1809" s="10">
        <f t="shared" si="670"/>
        <v>2</v>
      </c>
      <c r="M1809" s="9">
        <f t="shared" si="671"/>
        <v>1</v>
      </c>
      <c r="N1809" s="8">
        <f t="shared" si="672"/>
        <v>3</v>
      </c>
      <c r="O1809" s="2">
        <f t="shared" si="673"/>
        <v>0.26245035135960892</v>
      </c>
      <c r="P1809" s="2">
        <f t="shared" si="674"/>
        <v>0.58081271005194013</v>
      </c>
      <c r="Q1809" s="2">
        <f t="shared" si="675"/>
        <v>0.15566758325695082</v>
      </c>
      <c r="R1809" s="2">
        <f t="shared" si="676"/>
        <v>1.069355331500127E-3</v>
      </c>
      <c r="S1809" s="1">
        <v>1718</v>
      </c>
      <c r="T1809" s="1">
        <v>3802</v>
      </c>
      <c r="U1809" s="1">
        <v>1019</v>
      </c>
      <c r="V1809" s="1">
        <v>7</v>
      </c>
      <c r="W1809" s="1">
        <v>0</v>
      </c>
      <c r="Y1809" s="1">
        <v>0</v>
      </c>
      <c r="BA1809" t="s">
        <v>3248</v>
      </c>
      <c r="BB1809" t="s">
        <v>1814</v>
      </c>
      <c r="BC1809">
        <v>1</v>
      </c>
      <c r="BE1809" s="34" t="s">
        <v>1946</v>
      </c>
      <c r="BF1809" s="33" t="s">
        <v>2173</v>
      </c>
      <c r="BG1809" s="31" t="str">
        <f t="shared" si="677"/>
        <v>31179</v>
      </c>
      <c r="BI1809" s="7" t="s">
        <v>363</v>
      </c>
    </row>
    <row r="1810" spans="1:61" hidden="1" outlineLevel="1">
      <c r="A1810" t="s">
        <v>3160</v>
      </c>
      <c r="B1810" t="s">
        <v>1814</v>
      </c>
      <c r="C1810" s="26">
        <v>4061</v>
      </c>
      <c r="D1810" s="26">
        <v>3103</v>
      </c>
      <c r="E1810" s="1">
        <v>3080</v>
      </c>
      <c r="F1810" s="1">
        <f t="shared" si="666"/>
        <v>2849</v>
      </c>
      <c r="G1810" s="1">
        <v>1992</v>
      </c>
      <c r="H1810" s="1">
        <v>1945</v>
      </c>
      <c r="I1810" s="2">
        <f t="shared" si="667"/>
        <v>0.62681276184337742</v>
      </c>
      <c r="J1810" s="2">
        <f t="shared" si="668"/>
        <v>0.63149350649350644</v>
      </c>
      <c r="K1810" s="2">
        <f t="shared" si="669"/>
        <v>0.6826956826956827</v>
      </c>
      <c r="L1810" s="10">
        <f t="shared" si="670"/>
        <v>2</v>
      </c>
      <c r="M1810" s="9">
        <f t="shared" si="671"/>
        <v>1</v>
      </c>
      <c r="N1810" s="8">
        <f t="shared" si="672"/>
        <v>3</v>
      </c>
      <c r="O1810" s="2">
        <f t="shared" si="673"/>
        <v>0.33766233766233766</v>
      </c>
      <c r="P1810" s="2">
        <f t="shared" si="674"/>
        <v>0.54229554229554233</v>
      </c>
      <c r="Q1810" s="2">
        <f t="shared" si="675"/>
        <v>0.12004212004212005</v>
      </c>
      <c r="R1810" s="2">
        <f t="shared" si="676"/>
        <v>-4.163336342344337E-17</v>
      </c>
      <c r="S1810" s="1">
        <v>962</v>
      </c>
      <c r="T1810" s="1">
        <v>1545</v>
      </c>
      <c r="U1810" s="1">
        <v>342</v>
      </c>
      <c r="V1810" s="1">
        <v>0</v>
      </c>
      <c r="W1810" s="1">
        <v>0</v>
      </c>
      <c r="Y1810" s="1">
        <v>0</v>
      </c>
      <c r="BA1810" t="s">
        <v>3160</v>
      </c>
      <c r="BB1810" t="s">
        <v>1814</v>
      </c>
      <c r="BC1810">
        <v>3</v>
      </c>
      <c r="BE1810" s="34" t="s">
        <v>1946</v>
      </c>
      <c r="BF1810" s="33" t="s">
        <v>2074</v>
      </c>
      <c r="BG1810" s="31" t="str">
        <f t="shared" si="677"/>
        <v>31181</v>
      </c>
      <c r="BI1810" s="7" t="s">
        <v>363</v>
      </c>
    </row>
    <row r="1811" spans="1:61" hidden="1" outlineLevel="1">
      <c r="A1811" t="s">
        <v>3279</v>
      </c>
      <c r="B1811" t="s">
        <v>1814</v>
      </c>
      <c r="C1811" s="26">
        <v>886</v>
      </c>
      <c r="D1811" s="26">
        <v>630</v>
      </c>
      <c r="E1811" s="1">
        <v>630</v>
      </c>
      <c r="F1811" s="1">
        <f t="shared" si="666"/>
        <v>614</v>
      </c>
      <c r="G1811" s="1">
        <v>460</v>
      </c>
      <c r="H1811" s="1">
        <v>453</v>
      </c>
      <c r="I1811" s="2">
        <f t="shared" si="667"/>
        <v>0.71904761904761905</v>
      </c>
      <c r="J1811" s="2">
        <f t="shared" si="668"/>
        <v>0.71904761904761905</v>
      </c>
      <c r="K1811" s="2">
        <f t="shared" si="669"/>
        <v>0.73778501628664495</v>
      </c>
      <c r="L1811" s="10">
        <f t="shared" si="670"/>
        <v>2</v>
      </c>
      <c r="M1811" s="9">
        <f t="shared" si="671"/>
        <v>1</v>
      </c>
      <c r="N1811" s="8">
        <f t="shared" si="672"/>
        <v>3</v>
      </c>
      <c r="O1811" s="2">
        <f t="shared" si="673"/>
        <v>0.33713355048859933</v>
      </c>
      <c r="P1811" s="2">
        <f t="shared" si="674"/>
        <v>0.58631921824104238</v>
      </c>
      <c r="Q1811" s="2">
        <f t="shared" si="675"/>
        <v>7.6547231270358312E-2</v>
      </c>
      <c r="R1811" s="2">
        <f t="shared" si="676"/>
        <v>2.7755575615628914E-17</v>
      </c>
      <c r="S1811" s="1">
        <v>207</v>
      </c>
      <c r="T1811" s="1">
        <v>360</v>
      </c>
      <c r="U1811" s="1">
        <v>47</v>
      </c>
      <c r="V1811" s="1">
        <v>0</v>
      </c>
      <c r="W1811" s="1">
        <v>0</v>
      </c>
      <c r="Y1811" s="1">
        <v>0</v>
      </c>
      <c r="BA1811" t="s">
        <v>3279</v>
      </c>
      <c r="BB1811" t="s">
        <v>1814</v>
      </c>
      <c r="BC1811">
        <v>3</v>
      </c>
      <c r="BE1811" s="34" t="s">
        <v>1946</v>
      </c>
      <c r="BF1811" s="33" t="s">
        <v>2075</v>
      </c>
      <c r="BG1811" s="31" t="str">
        <f t="shared" si="677"/>
        <v>31183</v>
      </c>
      <c r="BI1811" s="7" t="s">
        <v>363</v>
      </c>
    </row>
    <row r="1812" spans="1:61" hidden="1" outlineLevel="1">
      <c r="A1812" t="s">
        <v>1899</v>
      </c>
      <c r="B1812" t="s">
        <v>1814</v>
      </c>
      <c r="C1812" s="26">
        <v>14598</v>
      </c>
      <c r="D1812" s="26">
        <v>10910</v>
      </c>
      <c r="E1812" s="1">
        <v>10775</v>
      </c>
      <c r="F1812" s="1">
        <f t="shared" si="666"/>
        <v>10590</v>
      </c>
      <c r="G1812" s="1">
        <v>6524</v>
      </c>
      <c r="H1812" s="1">
        <v>6460</v>
      </c>
      <c r="I1812" s="2">
        <f t="shared" si="667"/>
        <v>0.59211732355637026</v>
      </c>
      <c r="J1812" s="2">
        <f t="shared" si="668"/>
        <v>0.59953596287703015</v>
      </c>
      <c r="K1812" s="2">
        <f t="shared" si="669"/>
        <v>0.61000944287063263</v>
      </c>
      <c r="L1812" s="10">
        <f t="shared" si="670"/>
        <v>2</v>
      </c>
      <c r="M1812" s="9">
        <f t="shared" si="671"/>
        <v>1</v>
      </c>
      <c r="N1812" s="8">
        <f t="shared" si="672"/>
        <v>3</v>
      </c>
      <c r="O1812" s="2">
        <f t="shared" si="673"/>
        <v>0.2279508970727101</v>
      </c>
      <c r="P1812" s="2">
        <f t="shared" si="674"/>
        <v>0.6709159584513692</v>
      </c>
      <c r="Q1812" s="2">
        <f t="shared" si="675"/>
        <v>0.10066100094428707</v>
      </c>
      <c r="R1812" s="2">
        <f t="shared" si="676"/>
        <v>4.7214353163363421E-4</v>
      </c>
      <c r="S1812" s="1">
        <v>2414</v>
      </c>
      <c r="T1812" s="1">
        <v>7105</v>
      </c>
      <c r="U1812" s="1">
        <v>1066</v>
      </c>
      <c r="V1812" s="1">
        <v>4</v>
      </c>
      <c r="W1812" s="1">
        <v>0</v>
      </c>
      <c r="Y1812" s="1">
        <v>1</v>
      </c>
      <c r="BA1812" t="s">
        <v>1899</v>
      </c>
      <c r="BB1812" t="s">
        <v>1814</v>
      </c>
      <c r="BC1812">
        <v>1</v>
      </c>
      <c r="BE1812" s="34" t="s">
        <v>1946</v>
      </c>
      <c r="BF1812" s="33" t="s">
        <v>2597</v>
      </c>
      <c r="BG1812" s="31" t="str">
        <f t="shared" si="677"/>
        <v>31185</v>
      </c>
      <c r="BI1812" s="7" t="s">
        <v>363</v>
      </c>
    </row>
    <row r="1813" spans="1:61" collapsed="1">
      <c r="A1813" t="s">
        <v>1813</v>
      </c>
      <c r="B1813" t="s">
        <v>1705</v>
      </c>
      <c r="C1813" s="1">
        <f>SUM(C1720:C1812)</f>
        <v>1711263</v>
      </c>
      <c r="D1813" s="1">
        <f>SUM(D1720:D1812)</f>
        <v>1261648</v>
      </c>
      <c r="E1813" s="1">
        <f>SUM(E1720:E1812)</f>
        <v>1219908</v>
      </c>
      <c r="F1813" s="1">
        <f>SUM(F1720:F1812)</f>
        <v>1085217</v>
      </c>
      <c r="G1813" s="1">
        <f>SUM(G1720:G1812)</f>
        <v>707223</v>
      </c>
      <c r="H1813" s="1">
        <v>697019</v>
      </c>
      <c r="I1813" s="2">
        <f t="shared" si="667"/>
        <v>0.55246709066237176</v>
      </c>
      <c r="J1813" s="2">
        <f t="shared" si="668"/>
        <v>0.57137013610862464</v>
      </c>
      <c r="K1813" s="2">
        <f t="shared" si="669"/>
        <v>0.64228536781123036</v>
      </c>
      <c r="L1813" s="10">
        <f t="shared" si="670"/>
        <v>2</v>
      </c>
      <c r="M1813" s="9">
        <f t="shared" si="671"/>
        <v>1</v>
      </c>
      <c r="N1813" s="8">
        <f t="shared" si="672"/>
        <v>3</v>
      </c>
      <c r="O1813" s="2">
        <f t="shared" si="673"/>
        <v>0.36153506625863768</v>
      </c>
      <c r="P1813" s="2">
        <f t="shared" si="674"/>
        <v>0.49538940138239634</v>
      </c>
      <c r="Q1813" s="2">
        <f t="shared" si="675"/>
        <v>0.14106671753206962</v>
      </c>
      <c r="R1813" s="2">
        <f t="shared" si="676"/>
        <v>2.0088148268964101E-3</v>
      </c>
      <c r="S1813" s="1">
        <f t="shared" ref="S1813:Y1813" si="678">SUM(S1720:S1812)</f>
        <v>392344</v>
      </c>
      <c r="T1813" s="1">
        <f t="shared" si="678"/>
        <v>537605</v>
      </c>
      <c r="U1813" s="1">
        <f t="shared" si="678"/>
        <v>153088</v>
      </c>
      <c r="V1813" s="1">
        <f t="shared" si="678"/>
        <v>1790</v>
      </c>
      <c r="W1813" s="1">
        <f t="shared" si="678"/>
        <v>325</v>
      </c>
      <c r="Y1813" s="1">
        <f t="shared" si="678"/>
        <v>65</v>
      </c>
      <c r="BA1813" t="s">
        <v>1813</v>
      </c>
      <c r="BB1813" t="s">
        <v>1705</v>
      </c>
      <c r="BE1813" s="34" t="s">
        <v>1946</v>
      </c>
      <c r="BF1813" s="41"/>
      <c r="BG1813" s="31" t="str">
        <f t="shared" si="677"/>
        <v>31</v>
      </c>
      <c r="BI1813" s="7" t="s">
        <v>844</v>
      </c>
    </row>
    <row r="1814" spans="1:61">
      <c r="C1814" s="26"/>
      <c r="D1814" s="26"/>
      <c r="I1814" s="2"/>
      <c r="J1814" s="2"/>
      <c r="K1814" s="2"/>
      <c r="N1814" s="8"/>
    </row>
    <row r="1815" spans="1:61" hidden="1" outlineLevel="1">
      <c r="A1815" t="s">
        <v>1200</v>
      </c>
      <c r="B1815" t="s">
        <v>2827</v>
      </c>
      <c r="C1815" s="26">
        <v>52457</v>
      </c>
      <c r="D1815" s="26">
        <v>40249</v>
      </c>
      <c r="E1815" s="1">
        <v>37236</v>
      </c>
      <c r="F1815" s="1">
        <f>SUM(S1815:AB1815)</f>
        <v>26468</v>
      </c>
      <c r="G1815" s="1">
        <v>19655</v>
      </c>
      <c r="H1815" s="1">
        <v>19452</v>
      </c>
      <c r="I1815" s="2">
        <f t="shared" ref="I1815:I1832" si="679">H1815/D1815</f>
        <v>0.48329151034808321</v>
      </c>
      <c r="J1815" s="2">
        <f t="shared" ref="J1815:J1832" si="680">H1815/E1815</f>
        <v>0.52239767966484052</v>
      </c>
      <c r="K1815" s="2">
        <f t="shared" ref="K1815:K1832" si="681">H1815/F1815</f>
        <v>0.73492519268550704</v>
      </c>
      <c r="L1815" s="10">
        <f t="shared" ref="L1815:L1832" si="682">RANK(S1815,S1815:AP1815)</f>
        <v>2</v>
      </c>
      <c r="M1815" s="9">
        <f t="shared" ref="M1815:M1832" si="683">RANK(T1815,S1815:AP1815)</f>
        <v>1</v>
      </c>
      <c r="N1815" s="8">
        <f t="shared" ref="N1815:N1832" si="684">RANK(U1815,S1815:AP1815)</f>
        <v>3</v>
      </c>
      <c r="O1815" s="2">
        <f t="shared" ref="O1815:O1832" si="685">IF(SUM($S1815:$AO1815)=0,"-",S1815/SUM($S1815:$AO1815))</f>
        <v>0.35132990781320839</v>
      </c>
      <c r="P1815" s="2">
        <f t="shared" ref="P1815:P1832" si="686">IF(SUM($S1815:$AO1815)=0,"-",T1815/SUM($S1815:$AO1815))</f>
        <v>0.50222910684600275</v>
      </c>
      <c r="Q1815" s="2">
        <f t="shared" ref="Q1815:Q1832" si="687">IF(SUM($S1815:$AO1815)=0,"-",U1815/SUM($S1815:$AO1815))</f>
        <v>0.11768928517455041</v>
      </c>
      <c r="R1815" s="2">
        <f t="shared" ref="R1815:R1832" si="688">IF(SUM($S1815:$AO1815)=0,"-",(1-O1815-P1815-Q1815))</f>
        <v>2.8751700166238459E-2</v>
      </c>
      <c r="S1815" s="1">
        <v>9299</v>
      </c>
      <c r="T1815" s="1">
        <v>13293</v>
      </c>
      <c r="U1815" s="1">
        <v>3115</v>
      </c>
      <c r="V1815" s="1">
        <v>135</v>
      </c>
      <c r="W1815" s="1">
        <v>36</v>
      </c>
      <c r="X1815" s="1">
        <v>27</v>
      </c>
      <c r="Y1815" s="1">
        <v>19</v>
      </c>
      <c r="Z1815" s="1">
        <v>448</v>
      </c>
      <c r="AB1815" s="1">
        <v>96</v>
      </c>
      <c r="BA1815" t="s">
        <v>1200</v>
      </c>
      <c r="BB1815" t="s">
        <v>2827</v>
      </c>
      <c r="BC1815">
        <v>2</v>
      </c>
      <c r="BE1815" s="34" t="s">
        <v>2370</v>
      </c>
      <c r="BF1815" s="33" t="s">
        <v>2565</v>
      </c>
      <c r="BG1815" s="31" t="str">
        <f t="shared" ref="BG1815:BG1832" si="689">BE1815&amp;BF1815</f>
        <v>32510</v>
      </c>
      <c r="BI1815" s="7" t="s">
        <v>2891</v>
      </c>
    </row>
    <row r="1816" spans="1:61" hidden="1" outlineLevel="1">
      <c r="A1816" t="s">
        <v>2530</v>
      </c>
      <c r="B1816" t="s">
        <v>2827</v>
      </c>
      <c r="C1816" s="26">
        <v>23982</v>
      </c>
      <c r="D1816" s="26">
        <v>17045</v>
      </c>
      <c r="E1816" s="1">
        <v>16410</v>
      </c>
      <c r="F1816" s="1">
        <f>SUM(S1816:AB1816)</f>
        <v>12020</v>
      </c>
      <c r="G1816" s="1">
        <v>8881</v>
      </c>
      <c r="H1816" s="1">
        <v>8823</v>
      </c>
      <c r="I1816" s="2">
        <f t="shared" si="679"/>
        <v>0.51762980346142562</v>
      </c>
      <c r="J1816" s="2">
        <f t="shared" si="680"/>
        <v>0.53765996343692868</v>
      </c>
      <c r="K1816" s="2">
        <f t="shared" si="681"/>
        <v>0.73402662229617299</v>
      </c>
      <c r="L1816" s="10">
        <f t="shared" si="682"/>
        <v>2</v>
      </c>
      <c r="M1816" s="9">
        <f t="shared" si="683"/>
        <v>1</v>
      </c>
      <c r="N1816" s="8">
        <f t="shared" si="684"/>
        <v>3</v>
      </c>
      <c r="O1816" s="2">
        <f t="shared" si="685"/>
        <v>0.29251247920133111</v>
      </c>
      <c r="P1816" s="2">
        <f t="shared" si="686"/>
        <v>0.55474209650582362</v>
      </c>
      <c r="Q1816" s="2">
        <f t="shared" si="687"/>
        <v>0.12628951747088185</v>
      </c>
      <c r="R1816" s="2">
        <f t="shared" si="688"/>
        <v>2.645590682196336E-2</v>
      </c>
      <c r="S1816" s="1">
        <v>3516</v>
      </c>
      <c r="T1816" s="1">
        <v>6668</v>
      </c>
      <c r="U1816" s="1">
        <v>1518</v>
      </c>
      <c r="V1816" s="1">
        <v>50</v>
      </c>
      <c r="W1816" s="1">
        <v>12</v>
      </c>
      <c r="X1816" s="1">
        <v>5</v>
      </c>
      <c r="Y1816" s="1">
        <v>6</v>
      </c>
      <c r="Z1816" s="1">
        <v>243</v>
      </c>
      <c r="AB1816" s="1">
        <v>2</v>
      </c>
      <c r="BA1816" t="s">
        <v>2530</v>
      </c>
      <c r="BB1816" t="s">
        <v>2827</v>
      </c>
      <c r="BC1816">
        <v>2</v>
      </c>
      <c r="BE1816" s="34" t="s">
        <v>2370</v>
      </c>
      <c r="BF1816" s="33" t="s">
        <v>1951</v>
      </c>
      <c r="BG1816" s="31" t="str">
        <f t="shared" si="689"/>
        <v>32001</v>
      </c>
      <c r="BI1816" s="7" t="s">
        <v>363</v>
      </c>
    </row>
    <row r="1817" spans="1:61" hidden="1" outlineLevel="1">
      <c r="A1817" t="s">
        <v>2308</v>
      </c>
      <c r="B1817" t="s">
        <v>2827</v>
      </c>
      <c r="C1817" s="26">
        <v>1375765</v>
      </c>
      <c r="D1817" s="26">
        <v>1025435</v>
      </c>
      <c r="E1817" s="1">
        <v>890870</v>
      </c>
      <c r="F1817" s="1">
        <f>SUM(S1817:AB1817)</f>
        <v>553941</v>
      </c>
      <c r="G1817" s="1">
        <v>384772</v>
      </c>
      <c r="H1817" s="1">
        <v>382198</v>
      </c>
      <c r="I1817" s="2">
        <f t="shared" si="679"/>
        <v>0.37271791971212215</v>
      </c>
      <c r="J1817" s="2">
        <f t="shared" si="680"/>
        <v>0.42901657929888759</v>
      </c>
      <c r="K1817" s="2">
        <f t="shared" si="681"/>
        <v>0.68996156630399263</v>
      </c>
      <c r="L1817" s="10">
        <f t="shared" si="682"/>
        <v>1</v>
      </c>
      <c r="M1817" s="9">
        <f t="shared" si="683"/>
        <v>2</v>
      </c>
      <c r="N1817" s="8">
        <f t="shared" si="684"/>
        <v>3</v>
      </c>
      <c r="O1817" s="2">
        <f t="shared" si="685"/>
        <v>0.44914350084214744</v>
      </c>
      <c r="P1817" s="2">
        <f t="shared" si="686"/>
        <v>0.38470523034041532</v>
      </c>
      <c r="Q1817" s="2">
        <f t="shared" si="687"/>
        <v>0.14013586284459897</v>
      </c>
      <c r="R1817" s="2">
        <f t="shared" si="688"/>
        <v>2.6015405972838329E-2</v>
      </c>
      <c r="S1817" s="1">
        <v>248799</v>
      </c>
      <c r="T1817" s="1">
        <v>213104</v>
      </c>
      <c r="U1817" s="1">
        <v>77627</v>
      </c>
      <c r="V1817" s="1">
        <v>2621</v>
      </c>
      <c r="W1817" s="1">
        <v>656</v>
      </c>
      <c r="X1817" s="1">
        <v>546</v>
      </c>
      <c r="Y1817" s="1">
        <v>339</v>
      </c>
      <c r="Z1817" s="1">
        <v>9565</v>
      </c>
      <c r="AB1817" s="1">
        <v>684</v>
      </c>
      <c r="BA1817" t="s">
        <v>2308</v>
      </c>
      <c r="BB1817" t="s">
        <v>2827</v>
      </c>
      <c r="BE1817" s="34" t="s">
        <v>2370</v>
      </c>
      <c r="BF1817" s="33" t="s">
        <v>1952</v>
      </c>
      <c r="BG1817" s="31" t="str">
        <f t="shared" si="689"/>
        <v>32003</v>
      </c>
      <c r="BI1817" s="7" t="s">
        <v>363</v>
      </c>
    </row>
    <row r="1818" spans="1:61" hidden="1" outlineLevel="1">
      <c r="A1818" t="s">
        <v>2930</v>
      </c>
      <c r="B1818" t="s">
        <v>2827</v>
      </c>
      <c r="C1818" s="26">
        <v>41259</v>
      </c>
      <c r="D1818" s="26">
        <v>31384</v>
      </c>
      <c r="E1818" s="1">
        <v>30358</v>
      </c>
      <c r="F1818" s="3">
        <v>21561</v>
      </c>
      <c r="G1818" s="1">
        <v>18246</v>
      </c>
      <c r="H1818" s="1">
        <v>17974</v>
      </c>
      <c r="I1818" s="2">
        <f t="shared" si="679"/>
        <v>0.57271221004333417</v>
      </c>
      <c r="J1818" s="2">
        <f t="shared" si="680"/>
        <v>0.59206798866855526</v>
      </c>
      <c r="K1818" s="2">
        <f t="shared" si="681"/>
        <v>0.83363480358053899</v>
      </c>
      <c r="L1818" s="10">
        <f t="shared" si="682"/>
        <v>2</v>
      </c>
      <c r="M1818" s="9">
        <f t="shared" si="683"/>
        <v>1</v>
      </c>
      <c r="N1818" s="8">
        <f t="shared" si="684"/>
        <v>3</v>
      </c>
      <c r="O1818" s="2">
        <f t="shared" si="685"/>
        <v>0.27833333333333332</v>
      </c>
      <c r="P1818" s="2">
        <f t="shared" si="686"/>
        <v>0.58287037037037037</v>
      </c>
      <c r="Q1818" s="2">
        <f t="shared" si="687"/>
        <v>0.11398148148148148</v>
      </c>
      <c r="R1818" s="2">
        <f t="shared" si="688"/>
        <v>2.4814814814814831E-2</v>
      </c>
      <c r="S1818" s="1">
        <v>6012</v>
      </c>
      <c r="T1818" s="1">
        <v>12590</v>
      </c>
      <c r="U1818" s="1">
        <v>2462</v>
      </c>
      <c r="V1818" s="1">
        <v>126</v>
      </c>
      <c r="W1818" s="1">
        <v>38</v>
      </c>
      <c r="X1818" s="1">
        <v>27</v>
      </c>
      <c r="Y1818" s="1">
        <v>5</v>
      </c>
      <c r="Z1818" s="1">
        <v>11</v>
      </c>
      <c r="AB1818" s="1">
        <v>329</v>
      </c>
      <c r="BA1818" t="s">
        <v>2930</v>
      </c>
      <c r="BB1818" t="s">
        <v>2827</v>
      </c>
      <c r="BC1818">
        <v>2</v>
      </c>
      <c r="BE1818" s="34" t="s">
        <v>2370</v>
      </c>
      <c r="BF1818" s="33" t="s">
        <v>1888</v>
      </c>
      <c r="BG1818" s="31" t="str">
        <f t="shared" si="689"/>
        <v>32005</v>
      </c>
      <c r="BI1818" s="7" t="s">
        <v>363</v>
      </c>
    </row>
    <row r="1819" spans="1:61" hidden="1" outlineLevel="1">
      <c r="A1819" t="s">
        <v>2528</v>
      </c>
      <c r="B1819" t="s">
        <v>2827</v>
      </c>
      <c r="C1819" s="26">
        <v>45291</v>
      </c>
      <c r="D1819" s="26">
        <v>30633</v>
      </c>
      <c r="E1819" s="1">
        <v>28052</v>
      </c>
      <c r="F1819" s="3">
        <v>16780</v>
      </c>
      <c r="G1819" s="1">
        <v>14244</v>
      </c>
      <c r="H1819" s="1">
        <v>14180</v>
      </c>
      <c r="I1819" s="2">
        <f t="shared" si="679"/>
        <v>0.46289948748082133</v>
      </c>
      <c r="J1819" s="2">
        <f t="shared" si="680"/>
        <v>0.5054898046485099</v>
      </c>
      <c r="K1819" s="2">
        <f t="shared" si="681"/>
        <v>0.84505363528009536</v>
      </c>
      <c r="L1819" s="10">
        <f t="shared" si="682"/>
        <v>2</v>
      </c>
      <c r="M1819" s="9">
        <f t="shared" si="683"/>
        <v>1</v>
      </c>
      <c r="N1819" s="8">
        <f t="shared" si="684"/>
        <v>3</v>
      </c>
      <c r="O1819" s="2">
        <f t="shared" si="685"/>
        <v>0.29906105479516049</v>
      </c>
      <c r="P1819" s="2">
        <f t="shared" si="686"/>
        <v>0.49525856028401927</v>
      </c>
      <c r="Q1819" s="2">
        <f t="shared" si="687"/>
        <v>0.16616060167235017</v>
      </c>
      <c r="R1819" s="2">
        <f t="shared" si="688"/>
        <v>3.9519783248470136E-2</v>
      </c>
      <c r="S1819" s="1">
        <v>6402</v>
      </c>
      <c r="T1819" s="1">
        <v>10602</v>
      </c>
      <c r="U1819" s="1">
        <v>3557</v>
      </c>
      <c r="V1819" s="1">
        <v>161</v>
      </c>
      <c r="W1819" s="1">
        <v>12</v>
      </c>
      <c r="X1819" s="1">
        <v>13</v>
      </c>
      <c r="Y1819" s="1">
        <v>12</v>
      </c>
      <c r="Z1819" s="1">
        <v>617</v>
      </c>
      <c r="AB1819" s="1">
        <v>31</v>
      </c>
      <c r="BA1819" t="s">
        <v>2528</v>
      </c>
      <c r="BB1819" t="s">
        <v>2827</v>
      </c>
      <c r="BC1819">
        <v>2</v>
      </c>
      <c r="BE1819" s="34" t="s">
        <v>2370</v>
      </c>
      <c r="BF1819" s="33" t="s">
        <v>1148</v>
      </c>
      <c r="BG1819" s="31" t="str">
        <f t="shared" si="689"/>
        <v>32007</v>
      </c>
      <c r="BI1819" s="7" t="s">
        <v>363</v>
      </c>
    </row>
    <row r="1820" spans="1:61" hidden="1" outlineLevel="1">
      <c r="A1820" t="s">
        <v>1721</v>
      </c>
      <c r="B1820" t="s">
        <v>2827</v>
      </c>
      <c r="C1820" s="26">
        <v>971</v>
      </c>
      <c r="D1820" s="26">
        <v>775</v>
      </c>
      <c r="E1820" s="1">
        <v>739</v>
      </c>
      <c r="F1820" s="1">
        <f t="shared" ref="F1820:F1831" si="690">SUM(S1820:AB1820)</f>
        <v>668</v>
      </c>
      <c r="G1820" s="1">
        <v>498</v>
      </c>
      <c r="H1820" s="1">
        <v>491</v>
      </c>
      <c r="I1820" s="2">
        <f t="shared" si="679"/>
        <v>0.63354838709677419</v>
      </c>
      <c r="J1820" s="2">
        <f t="shared" si="680"/>
        <v>0.6644113667117727</v>
      </c>
      <c r="K1820" s="2">
        <f t="shared" si="681"/>
        <v>0.73502994011976053</v>
      </c>
      <c r="L1820" s="10">
        <f t="shared" si="682"/>
        <v>2</v>
      </c>
      <c r="M1820" s="9">
        <f t="shared" si="683"/>
        <v>1</v>
      </c>
      <c r="N1820" s="8">
        <f t="shared" si="684"/>
        <v>3</v>
      </c>
      <c r="O1820" s="2">
        <f t="shared" si="685"/>
        <v>0.36976047904191617</v>
      </c>
      <c r="P1820" s="2">
        <f t="shared" si="686"/>
        <v>0.50748502994011979</v>
      </c>
      <c r="Q1820" s="2">
        <f t="shared" si="687"/>
        <v>8.3832335329341312E-2</v>
      </c>
      <c r="R1820" s="2">
        <f t="shared" si="688"/>
        <v>3.8922155688622673E-2</v>
      </c>
      <c r="S1820" s="1">
        <v>247</v>
      </c>
      <c r="T1820" s="1">
        <v>339</v>
      </c>
      <c r="U1820" s="1">
        <v>56</v>
      </c>
      <c r="V1820" s="1">
        <v>7</v>
      </c>
      <c r="W1820" s="1">
        <v>0</v>
      </c>
      <c r="X1820" s="1">
        <v>0</v>
      </c>
      <c r="Y1820" s="1">
        <v>0</v>
      </c>
      <c r="Z1820" s="1">
        <v>19</v>
      </c>
      <c r="AB1820" s="1">
        <v>0</v>
      </c>
      <c r="BA1820" t="s">
        <v>1721</v>
      </c>
      <c r="BB1820" t="s">
        <v>2827</v>
      </c>
      <c r="BC1820">
        <v>2</v>
      </c>
      <c r="BE1820" s="34" t="s">
        <v>2370</v>
      </c>
      <c r="BF1820" s="33" t="s">
        <v>1155</v>
      </c>
      <c r="BG1820" s="31" t="str">
        <f t="shared" si="689"/>
        <v>32009</v>
      </c>
      <c r="BI1820" s="7" t="s">
        <v>363</v>
      </c>
    </row>
    <row r="1821" spans="1:61" hidden="1" outlineLevel="1">
      <c r="A1821" t="s">
        <v>2812</v>
      </c>
      <c r="B1821" t="s">
        <v>2827</v>
      </c>
      <c r="C1821" s="26">
        <v>1651</v>
      </c>
      <c r="D1821" s="26">
        <v>1190</v>
      </c>
      <c r="E1821" s="1">
        <v>1120</v>
      </c>
      <c r="F1821" s="1">
        <f t="shared" si="690"/>
        <v>884</v>
      </c>
      <c r="G1821" s="1">
        <v>843</v>
      </c>
      <c r="H1821" s="1">
        <v>837</v>
      </c>
      <c r="I1821" s="2">
        <f t="shared" si="679"/>
        <v>0.70336134453781518</v>
      </c>
      <c r="J1821" s="2">
        <f t="shared" si="680"/>
        <v>0.74732142857142858</v>
      </c>
      <c r="K1821" s="2">
        <f t="shared" si="681"/>
        <v>0.94683257918552033</v>
      </c>
      <c r="L1821" s="10">
        <f t="shared" si="682"/>
        <v>2</v>
      </c>
      <c r="M1821" s="9">
        <f t="shared" si="683"/>
        <v>1</v>
      </c>
      <c r="N1821" s="8">
        <f t="shared" si="684"/>
        <v>3</v>
      </c>
      <c r="O1821" s="2">
        <f t="shared" si="685"/>
        <v>0.28280542986425339</v>
      </c>
      <c r="P1821" s="2">
        <f t="shared" si="686"/>
        <v>0.61199095022624439</v>
      </c>
      <c r="Q1821" s="2">
        <f t="shared" si="687"/>
        <v>9.2760180995475117E-2</v>
      </c>
      <c r="R1821" s="2">
        <f t="shared" si="688"/>
        <v>1.2443438914027105E-2</v>
      </c>
      <c r="S1821" s="1">
        <v>250</v>
      </c>
      <c r="T1821" s="1">
        <v>541</v>
      </c>
      <c r="U1821" s="1">
        <v>82</v>
      </c>
      <c r="V1821" s="1">
        <v>4</v>
      </c>
      <c r="W1821" s="1">
        <v>0</v>
      </c>
      <c r="X1821" s="1">
        <v>0</v>
      </c>
      <c r="Y1821" s="1">
        <v>0</v>
      </c>
      <c r="Z1821" s="1">
        <v>7</v>
      </c>
      <c r="AB1821" s="1">
        <v>0</v>
      </c>
      <c r="BA1821" t="s">
        <v>2812</v>
      </c>
      <c r="BB1821" t="s">
        <v>2827</v>
      </c>
      <c r="BC1821">
        <v>2</v>
      </c>
      <c r="BE1821" s="34" t="s">
        <v>2370</v>
      </c>
      <c r="BF1821" s="33" t="s">
        <v>1156</v>
      </c>
      <c r="BG1821" s="31" t="str">
        <f t="shared" si="689"/>
        <v>32011</v>
      </c>
      <c r="BI1821" s="7" t="s">
        <v>363</v>
      </c>
    </row>
    <row r="1822" spans="1:61" hidden="1" outlineLevel="1">
      <c r="A1822" t="s">
        <v>1807</v>
      </c>
      <c r="B1822" t="s">
        <v>2827</v>
      </c>
      <c r="C1822" s="26">
        <v>16106</v>
      </c>
      <c r="D1822" s="26">
        <v>11046</v>
      </c>
      <c r="E1822" s="1">
        <v>10291</v>
      </c>
      <c r="F1822" s="1">
        <f t="shared" si="690"/>
        <v>5908</v>
      </c>
      <c r="G1822" s="1">
        <v>5100</v>
      </c>
      <c r="H1822" s="1">
        <v>5030</v>
      </c>
      <c r="I1822" s="2">
        <f t="shared" si="679"/>
        <v>0.45536845917074054</v>
      </c>
      <c r="J1822" s="2">
        <f t="shared" si="680"/>
        <v>0.48877660091341951</v>
      </c>
      <c r="K1822" s="2">
        <f t="shared" si="681"/>
        <v>0.85138794854434663</v>
      </c>
      <c r="L1822" s="10">
        <f t="shared" si="682"/>
        <v>2</v>
      </c>
      <c r="M1822" s="9">
        <f t="shared" si="683"/>
        <v>1</v>
      </c>
      <c r="N1822" s="8">
        <f t="shared" si="684"/>
        <v>3</v>
      </c>
      <c r="O1822" s="2">
        <f t="shared" si="685"/>
        <v>0.32955314827352744</v>
      </c>
      <c r="P1822" s="2">
        <f t="shared" si="686"/>
        <v>0.52081922816519977</v>
      </c>
      <c r="Q1822" s="2">
        <f t="shared" si="687"/>
        <v>0.12068381855111712</v>
      </c>
      <c r="R1822" s="2">
        <f t="shared" si="688"/>
        <v>2.8943805010155671E-2</v>
      </c>
      <c r="S1822" s="1">
        <v>1947</v>
      </c>
      <c r="T1822" s="1">
        <v>3077</v>
      </c>
      <c r="U1822" s="1">
        <v>713</v>
      </c>
      <c r="V1822" s="1">
        <v>26</v>
      </c>
      <c r="W1822" s="1">
        <v>0</v>
      </c>
      <c r="X1822" s="1">
        <v>3</v>
      </c>
      <c r="Y1822" s="1">
        <v>0</v>
      </c>
      <c r="Z1822" s="1">
        <v>98</v>
      </c>
      <c r="AB1822" s="1">
        <v>44</v>
      </c>
      <c r="BA1822" t="s">
        <v>1807</v>
      </c>
      <c r="BB1822" t="s">
        <v>2827</v>
      </c>
      <c r="BC1822">
        <v>2</v>
      </c>
      <c r="BE1822" s="34" t="s">
        <v>2370</v>
      </c>
      <c r="BF1822" s="33" t="s">
        <v>1157</v>
      </c>
      <c r="BG1822" s="31" t="str">
        <f t="shared" si="689"/>
        <v>32013</v>
      </c>
      <c r="BI1822" s="7" t="s">
        <v>363</v>
      </c>
    </row>
    <row r="1823" spans="1:61" hidden="1" outlineLevel="1">
      <c r="A1823" t="s">
        <v>2813</v>
      </c>
      <c r="B1823" t="s">
        <v>2827</v>
      </c>
      <c r="C1823" s="26">
        <v>5794</v>
      </c>
      <c r="D1823" s="26">
        <v>3936</v>
      </c>
      <c r="E1823" s="1">
        <v>3670</v>
      </c>
      <c r="F1823" s="1">
        <f t="shared" si="690"/>
        <v>2856</v>
      </c>
      <c r="G1823" s="1">
        <v>2129</v>
      </c>
      <c r="H1823" s="1">
        <v>2119</v>
      </c>
      <c r="I1823" s="2">
        <f t="shared" si="679"/>
        <v>0.53836382113821135</v>
      </c>
      <c r="J1823" s="2">
        <f t="shared" si="680"/>
        <v>0.57738419618528614</v>
      </c>
      <c r="K1823" s="2">
        <f t="shared" si="681"/>
        <v>0.74194677871148462</v>
      </c>
      <c r="L1823" s="10">
        <f t="shared" si="682"/>
        <v>2</v>
      </c>
      <c r="M1823" s="9">
        <f t="shared" si="683"/>
        <v>1</v>
      </c>
      <c r="N1823" s="8">
        <f t="shared" si="684"/>
        <v>3</v>
      </c>
      <c r="O1823" s="2">
        <f t="shared" si="685"/>
        <v>0.32387955182072831</v>
      </c>
      <c r="P1823" s="2">
        <f t="shared" si="686"/>
        <v>0.49439775910364148</v>
      </c>
      <c r="Q1823" s="2">
        <f t="shared" si="687"/>
        <v>0.16036414565826332</v>
      </c>
      <c r="R1823" s="2">
        <f t="shared" si="688"/>
        <v>2.1358543417366954E-2</v>
      </c>
      <c r="S1823" s="1">
        <v>925</v>
      </c>
      <c r="T1823" s="1">
        <v>1412</v>
      </c>
      <c r="U1823" s="1">
        <v>458</v>
      </c>
      <c r="V1823" s="1">
        <v>4</v>
      </c>
      <c r="W1823" s="1">
        <v>0</v>
      </c>
      <c r="X1823" s="1">
        <v>0</v>
      </c>
      <c r="Y1823" s="1">
        <v>1</v>
      </c>
      <c r="Z1823" s="1">
        <v>55</v>
      </c>
      <c r="AB1823" s="1">
        <v>1</v>
      </c>
      <c r="BA1823" t="s">
        <v>2813</v>
      </c>
      <c r="BB1823" t="s">
        <v>2827</v>
      </c>
      <c r="BC1823">
        <v>2</v>
      </c>
      <c r="BE1823" s="34" t="s">
        <v>2370</v>
      </c>
      <c r="BF1823" s="33" t="s">
        <v>1932</v>
      </c>
      <c r="BG1823" s="31" t="str">
        <f t="shared" si="689"/>
        <v>32015</v>
      </c>
      <c r="BI1823" s="7" t="s">
        <v>363</v>
      </c>
    </row>
    <row r="1824" spans="1:61" hidden="1" outlineLevel="1">
      <c r="A1824" t="s">
        <v>2200</v>
      </c>
      <c r="B1824" t="s">
        <v>2827</v>
      </c>
      <c r="C1824" s="26">
        <v>4165</v>
      </c>
      <c r="D1824" s="26">
        <v>2908</v>
      </c>
      <c r="E1824" s="1">
        <v>2844</v>
      </c>
      <c r="F1824" s="1">
        <f t="shared" si="690"/>
        <v>2670</v>
      </c>
      <c r="G1824" s="1">
        <v>1983</v>
      </c>
      <c r="H1824" s="1">
        <v>1956</v>
      </c>
      <c r="I1824" s="2">
        <f t="shared" si="679"/>
        <v>0.672627235213205</v>
      </c>
      <c r="J1824" s="2">
        <f t="shared" si="680"/>
        <v>0.68776371308016881</v>
      </c>
      <c r="K1824" s="2">
        <f t="shared" si="681"/>
        <v>0.73258426966292134</v>
      </c>
      <c r="L1824" s="10">
        <f t="shared" si="682"/>
        <v>1</v>
      </c>
      <c r="M1824" s="9">
        <f t="shared" si="683"/>
        <v>2</v>
      </c>
      <c r="N1824" s="8">
        <f t="shared" si="684"/>
        <v>3</v>
      </c>
      <c r="O1824" s="2">
        <f t="shared" si="685"/>
        <v>0.47902621722846445</v>
      </c>
      <c r="P1824" s="2">
        <f t="shared" si="686"/>
        <v>0.42247191011235957</v>
      </c>
      <c r="Q1824" s="2">
        <f t="shared" si="687"/>
        <v>8.3520599250936328E-2</v>
      </c>
      <c r="R1824" s="2">
        <f t="shared" si="688"/>
        <v>1.4981273408239598E-2</v>
      </c>
      <c r="S1824" s="1">
        <v>1279</v>
      </c>
      <c r="T1824" s="1">
        <v>1128</v>
      </c>
      <c r="U1824" s="1">
        <v>223</v>
      </c>
      <c r="V1824" s="1">
        <v>10</v>
      </c>
      <c r="W1824" s="1">
        <v>1</v>
      </c>
      <c r="X1824" s="1">
        <v>1</v>
      </c>
      <c r="Y1824" s="1">
        <v>0</v>
      </c>
      <c r="Z1824" s="1">
        <v>28</v>
      </c>
      <c r="AB1824" s="1">
        <v>0</v>
      </c>
      <c r="BA1824" t="s">
        <v>2200</v>
      </c>
      <c r="BB1824" t="s">
        <v>2827</v>
      </c>
      <c r="BC1824">
        <v>2</v>
      </c>
      <c r="BE1824" s="34" t="s">
        <v>2370</v>
      </c>
      <c r="BF1824" s="33" t="s">
        <v>1933</v>
      </c>
      <c r="BG1824" s="31" t="str">
        <f t="shared" si="689"/>
        <v>32017</v>
      </c>
      <c r="BI1824" s="7" t="s">
        <v>363</v>
      </c>
    </row>
    <row r="1825" spans="1:61" hidden="1" outlineLevel="1">
      <c r="A1825" t="s">
        <v>2895</v>
      </c>
      <c r="B1825" t="s">
        <v>2827</v>
      </c>
      <c r="C1825" s="26">
        <v>34501</v>
      </c>
      <c r="D1825" s="26">
        <v>25191</v>
      </c>
      <c r="E1825" s="1">
        <v>24283</v>
      </c>
      <c r="F1825" s="1">
        <f t="shared" si="690"/>
        <v>17298</v>
      </c>
      <c r="G1825" s="1">
        <v>12095</v>
      </c>
      <c r="H1825" s="1">
        <v>11992</v>
      </c>
      <c r="I1825" s="2">
        <f t="shared" si="679"/>
        <v>0.47604303124131636</v>
      </c>
      <c r="J1825" s="2">
        <f t="shared" si="680"/>
        <v>0.49384342955977434</v>
      </c>
      <c r="K1825" s="2">
        <f t="shared" si="681"/>
        <v>0.69325933633946124</v>
      </c>
      <c r="L1825" s="10">
        <f t="shared" si="682"/>
        <v>2</v>
      </c>
      <c r="M1825" s="9">
        <f t="shared" si="683"/>
        <v>1</v>
      </c>
      <c r="N1825" s="8">
        <f t="shared" si="684"/>
        <v>3</v>
      </c>
      <c r="O1825" s="2">
        <f t="shared" si="685"/>
        <v>0.34905769453115965</v>
      </c>
      <c r="P1825" s="2">
        <f t="shared" si="686"/>
        <v>0.4802289281997919</v>
      </c>
      <c r="Q1825" s="2">
        <f t="shared" si="687"/>
        <v>0.13400393109029946</v>
      </c>
      <c r="R1825" s="2">
        <f t="shared" si="688"/>
        <v>3.6709446178748995E-2</v>
      </c>
      <c r="S1825" s="1">
        <v>6038</v>
      </c>
      <c r="T1825" s="1">
        <v>8307</v>
      </c>
      <c r="U1825" s="1">
        <v>2318</v>
      </c>
      <c r="V1825" s="1">
        <v>90</v>
      </c>
      <c r="W1825" s="1">
        <v>18</v>
      </c>
      <c r="X1825" s="1">
        <v>10</v>
      </c>
      <c r="Y1825" s="1">
        <v>11</v>
      </c>
      <c r="Z1825" s="1">
        <v>422</v>
      </c>
      <c r="AB1825" s="1">
        <v>84</v>
      </c>
      <c r="BA1825" t="s">
        <v>2895</v>
      </c>
      <c r="BB1825" t="s">
        <v>2827</v>
      </c>
      <c r="BC1825">
        <v>2</v>
      </c>
      <c r="BE1825" s="34" t="s">
        <v>2370</v>
      </c>
      <c r="BF1825" s="33" t="s">
        <v>1934</v>
      </c>
      <c r="BG1825" s="31" t="str">
        <f t="shared" si="689"/>
        <v>32019</v>
      </c>
      <c r="BI1825" s="7" t="s">
        <v>363</v>
      </c>
    </row>
    <row r="1826" spans="1:61" hidden="1" outlineLevel="1">
      <c r="A1826" t="s">
        <v>947</v>
      </c>
      <c r="B1826" t="s">
        <v>2827</v>
      </c>
      <c r="C1826" s="26">
        <v>5071</v>
      </c>
      <c r="D1826" s="26">
        <v>3845</v>
      </c>
      <c r="E1826" s="1">
        <v>3802</v>
      </c>
      <c r="F1826" s="1">
        <f t="shared" si="690"/>
        <v>3697</v>
      </c>
      <c r="G1826" s="1">
        <v>2979</v>
      </c>
      <c r="H1826" s="1">
        <v>2293</v>
      </c>
      <c r="I1826" s="2">
        <f t="shared" si="679"/>
        <v>0.59635890767230171</v>
      </c>
      <c r="J1826" s="2">
        <f t="shared" si="680"/>
        <v>0.60310362966859543</v>
      </c>
      <c r="K1826" s="2">
        <f t="shared" si="681"/>
        <v>0.62023262104408983</v>
      </c>
      <c r="L1826" s="10">
        <f t="shared" si="682"/>
        <v>1</v>
      </c>
      <c r="M1826" s="9">
        <f t="shared" si="683"/>
        <v>2</v>
      </c>
      <c r="N1826" s="8">
        <f t="shared" si="684"/>
        <v>3</v>
      </c>
      <c r="O1826" s="2">
        <f t="shared" si="685"/>
        <v>0.50852042196375435</v>
      </c>
      <c r="P1826" s="2">
        <f t="shared" si="686"/>
        <v>0.34812009737625099</v>
      </c>
      <c r="Q1826" s="2">
        <f t="shared" si="687"/>
        <v>0.11063024073573167</v>
      </c>
      <c r="R1826" s="2">
        <f t="shared" si="688"/>
        <v>3.2729239924262979E-2</v>
      </c>
      <c r="S1826" s="1">
        <v>1880</v>
      </c>
      <c r="T1826" s="1">
        <v>1287</v>
      </c>
      <c r="U1826" s="1">
        <v>409</v>
      </c>
      <c r="V1826" s="1">
        <v>14</v>
      </c>
      <c r="W1826" s="1">
        <v>0</v>
      </c>
      <c r="X1826" s="1">
        <v>3</v>
      </c>
      <c r="Y1826" s="1">
        <v>2</v>
      </c>
      <c r="Z1826" s="1">
        <v>59</v>
      </c>
      <c r="AB1826" s="1">
        <v>43</v>
      </c>
      <c r="BA1826" t="s">
        <v>947</v>
      </c>
      <c r="BB1826" t="s">
        <v>2827</v>
      </c>
      <c r="BC1826">
        <v>2</v>
      </c>
      <c r="BE1826" s="34" t="s">
        <v>2370</v>
      </c>
      <c r="BF1826" s="33" t="s">
        <v>2368</v>
      </c>
      <c r="BG1826" s="31" t="str">
        <f t="shared" si="689"/>
        <v>32021</v>
      </c>
      <c r="BI1826" s="7" t="s">
        <v>363</v>
      </c>
    </row>
    <row r="1827" spans="1:61" hidden="1" outlineLevel="1">
      <c r="A1827" t="s">
        <v>1808</v>
      </c>
      <c r="B1827" t="s">
        <v>2827</v>
      </c>
      <c r="C1827" s="26">
        <v>32485</v>
      </c>
      <c r="D1827" s="26">
        <v>24879</v>
      </c>
      <c r="E1827" s="1">
        <v>24081</v>
      </c>
      <c r="F1827" s="1">
        <f t="shared" si="690"/>
        <v>18337</v>
      </c>
      <c r="G1827" s="1">
        <v>12259</v>
      </c>
      <c r="H1827" s="1">
        <v>12181</v>
      </c>
      <c r="I1827" s="2">
        <f t="shared" si="679"/>
        <v>0.48960971100124601</v>
      </c>
      <c r="J1827" s="2">
        <f t="shared" si="680"/>
        <v>0.50583447531248704</v>
      </c>
      <c r="K1827" s="2">
        <f t="shared" si="681"/>
        <v>0.66428532475323121</v>
      </c>
      <c r="L1827" s="10">
        <f t="shared" si="682"/>
        <v>2</v>
      </c>
      <c r="M1827" s="9">
        <f t="shared" si="683"/>
        <v>1</v>
      </c>
      <c r="N1827" s="8">
        <f t="shared" si="684"/>
        <v>3</v>
      </c>
      <c r="O1827" s="2">
        <f t="shared" si="685"/>
        <v>0.40273763429132353</v>
      </c>
      <c r="P1827" s="2">
        <f t="shared" si="686"/>
        <v>0.42247914053552926</v>
      </c>
      <c r="Q1827" s="2">
        <f t="shared" si="687"/>
        <v>0.14097180563887224</v>
      </c>
      <c r="R1827" s="2">
        <f t="shared" si="688"/>
        <v>3.3811419534274911E-2</v>
      </c>
      <c r="S1827" s="1">
        <v>7385</v>
      </c>
      <c r="T1827" s="1">
        <v>7747</v>
      </c>
      <c r="U1827" s="1">
        <v>2585</v>
      </c>
      <c r="V1827" s="1">
        <v>152</v>
      </c>
      <c r="W1827" s="1">
        <v>6</v>
      </c>
      <c r="X1827" s="1">
        <v>23</v>
      </c>
      <c r="Y1827" s="1">
        <v>11</v>
      </c>
      <c r="Z1827" s="1">
        <v>428</v>
      </c>
      <c r="AB1827" s="1">
        <v>0</v>
      </c>
      <c r="BA1827" t="s">
        <v>1808</v>
      </c>
      <c r="BB1827" t="s">
        <v>2827</v>
      </c>
      <c r="BC1827">
        <v>2</v>
      </c>
      <c r="BE1827" s="34" t="s">
        <v>2370</v>
      </c>
      <c r="BF1827" s="33" t="s">
        <v>2369</v>
      </c>
      <c r="BG1827" s="31" t="str">
        <f t="shared" si="689"/>
        <v>32023</v>
      </c>
      <c r="BI1827" s="7" t="s">
        <v>363</v>
      </c>
    </row>
    <row r="1828" spans="1:61" hidden="1" outlineLevel="1">
      <c r="A1828" t="s">
        <v>467</v>
      </c>
      <c r="B1828" t="s">
        <v>2827</v>
      </c>
      <c r="C1828" s="26">
        <v>6693</v>
      </c>
      <c r="D1828" s="26">
        <v>4993</v>
      </c>
      <c r="E1828" s="1">
        <v>4742</v>
      </c>
      <c r="F1828" s="1">
        <f t="shared" si="690"/>
        <v>2470</v>
      </c>
      <c r="G1828" s="1">
        <v>1811</v>
      </c>
      <c r="H1828" s="1">
        <v>1802</v>
      </c>
      <c r="I1828" s="2">
        <f t="shared" si="679"/>
        <v>0.36090526737432405</v>
      </c>
      <c r="J1828" s="2">
        <f t="shared" si="680"/>
        <v>0.38000843525938421</v>
      </c>
      <c r="K1828" s="2">
        <f t="shared" si="681"/>
        <v>0.72955465587044532</v>
      </c>
      <c r="L1828" s="10">
        <f t="shared" si="682"/>
        <v>2</v>
      </c>
      <c r="M1828" s="9">
        <f t="shared" si="683"/>
        <v>1</v>
      </c>
      <c r="N1828" s="8">
        <f t="shared" si="684"/>
        <v>3</v>
      </c>
      <c r="O1828" s="2">
        <f t="shared" si="685"/>
        <v>0.37368421052631579</v>
      </c>
      <c r="P1828" s="2">
        <f t="shared" si="686"/>
        <v>0.46842105263157896</v>
      </c>
      <c r="Q1828" s="2">
        <f t="shared" si="687"/>
        <v>0.1368421052631579</v>
      </c>
      <c r="R1828" s="2">
        <f t="shared" si="688"/>
        <v>2.1052631578947295E-2</v>
      </c>
      <c r="S1828" s="1">
        <v>923</v>
      </c>
      <c r="T1828" s="1">
        <v>1157</v>
      </c>
      <c r="U1828" s="1">
        <v>338</v>
      </c>
      <c r="V1828" s="1">
        <v>7</v>
      </c>
      <c r="W1828" s="1">
        <v>2</v>
      </c>
      <c r="X1828" s="1">
        <v>0</v>
      </c>
      <c r="Y1828" s="1">
        <v>1</v>
      </c>
      <c r="Z1828" s="1">
        <v>42</v>
      </c>
      <c r="AB1828" s="1">
        <v>0</v>
      </c>
      <c r="BA1828" t="s">
        <v>467</v>
      </c>
      <c r="BB1828" t="s">
        <v>2827</v>
      </c>
      <c r="BC1828">
        <v>2</v>
      </c>
      <c r="BE1828" s="34" t="s">
        <v>2370</v>
      </c>
      <c r="BF1828" s="33" t="s">
        <v>2478</v>
      </c>
      <c r="BG1828" s="31" t="str">
        <f t="shared" si="689"/>
        <v>32027</v>
      </c>
      <c r="BI1828" s="7" t="s">
        <v>363</v>
      </c>
    </row>
    <row r="1829" spans="1:61" hidden="1" outlineLevel="1">
      <c r="A1829" t="s">
        <v>1531</v>
      </c>
      <c r="B1829" t="s">
        <v>2827</v>
      </c>
      <c r="C1829" s="26">
        <v>3399</v>
      </c>
      <c r="D1829" s="26">
        <v>2746</v>
      </c>
      <c r="E1829" s="1">
        <v>2723</v>
      </c>
      <c r="F1829" s="1">
        <f t="shared" si="690"/>
        <v>2270</v>
      </c>
      <c r="G1829" s="1">
        <v>1815</v>
      </c>
      <c r="H1829" s="1">
        <v>1798</v>
      </c>
      <c r="I1829" s="2">
        <f t="shared" si="679"/>
        <v>0.65477057538237438</v>
      </c>
      <c r="J1829" s="2">
        <f t="shared" si="680"/>
        <v>0.66030113845023874</v>
      </c>
      <c r="K1829" s="2">
        <f t="shared" si="681"/>
        <v>0.79207048458149776</v>
      </c>
      <c r="L1829" s="10">
        <f t="shared" si="682"/>
        <v>2</v>
      </c>
      <c r="M1829" s="9">
        <f t="shared" si="683"/>
        <v>1</v>
      </c>
      <c r="N1829" s="8">
        <f t="shared" si="684"/>
        <v>3</v>
      </c>
      <c r="O1829" s="2">
        <f t="shared" si="685"/>
        <v>0.36123348017621143</v>
      </c>
      <c r="P1829" s="2">
        <f t="shared" si="686"/>
        <v>0.48414096916299559</v>
      </c>
      <c r="Q1829" s="2">
        <f t="shared" si="687"/>
        <v>0.1211453744493392</v>
      </c>
      <c r="R1829" s="2">
        <f t="shared" si="688"/>
        <v>3.3480176211453827E-2</v>
      </c>
      <c r="S1829" s="1">
        <v>820</v>
      </c>
      <c r="T1829" s="1">
        <v>1099</v>
      </c>
      <c r="U1829" s="1">
        <v>275</v>
      </c>
      <c r="V1829" s="1">
        <v>19</v>
      </c>
      <c r="W1829" s="1">
        <v>4</v>
      </c>
      <c r="X1829" s="1">
        <v>4</v>
      </c>
      <c r="Y1829" s="1">
        <v>1</v>
      </c>
      <c r="Z1829" s="1">
        <v>47</v>
      </c>
      <c r="AB1829" s="1">
        <v>1</v>
      </c>
      <c r="BA1829" t="s">
        <v>1531</v>
      </c>
      <c r="BB1829" t="s">
        <v>2827</v>
      </c>
      <c r="BC1829">
        <v>2</v>
      </c>
      <c r="BE1829" s="34" t="s">
        <v>2370</v>
      </c>
      <c r="BF1829" s="33" t="s">
        <v>2479</v>
      </c>
      <c r="BG1829" s="31" t="str">
        <f t="shared" si="689"/>
        <v>32029</v>
      </c>
      <c r="BI1829" s="7" t="s">
        <v>363</v>
      </c>
    </row>
    <row r="1830" spans="1:61" hidden="1" outlineLevel="1">
      <c r="A1830" t="s">
        <v>1532</v>
      </c>
      <c r="B1830" t="s">
        <v>2827</v>
      </c>
      <c r="C1830" s="26">
        <v>339486</v>
      </c>
      <c r="D1830" s="26">
        <v>255301</v>
      </c>
      <c r="E1830" s="1">
        <v>229820</v>
      </c>
      <c r="F1830" s="1">
        <f t="shared" si="690"/>
        <v>181795</v>
      </c>
      <c r="G1830" s="1">
        <v>122454</v>
      </c>
      <c r="H1830" s="1">
        <v>122301</v>
      </c>
      <c r="I1830" s="2">
        <f t="shared" si="679"/>
        <v>0.47904630220798194</v>
      </c>
      <c r="J1830" s="2">
        <f t="shared" si="680"/>
        <v>0.5321599512662083</v>
      </c>
      <c r="K1830" s="2">
        <f t="shared" si="681"/>
        <v>0.67274127451250032</v>
      </c>
      <c r="L1830" s="10">
        <f t="shared" si="682"/>
        <v>2</v>
      </c>
      <c r="M1830" s="9">
        <f t="shared" si="683"/>
        <v>1</v>
      </c>
      <c r="N1830" s="8">
        <f t="shared" si="684"/>
        <v>3</v>
      </c>
      <c r="O1830" s="2">
        <f t="shared" si="685"/>
        <v>0.37153387056849746</v>
      </c>
      <c r="P1830" s="2">
        <f t="shared" si="686"/>
        <v>0.45326329106961138</v>
      </c>
      <c r="Q1830" s="2">
        <f t="shared" si="687"/>
        <v>0.14339228251602079</v>
      </c>
      <c r="R1830" s="2">
        <f t="shared" si="688"/>
        <v>3.181055584587042E-2</v>
      </c>
      <c r="S1830" s="1">
        <v>67543</v>
      </c>
      <c r="T1830" s="1">
        <v>82401</v>
      </c>
      <c r="U1830" s="1">
        <v>26068</v>
      </c>
      <c r="V1830" s="1">
        <v>1269</v>
      </c>
      <c r="W1830" s="1">
        <v>624</v>
      </c>
      <c r="X1830" s="1">
        <v>106</v>
      </c>
      <c r="Y1830" s="1">
        <v>155</v>
      </c>
      <c r="Z1830" s="1">
        <v>3260</v>
      </c>
      <c r="AB1830" s="1">
        <v>369</v>
      </c>
      <c r="BA1830" t="s">
        <v>1532</v>
      </c>
      <c r="BB1830" t="s">
        <v>2827</v>
      </c>
      <c r="BC1830">
        <v>2</v>
      </c>
      <c r="BE1830" s="34" t="s">
        <v>2370</v>
      </c>
      <c r="BF1830" s="33" t="s">
        <v>2480</v>
      </c>
      <c r="BG1830" s="31" t="str">
        <f t="shared" si="689"/>
        <v>32031</v>
      </c>
      <c r="BI1830" s="7" t="s">
        <v>363</v>
      </c>
    </row>
    <row r="1831" spans="1:61" hidden="1" outlineLevel="1">
      <c r="A1831" t="s">
        <v>2360</v>
      </c>
      <c r="B1831" t="s">
        <v>2827</v>
      </c>
      <c r="C1831" s="26">
        <v>9181</v>
      </c>
      <c r="D1831" s="26">
        <v>6970</v>
      </c>
      <c r="E1831" s="1">
        <v>6873</v>
      </c>
      <c r="F1831" s="1">
        <f t="shared" si="690"/>
        <v>4681</v>
      </c>
      <c r="G1831" s="1">
        <v>3596</v>
      </c>
      <c r="H1831" s="1">
        <v>3543</v>
      </c>
      <c r="I1831" s="2">
        <f t="shared" si="679"/>
        <v>0.50832137733142035</v>
      </c>
      <c r="J1831" s="2">
        <f t="shared" si="680"/>
        <v>0.51549541684853772</v>
      </c>
      <c r="K1831" s="2">
        <f t="shared" si="681"/>
        <v>0.75688955351420639</v>
      </c>
      <c r="L1831" s="10">
        <f t="shared" si="682"/>
        <v>1</v>
      </c>
      <c r="M1831" s="9">
        <f t="shared" si="683"/>
        <v>2</v>
      </c>
      <c r="N1831" s="8">
        <f t="shared" si="684"/>
        <v>3</v>
      </c>
      <c r="O1831" s="2">
        <f t="shared" si="685"/>
        <v>0.49732963042085027</v>
      </c>
      <c r="P1831" s="2">
        <f t="shared" si="686"/>
        <v>0.35868404187139502</v>
      </c>
      <c r="Q1831" s="2">
        <f t="shared" si="687"/>
        <v>0.11429181798760948</v>
      </c>
      <c r="R1831" s="2">
        <f t="shared" si="688"/>
        <v>2.9694509720145174E-2</v>
      </c>
      <c r="S1831" s="1">
        <v>2328</v>
      </c>
      <c r="T1831" s="1">
        <v>1679</v>
      </c>
      <c r="U1831" s="1">
        <v>535</v>
      </c>
      <c r="V1831" s="1">
        <v>20</v>
      </c>
      <c r="W1831" s="1">
        <v>2</v>
      </c>
      <c r="X1831" s="1">
        <v>1</v>
      </c>
      <c r="Y1831" s="1">
        <v>5</v>
      </c>
      <c r="Z1831" s="1">
        <v>105</v>
      </c>
      <c r="AB1831" s="1">
        <v>6</v>
      </c>
      <c r="BA1831" t="s">
        <v>2360</v>
      </c>
      <c r="BB1831" t="s">
        <v>2827</v>
      </c>
      <c r="BC1831">
        <v>2</v>
      </c>
      <c r="BE1831" s="34" t="s">
        <v>2370</v>
      </c>
      <c r="BF1831" s="33" t="s">
        <v>2481</v>
      </c>
      <c r="BG1831" s="31" t="str">
        <f t="shared" si="689"/>
        <v>32033</v>
      </c>
      <c r="BI1831" s="7" t="s">
        <v>363</v>
      </c>
    </row>
    <row r="1832" spans="1:61" collapsed="1">
      <c r="A1832" t="s">
        <v>3275</v>
      </c>
      <c r="B1832" t="s">
        <v>1705</v>
      </c>
      <c r="C1832" s="1">
        <f>SUM(C1815:C1831)</f>
        <v>1998257</v>
      </c>
      <c r="D1832" s="1">
        <f>SUM(D1815:D1831)</f>
        <v>1488526</v>
      </c>
      <c r="E1832" s="1">
        <f>SUM(E1815:E1831)</f>
        <v>1317914</v>
      </c>
      <c r="F1832" s="1">
        <f>SUM(F1815:F1831)</f>
        <v>874304</v>
      </c>
      <c r="G1832" s="1">
        <f>SUM(G1815:G1831)</f>
        <v>613360</v>
      </c>
      <c r="H1832" s="1">
        <v>608970</v>
      </c>
      <c r="I1832" s="2">
        <f t="shared" si="679"/>
        <v>0.40910941427962966</v>
      </c>
      <c r="J1832" s="2">
        <f t="shared" si="680"/>
        <v>0.46207112148440643</v>
      </c>
      <c r="K1832" s="2">
        <f t="shared" si="681"/>
        <v>0.69651974599224065</v>
      </c>
      <c r="L1832" s="10">
        <f t="shared" si="682"/>
        <v>2</v>
      </c>
      <c r="M1832" s="9">
        <f t="shared" si="683"/>
        <v>1</v>
      </c>
      <c r="N1832" s="8">
        <f t="shared" si="684"/>
        <v>3</v>
      </c>
      <c r="O1832" s="2">
        <f t="shared" si="685"/>
        <v>0.41593342207356337</v>
      </c>
      <c r="P1832" s="2">
        <f t="shared" si="686"/>
        <v>0.41688681069888622</v>
      </c>
      <c r="Q1832" s="2">
        <f t="shared" si="687"/>
        <v>0.13918450003981933</v>
      </c>
      <c r="R1832" s="2">
        <f t="shared" si="688"/>
        <v>2.7995267187731127E-2</v>
      </c>
      <c r="S1832" s="1">
        <f>SUM(S1815:S1831)</f>
        <v>365593</v>
      </c>
      <c r="T1832" s="1">
        <f t="shared" ref="T1832:Z1832" si="691">SUM(T1815:T1831)</f>
        <v>366431</v>
      </c>
      <c r="U1832" s="1">
        <f t="shared" si="691"/>
        <v>122339</v>
      </c>
      <c r="V1832" s="1">
        <f t="shared" si="691"/>
        <v>4715</v>
      </c>
      <c r="W1832" s="1">
        <f t="shared" si="691"/>
        <v>1411</v>
      </c>
      <c r="X1832" s="1">
        <f t="shared" si="691"/>
        <v>769</v>
      </c>
      <c r="Y1832" s="1">
        <f t="shared" si="691"/>
        <v>568</v>
      </c>
      <c r="Z1832" s="1">
        <f t="shared" si="691"/>
        <v>15454</v>
      </c>
      <c r="AB1832" s="1">
        <f>SUM(AB1815:AB1831)</f>
        <v>1690</v>
      </c>
      <c r="BA1832" t="s">
        <v>3275</v>
      </c>
      <c r="BB1832" t="s">
        <v>1705</v>
      </c>
      <c r="BE1832" s="34" t="s">
        <v>2370</v>
      </c>
      <c r="BF1832" s="41"/>
      <c r="BG1832" s="31" t="str">
        <f t="shared" si="689"/>
        <v>32</v>
      </c>
      <c r="BI1832" s="7" t="s">
        <v>844</v>
      </c>
    </row>
    <row r="1833" spans="1:61">
      <c r="C1833" s="26"/>
      <c r="D1833" s="26"/>
      <c r="I1833" s="2"/>
      <c r="J1833" s="2"/>
      <c r="K1833" s="2"/>
      <c r="N1833" s="8"/>
    </row>
    <row r="1834" spans="1:61" hidden="1" outlineLevel="1">
      <c r="A1834" t="s">
        <v>865</v>
      </c>
      <c r="B1834" t="s">
        <v>864</v>
      </c>
      <c r="C1834" s="26">
        <v>56325</v>
      </c>
      <c r="D1834" s="26">
        <v>42990</v>
      </c>
      <c r="E1834" s="1">
        <v>42408</v>
      </c>
      <c r="F1834" s="1">
        <f t="shared" ref="F1834:F1843" si="692">SUM(S1834:AD1834)</f>
        <v>39128</v>
      </c>
      <c r="G1834" s="1">
        <f>SUMIF('Town VTO'!$AF$1047:$AF$1287,$BG1834,'Town VTO'!F$1047:F$1287)</f>
        <v>27447</v>
      </c>
      <c r="H1834" s="1">
        <v>26795</v>
      </c>
      <c r="I1834" s="2">
        <f t="shared" ref="I1834:I1844" si="693">H1834/D1834</f>
        <v>0.62328448476389853</v>
      </c>
      <c r="J1834" s="2">
        <f t="shared" ref="J1834:J1844" si="694">H1834/E1834</f>
        <v>0.63183833239011511</v>
      </c>
      <c r="K1834" s="2">
        <f t="shared" ref="K1834:K1844" si="695">H1834/F1834</f>
        <v>0.68480372112042531</v>
      </c>
      <c r="L1834" s="10">
        <f t="shared" ref="L1834:L1844" si="696">RANK(S1834,S1834:AP1834)</f>
        <v>3</v>
      </c>
      <c r="M1834" s="9">
        <f t="shared" ref="M1834:M1844" si="697">RANK(T1834,S1834:AP1834)</f>
        <v>1</v>
      </c>
      <c r="N1834" s="8">
        <f t="shared" ref="N1834:N1844" si="698">RANK(U1834,S1834:AP1834)</f>
        <v>2</v>
      </c>
      <c r="O1834" s="2">
        <f t="shared" ref="O1834:O1844" si="699">IF(SUM($S1834:$AO1834)=0,"-",S1834/SUM($S1834:$AO1834))</f>
        <v>0.21514005315886323</v>
      </c>
      <c r="P1834" s="2">
        <f t="shared" ref="P1834:P1844" si="700">IF(SUM($S1834:$AO1834)=0,"-",T1834/SUM($S1834:$AO1834))</f>
        <v>0.428031077489266</v>
      </c>
      <c r="Q1834" s="2">
        <f t="shared" ref="Q1834:Q1844" si="701">IF(SUM($S1834:$AO1834)=0,"-",U1834/SUM($S1834:$AO1834))</f>
        <v>0.3568288693518708</v>
      </c>
      <c r="R1834" s="2">
        <f t="shared" ref="R1834:R1844" si="702">IF(SUM($S1834:$AO1834)=0,"-",(1-O1834-P1834-Q1834))</f>
        <v>0</v>
      </c>
      <c r="S1834" s="1">
        <f>SUMIF('Town VTO'!$AF$1047:$AF$1287,$BG1834,'Town VTO'!Q$1047:Q$1287)</f>
        <v>8418</v>
      </c>
      <c r="T1834" s="1">
        <f>SUMIF('Town VTO'!$AF$1047:$AF$1287,$BG1834,'Town VTO'!R$1047:R$1287)</f>
        <v>16748</v>
      </c>
      <c r="U1834" s="1">
        <f>SUMIF('Town VTO'!$AF$1047:$AF$1287,$BG1834,'Town VTO'!S$1047:S$1287)</f>
        <v>13962</v>
      </c>
      <c r="BA1834" t="s">
        <v>865</v>
      </c>
      <c r="BB1834" t="s">
        <v>864</v>
      </c>
      <c r="BE1834" s="34" t="s">
        <v>1944</v>
      </c>
      <c r="BF1834" s="33" t="s">
        <v>1951</v>
      </c>
      <c r="BG1834" s="31" t="str">
        <f t="shared" ref="BG1834:BG1867" si="703">BE1834&amp;BF1834</f>
        <v>33001</v>
      </c>
      <c r="BI1834" s="7" t="s">
        <v>363</v>
      </c>
    </row>
    <row r="1835" spans="1:61" hidden="1" outlineLevel="1">
      <c r="A1835" t="s">
        <v>2975</v>
      </c>
      <c r="B1835" t="s">
        <v>864</v>
      </c>
      <c r="C1835" s="26">
        <v>43666</v>
      </c>
      <c r="D1835" s="26">
        <v>33787</v>
      </c>
      <c r="E1835" s="1">
        <v>33465</v>
      </c>
      <c r="F1835" s="1">
        <f t="shared" si="692"/>
        <v>35774</v>
      </c>
      <c r="G1835" s="1">
        <f>SUMIF('Town VTO'!$AF$1047:$AF$1287,$BG1835,'Town VTO'!F$1047:F$1287)</f>
        <v>24960</v>
      </c>
      <c r="H1835" s="1">
        <v>23879</v>
      </c>
      <c r="I1835" s="2">
        <f t="shared" si="693"/>
        <v>0.7067511172936336</v>
      </c>
      <c r="J1835" s="2">
        <f t="shared" si="694"/>
        <v>0.71355147168683697</v>
      </c>
      <c r="K1835" s="2">
        <f t="shared" si="695"/>
        <v>0.66749594677698887</v>
      </c>
      <c r="L1835" s="10">
        <f t="shared" si="696"/>
        <v>3</v>
      </c>
      <c r="M1835" s="9">
        <f t="shared" si="697"/>
        <v>2</v>
      </c>
      <c r="N1835" s="8">
        <f t="shared" si="698"/>
        <v>1</v>
      </c>
      <c r="O1835" s="2">
        <f t="shared" si="699"/>
        <v>0.16212892044501592</v>
      </c>
      <c r="P1835" s="2">
        <f t="shared" si="700"/>
        <v>0.40985072958014201</v>
      </c>
      <c r="Q1835" s="2">
        <f t="shared" si="701"/>
        <v>0.42802034997484206</v>
      </c>
      <c r="R1835" s="2">
        <f t="shared" si="702"/>
        <v>0</v>
      </c>
      <c r="S1835" s="1">
        <f>SUMIF('Town VTO'!$AF$1047:$AF$1287,$BG1835,'Town VTO'!Q$1047:Q$1287)</f>
        <v>5800</v>
      </c>
      <c r="T1835" s="1">
        <f>SUMIF('Town VTO'!$AF$1047:$AF$1287,$BG1835,'Town VTO'!R$1047:R$1287)</f>
        <v>14662</v>
      </c>
      <c r="U1835" s="1">
        <f>SUMIF('Town VTO'!$AF$1047:$AF$1287,$BG1835,'Town VTO'!S$1047:S$1287)</f>
        <v>15312</v>
      </c>
      <c r="BA1835" t="s">
        <v>2975</v>
      </c>
      <c r="BB1835" t="s">
        <v>864</v>
      </c>
      <c r="BC1835">
        <v>1</v>
      </c>
      <c r="BE1835" s="34" t="s">
        <v>1944</v>
      </c>
      <c r="BF1835" s="33" t="s">
        <v>1952</v>
      </c>
      <c r="BG1835" s="31" t="str">
        <f t="shared" si="703"/>
        <v>33003</v>
      </c>
      <c r="BI1835" s="7" t="s">
        <v>363</v>
      </c>
    </row>
    <row r="1836" spans="1:61" hidden="1" outlineLevel="1">
      <c r="A1836" t="s">
        <v>744</v>
      </c>
      <c r="B1836" t="s">
        <v>864</v>
      </c>
      <c r="C1836" s="26">
        <v>73825</v>
      </c>
      <c r="D1836" s="26">
        <v>56753</v>
      </c>
      <c r="E1836" s="1">
        <v>56121</v>
      </c>
      <c r="F1836" s="1">
        <f t="shared" si="692"/>
        <v>52114</v>
      </c>
      <c r="G1836" s="1">
        <f>SUMIF('Town VTO'!$AF$1047:$AF$1287,$BG1836,'Town VTO'!F$1047:F$1287)</f>
        <v>33851</v>
      </c>
      <c r="H1836" s="1">
        <v>33395</v>
      </c>
      <c r="I1836" s="2">
        <f t="shared" si="693"/>
        <v>0.58842704350430819</v>
      </c>
      <c r="J1836" s="2">
        <f t="shared" si="694"/>
        <v>0.5950535450187987</v>
      </c>
      <c r="K1836" s="2">
        <f t="shared" si="695"/>
        <v>0.64080669301915028</v>
      </c>
      <c r="L1836" s="10">
        <f t="shared" si="696"/>
        <v>3</v>
      </c>
      <c r="M1836" s="9">
        <f t="shared" si="697"/>
        <v>2</v>
      </c>
      <c r="N1836" s="8">
        <f t="shared" si="698"/>
        <v>1</v>
      </c>
      <c r="O1836" s="2">
        <f t="shared" si="699"/>
        <v>0.27971370457074873</v>
      </c>
      <c r="P1836" s="2">
        <f t="shared" si="700"/>
        <v>0.31087615611927699</v>
      </c>
      <c r="Q1836" s="2">
        <f t="shared" si="701"/>
        <v>0.40941013930997427</v>
      </c>
      <c r="R1836" s="2">
        <f t="shared" si="702"/>
        <v>0</v>
      </c>
      <c r="S1836" s="1">
        <f>SUMIF('Town VTO'!$AF$1047:$AF$1287,$BG1836,'Town VTO'!Q$1047:Q$1287)</f>
        <v>14577</v>
      </c>
      <c r="T1836" s="1">
        <f>SUMIF('Town VTO'!$AF$1047:$AF$1287,$BG1836,'Town VTO'!R$1047:R$1287)</f>
        <v>16201</v>
      </c>
      <c r="U1836" s="1">
        <f>SUMIF('Town VTO'!$AF$1047:$AF$1287,$BG1836,'Town VTO'!S$1047:S$1287)</f>
        <v>21336</v>
      </c>
      <c r="BA1836" t="s">
        <v>744</v>
      </c>
      <c r="BB1836" t="s">
        <v>864</v>
      </c>
      <c r="BC1836">
        <v>2</v>
      </c>
      <c r="BE1836" s="34" t="s">
        <v>1944</v>
      </c>
      <c r="BF1836" s="33" t="s">
        <v>1888</v>
      </c>
      <c r="BG1836" s="31" t="str">
        <f t="shared" si="703"/>
        <v>33005</v>
      </c>
      <c r="BI1836" s="7" t="s">
        <v>363</v>
      </c>
    </row>
    <row r="1837" spans="1:61" hidden="1" outlineLevel="1">
      <c r="A1837" t="s">
        <v>1881</v>
      </c>
      <c r="B1837" t="s">
        <v>864</v>
      </c>
      <c r="C1837" s="26">
        <v>33111</v>
      </c>
      <c r="D1837" s="26">
        <v>25548</v>
      </c>
      <c r="E1837" s="1">
        <v>25111</v>
      </c>
      <c r="F1837" s="1">
        <f t="shared" si="692"/>
        <v>21767</v>
      </c>
      <c r="G1837" s="1">
        <f>SUMIF('Town VTO'!$AF$1047:$AF$1287,$BG1837,'Town VTO'!F$1047:F$1287)</f>
        <v>15066</v>
      </c>
      <c r="H1837" s="1">
        <v>14600</v>
      </c>
      <c r="I1837" s="2">
        <f t="shared" si="693"/>
        <v>0.57147330515108818</v>
      </c>
      <c r="J1837" s="2">
        <f t="shared" si="694"/>
        <v>0.58141850185177812</v>
      </c>
      <c r="K1837" s="2">
        <f t="shared" si="695"/>
        <v>0.67074011117747045</v>
      </c>
      <c r="L1837" s="10">
        <f t="shared" si="696"/>
        <v>3</v>
      </c>
      <c r="M1837" s="9">
        <f t="shared" si="697"/>
        <v>2</v>
      </c>
      <c r="N1837" s="8">
        <f t="shared" si="698"/>
        <v>1</v>
      </c>
      <c r="O1837" s="2">
        <f t="shared" si="699"/>
        <v>0.29535535443561356</v>
      </c>
      <c r="P1837" s="2">
        <f t="shared" si="700"/>
        <v>0.31538567556392705</v>
      </c>
      <c r="Q1837" s="2">
        <f t="shared" si="701"/>
        <v>0.38925897000045939</v>
      </c>
      <c r="R1837" s="2">
        <f t="shared" si="702"/>
        <v>0</v>
      </c>
      <c r="S1837" s="1">
        <f>SUMIF('Town VTO'!$AF$1047:$AF$1287,$BG1837,'Town VTO'!Q$1047:Q$1287)+1</f>
        <v>6429</v>
      </c>
      <c r="T1837" s="1">
        <f>SUMIF('Town VTO'!$AF$1047:$AF$1287,$BG1837,'Town VTO'!R$1047:R$1287)</f>
        <v>6865</v>
      </c>
      <c r="U1837" s="1">
        <f>SUMIF('Town VTO'!$AF$1047:$AF$1287,$BG1837,'Town VTO'!S$1047:S$1287)</f>
        <v>8473</v>
      </c>
      <c r="BA1837" t="s">
        <v>1881</v>
      </c>
      <c r="BB1837" t="s">
        <v>864</v>
      </c>
      <c r="BC1837">
        <v>2</v>
      </c>
      <c r="BE1837" s="34" t="s">
        <v>1944</v>
      </c>
      <c r="BF1837" s="33" t="s">
        <v>1148</v>
      </c>
      <c r="BG1837" s="31" t="str">
        <f t="shared" si="703"/>
        <v>33007</v>
      </c>
      <c r="BI1837" s="7" t="s">
        <v>363</v>
      </c>
    </row>
    <row r="1838" spans="1:61" hidden="1" outlineLevel="1">
      <c r="A1838" t="s">
        <v>2371</v>
      </c>
      <c r="B1838" t="s">
        <v>864</v>
      </c>
      <c r="C1838" s="26">
        <v>81743</v>
      </c>
      <c r="D1838" s="26">
        <v>63856</v>
      </c>
      <c r="E1838" s="1">
        <v>62388</v>
      </c>
      <c r="F1838" s="1">
        <f t="shared" si="692"/>
        <v>58329</v>
      </c>
      <c r="G1838" s="1">
        <f>SUMIF('Town VTO'!$AF$1047:$AF$1287,$BG1838,'Town VTO'!F$1047:F$1287)</f>
        <v>39288</v>
      </c>
      <c r="H1838" s="1">
        <v>38733</v>
      </c>
      <c r="I1838" s="2">
        <f t="shared" si="693"/>
        <v>0.60656790278125783</v>
      </c>
      <c r="J1838" s="2">
        <f t="shared" si="694"/>
        <v>0.62084054625889595</v>
      </c>
      <c r="K1838" s="2">
        <f t="shared" si="695"/>
        <v>0.66404361466851825</v>
      </c>
      <c r="L1838" s="10">
        <f t="shared" si="696"/>
        <v>3</v>
      </c>
      <c r="M1838" s="9">
        <f t="shared" si="697"/>
        <v>2</v>
      </c>
      <c r="N1838" s="8">
        <f t="shared" si="698"/>
        <v>1</v>
      </c>
      <c r="O1838" s="2">
        <f t="shared" si="699"/>
        <v>0.23353734848874488</v>
      </c>
      <c r="P1838" s="2">
        <f t="shared" si="700"/>
        <v>0.34576282809580139</v>
      </c>
      <c r="Q1838" s="2">
        <f t="shared" si="701"/>
        <v>0.4206998234154537</v>
      </c>
      <c r="R1838" s="2">
        <f t="shared" si="702"/>
        <v>5.5511151231257827E-17</v>
      </c>
      <c r="S1838" s="1">
        <f>SUMIF('Town VTO'!$AF$1047:$AF$1287,$BG1838,'Town VTO'!Q$1047:Q$1287)</f>
        <v>13622</v>
      </c>
      <c r="T1838" s="1">
        <f>SUMIF('Town VTO'!$AF$1047:$AF$1287,$BG1838,'Town VTO'!R$1047:R$1287)</f>
        <v>20168</v>
      </c>
      <c r="U1838" s="1">
        <f>SUMIF('Town VTO'!$AF$1047:$AF$1287,$BG1838,'Town VTO'!S$1047:S$1287)</f>
        <v>24539</v>
      </c>
      <c r="BA1838" t="s">
        <v>2371</v>
      </c>
      <c r="BB1838" t="s">
        <v>864</v>
      </c>
      <c r="BC1838">
        <v>2</v>
      </c>
      <c r="BE1838" s="34" t="s">
        <v>1944</v>
      </c>
      <c r="BF1838" s="33" t="s">
        <v>1155</v>
      </c>
      <c r="BG1838" s="31" t="str">
        <f t="shared" si="703"/>
        <v>33009</v>
      </c>
      <c r="BI1838" s="7" t="s">
        <v>363</v>
      </c>
    </row>
    <row r="1839" spans="1:61" hidden="1" outlineLevel="1">
      <c r="A1839" t="s">
        <v>1778</v>
      </c>
      <c r="B1839" t="s">
        <v>864</v>
      </c>
      <c r="C1839" s="26">
        <v>380841</v>
      </c>
      <c r="D1839" s="26">
        <v>280761</v>
      </c>
      <c r="E1839" s="1">
        <v>267802</v>
      </c>
      <c r="F1839" s="1">
        <f t="shared" si="692"/>
        <v>245029</v>
      </c>
      <c r="G1839" s="1">
        <f>SUMIF('Town VTO'!$AF$1047:$AF$1287,$BG1839,'Town VTO'!F$1047:F$1287)</f>
        <v>168998</v>
      </c>
      <c r="H1839" s="1">
        <v>165761</v>
      </c>
      <c r="I1839" s="2">
        <f t="shared" si="693"/>
        <v>0.5903989514213156</v>
      </c>
      <c r="J1839" s="2">
        <f t="shared" si="694"/>
        <v>0.61896849164681367</v>
      </c>
      <c r="K1839" s="2">
        <f t="shared" si="695"/>
        <v>0.67649543523419675</v>
      </c>
      <c r="L1839" s="10">
        <f t="shared" si="696"/>
        <v>3</v>
      </c>
      <c r="M1839" s="9">
        <f t="shared" si="697"/>
        <v>1</v>
      </c>
      <c r="N1839" s="8">
        <f t="shared" si="698"/>
        <v>2</v>
      </c>
      <c r="O1839" s="2">
        <f t="shared" si="699"/>
        <v>0.28820262091425913</v>
      </c>
      <c r="P1839" s="2">
        <f t="shared" si="700"/>
        <v>0.36555673001971195</v>
      </c>
      <c r="Q1839" s="2">
        <f t="shared" si="701"/>
        <v>0.34624064906602892</v>
      </c>
      <c r="R1839" s="2">
        <f t="shared" si="702"/>
        <v>-5.5511151231257827E-17</v>
      </c>
      <c r="S1839" s="1">
        <f>SUMIF('Town VTO'!$AF$1047:$AF$1287,$BG1839,'Town VTO'!Q$1047:Q$1287)</f>
        <v>70618</v>
      </c>
      <c r="T1839" s="1">
        <f>SUMIF('Town VTO'!$AF$1047:$AF$1287,$BG1839,'Town VTO'!R$1047:R$1287)</f>
        <v>89572</v>
      </c>
      <c r="U1839" s="1">
        <f>SUMIF('Town VTO'!$AF$1047:$AF$1287,$BG1839,'Town VTO'!S$1047:S$1287)</f>
        <v>84839</v>
      </c>
      <c r="BA1839" t="s">
        <v>1778</v>
      </c>
      <c r="BB1839" t="s">
        <v>864</v>
      </c>
      <c r="BE1839" s="34" t="s">
        <v>1944</v>
      </c>
      <c r="BF1839" s="33" t="s">
        <v>1156</v>
      </c>
      <c r="BG1839" s="31" t="str">
        <f t="shared" si="703"/>
        <v>33011</v>
      </c>
      <c r="BI1839" s="7" t="s">
        <v>363</v>
      </c>
    </row>
    <row r="1840" spans="1:61" hidden="1" outlineLevel="1">
      <c r="A1840" t="s">
        <v>1712</v>
      </c>
      <c r="B1840" t="s">
        <v>864</v>
      </c>
      <c r="C1840" s="26">
        <v>136225</v>
      </c>
      <c r="D1840" s="26">
        <v>102356</v>
      </c>
      <c r="E1840" s="1">
        <v>100608</v>
      </c>
      <c r="F1840" s="1">
        <f t="shared" si="692"/>
        <v>92200</v>
      </c>
      <c r="G1840" s="1">
        <f>SUMIF('Town VTO'!$AF$1047:$AF$1287,$BG1840,'Town VTO'!F$1047:F$1287)</f>
        <v>65038</v>
      </c>
      <c r="H1840" s="1">
        <v>63684</v>
      </c>
      <c r="I1840" s="2">
        <f t="shared" si="693"/>
        <v>0.62218140607292194</v>
      </c>
      <c r="J1840" s="2">
        <f t="shared" si="694"/>
        <v>0.63299141221374045</v>
      </c>
      <c r="K1840" s="2">
        <f t="shared" si="695"/>
        <v>0.69071583514099788</v>
      </c>
      <c r="L1840" s="10">
        <f t="shared" si="696"/>
        <v>3</v>
      </c>
      <c r="M1840" s="9">
        <f t="shared" si="697"/>
        <v>2</v>
      </c>
      <c r="N1840" s="8">
        <f t="shared" si="698"/>
        <v>1</v>
      </c>
      <c r="O1840" s="2">
        <f t="shared" si="699"/>
        <v>0.24922993492407808</v>
      </c>
      <c r="P1840" s="2">
        <f t="shared" si="700"/>
        <v>0.37535791757049891</v>
      </c>
      <c r="Q1840" s="2">
        <f t="shared" si="701"/>
        <v>0.37541214750542301</v>
      </c>
      <c r="R1840" s="2">
        <f t="shared" si="702"/>
        <v>0</v>
      </c>
      <c r="S1840" s="1">
        <f>SUMIF('Town VTO'!$AF$1047:$AF$1287,$BG1840,'Town VTO'!Q$1047:Q$1287)</f>
        <v>22979</v>
      </c>
      <c r="T1840" s="1">
        <f>SUMIF('Town VTO'!$AF$1047:$AF$1287,$BG1840,'Town VTO'!R$1047:R$1287)</f>
        <v>34608</v>
      </c>
      <c r="U1840" s="1">
        <f>SUMIF('Town VTO'!$AF$1047:$AF$1287,$BG1840,'Town VTO'!S$1047:S$1287)</f>
        <v>34613</v>
      </c>
      <c r="BA1840" t="s">
        <v>1712</v>
      </c>
      <c r="BB1840" t="s">
        <v>864</v>
      </c>
      <c r="BE1840" s="34" t="s">
        <v>1944</v>
      </c>
      <c r="BF1840" s="33" t="s">
        <v>1157</v>
      </c>
      <c r="BG1840" s="31" t="str">
        <f t="shared" si="703"/>
        <v>33013</v>
      </c>
      <c r="BI1840" s="7" t="s">
        <v>363</v>
      </c>
    </row>
    <row r="1841" spans="1:61" hidden="1" outlineLevel="1">
      <c r="A1841" t="s">
        <v>325</v>
      </c>
      <c r="B1841" t="s">
        <v>864</v>
      </c>
      <c r="C1841" s="26">
        <v>277359</v>
      </c>
      <c r="D1841" s="26">
        <v>204241</v>
      </c>
      <c r="E1841" s="1">
        <v>200215</v>
      </c>
      <c r="F1841" s="1">
        <f t="shared" si="692"/>
        <v>207854</v>
      </c>
      <c r="G1841" s="1">
        <f>SUMIF('Town VTO'!$AF$1047:$AF$1287,$BG1841,'Town VTO'!F$1047:F$1287)</f>
        <v>134703</v>
      </c>
      <c r="H1841" s="1">
        <v>134173</v>
      </c>
      <c r="I1841" s="2">
        <f t="shared" si="693"/>
        <v>0.65693469969300977</v>
      </c>
      <c r="J1841" s="2">
        <f t="shared" si="694"/>
        <v>0.67014459456084707</v>
      </c>
      <c r="K1841" s="2">
        <f t="shared" si="695"/>
        <v>0.64551560229776672</v>
      </c>
      <c r="L1841" s="10">
        <f t="shared" si="696"/>
        <v>3</v>
      </c>
      <c r="M1841" s="9">
        <f t="shared" si="697"/>
        <v>2</v>
      </c>
      <c r="N1841" s="8">
        <f t="shared" si="698"/>
        <v>1</v>
      </c>
      <c r="O1841" s="2">
        <f t="shared" si="699"/>
        <v>0.2459466741077872</v>
      </c>
      <c r="P1841" s="2">
        <f t="shared" si="700"/>
        <v>0.34182647435218949</v>
      </c>
      <c r="Q1841" s="2">
        <f t="shared" si="701"/>
        <v>0.41222685154002331</v>
      </c>
      <c r="R1841" s="2">
        <f t="shared" si="702"/>
        <v>5.5511151231257827E-17</v>
      </c>
      <c r="S1841" s="1">
        <f>SUMIF('Town VTO'!$AF$1047:$AF$1287,$BG1841,'Town VTO'!Q$1047:Q$1287)</f>
        <v>51121</v>
      </c>
      <c r="T1841" s="1">
        <f>SUMIF('Town VTO'!$AF$1047:$AF$1287,$BG1841,'Town VTO'!R$1047:R$1287)</f>
        <v>71050</v>
      </c>
      <c r="U1841" s="1">
        <f>SUMIF('Town VTO'!$AF$1047:$AF$1287,$BG1841,'Town VTO'!S$1047:S$1287)</f>
        <v>85683</v>
      </c>
      <c r="BA1841" t="s">
        <v>325</v>
      </c>
      <c r="BB1841" t="s">
        <v>864</v>
      </c>
      <c r="BE1841" s="34" t="s">
        <v>1944</v>
      </c>
      <c r="BF1841" s="33" t="s">
        <v>1932</v>
      </c>
      <c r="BG1841" s="31" t="str">
        <f t="shared" si="703"/>
        <v>33015</v>
      </c>
      <c r="BI1841" s="7" t="s">
        <v>363</v>
      </c>
    </row>
    <row r="1842" spans="1:61" hidden="1" outlineLevel="1">
      <c r="A1842" t="s">
        <v>1288</v>
      </c>
      <c r="B1842" t="s">
        <v>864</v>
      </c>
      <c r="C1842" s="26">
        <v>112233</v>
      </c>
      <c r="D1842" s="26">
        <v>85774</v>
      </c>
      <c r="E1842" s="1">
        <v>84102</v>
      </c>
      <c r="F1842" s="1">
        <f t="shared" si="692"/>
        <v>75461</v>
      </c>
      <c r="G1842" s="1">
        <f>SUMIF('Town VTO'!$AF$1047:$AF$1287,$BG1842,'Town VTO'!F$1047:F$1287)</f>
        <v>50579</v>
      </c>
      <c r="H1842" s="1">
        <v>49393</v>
      </c>
      <c r="I1842" s="2">
        <f t="shared" si="693"/>
        <v>0.57585049082472539</v>
      </c>
      <c r="J1842" s="2">
        <f t="shared" si="694"/>
        <v>0.58729875627214578</v>
      </c>
      <c r="K1842" s="2">
        <f t="shared" si="695"/>
        <v>0.65455003246710219</v>
      </c>
      <c r="L1842" s="10">
        <f t="shared" si="696"/>
        <v>2</v>
      </c>
      <c r="M1842" s="9">
        <f t="shared" si="697"/>
        <v>3</v>
      </c>
      <c r="N1842" s="8">
        <f t="shared" si="698"/>
        <v>1</v>
      </c>
      <c r="O1842" s="2">
        <f t="shared" si="699"/>
        <v>0.31257205708909236</v>
      </c>
      <c r="P1842" s="2">
        <f t="shared" si="700"/>
        <v>0.30105617471276552</v>
      </c>
      <c r="Q1842" s="2">
        <f t="shared" si="701"/>
        <v>0.38637176819814206</v>
      </c>
      <c r="R1842" s="2">
        <f t="shared" si="702"/>
        <v>0</v>
      </c>
      <c r="S1842" s="1">
        <f>SUMIF('Town VTO'!$AF$1047:$AF$1287,$BG1842,'Town VTO'!Q$1047:Q$1287)</f>
        <v>23587</v>
      </c>
      <c r="T1842" s="1">
        <f>SUMIF('Town VTO'!$AF$1047:$AF$1287,$BG1842,'Town VTO'!R$1047:R$1287)</f>
        <v>22718</v>
      </c>
      <c r="U1842" s="1">
        <f>SUMIF('Town VTO'!$AF$1047:$AF$1287,$BG1842,'Town VTO'!S$1047:S$1287)</f>
        <v>29156</v>
      </c>
      <c r="BA1842" t="s">
        <v>1288</v>
      </c>
      <c r="BB1842" t="s">
        <v>864</v>
      </c>
      <c r="BC1842">
        <v>1</v>
      </c>
      <c r="BE1842" s="34" t="s">
        <v>1944</v>
      </c>
      <c r="BF1842" s="33" t="s">
        <v>1933</v>
      </c>
      <c r="BG1842" s="31" t="str">
        <f t="shared" si="703"/>
        <v>33017</v>
      </c>
      <c r="BI1842" s="7" t="s">
        <v>363</v>
      </c>
    </row>
    <row r="1843" spans="1:61" hidden="1" outlineLevel="1">
      <c r="A1843" t="s">
        <v>2884</v>
      </c>
      <c r="B1843" t="s">
        <v>864</v>
      </c>
      <c r="C1843" s="26">
        <v>40458</v>
      </c>
      <c r="D1843" s="26">
        <v>30819</v>
      </c>
      <c r="E1843" s="1">
        <v>30301</v>
      </c>
      <c r="F1843" s="1">
        <f t="shared" si="692"/>
        <v>27039</v>
      </c>
      <c r="G1843" s="1">
        <f>SUMIF('Town VTO'!$AF$1047:$AF$1287,$BG1843,'Town VTO'!F$1047:F$1287)</f>
        <v>18726</v>
      </c>
      <c r="H1843" s="1">
        <v>18668</v>
      </c>
      <c r="I1843" s="2">
        <f t="shared" si="693"/>
        <v>0.60573023135079007</v>
      </c>
      <c r="J1843" s="2">
        <f t="shared" si="694"/>
        <v>0.61608527771360677</v>
      </c>
      <c r="K1843" s="2">
        <f t="shared" si="695"/>
        <v>0.69041014830430114</v>
      </c>
      <c r="L1843" s="10">
        <f t="shared" si="696"/>
        <v>3</v>
      </c>
      <c r="M1843" s="9">
        <f t="shared" si="697"/>
        <v>2</v>
      </c>
      <c r="N1843" s="8">
        <f t="shared" si="698"/>
        <v>1</v>
      </c>
      <c r="O1843" s="2">
        <f t="shared" si="699"/>
        <v>0.26421095454713561</v>
      </c>
      <c r="P1843" s="2">
        <f t="shared" si="700"/>
        <v>0.34217241761899481</v>
      </c>
      <c r="Q1843" s="2">
        <f t="shared" si="701"/>
        <v>0.39361662783386958</v>
      </c>
      <c r="R1843" s="2">
        <f t="shared" si="702"/>
        <v>0</v>
      </c>
      <c r="S1843" s="1">
        <f>SUMIF('Town VTO'!$AF$1047:$AF$1287,$BG1843,'Town VTO'!Q$1047:Q$1287)</f>
        <v>7144</v>
      </c>
      <c r="T1843" s="1">
        <f>SUMIF('Town VTO'!$AF$1047:$AF$1287,$BG1843,'Town VTO'!R$1047:R$1287)</f>
        <v>9252</v>
      </c>
      <c r="U1843" s="1">
        <f>SUMIF('Town VTO'!$AF$1047:$AF$1287,$BG1843,'Town VTO'!S$1047:S$1287)</f>
        <v>10643</v>
      </c>
      <c r="BA1843" t="s">
        <v>2884</v>
      </c>
      <c r="BB1843" t="s">
        <v>864</v>
      </c>
      <c r="BC1843">
        <v>2</v>
      </c>
      <c r="BE1843" s="34" t="s">
        <v>1944</v>
      </c>
      <c r="BF1843" s="33" t="s">
        <v>1934</v>
      </c>
      <c r="BG1843" s="31" t="str">
        <f t="shared" si="703"/>
        <v>33019</v>
      </c>
      <c r="BI1843" s="7" t="s">
        <v>363</v>
      </c>
    </row>
    <row r="1844" spans="1:61" collapsed="1">
      <c r="A1844" t="s">
        <v>1491</v>
      </c>
      <c r="B1844" t="s">
        <v>1705</v>
      </c>
      <c r="C1844" s="1">
        <f>SUM(C1834:C1843)</f>
        <v>1235786</v>
      </c>
      <c r="D1844" s="1">
        <f>SUM(D1834:D1843)</f>
        <v>926885</v>
      </c>
      <c r="E1844" s="1">
        <f>SUM(E1834:E1843)</f>
        <v>902521</v>
      </c>
      <c r="F1844" s="1">
        <f>SUM(F1834:F1843)</f>
        <v>854695</v>
      </c>
      <c r="G1844" s="1">
        <f>SUM(G1834:G1843)</f>
        <v>578656</v>
      </c>
      <c r="H1844" s="1">
        <v>569081</v>
      </c>
      <c r="I1844" s="2">
        <f t="shared" si="693"/>
        <v>0.61397152829099622</v>
      </c>
      <c r="J1844" s="2">
        <f t="shared" si="694"/>
        <v>0.63054599283562374</v>
      </c>
      <c r="K1844" s="2">
        <f t="shared" si="695"/>
        <v>0.6658293309309169</v>
      </c>
      <c r="L1844" s="10">
        <f t="shared" si="696"/>
        <v>3</v>
      </c>
      <c r="M1844" s="9">
        <f t="shared" si="697"/>
        <v>2</v>
      </c>
      <c r="N1844" s="8">
        <f t="shared" si="698"/>
        <v>1</v>
      </c>
      <c r="O1844" s="2">
        <f t="shared" si="699"/>
        <v>0.26242694762459123</v>
      </c>
      <c r="P1844" s="2">
        <f t="shared" si="700"/>
        <v>0.35315989914530915</v>
      </c>
      <c r="Q1844" s="2">
        <f t="shared" si="701"/>
        <v>0.38441315323009961</v>
      </c>
      <c r="R1844" s="2">
        <f t="shared" si="702"/>
        <v>-5.5511151231257827E-17</v>
      </c>
      <c r="S1844" s="1">
        <f>SUM(S1834:S1843)</f>
        <v>224295</v>
      </c>
      <c r="T1844" s="1">
        <f>SUM(T1834:T1843)</f>
        <v>301844</v>
      </c>
      <c r="U1844" s="1">
        <f>SUM(U1834:U1843)</f>
        <v>328556</v>
      </c>
      <c r="BA1844" t="s">
        <v>1491</v>
      </c>
      <c r="BB1844" t="s">
        <v>1705</v>
      </c>
      <c r="BE1844" s="34" t="s">
        <v>1944</v>
      </c>
      <c r="BF1844" s="41"/>
      <c r="BG1844" s="31" t="str">
        <f t="shared" si="703"/>
        <v>33</v>
      </c>
      <c r="BI1844" s="7" t="s">
        <v>844</v>
      </c>
    </row>
    <row r="1845" spans="1:61">
      <c r="C1845" s="26"/>
      <c r="D1845" s="26"/>
      <c r="I1845" s="2"/>
      <c r="J1845" s="2"/>
      <c r="K1845" s="2"/>
      <c r="N1845" s="8"/>
      <c r="BG1845" s="31" t="str">
        <f t="shared" si="703"/>
        <v/>
      </c>
    </row>
    <row r="1846" spans="1:61" hidden="1" outlineLevel="1">
      <c r="A1846" t="s">
        <v>2214</v>
      </c>
      <c r="B1846" t="s">
        <v>1324</v>
      </c>
      <c r="C1846" s="26">
        <v>252552</v>
      </c>
      <c r="D1846" s="26">
        <v>188578</v>
      </c>
      <c r="E1846" s="1">
        <v>174275</v>
      </c>
      <c r="F1846" s="1">
        <f t="shared" ref="F1846:F1866" si="704">SUM(S1846:AD1846)</f>
        <v>135603</v>
      </c>
      <c r="G1846" s="1">
        <v>93100</v>
      </c>
      <c r="H1846" s="1">
        <v>91102</v>
      </c>
      <c r="I1846" s="2">
        <f t="shared" ref="I1846:I1867" si="705">H1846/D1846</f>
        <v>0.4830998313695129</v>
      </c>
      <c r="J1846" s="2">
        <f t="shared" ref="J1846:J1867" si="706">H1846/E1846</f>
        <v>0.52274852962272267</v>
      </c>
      <c r="K1846" s="2">
        <f t="shared" ref="K1846:K1867" si="707">H1846/F1846</f>
        <v>0.67182879434820764</v>
      </c>
      <c r="L1846" s="10">
        <f t="shared" ref="L1846:L1877" si="708">RANK(S1846,S1846:AP1846)</f>
        <v>3</v>
      </c>
      <c r="M1846" s="9">
        <f t="shared" ref="M1846:M1877" si="709">RANK(T1846,S1846:AP1846)</f>
        <v>2</v>
      </c>
      <c r="N1846" s="8">
        <f t="shared" ref="N1846:N1877" si="710">RANK(U1846,S1846:AP1846)</f>
        <v>1</v>
      </c>
      <c r="O1846" s="2">
        <f t="shared" ref="O1846:O1867" si="711">IF(SUM($S1846:$AO1846)=0,"-",S1846/SUM($S1846:$AO1846))</f>
        <v>0.17111715817496664</v>
      </c>
      <c r="P1846" s="2">
        <f t="shared" ref="P1846:P1867" si="712">IF(SUM($S1846:$AO1846)=0,"-",T1846/SUM($S1846:$AO1846))</f>
        <v>0.27480955436089172</v>
      </c>
      <c r="Q1846" s="2">
        <f t="shared" ref="Q1846:Q1867" si="713">IF(SUM($S1846:$AO1846)=0,"-",U1846/SUM($S1846:$AO1846))</f>
        <v>0.55196418958282634</v>
      </c>
      <c r="R1846" s="2">
        <f t="shared" ref="R1846:R1867" si="714">IF(SUM($S1846:$AO1846)=0,"-",(1-O1846-P1846-Q1846))</f>
        <v>2.1090978813153027E-3</v>
      </c>
      <c r="S1846" s="1">
        <v>23204</v>
      </c>
      <c r="T1846" s="1">
        <v>37265</v>
      </c>
      <c r="U1846" s="1">
        <v>74848</v>
      </c>
      <c r="AB1846" s="1">
        <v>286</v>
      </c>
      <c r="BA1846" t="s">
        <v>2214</v>
      </c>
      <c r="BB1846" t="s">
        <v>1324</v>
      </c>
      <c r="BC1846">
        <v>2</v>
      </c>
      <c r="BE1846" s="34" t="s">
        <v>1875</v>
      </c>
      <c r="BF1846" s="33" t="s">
        <v>1951</v>
      </c>
      <c r="BG1846" s="31" t="str">
        <f t="shared" si="703"/>
        <v>34001</v>
      </c>
      <c r="BI1846" s="7" t="s">
        <v>363</v>
      </c>
    </row>
    <row r="1847" spans="1:61" hidden="1" outlineLevel="1">
      <c r="A1847" t="s">
        <v>373</v>
      </c>
      <c r="B1847" t="s">
        <v>1324</v>
      </c>
      <c r="C1847" s="26">
        <v>884118</v>
      </c>
      <c r="D1847" s="26">
        <v>681681</v>
      </c>
      <c r="E1847" s="1">
        <v>587765</v>
      </c>
      <c r="F1847" s="1">
        <f t="shared" si="704"/>
        <v>504426</v>
      </c>
      <c r="G1847" s="1">
        <v>369249</v>
      </c>
      <c r="H1847" s="1">
        <v>366721</v>
      </c>
      <c r="I1847" s="2">
        <f t="shared" si="705"/>
        <v>0.53796570536658639</v>
      </c>
      <c r="J1847" s="2">
        <f t="shared" si="706"/>
        <v>0.62392452765986406</v>
      </c>
      <c r="K1847" s="2">
        <f t="shared" si="707"/>
        <v>0.72700653812452176</v>
      </c>
      <c r="L1847" s="10">
        <f t="shared" si="708"/>
        <v>2</v>
      </c>
      <c r="M1847" s="9">
        <f t="shared" si="709"/>
        <v>3</v>
      </c>
      <c r="N1847" s="8">
        <f t="shared" si="710"/>
        <v>1</v>
      </c>
      <c r="O1847" s="2">
        <f t="shared" si="711"/>
        <v>0.22131690277662136</v>
      </c>
      <c r="P1847" s="2">
        <f t="shared" si="712"/>
        <v>0.199821182889066</v>
      </c>
      <c r="Q1847" s="2">
        <f t="shared" si="713"/>
        <v>0.57533315094781001</v>
      </c>
      <c r="R1847" s="2">
        <f t="shared" si="714"/>
        <v>3.5287633865026535E-3</v>
      </c>
      <c r="S1847" s="1">
        <v>111638</v>
      </c>
      <c r="T1847" s="1">
        <v>100795</v>
      </c>
      <c r="U1847" s="1">
        <v>290213</v>
      </c>
      <c r="AB1847" s="1">
        <v>1780</v>
      </c>
      <c r="BA1847" t="s">
        <v>373</v>
      </c>
      <c r="BB1847" t="s">
        <v>1324</v>
      </c>
      <c r="BE1847" s="34" t="s">
        <v>1875</v>
      </c>
      <c r="BF1847" s="33" t="s">
        <v>1952</v>
      </c>
      <c r="BG1847" s="31" t="str">
        <f t="shared" si="703"/>
        <v>34003</v>
      </c>
      <c r="BI1847" s="7" t="s">
        <v>363</v>
      </c>
    </row>
    <row r="1848" spans="1:61" hidden="1" outlineLevel="1">
      <c r="A1848" t="s">
        <v>1039</v>
      </c>
      <c r="B1848" t="s">
        <v>1324</v>
      </c>
      <c r="C1848" s="26">
        <v>423394</v>
      </c>
      <c r="D1848" s="26">
        <v>317091</v>
      </c>
      <c r="E1848" s="1">
        <v>307499</v>
      </c>
      <c r="F1848" s="1">
        <f t="shared" si="704"/>
        <v>239412</v>
      </c>
      <c r="G1848" s="1">
        <v>178484</v>
      </c>
      <c r="H1848" s="1">
        <v>177541</v>
      </c>
      <c r="I1848" s="2">
        <f t="shared" si="705"/>
        <v>0.55990551608213412</v>
      </c>
      <c r="J1848" s="2">
        <f t="shared" si="706"/>
        <v>0.57737098332027093</v>
      </c>
      <c r="K1848" s="2">
        <f t="shared" si="707"/>
        <v>0.74157101565502148</v>
      </c>
      <c r="L1848" s="10">
        <f t="shared" si="708"/>
        <v>2</v>
      </c>
      <c r="M1848" s="9">
        <f t="shared" si="709"/>
        <v>3</v>
      </c>
      <c r="N1848" s="8">
        <f t="shared" si="710"/>
        <v>1</v>
      </c>
      <c r="O1848" s="2">
        <f t="shared" si="711"/>
        <v>0.22883982423604499</v>
      </c>
      <c r="P1848" s="2">
        <f t="shared" si="712"/>
        <v>0.20874475799040984</v>
      </c>
      <c r="Q1848" s="2">
        <f t="shared" si="713"/>
        <v>0.55866038460895862</v>
      </c>
      <c r="R1848" s="2">
        <f t="shared" si="714"/>
        <v>3.7550331645865853E-3</v>
      </c>
      <c r="S1848" s="1">
        <v>54787</v>
      </c>
      <c r="T1848" s="1">
        <v>49976</v>
      </c>
      <c r="U1848" s="1">
        <v>133750</v>
      </c>
      <c r="AB1848" s="1">
        <v>899</v>
      </c>
      <c r="BA1848" t="s">
        <v>1039</v>
      </c>
      <c r="BB1848" t="s">
        <v>1324</v>
      </c>
      <c r="BE1848" s="34" t="s">
        <v>1875</v>
      </c>
      <c r="BF1848" s="33" t="s">
        <v>1888</v>
      </c>
      <c r="BG1848" s="31" t="str">
        <f t="shared" si="703"/>
        <v>34005</v>
      </c>
      <c r="BI1848" s="7" t="s">
        <v>363</v>
      </c>
    </row>
    <row r="1849" spans="1:61" hidden="1" outlineLevel="1">
      <c r="A1849" t="s">
        <v>3407</v>
      </c>
      <c r="B1849" t="s">
        <v>1324</v>
      </c>
      <c r="C1849" s="26">
        <v>508932</v>
      </c>
      <c r="D1849" s="26">
        <v>373066</v>
      </c>
      <c r="E1849" s="1">
        <v>359045</v>
      </c>
      <c r="F1849" s="1">
        <f t="shared" si="704"/>
        <v>293655</v>
      </c>
      <c r="G1849" s="1">
        <v>198565</v>
      </c>
      <c r="H1849" s="1">
        <v>196861</v>
      </c>
      <c r="I1849" s="2">
        <f t="shared" si="705"/>
        <v>0.52768410951413425</v>
      </c>
      <c r="J1849" s="2">
        <f t="shared" si="706"/>
        <v>0.54829060424180809</v>
      </c>
      <c r="K1849" s="2">
        <f t="shared" si="707"/>
        <v>0.67038191074560283</v>
      </c>
      <c r="L1849" s="10">
        <f t="shared" si="708"/>
        <v>2</v>
      </c>
      <c r="M1849" s="9">
        <f t="shared" si="709"/>
        <v>3</v>
      </c>
      <c r="N1849" s="8">
        <f t="shared" si="710"/>
        <v>1</v>
      </c>
      <c r="O1849" s="2">
        <f t="shared" si="711"/>
        <v>0.32388687405288519</v>
      </c>
      <c r="P1849" s="2">
        <f t="shared" si="712"/>
        <v>0.12320920808431662</v>
      </c>
      <c r="Q1849" s="2">
        <f t="shared" si="713"/>
        <v>0.55002298615722534</v>
      </c>
      <c r="R1849" s="2">
        <f t="shared" si="714"/>
        <v>2.8809317055727979E-3</v>
      </c>
      <c r="S1849" s="1">
        <v>95111</v>
      </c>
      <c r="T1849" s="1">
        <v>36181</v>
      </c>
      <c r="U1849" s="1">
        <v>161517</v>
      </c>
      <c r="AB1849" s="1">
        <v>846</v>
      </c>
      <c r="BA1849" t="s">
        <v>3407</v>
      </c>
      <c r="BB1849" t="s">
        <v>1324</v>
      </c>
      <c r="BE1849" s="34" t="s">
        <v>1875</v>
      </c>
      <c r="BF1849" s="33" t="s">
        <v>1148</v>
      </c>
      <c r="BG1849" s="31" t="str">
        <f t="shared" si="703"/>
        <v>34007</v>
      </c>
      <c r="BI1849" s="7" t="s">
        <v>363</v>
      </c>
    </row>
    <row r="1850" spans="1:61" hidden="1" outlineLevel="1">
      <c r="A1850" t="s">
        <v>2859</v>
      </c>
      <c r="B1850" t="s">
        <v>1324</v>
      </c>
      <c r="C1850" s="26">
        <v>102326</v>
      </c>
      <c r="D1850" s="26">
        <v>79500</v>
      </c>
      <c r="E1850" s="1">
        <v>78347</v>
      </c>
      <c r="F1850" s="1">
        <f t="shared" si="704"/>
        <v>68561</v>
      </c>
      <c r="G1850" s="1">
        <v>48237</v>
      </c>
      <c r="H1850" s="1">
        <v>47594</v>
      </c>
      <c r="I1850" s="2">
        <f t="shared" si="705"/>
        <v>0.59866666666666668</v>
      </c>
      <c r="J1850" s="2">
        <f t="shared" si="706"/>
        <v>0.60747699337562377</v>
      </c>
      <c r="K1850" s="2">
        <f t="shared" si="707"/>
        <v>0.69418474059596569</v>
      </c>
      <c r="L1850" s="10">
        <f t="shared" si="708"/>
        <v>3</v>
      </c>
      <c r="M1850" s="9">
        <f t="shared" si="709"/>
        <v>2</v>
      </c>
      <c r="N1850" s="8">
        <f t="shared" si="710"/>
        <v>1</v>
      </c>
      <c r="O1850" s="2">
        <f t="shared" si="711"/>
        <v>0.14321553069529325</v>
      </c>
      <c r="P1850" s="2">
        <f t="shared" si="712"/>
        <v>0.4000233368824842</v>
      </c>
      <c r="Q1850" s="2">
        <f t="shared" si="713"/>
        <v>0.45244380916264348</v>
      </c>
      <c r="R1850" s="2">
        <f t="shared" si="714"/>
        <v>4.3173232595790645E-3</v>
      </c>
      <c r="S1850" s="1">
        <v>9819</v>
      </c>
      <c r="T1850" s="1">
        <v>27426</v>
      </c>
      <c r="U1850" s="1">
        <v>31020</v>
      </c>
      <c r="AB1850" s="1">
        <v>296</v>
      </c>
      <c r="BA1850" t="s">
        <v>2859</v>
      </c>
      <c r="BB1850" t="s">
        <v>1324</v>
      </c>
      <c r="BC1850">
        <v>2</v>
      </c>
      <c r="BE1850" s="34" t="s">
        <v>1875</v>
      </c>
      <c r="BF1850" s="33" t="s">
        <v>1155</v>
      </c>
      <c r="BG1850" s="31" t="str">
        <f t="shared" si="703"/>
        <v>34009</v>
      </c>
      <c r="BI1850" s="7" t="s">
        <v>363</v>
      </c>
    </row>
    <row r="1851" spans="1:61" hidden="1" outlineLevel="1">
      <c r="A1851" t="s">
        <v>1804</v>
      </c>
      <c r="B1851" t="s">
        <v>1324</v>
      </c>
      <c r="C1851" s="26">
        <v>146438</v>
      </c>
      <c r="D1851" s="26">
        <v>109258</v>
      </c>
      <c r="E1851" s="1">
        <v>104561</v>
      </c>
      <c r="F1851" s="1">
        <f t="shared" si="704"/>
        <v>76800</v>
      </c>
      <c r="G1851" s="1">
        <v>49047</v>
      </c>
      <c r="H1851" s="1">
        <v>48684</v>
      </c>
      <c r="I1851" s="2">
        <f t="shared" si="705"/>
        <v>0.44558750846619927</v>
      </c>
      <c r="J1851" s="2">
        <f t="shared" si="706"/>
        <v>0.46560381021604613</v>
      </c>
      <c r="K1851" s="2">
        <f t="shared" si="707"/>
        <v>0.63390625</v>
      </c>
      <c r="L1851" s="10">
        <f t="shared" si="708"/>
        <v>2</v>
      </c>
      <c r="M1851" s="9">
        <f t="shared" si="709"/>
        <v>3</v>
      </c>
      <c r="N1851" s="8">
        <f t="shared" si="710"/>
        <v>1</v>
      </c>
      <c r="O1851" s="2">
        <f t="shared" si="711"/>
        <v>0.21718750000000001</v>
      </c>
      <c r="P1851" s="2">
        <f t="shared" si="712"/>
        <v>0.1733984375</v>
      </c>
      <c r="Q1851" s="2">
        <f t="shared" si="713"/>
        <v>0.60738281250000004</v>
      </c>
      <c r="R1851" s="2">
        <f t="shared" si="714"/>
        <v>2.0312499999999289E-3</v>
      </c>
      <c r="S1851" s="1">
        <v>16680</v>
      </c>
      <c r="T1851" s="1">
        <v>13317</v>
      </c>
      <c r="U1851" s="1">
        <v>46647</v>
      </c>
      <c r="AB1851" s="1">
        <v>156</v>
      </c>
      <c r="BA1851" t="s">
        <v>1804</v>
      </c>
      <c r="BB1851" t="s">
        <v>1324</v>
      </c>
      <c r="BC1851">
        <v>2</v>
      </c>
      <c r="BE1851" s="34" t="s">
        <v>1875</v>
      </c>
      <c r="BF1851" s="33" t="s">
        <v>1156</v>
      </c>
      <c r="BG1851" s="31" t="str">
        <f t="shared" si="703"/>
        <v>34011</v>
      </c>
      <c r="BI1851" s="7" t="s">
        <v>363</v>
      </c>
    </row>
    <row r="1852" spans="1:61" hidden="1" outlineLevel="1">
      <c r="A1852" t="s">
        <v>1886</v>
      </c>
      <c r="B1852" t="s">
        <v>1324</v>
      </c>
      <c r="C1852" s="26">
        <v>793633</v>
      </c>
      <c r="D1852" s="26">
        <v>587645</v>
      </c>
      <c r="E1852" s="1">
        <v>505854</v>
      </c>
      <c r="F1852" s="1">
        <f t="shared" si="704"/>
        <v>429337</v>
      </c>
      <c r="G1852" s="1">
        <v>260478</v>
      </c>
      <c r="H1852" s="1">
        <v>259573</v>
      </c>
      <c r="I1852" s="2">
        <f t="shared" si="705"/>
        <v>0.44171736337414597</v>
      </c>
      <c r="J1852" s="2">
        <f t="shared" si="706"/>
        <v>0.5131381782095229</v>
      </c>
      <c r="K1852" s="2">
        <f t="shared" si="707"/>
        <v>0.60459033346764901</v>
      </c>
      <c r="L1852" s="10">
        <f t="shared" si="708"/>
        <v>2</v>
      </c>
      <c r="M1852" s="9">
        <f t="shared" si="709"/>
        <v>3</v>
      </c>
      <c r="N1852" s="8">
        <f t="shared" si="710"/>
        <v>1</v>
      </c>
      <c r="O1852" s="2">
        <f t="shared" si="711"/>
        <v>0.36421738634219741</v>
      </c>
      <c r="P1852" s="2">
        <f t="shared" si="712"/>
        <v>0.11217761338994775</v>
      </c>
      <c r="Q1852" s="2">
        <f t="shared" si="713"/>
        <v>0.52231463861721683</v>
      </c>
      <c r="R1852" s="2">
        <f t="shared" si="714"/>
        <v>1.2903616506381166E-3</v>
      </c>
      <c r="S1852" s="1">
        <v>156372</v>
      </c>
      <c r="T1852" s="1">
        <v>48162</v>
      </c>
      <c r="U1852" s="1">
        <v>224249</v>
      </c>
      <c r="AB1852" s="1">
        <v>554</v>
      </c>
      <c r="BA1852" t="s">
        <v>1886</v>
      </c>
      <c r="BB1852" t="s">
        <v>1324</v>
      </c>
      <c r="BE1852" s="34" t="s">
        <v>1875</v>
      </c>
      <c r="BF1852" s="33" t="s">
        <v>1157</v>
      </c>
      <c r="BG1852" s="31" t="str">
        <f t="shared" si="703"/>
        <v>34013</v>
      </c>
      <c r="BI1852" s="7" t="s">
        <v>363</v>
      </c>
    </row>
    <row r="1853" spans="1:61" hidden="1" outlineLevel="1">
      <c r="A1853" t="s">
        <v>1222</v>
      </c>
      <c r="B1853" t="s">
        <v>1324</v>
      </c>
      <c r="C1853" s="26">
        <v>254673</v>
      </c>
      <c r="D1853" s="26">
        <v>187620</v>
      </c>
      <c r="E1853" s="1">
        <v>184802</v>
      </c>
      <c r="F1853" s="1">
        <f t="shared" si="704"/>
        <v>157352</v>
      </c>
      <c r="G1853" s="1">
        <v>107919</v>
      </c>
      <c r="H1853" s="1">
        <v>107298</v>
      </c>
      <c r="I1853" s="2">
        <f t="shared" si="705"/>
        <v>0.57188999040614008</v>
      </c>
      <c r="J1853" s="2">
        <f t="shared" si="706"/>
        <v>0.58061059945238691</v>
      </c>
      <c r="K1853" s="2">
        <f t="shared" si="707"/>
        <v>0.6818979104174081</v>
      </c>
      <c r="L1853" s="10">
        <f t="shared" si="708"/>
        <v>2</v>
      </c>
      <c r="M1853" s="9">
        <f t="shared" si="709"/>
        <v>3</v>
      </c>
      <c r="N1853" s="8">
        <f t="shared" si="710"/>
        <v>1</v>
      </c>
      <c r="O1853" s="2">
        <f t="shared" si="711"/>
        <v>0.28156617011541002</v>
      </c>
      <c r="P1853" s="2">
        <f t="shared" si="712"/>
        <v>0.170553917331842</v>
      </c>
      <c r="Q1853" s="2">
        <f t="shared" si="713"/>
        <v>0.54219838324266612</v>
      </c>
      <c r="R1853" s="2">
        <f t="shared" si="714"/>
        <v>5.6815293100819231E-3</v>
      </c>
      <c r="S1853" s="1">
        <v>44305</v>
      </c>
      <c r="T1853" s="1">
        <v>26837</v>
      </c>
      <c r="U1853" s="1">
        <v>85316</v>
      </c>
      <c r="AB1853" s="1">
        <v>894</v>
      </c>
      <c r="BA1853" t="s">
        <v>1222</v>
      </c>
      <c r="BB1853" t="s">
        <v>1324</v>
      </c>
      <c r="BE1853" s="34" t="s">
        <v>1875</v>
      </c>
      <c r="BF1853" s="33" t="s">
        <v>1932</v>
      </c>
      <c r="BG1853" s="31" t="str">
        <f t="shared" si="703"/>
        <v>34015</v>
      </c>
      <c r="BI1853" s="7" t="s">
        <v>363</v>
      </c>
    </row>
    <row r="1854" spans="1:61" hidden="1" outlineLevel="1">
      <c r="A1854" t="s">
        <v>1223</v>
      </c>
      <c r="B1854" t="s">
        <v>1324</v>
      </c>
      <c r="C1854" s="26">
        <v>608975</v>
      </c>
      <c r="D1854" s="26">
        <v>472046</v>
      </c>
      <c r="E1854" s="1">
        <v>351622</v>
      </c>
      <c r="F1854" s="1">
        <f t="shared" si="704"/>
        <v>277045</v>
      </c>
      <c r="G1854" s="1">
        <v>172831</v>
      </c>
      <c r="H1854" s="1">
        <v>167361</v>
      </c>
      <c r="I1854" s="2">
        <f t="shared" si="705"/>
        <v>0.35454383682946156</v>
      </c>
      <c r="J1854" s="2">
        <f t="shared" si="706"/>
        <v>0.47596851164034104</v>
      </c>
      <c r="K1854" s="2">
        <f t="shared" si="707"/>
        <v>0.60409319785594395</v>
      </c>
      <c r="L1854" s="10">
        <f t="shared" si="708"/>
        <v>2</v>
      </c>
      <c r="M1854" s="9">
        <f t="shared" si="709"/>
        <v>3</v>
      </c>
      <c r="N1854" s="8">
        <f t="shared" si="710"/>
        <v>1</v>
      </c>
      <c r="O1854" s="2">
        <f t="shared" si="711"/>
        <v>0.45348950531502102</v>
      </c>
      <c r="P1854" s="2">
        <f t="shared" si="712"/>
        <v>8.8776191593423454E-2</v>
      </c>
      <c r="Q1854" s="2">
        <f t="shared" si="713"/>
        <v>0.45657203703369487</v>
      </c>
      <c r="R1854" s="2">
        <f t="shared" si="714"/>
        <v>1.1622660578607391E-3</v>
      </c>
      <c r="S1854" s="1">
        <v>125637</v>
      </c>
      <c r="T1854" s="1">
        <v>24595</v>
      </c>
      <c r="U1854" s="1">
        <v>126491</v>
      </c>
      <c r="AB1854" s="1">
        <v>322</v>
      </c>
      <c r="BA1854" t="s">
        <v>1223</v>
      </c>
      <c r="BB1854" t="s">
        <v>1324</v>
      </c>
      <c r="BE1854" s="34" t="s">
        <v>1875</v>
      </c>
      <c r="BF1854" s="33" t="s">
        <v>1933</v>
      </c>
      <c r="BG1854" s="31" t="str">
        <f t="shared" si="703"/>
        <v>34017</v>
      </c>
      <c r="BI1854" s="7" t="s">
        <v>363</v>
      </c>
    </row>
    <row r="1855" spans="1:61" hidden="1" outlineLevel="1">
      <c r="A1855" t="s">
        <v>2485</v>
      </c>
      <c r="B1855" t="s">
        <v>1324</v>
      </c>
      <c r="C1855" s="26">
        <v>121989</v>
      </c>
      <c r="D1855" s="26">
        <v>90673</v>
      </c>
      <c r="E1855" s="1">
        <v>87827</v>
      </c>
      <c r="F1855" s="1">
        <f t="shared" si="704"/>
        <v>74435</v>
      </c>
      <c r="G1855" s="1">
        <v>56761</v>
      </c>
      <c r="H1855" s="1">
        <v>56455</v>
      </c>
      <c r="I1855" s="2">
        <f t="shared" si="705"/>
        <v>0.62262194920207781</v>
      </c>
      <c r="J1855" s="2">
        <f t="shared" si="706"/>
        <v>0.64279777289444018</v>
      </c>
      <c r="K1855" s="2">
        <f t="shared" si="707"/>
        <v>0.75844696715254922</v>
      </c>
      <c r="L1855" s="10">
        <f t="shared" si="708"/>
        <v>3</v>
      </c>
      <c r="M1855" s="9">
        <f t="shared" si="709"/>
        <v>2</v>
      </c>
      <c r="N1855" s="8">
        <f t="shared" si="710"/>
        <v>1</v>
      </c>
      <c r="O1855" s="2">
        <f t="shared" si="711"/>
        <v>0.12964331295761403</v>
      </c>
      <c r="P1855" s="2">
        <f t="shared" si="712"/>
        <v>0.33665614294350776</v>
      </c>
      <c r="Q1855" s="2">
        <f t="shared" si="713"/>
        <v>0.53061059985222003</v>
      </c>
      <c r="R1855" s="2">
        <f t="shared" si="714"/>
        <v>3.089944246658205E-3</v>
      </c>
      <c r="S1855" s="1">
        <v>9650</v>
      </c>
      <c r="T1855" s="1">
        <v>25059</v>
      </c>
      <c r="U1855" s="1">
        <v>39496</v>
      </c>
      <c r="AB1855" s="1">
        <v>230</v>
      </c>
      <c r="BA1855" t="s">
        <v>2485</v>
      </c>
      <c r="BB1855" t="s">
        <v>1324</v>
      </c>
      <c r="BC1855">
        <v>12</v>
      </c>
      <c r="BE1855" s="34" t="s">
        <v>1875</v>
      </c>
      <c r="BF1855" s="33" t="s">
        <v>1934</v>
      </c>
      <c r="BG1855" s="31" t="str">
        <f t="shared" si="703"/>
        <v>34019</v>
      </c>
      <c r="BI1855" s="7" t="s">
        <v>363</v>
      </c>
    </row>
    <row r="1856" spans="1:61" hidden="1" outlineLevel="1">
      <c r="A1856" t="s">
        <v>2164</v>
      </c>
      <c r="B1856" t="s">
        <v>1324</v>
      </c>
      <c r="C1856" s="26">
        <v>350761</v>
      </c>
      <c r="D1856" s="26">
        <v>267080</v>
      </c>
      <c r="E1856" s="1">
        <v>242688</v>
      </c>
      <c r="F1856" s="1">
        <f t="shared" si="704"/>
        <v>198099</v>
      </c>
      <c r="G1856" s="1">
        <v>136441</v>
      </c>
      <c r="H1856" s="1">
        <v>135559</v>
      </c>
      <c r="I1856" s="2">
        <f t="shared" si="705"/>
        <v>0.50755953272427734</v>
      </c>
      <c r="J1856" s="2">
        <f t="shared" si="706"/>
        <v>0.55857314741561181</v>
      </c>
      <c r="K1856" s="2">
        <f t="shared" si="707"/>
        <v>0.68429926450915957</v>
      </c>
      <c r="L1856" s="10">
        <f t="shared" si="708"/>
        <v>2</v>
      </c>
      <c r="M1856" s="9">
        <f t="shared" si="709"/>
        <v>3</v>
      </c>
      <c r="N1856" s="8">
        <f t="shared" si="710"/>
        <v>1</v>
      </c>
      <c r="O1856" s="2">
        <f t="shared" si="711"/>
        <v>0.28457488427503419</v>
      </c>
      <c r="P1856" s="2">
        <f t="shared" si="712"/>
        <v>0.13853174422889566</v>
      </c>
      <c r="Q1856" s="2">
        <f t="shared" si="713"/>
        <v>0.57203721371637417</v>
      </c>
      <c r="R1856" s="2">
        <f t="shared" si="714"/>
        <v>4.8561577796959465E-3</v>
      </c>
      <c r="S1856" s="1">
        <v>56374</v>
      </c>
      <c r="T1856" s="1">
        <v>27443</v>
      </c>
      <c r="U1856" s="1">
        <v>113320</v>
      </c>
      <c r="AB1856" s="1">
        <v>962</v>
      </c>
      <c r="BA1856" t="s">
        <v>2164</v>
      </c>
      <c r="BB1856" t="s">
        <v>1324</v>
      </c>
      <c r="BE1856" s="34" t="s">
        <v>1875</v>
      </c>
      <c r="BF1856" s="33" t="s">
        <v>2368</v>
      </c>
      <c r="BG1856" s="31" t="str">
        <f t="shared" si="703"/>
        <v>34021</v>
      </c>
      <c r="BI1856" s="7" t="s">
        <v>363</v>
      </c>
    </row>
    <row r="1857" spans="1:61" hidden="1" outlineLevel="1">
      <c r="A1857" t="s">
        <v>2506</v>
      </c>
      <c r="B1857" t="s">
        <v>1324</v>
      </c>
      <c r="C1857" s="26">
        <v>750162</v>
      </c>
      <c r="D1857" s="26">
        <v>573199</v>
      </c>
      <c r="E1857" s="1">
        <v>483501</v>
      </c>
      <c r="F1857" s="1">
        <f t="shared" si="704"/>
        <v>420922</v>
      </c>
      <c r="G1857" s="1">
        <v>261708</v>
      </c>
      <c r="H1857" s="1">
        <v>258849</v>
      </c>
      <c r="I1857" s="2">
        <f t="shared" si="705"/>
        <v>0.45158662174916564</v>
      </c>
      <c r="J1857" s="2">
        <f t="shared" si="706"/>
        <v>0.53536393926796433</v>
      </c>
      <c r="K1857" s="2">
        <f t="shared" si="707"/>
        <v>0.6149571654605841</v>
      </c>
      <c r="L1857" s="10">
        <f t="shared" si="708"/>
        <v>2</v>
      </c>
      <c r="M1857" s="9">
        <f t="shared" si="709"/>
        <v>3</v>
      </c>
      <c r="N1857" s="8">
        <f t="shared" si="710"/>
        <v>1</v>
      </c>
      <c r="O1857" s="2">
        <f t="shared" si="711"/>
        <v>0.2804795187706986</v>
      </c>
      <c r="P1857" s="2">
        <f t="shared" si="712"/>
        <v>0.10633323988767515</v>
      </c>
      <c r="Q1857" s="2">
        <f t="shared" si="713"/>
        <v>0.61082575869163402</v>
      </c>
      <c r="R1857" s="2">
        <f t="shared" si="714"/>
        <v>2.3614826499922525E-3</v>
      </c>
      <c r="S1857" s="1">
        <v>118060</v>
      </c>
      <c r="T1857" s="1">
        <v>44758</v>
      </c>
      <c r="U1857" s="1">
        <v>257110</v>
      </c>
      <c r="AB1857" s="1">
        <v>994</v>
      </c>
      <c r="BA1857" t="s">
        <v>2506</v>
      </c>
      <c r="BB1857" t="s">
        <v>1324</v>
      </c>
      <c r="BE1857" s="34" t="s">
        <v>1875</v>
      </c>
      <c r="BF1857" s="33" t="s">
        <v>2369</v>
      </c>
      <c r="BG1857" s="31" t="str">
        <f t="shared" si="703"/>
        <v>34023</v>
      </c>
      <c r="BI1857" s="7" t="s">
        <v>363</v>
      </c>
    </row>
    <row r="1858" spans="1:61" hidden="1" outlineLevel="1">
      <c r="A1858" t="s">
        <v>1493</v>
      </c>
      <c r="B1858" t="s">
        <v>1324</v>
      </c>
      <c r="C1858" s="26">
        <v>615301</v>
      </c>
      <c r="D1858" s="26">
        <v>455192</v>
      </c>
      <c r="E1858" s="1">
        <v>429318</v>
      </c>
      <c r="F1858" s="1">
        <f t="shared" si="704"/>
        <v>378268</v>
      </c>
      <c r="G1858" s="1">
        <v>263610</v>
      </c>
      <c r="H1858" s="1">
        <v>262141</v>
      </c>
      <c r="I1858" s="2">
        <f t="shared" si="705"/>
        <v>0.57589105256682893</v>
      </c>
      <c r="J1858" s="2">
        <f t="shared" si="706"/>
        <v>0.61059867044941041</v>
      </c>
      <c r="K1858" s="2">
        <f t="shared" si="707"/>
        <v>0.69300337326974526</v>
      </c>
      <c r="L1858" s="10">
        <f t="shared" si="708"/>
        <v>2</v>
      </c>
      <c r="M1858" s="9">
        <f t="shared" si="709"/>
        <v>3</v>
      </c>
      <c r="N1858" s="8">
        <f t="shared" si="710"/>
        <v>1</v>
      </c>
      <c r="O1858" s="2">
        <f t="shared" si="711"/>
        <v>0.18836116192752228</v>
      </c>
      <c r="P1858" s="2">
        <f t="shared" si="712"/>
        <v>0.188244842281134</v>
      </c>
      <c r="Q1858" s="2">
        <f t="shared" si="713"/>
        <v>0.62129231127137374</v>
      </c>
      <c r="R1858" s="2">
        <f t="shared" si="714"/>
        <v>2.1016845199699485E-3</v>
      </c>
      <c r="S1858" s="1">
        <v>71251</v>
      </c>
      <c r="T1858" s="1">
        <v>71207</v>
      </c>
      <c r="U1858" s="1">
        <v>235015</v>
      </c>
      <c r="AB1858" s="1">
        <v>795</v>
      </c>
      <c r="BA1858" t="s">
        <v>1493</v>
      </c>
      <c r="BB1858" t="s">
        <v>1324</v>
      </c>
      <c r="BE1858" s="34" t="s">
        <v>1875</v>
      </c>
      <c r="BF1858" s="33" t="s">
        <v>1949</v>
      </c>
      <c r="BG1858" s="31" t="str">
        <f t="shared" si="703"/>
        <v>34025</v>
      </c>
      <c r="BI1858" s="7" t="s">
        <v>363</v>
      </c>
    </row>
    <row r="1859" spans="1:61" hidden="1" outlineLevel="1">
      <c r="A1859" t="s">
        <v>1594</v>
      </c>
      <c r="B1859" t="s">
        <v>1324</v>
      </c>
      <c r="C1859" s="26">
        <v>470212</v>
      </c>
      <c r="D1859" s="26">
        <v>353924</v>
      </c>
      <c r="E1859" s="1">
        <v>322936</v>
      </c>
      <c r="F1859" s="1">
        <f t="shared" si="704"/>
        <v>292457</v>
      </c>
      <c r="G1859" s="1">
        <v>207915</v>
      </c>
      <c r="H1859" s="1">
        <v>206508</v>
      </c>
      <c r="I1859" s="2">
        <f t="shared" si="705"/>
        <v>0.58348119935353349</v>
      </c>
      <c r="J1859" s="2">
        <f t="shared" si="706"/>
        <v>0.63947035945202768</v>
      </c>
      <c r="K1859" s="2">
        <f t="shared" si="707"/>
        <v>0.7061140612124176</v>
      </c>
      <c r="L1859" s="10">
        <f t="shared" si="708"/>
        <v>3</v>
      </c>
      <c r="M1859" s="9">
        <f t="shared" si="709"/>
        <v>2</v>
      </c>
      <c r="N1859" s="8">
        <f t="shared" si="710"/>
        <v>1</v>
      </c>
      <c r="O1859" s="2">
        <f t="shared" si="711"/>
        <v>0.14095405478412212</v>
      </c>
      <c r="P1859" s="2">
        <f t="shared" si="712"/>
        <v>0.324276731280154</v>
      </c>
      <c r="Q1859" s="2">
        <f t="shared" si="713"/>
        <v>0.53229705563552931</v>
      </c>
      <c r="R1859" s="2">
        <f t="shared" si="714"/>
        <v>2.472158300194538E-3</v>
      </c>
      <c r="S1859" s="1">
        <v>41223</v>
      </c>
      <c r="T1859" s="1">
        <v>94837</v>
      </c>
      <c r="U1859" s="1">
        <v>155674</v>
      </c>
      <c r="AB1859" s="1">
        <v>723</v>
      </c>
      <c r="BA1859" t="s">
        <v>1594</v>
      </c>
      <c r="BB1859" t="s">
        <v>1324</v>
      </c>
      <c r="BC1859">
        <v>11</v>
      </c>
      <c r="BE1859" s="34" t="s">
        <v>1875</v>
      </c>
      <c r="BF1859" s="33" t="s">
        <v>2478</v>
      </c>
      <c r="BG1859" s="31" t="str">
        <f t="shared" si="703"/>
        <v>34027</v>
      </c>
      <c r="BI1859" s="7" t="s">
        <v>363</v>
      </c>
    </row>
    <row r="1860" spans="1:61" hidden="1" outlineLevel="1">
      <c r="A1860" t="s">
        <v>634</v>
      </c>
      <c r="B1860" t="s">
        <v>1324</v>
      </c>
      <c r="C1860" s="26">
        <v>510916</v>
      </c>
      <c r="D1860" s="26">
        <v>392007</v>
      </c>
      <c r="E1860" s="1">
        <v>380841</v>
      </c>
      <c r="F1860" s="1">
        <f t="shared" si="704"/>
        <v>324795</v>
      </c>
      <c r="G1860" s="1">
        <v>219134</v>
      </c>
      <c r="H1860" s="1">
        <v>216393</v>
      </c>
      <c r="I1860" s="2">
        <f t="shared" si="705"/>
        <v>0.55201310180685548</v>
      </c>
      <c r="J1860" s="2">
        <f t="shared" si="706"/>
        <v>0.56819775181768772</v>
      </c>
      <c r="K1860" s="2">
        <f t="shared" si="707"/>
        <v>0.66624486214381384</v>
      </c>
      <c r="L1860" s="10">
        <f t="shared" si="708"/>
        <v>3</v>
      </c>
      <c r="M1860" s="9">
        <f t="shared" si="709"/>
        <v>2</v>
      </c>
      <c r="N1860" s="8">
        <f t="shared" si="710"/>
        <v>1</v>
      </c>
      <c r="O1860" s="2">
        <f t="shared" si="711"/>
        <v>0.14883541926445912</v>
      </c>
      <c r="P1860" s="2">
        <f t="shared" si="712"/>
        <v>0.22245416339537247</v>
      </c>
      <c r="Q1860" s="2">
        <f t="shared" si="713"/>
        <v>0.62600101602549296</v>
      </c>
      <c r="R1860" s="2">
        <f t="shared" si="714"/>
        <v>2.7094013146754525E-3</v>
      </c>
      <c r="S1860" s="1">
        <v>48341</v>
      </c>
      <c r="T1860" s="1">
        <v>72252</v>
      </c>
      <c r="U1860" s="1">
        <v>203322</v>
      </c>
      <c r="AB1860" s="1">
        <v>880</v>
      </c>
      <c r="BA1860" t="s">
        <v>634</v>
      </c>
      <c r="BB1860" t="s">
        <v>1324</v>
      </c>
      <c r="BE1860" s="34" t="s">
        <v>1875</v>
      </c>
      <c r="BF1860" s="33" t="s">
        <v>2479</v>
      </c>
      <c r="BG1860" s="31" t="str">
        <f t="shared" si="703"/>
        <v>34029</v>
      </c>
      <c r="BI1860" s="7" t="s">
        <v>363</v>
      </c>
    </row>
    <row r="1861" spans="1:61" hidden="1" outlineLevel="1">
      <c r="A1861" t="s">
        <v>2819</v>
      </c>
      <c r="B1861" t="s">
        <v>1324</v>
      </c>
      <c r="C1861" s="26">
        <v>489049</v>
      </c>
      <c r="D1861" s="26">
        <v>362034</v>
      </c>
      <c r="E1861" s="1">
        <v>296067</v>
      </c>
      <c r="F1861" s="1">
        <f t="shared" si="704"/>
        <v>239043</v>
      </c>
      <c r="G1861" s="1">
        <v>158572</v>
      </c>
      <c r="H1861" s="1">
        <v>156573</v>
      </c>
      <c r="I1861" s="2">
        <f t="shared" si="705"/>
        <v>0.43248147964003381</v>
      </c>
      <c r="J1861" s="2">
        <f t="shared" si="706"/>
        <v>0.52884313347992173</v>
      </c>
      <c r="K1861" s="2">
        <f t="shared" si="707"/>
        <v>0.65499930974761866</v>
      </c>
      <c r="L1861" s="10">
        <f t="shared" si="708"/>
        <v>2</v>
      </c>
      <c r="M1861" s="9">
        <f t="shared" si="709"/>
        <v>3</v>
      </c>
      <c r="N1861" s="8">
        <f t="shared" si="710"/>
        <v>1</v>
      </c>
      <c r="O1861" s="2">
        <f t="shared" si="711"/>
        <v>0.22262103470923642</v>
      </c>
      <c r="P1861" s="2">
        <f t="shared" si="712"/>
        <v>0.1865773103583874</v>
      </c>
      <c r="Q1861" s="2">
        <f t="shared" si="713"/>
        <v>0.58699899181318838</v>
      </c>
      <c r="R1861" s="2">
        <f t="shared" si="714"/>
        <v>3.8026631191877547E-3</v>
      </c>
      <c r="S1861" s="1">
        <v>53216</v>
      </c>
      <c r="T1861" s="1">
        <v>44600</v>
      </c>
      <c r="U1861" s="1">
        <v>140318</v>
      </c>
      <c r="AB1861" s="1">
        <v>909</v>
      </c>
      <c r="BA1861" t="s">
        <v>2819</v>
      </c>
      <c r="BB1861" t="s">
        <v>1324</v>
      </c>
      <c r="BE1861" s="34" t="s">
        <v>1875</v>
      </c>
      <c r="BF1861" s="33" t="s">
        <v>2480</v>
      </c>
      <c r="BG1861" s="31" t="str">
        <f t="shared" si="703"/>
        <v>34031</v>
      </c>
      <c r="BI1861" s="7" t="s">
        <v>363</v>
      </c>
    </row>
    <row r="1862" spans="1:61" hidden="1" outlineLevel="1">
      <c r="A1862" t="s">
        <v>491</v>
      </c>
      <c r="B1862" t="s">
        <v>1324</v>
      </c>
      <c r="C1862" s="26">
        <v>64285</v>
      </c>
      <c r="D1862" s="26">
        <v>47842</v>
      </c>
      <c r="E1862" s="1">
        <v>47228</v>
      </c>
      <c r="F1862" s="1">
        <f t="shared" si="704"/>
        <v>39676</v>
      </c>
      <c r="G1862" s="1">
        <v>27451</v>
      </c>
      <c r="H1862" s="1">
        <v>26972</v>
      </c>
      <c r="I1862" s="2">
        <f t="shared" si="705"/>
        <v>0.56377241754107266</v>
      </c>
      <c r="J1862" s="2">
        <f t="shared" si="706"/>
        <v>0.57110188871008727</v>
      </c>
      <c r="K1862" s="2">
        <f t="shared" si="707"/>
        <v>0.67980643210001013</v>
      </c>
      <c r="L1862" s="10">
        <f t="shared" si="708"/>
        <v>2</v>
      </c>
      <c r="M1862" s="9">
        <f t="shared" si="709"/>
        <v>3</v>
      </c>
      <c r="N1862" s="8">
        <f t="shared" si="710"/>
        <v>1</v>
      </c>
      <c r="O1862" s="2">
        <f t="shared" si="711"/>
        <v>0.22247706422018348</v>
      </c>
      <c r="P1862" s="2">
        <f t="shared" si="712"/>
        <v>0.18943441879221695</v>
      </c>
      <c r="Q1862" s="2">
        <f t="shared" si="713"/>
        <v>0.58445911886278856</v>
      </c>
      <c r="R1862" s="2">
        <f t="shared" si="714"/>
        <v>3.6293981248110008E-3</v>
      </c>
      <c r="S1862" s="1">
        <v>8827</v>
      </c>
      <c r="T1862" s="1">
        <v>7516</v>
      </c>
      <c r="U1862" s="1">
        <v>23189</v>
      </c>
      <c r="AB1862" s="1">
        <v>144</v>
      </c>
      <c r="BA1862" t="s">
        <v>491</v>
      </c>
      <c r="BB1862" t="s">
        <v>1324</v>
      </c>
      <c r="BE1862" s="34" t="s">
        <v>1875</v>
      </c>
      <c r="BF1862" s="33" t="s">
        <v>2481</v>
      </c>
      <c r="BG1862" s="31" t="str">
        <f t="shared" si="703"/>
        <v>34033</v>
      </c>
      <c r="BI1862" s="7" t="s">
        <v>363</v>
      </c>
    </row>
    <row r="1863" spans="1:61" hidden="1" outlineLevel="1">
      <c r="A1863" t="s">
        <v>817</v>
      </c>
      <c r="B1863" t="s">
        <v>1324</v>
      </c>
      <c r="C1863" s="26">
        <v>297490</v>
      </c>
      <c r="D1863" s="26">
        <v>221536</v>
      </c>
      <c r="E1863" s="1">
        <v>196688</v>
      </c>
      <c r="F1863" s="1">
        <f t="shared" si="704"/>
        <v>149208</v>
      </c>
      <c r="G1863" s="1">
        <v>121541</v>
      </c>
      <c r="H1863" s="1">
        <v>120377</v>
      </c>
      <c r="I1863" s="2">
        <f t="shared" si="705"/>
        <v>0.54337444027155857</v>
      </c>
      <c r="J1863" s="2">
        <f t="shared" si="706"/>
        <v>0.61202005206214916</v>
      </c>
      <c r="K1863" s="2">
        <f t="shared" si="707"/>
        <v>0.80677309527639274</v>
      </c>
      <c r="L1863" s="10">
        <f t="shared" si="708"/>
        <v>3</v>
      </c>
      <c r="M1863" s="9">
        <f t="shared" si="709"/>
        <v>2</v>
      </c>
      <c r="N1863" s="8">
        <f t="shared" si="710"/>
        <v>1</v>
      </c>
      <c r="O1863" s="2">
        <f t="shared" si="711"/>
        <v>0.15583614819580718</v>
      </c>
      <c r="P1863" s="2">
        <f t="shared" si="712"/>
        <v>0.24258752881883008</v>
      </c>
      <c r="Q1863" s="2">
        <f t="shared" si="713"/>
        <v>0.59902954265186859</v>
      </c>
      <c r="R1863" s="2">
        <f t="shared" si="714"/>
        <v>2.546780333494203E-3</v>
      </c>
      <c r="S1863" s="1">
        <v>23252</v>
      </c>
      <c r="T1863" s="1">
        <v>36196</v>
      </c>
      <c r="U1863" s="1">
        <v>89380</v>
      </c>
      <c r="AB1863" s="1">
        <v>380</v>
      </c>
      <c r="BA1863" t="s">
        <v>817</v>
      </c>
      <c r="BB1863" t="s">
        <v>1324</v>
      </c>
      <c r="BE1863" s="34" t="s">
        <v>1875</v>
      </c>
      <c r="BF1863" s="33" t="s">
        <v>2476</v>
      </c>
      <c r="BG1863" s="31" t="str">
        <f t="shared" si="703"/>
        <v>34035</v>
      </c>
      <c r="BI1863" s="7" t="s">
        <v>363</v>
      </c>
    </row>
    <row r="1864" spans="1:61" hidden="1" outlineLevel="1">
      <c r="A1864" t="s">
        <v>1965</v>
      </c>
      <c r="B1864" t="s">
        <v>1324</v>
      </c>
      <c r="C1864" s="26">
        <v>144166</v>
      </c>
      <c r="D1864" s="26">
        <v>104031</v>
      </c>
      <c r="E1864" s="1">
        <v>101492</v>
      </c>
      <c r="F1864" s="1">
        <f t="shared" si="704"/>
        <v>80793</v>
      </c>
      <c r="G1864" s="1">
        <v>58186</v>
      </c>
      <c r="H1864" s="1">
        <v>57490</v>
      </c>
      <c r="I1864" s="2">
        <f t="shared" si="705"/>
        <v>0.55262373715527102</v>
      </c>
      <c r="J1864" s="2">
        <f t="shared" si="706"/>
        <v>0.56644858708075518</v>
      </c>
      <c r="K1864" s="2">
        <f t="shared" si="707"/>
        <v>0.71157154703996628</v>
      </c>
      <c r="L1864" s="10">
        <f t="shared" si="708"/>
        <v>3</v>
      </c>
      <c r="M1864" s="9">
        <f t="shared" si="709"/>
        <v>2</v>
      </c>
      <c r="N1864" s="8">
        <f t="shared" si="710"/>
        <v>1</v>
      </c>
      <c r="O1864" s="2">
        <f t="shared" si="711"/>
        <v>0.10988575742948027</v>
      </c>
      <c r="P1864" s="2">
        <f t="shared" si="712"/>
        <v>0.35654078942482642</v>
      </c>
      <c r="Q1864" s="2">
        <f t="shared" si="713"/>
        <v>0.53114750040226255</v>
      </c>
      <c r="R1864" s="2">
        <f t="shared" si="714"/>
        <v>2.4259527434307149E-3</v>
      </c>
      <c r="S1864" s="1">
        <v>8878</v>
      </c>
      <c r="T1864" s="1">
        <v>28806</v>
      </c>
      <c r="U1864" s="1">
        <v>42913</v>
      </c>
      <c r="AB1864" s="1">
        <v>196</v>
      </c>
      <c r="BA1864" t="s">
        <v>1965</v>
      </c>
      <c r="BB1864" t="s">
        <v>1324</v>
      </c>
      <c r="BE1864" s="34" t="s">
        <v>1875</v>
      </c>
      <c r="BF1864" s="33" t="s">
        <v>2477</v>
      </c>
      <c r="BG1864" s="31" t="str">
        <f t="shared" si="703"/>
        <v>34037</v>
      </c>
      <c r="BI1864" s="7" t="s">
        <v>363</v>
      </c>
    </row>
    <row r="1865" spans="1:61" hidden="1" outlineLevel="1">
      <c r="A1865" t="s">
        <v>2708</v>
      </c>
      <c r="B1865" t="s">
        <v>1324</v>
      </c>
      <c r="C1865" s="26">
        <v>522541</v>
      </c>
      <c r="D1865" s="26">
        <v>393047</v>
      </c>
      <c r="E1865" s="1">
        <v>330193</v>
      </c>
      <c r="F1865" s="1">
        <f t="shared" si="704"/>
        <v>272236</v>
      </c>
      <c r="G1865" s="1">
        <v>189265</v>
      </c>
      <c r="H1865" s="1">
        <v>186373</v>
      </c>
      <c r="I1865" s="2">
        <f t="shared" si="705"/>
        <v>0.47417484422982492</v>
      </c>
      <c r="J1865" s="2">
        <f t="shared" si="706"/>
        <v>0.56443655680162819</v>
      </c>
      <c r="K1865" s="2">
        <f t="shared" si="707"/>
        <v>0.6846008610176465</v>
      </c>
      <c r="L1865" s="10">
        <f t="shared" si="708"/>
        <v>2</v>
      </c>
      <c r="M1865" s="9">
        <f t="shared" si="709"/>
        <v>3</v>
      </c>
      <c r="N1865" s="8">
        <f t="shared" si="710"/>
        <v>1</v>
      </c>
      <c r="O1865" s="2">
        <f t="shared" si="711"/>
        <v>0.34017543601874844</v>
      </c>
      <c r="P1865" s="2">
        <f t="shared" si="712"/>
        <v>0.1536093683421737</v>
      </c>
      <c r="Q1865" s="2">
        <f t="shared" si="713"/>
        <v>0.50424998898014961</v>
      </c>
      <c r="R1865" s="2">
        <f t="shared" si="714"/>
        <v>1.9652066589282979E-3</v>
      </c>
      <c r="S1865" s="1">
        <v>92608</v>
      </c>
      <c r="T1865" s="1">
        <v>41818</v>
      </c>
      <c r="U1865" s="1">
        <v>137275</v>
      </c>
      <c r="AB1865" s="1">
        <v>535</v>
      </c>
      <c r="BA1865" t="s">
        <v>2708</v>
      </c>
      <c r="BB1865" t="s">
        <v>1324</v>
      </c>
      <c r="BE1865" s="34" t="s">
        <v>1875</v>
      </c>
      <c r="BF1865" s="33" t="s">
        <v>2626</v>
      </c>
      <c r="BG1865" s="31" t="str">
        <f t="shared" si="703"/>
        <v>34039</v>
      </c>
      <c r="BI1865" s="7" t="s">
        <v>363</v>
      </c>
    </row>
    <row r="1866" spans="1:61" hidden="1" outlineLevel="1">
      <c r="A1866" t="s">
        <v>3247</v>
      </c>
      <c r="B1866" t="s">
        <v>1324</v>
      </c>
      <c r="C1866" s="26">
        <v>102437</v>
      </c>
      <c r="D1866" s="26">
        <v>75826</v>
      </c>
      <c r="E1866" s="1">
        <v>73335</v>
      </c>
      <c r="F1866" s="1">
        <f t="shared" si="704"/>
        <v>58645</v>
      </c>
      <c r="G1866" s="1">
        <v>41156</v>
      </c>
      <c r="H1866" s="1">
        <v>40801</v>
      </c>
      <c r="I1866" s="2">
        <f t="shared" si="705"/>
        <v>0.53808719964128404</v>
      </c>
      <c r="J1866" s="2">
        <f t="shared" si="706"/>
        <v>0.55636462807663467</v>
      </c>
      <c r="K1866" s="2">
        <f t="shared" si="707"/>
        <v>0.69572853610708496</v>
      </c>
      <c r="L1866" s="10">
        <f t="shared" si="708"/>
        <v>3</v>
      </c>
      <c r="M1866" s="9">
        <f t="shared" si="709"/>
        <v>2</v>
      </c>
      <c r="N1866" s="8">
        <f t="shared" si="710"/>
        <v>1</v>
      </c>
      <c r="O1866" s="2">
        <f t="shared" si="711"/>
        <v>0.17638332338647797</v>
      </c>
      <c r="P1866" s="2">
        <f t="shared" si="712"/>
        <v>0.29567738085088241</v>
      </c>
      <c r="Q1866" s="2">
        <f t="shared" si="713"/>
        <v>0.5251598601756331</v>
      </c>
      <c r="R1866" s="2">
        <f t="shared" si="714"/>
        <v>2.7794355870065512E-3</v>
      </c>
      <c r="S1866" s="1">
        <v>10344</v>
      </c>
      <c r="T1866" s="1">
        <v>17340</v>
      </c>
      <c r="U1866" s="1">
        <v>30798</v>
      </c>
      <c r="AB1866" s="1">
        <v>163</v>
      </c>
      <c r="BA1866" t="s">
        <v>3247</v>
      </c>
      <c r="BB1866" t="s">
        <v>1324</v>
      </c>
      <c r="BC1866">
        <v>5</v>
      </c>
      <c r="BE1866" s="34" t="s">
        <v>1875</v>
      </c>
      <c r="BF1866" s="33" t="s">
        <v>2627</v>
      </c>
      <c r="BG1866" s="31" t="str">
        <f t="shared" si="703"/>
        <v>34041</v>
      </c>
      <c r="BI1866" s="7" t="s">
        <v>363</v>
      </c>
    </row>
    <row r="1867" spans="1:61" collapsed="1">
      <c r="A1867" t="s">
        <v>1730</v>
      </c>
      <c r="B1867" t="s">
        <v>1705</v>
      </c>
      <c r="C1867" s="1">
        <f>SUM(C1846:C1866)</f>
        <v>8414350</v>
      </c>
      <c r="D1867" s="1">
        <f>SUM(D1846:D1866)</f>
        <v>6332876</v>
      </c>
      <c r="E1867" s="1">
        <f>SUM(E1846:E1866)</f>
        <v>5645884</v>
      </c>
      <c r="F1867" s="1">
        <f>SUM(F1846:F1866)</f>
        <v>4710768</v>
      </c>
      <c r="G1867" s="1">
        <f>SUM(G1846:G1866)</f>
        <v>3219650</v>
      </c>
      <c r="H1867" s="1">
        <v>3187226</v>
      </c>
      <c r="I1867" s="2">
        <f t="shared" si="705"/>
        <v>0.50328255282434076</v>
      </c>
      <c r="J1867" s="2">
        <f t="shared" si="706"/>
        <v>0.56452204827445973</v>
      </c>
      <c r="K1867" s="2">
        <f t="shared" si="707"/>
        <v>0.67658309642928716</v>
      </c>
      <c r="L1867" s="10">
        <f t="shared" si="708"/>
        <v>2</v>
      </c>
      <c r="M1867" s="9">
        <f t="shared" si="709"/>
        <v>3</v>
      </c>
      <c r="N1867" s="8">
        <f t="shared" si="710"/>
        <v>1</v>
      </c>
      <c r="O1867" s="2">
        <f t="shared" si="711"/>
        <v>0.25040014706731473</v>
      </c>
      <c r="P1867" s="2">
        <f t="shared" si="712"/>
        <v>0.1860388794353702</v>
      </c>
      <c r="Q1867" s="2">
        <f t="shared" si="713"/>
        <v>0.56081322620855023</v>
      </c>
      <c r="R1867" s="2">
        <f t="shared" si="714"/>
        <v>2.7477472887648124E-3</v>
      </c>
      <c r="S1867" s="1">
        <f>SUM(S1846:S1866)</f>
        <v>1179577</v>
      </c>
      <c r="T1867" s="1">
        <f>SUM(T1846:T1866)</f>
        <v>876386</v>
      </c>
      <c r="U1867" s="1">
        <f>SUM(U1846:U1866)</f>
        <v>2641861</v>
      </c>
      <c r="AB1867" s="1">
        <f>SUM(AB1846:AB1866)</f>
        <v>12944</v>
      </c>
      <c r="BA1867" t="s">
        <v>1730</v>
      </c>
      <c r="BB1867" t="s">
        <v>1705</v>
      </c>
      <c r="BE1867" s="34" t="s">
        <v>1875</v>
      </c>
      <c r="BF1867" s="41"/>
      <c r="BG1867" s="31" t="str">
        <f t="shared" si="703"/>
        <v>34</v>
      </c>
      <c r="BI1867" s="7" t="s">
        <v>844</v>
      </c>
    </row>
    <row r="1868" spans="1:61">
      <c r="C1868" s="26"/>
      <c r="D1868" s="26"/>
      <c r="I1868" s="2"/>
      <c r="J1868" s="2"/>
      <c r="K1868" s="2"/>
      <c r="L1868" s="10" t="e">
        <f t="shared" si="708"/>
        <v>#N/A</v>
      </c>
      <c r="M1868" s="9" t="e">
        <f t="shared" si="709"/>
        <v>#N/A</v>
      </c>
      <c r="N1868" s="8" t="e">
        <f t="shared" si="710"/>
        <v>#N/A</v>
      </c>
    </row>
    <row r="1869" spans="1:61" hidden="1" outlineLevel="1">
      <c r="A1869" t="s">
        <v>3242</v>
      </c>
      <c r="B1869" t="s">
        <v>730</v>
      </c>
      <c r="C1869" s="26">
        <v>556678</v>
      </c>
      <c r="D1869" s="26">
        <v>416058</v>
      </c>
      <c r="E1869" s="1">
        <v>390397</v>
      </c>
      <c r="F1869" s="1">
        <f t="shared" ref="F1869:F1901" si="715">SUM(S1869:AD1869)</f>
        <v>312341</v>
      </c>
      <c r="H1869" s="1">
        <v>204319</v>
      </c>
      <c r="I1869" s="2">
        <f t="shared" ref="I1869:I1902" si="716">H1869/D1869</f>
        <v>0.49108297400843154</v>
      </c>
      <c r="J1869" s="2">
        <f t="shared" ref="J1869:J1902" si="717">H1869/E1869</f>
        <v>0.52336211599986682</v>
      </c>
      <c r="K1869" s="2">
        <f t="shared" ref="K1869:K1902" si="718">H1869/F1869</f>
        <v>0.65415363336865795</v>
      </c>
      <c r="L1869" s="10">
        <f t="shared" si="708"/>
        <v>1</v>
      </c>
      <c r="M1869" s="9">
        <f t="shared" si="709"/>
        <v>2</v>
      </c>
      <c r="N1869" s="8">
        <f t="shared" si="710"/>
        <v>3</v>
      </c>
      <c r="O1869" s="2">
        <f t="shared" ref="O1869:O1902" si="719">IF(SUM($S1869:$AO1869)=0,"-",S1869/SUM($S1869:$AO1869))</f>
        <v>0.46846875690351253</v>
      </c>
      <c r="P1869" s="2">
        <f t="shared" ref="P1869:P1902" si="720">IF(SUM($S1869:$AO1869)=0,"-",T1869/SUM($S1869:$AO1869))</f>
        <v>0.35915873996689518</v>
      </c>
      <c r="Q1869" s="2">
        <f t="shared" ref="Q1869:Q1902" si="721">IF(SUM($S1869:$AO1869)=0,"-",U1869/SUM($S1869:$AO1869))</f>
        <v>0.13540329319557792</v>
      </c>
      <c r="R1869" s="2">
        <f t="shared" ref="R1869:R1902" si="722">IF(SUM($S1869:$AO1869)=0,"-",(1-O1869-P1869-Q1869))</f>
        <v>3.6969209934014369E-2</v>
      </c>
      <c r="S1869" s="1">
        <v>146322</v>
      </c>
      <c r="T1869" s="1">
        <v>112180</v>
      </c>
      <c r="U1869" s="1">
        <v>42292</v>
      </c>
      <c r="W1869" s="1">
        <v>5468</v>
      </c>
      <c r="AB1869" s="1">
        <v>6079</v>
      </c>
      <c r="BA1869" t="s">
        <v>3242</v>
      </c>
      <c r="BB1869" t="s">
        <v>730</v>
      </c>
      <c r="BE1869" s="34" t="s">
        <v>1876</v>
      </c>
      <c r="BF1869" s="33" t="s">
        <v>1951</v>
      </c>
      <c r="BG1869" s="31" t="str">
        <f t="shared" ref="BG1869:BG1902" si="723">BE1869&amp;BF1869</f>
        <v>35001</v>
      </c>
      <c r="BI1869" s="7" t="s">
        <v>363</v>
      </c>
    </row>
    <row r="1870" spans="1:61" hidden="1" outlineLevel="1">
      <c r="A1870" t="s">
        <v>443</v>
      </c>
      <c r="B1870" t="s">
        <v>730</v>
      </c>
      <c r="C1870" s="26">
        <v>3543</v>
      </c>
      <c r="D1870" s="26">
        <v>2804</v>
      </c>
      <c r="E1870" s="1">
        <v>2776</v>
      </c>
      <c r="F1870" s="1">
        <f t="shared" si="715"/>
        <v>2656</v>
      </c>
      <c r="H1870" s="1">
        <v>1711</v>
      </c>
      <c r="I1870" s="2">
        <f t="shared" si="716"/>
        <v>0.61019971469329526</v>
      </c>
      <c r="J1870" s="2">
        <f t="shared" si="717"/>
        <v>0.61635446685878958</v>
      </c>
      <c r="K1870" s="2">
        <f t="shared" si="718"/>
        <v>0.64420180722891562</v>
      </c>
      <c r="L1870" s="10">
        <f t="shared" si="708"/>
        <v>2</v>
      </c>
      <c r="M1870" s="9">
        <f t="shared" si="709"/>
        <v>1</v>
      </c>
      <c r="N1870" s="8">
        <f t="shared" si="710"/>
        <v>3</v>
      </c>
      <c r="O1870" s="2">
        <f t="shared" si="719"/>
        <v>0.40286144578313254</v>
      </c>
      <c r="P1870" s="2">
        <f t="shared" si="720"/>
        <v>0.50075301204819278</v>
      </c>
      <c r="Q1870" s="2">
        <f t="shared" si="721"/>
        <v>8.8478915662650606E-2</v>
      </c>
      <c r="R1870" s="2">
        <f t="shared" si="722"/>
        <v>7.9066265060240698E-3</v>
      </c>
      <c r="S1870" s="1">
        <v>1070</v>
      </c>
      <c r="T1870" s="1">
        <v>1330</v>
      </c>
      <c r="U1870" s="1">
        <v>235</v>
      </c>
      <c r="W1870" s="1">
        <v>8</v>
      </c>
      <c r="AB1870" s="1">
        <v>13</v>
      </c>
      <c r="BA1870" t="s">
        <v>443</v>
      </c>
      <c r="BB1870" t="s">
        <v>730</v>
      </c>
      <c r="BC1870">
        <v>2</v>
      </c>
      <c r="BE1870" s="34" t="s">
        <v>1876</v>
      </c>
      <c r="BF1870" s="33" t="s">
        <v>1952</v>
      </c>
      <c r="BG1870" s="31" t="str">
        <f t="shared" si="723"/>
        <v>35003</v>
      </c>
      <c r="BI1870" s="7" t="s">
        <v>363</v>
      </c>
    </row>
    <row r="1871" spans="1:61" hidden="1" outlineLevel="1">
      <c r="A1871" t="s">
        <v>945</v>
      </c>
      <c r="B1871" t="s">
        <v>730</v>
      </c>
      <c r="C1871" s="26">
        <v>61382</v>
      </c>
      <c r="D1871" s="26">
        <v>43570</v>
      </c>
      <c r="E1871" s="1">
        <v>39764</v>
      </c>
      <c r="F1871" s="1">
        <f t="shared" si="715"/>
        <v>32294</v>
      </c>
      <c r="H1871" s="1">
        <v>18149</v>
      </c>
      <c r="I1871" s="2">
        <f t="shared" si="716"/>
        <v>0.41654808354372275</v>
      </c>
      <c r="J1871" s="2">
        <f t="shared" si="717"/>
        <v>0.4564178654058948</v>
      </c>
      <c r="K1871" s="2">
        <f t="shared" si="718"/>
        <v>0.56199293986499044</v>
      </c>
      <c r="L1871" s="10">
        <f t="shared" si="708"/>
        <v>2</v>
      </c>
      <c r="M1871" s="9">
        <f t="shared" si="709"/>
        <v>1</v>
      </c>
      <c r="N1871" s="8">
        <f t="shared" si="710"/>
        <v>3</v>
      </c>
      <c r="O1871" s="2">
        <f t="shared" si="719"/>
        <v>0.43964823186969715</v>
      </c>
      <c r="P1871" s="2">
        <f t="shared" si="720"/>
        <v>0.44401436799405464</v>
      </c>
      <c r="Q1871" s="2">
        <f t="shared" si="721"/>
        <v>9.599306372700811E-2</v>
      </c>
      <c r="R1871" s="2">
        <f t="shared" si="722"/>
        <v>2.0344336409240105E-2</v>
      </c>
      <c r="S1871" s="1">
        <v>14198</v>
      </c>
      <c r="T1871" s="1">
        <v>14339</v>
      </c>
      <c r="U1871" s="1">
        <v>3100</v>
      </c>
      <c r="W1871" s="1">
        <v>30</v>
      </c>
      <c r="AB1871" s="1">
        <v>627</v>
      </c>
      <c r="BA1871" t="s">
        <v>945</v>
      </c>
      <c r="BB1871" t="s">
        <v>730</v>
      </c>
      <c r="BC1871">
        <v>2</v>
      </c>
      <c r="BE1871" s="34" t="s">
        <v>1876</v>
      </c>
      <c r="BF1871" s="33" t="s">
        <v>1888</v>
      </c>
      <c r="BG1871" s="31" t="str">
        <f t="shared" si="723"/>
        <v>35005</v>
      </c>
      <c r="BI1871" s="7" t="s">
        <v>363</v>
      </c>
    </row>
    <row r="1872" spans="1:61" hidden="1" outlineLevel="1">
      <c r="A1872" t="s">
        <v>1636</v>
      </c>
      <c r="B1872" t="s">
        <v>730</v>
      </c>
      <c r="C1872" s="26">
        <v>25595</v>
      </c>
      <c r="D1872" s="26">
        <v>17743</v>
      </c>
      <c r="E1872" s="1">
        <v>17526</v>
      </c>
      <c r="F1872" s="1">
        <f t="shared" si="715"/>
        <v>13203</v>
      </c>
      <c r="H1872" s="1">
        <v>7088</v>
      </c>
      <c r="I1872" s="2">
        <f t="shared" si="716"/>
        <v>0.39948148565631519</v>
      </c>
      <c r="J1872" s="2">
        <f t="shared" si="717"/>
        <v>0.40442770740613943</v>
      </c>
      <c r="K1872" s="2">
        <f t="shared" si="718"/>
        <v>0.53684768613193967</v>
      </c>
      <c r="L1872" s="10">
        <f t="shared" si="708"/>
        <v>1</v>
      </c>
      <c r="M1872" s="9">
        <f t="shared" si="709"/>
        <v>2</v>
      </c>
      <c r="N1872" s="8">
        <f t="shared" si="710"/>
        <v>3</v>
      </c>
      <c r="O1872" s="2">
        <f t="shared" si="719"/>
        <v>0.68991895781261836</v>
      </c>
      <c r="P1872" s="2">
        <f t="shared" si="720"/>
        <v>0.21495114746648489</v>
      </c>
      <c r="Q1872" s="2">
        <f t="shared" si="721"/>
        <v>7.1953343936984021E-2</v>
      </c>
      <c r="R1872" s="2">
        <f t="shared" si="722"/>
        <v>2.317655078391273E-2</v>
      </c>
      <c r="S1872" s="1">
        <v>9109</v>
      </c>
      <c r="T1872" s="1">
        <v>2838</v>
      </c>
      <c r="U1872" s="1">
        <v>950</v>
      </c>
      <c r="W1872" s="1">
        <v>46</v>
      </c>
      <c r="AB1872" s="1">
        <v>260</v>
      </c>
      <c r="BA1872" t="s">
        <v>1636</v>
      </c>
      <c r="BB1872" t="s">
        <v>730</v>
      </c>
      <c r="BE1872" s="34" t="s">
        <v>1876</v>
      </c>
      <c r="BF1872" s="33" t="s">
        <v>2134</v>
      </c>
      <c r="BG1872" s="31" t="str">
        <f t="shared" si="723"/>
        <v>35006</v>
      </c>
      <c r="BI1872" s="7" t="s">
        <v>363</v>
      </c>
    </row>
    <row r="1873" spans="1:61" hidden="1" outlineLevel="1">
      <c r="A1873" t="s">
        <v>1478</v>
      </c>
      <c r="B1873" t="s">
        <v>730</v>
      </c>
      <c r="C1873" s="26">
        <v>14189</v>
      </c>
      <c r="D1873" s="26">
        <v>10628</v>
      </c>
      <c r="E1873" s="1">
        <v>10457</v>
      </c>
      <c r="F1873" s="1">
        <f t="shared" si="715"/>
        <v>8621</v>
      </c>
      <c r="H1873" s="1">
        <v>5461</v>
      </c>
      <c r="I1873" s="2">
        <f t="shared" si="716"/>
        <v>0.5138313887843432</v>
      </c>
      <c r="J1873" s="2">
        <f t="shared" si="717"/>
        <v>0.52223391029932098</v>
      </c>
      <c r="K1873" s="2">
        <f t="shared" si="718"/>
        <v>0.63345319568495539</v>
      </c>
      <c r="L1873" s="10">
        <f t="shared" si="708"/>
        <v>1</v>
      </c>
      <c r="M1873" s="9">
        <f t="shared" si="709"/>
        <v>2</v>
      </c>
      <c r="N1873" s="8">
        <f t="shared" si="710"/>
        <v>3</v>
      </c>
      <c r="O1873" s="2">
        <f t="shared" si="719"/>
        <v>0.60004639832966011</v>
      </c>
      <c r="P1873" s="2">
        <f t="shared" si="720"/>
        <v>0.29590534740749336</v>
      </c>
      <c r="Q1873" s="2">
        <f t="shared" si="721"/>
        <v>8.4792947453891654E-2</v>
      </c>
      <c r="R1873" s="2">
        <f t="shared" si="722"/>
        <v>1.9255306808954875E-2</v>
      </c>
      <c r="S1873" s="1">
        <v>5173</v>
      </c>
      <c r="T1873" s="1">
        <v>2551</v>
      </c>
      <c r="U1873" s="1">
        <v>731</v>
      </c>
      <c r="W1873" s="1">
        <v>50</v>
      </c>
      <c r="AB1873" s="1">
        <v>116</v>
      </c>
      <c r="BA1873" t="s">
        <v>1478</v>
      </c>
      <c r="BB1873" t="s">
        <v>730</v>
      </c>
      <c r="BC1873">
        <v>3</v>
      </c>
      <c r="BE1873" s="34" t="s">
        <v>1876</v>
      </c>
      <c r="BF1873" s="33" t="s">
        <v>1148</v>
      </c>
      <c r="BG1873" s="31" t="str">
        <f t="shared" si="723"/>
        <v>35007</v>
      </c>
      <c r="BI1873" s="7" t="s">
        <v>363</v>
      </c>
    </row>
    <row r="1874" spans="1:61" hidden="1" outlineLevel="1">
      <c r="A1874" t="s">
        <v>2091</v>
      </c>
      <c r="B1874" t="s">
        <v>730</v>
      </c>
      <c r="C1874" s="26">
        <v>45044</v>
      </c>
      <c r="D1874" s="26">
        <v>31490</v>
      </c>
      <c r="E1874" s="1">
        <v>30083</v>
      </c>
      <c r="F1874" s="1">
        <f t="shared" si="715"/>
        <v>20012</v>
      </c>
      <c r="H1874" s="1">
        <v>11969</v>
      </c>
      <c r="I1874" s="2">
        <f t="shared" si="716"/>
        <v>0.38008891711654491</v>
      </c>
      <c r="J1874" s="2">
        <f t="shared" si="717"/>
        <v>0.39786590433134994</v>
      </c>
      <c r="K1874" s="2">
        <f t="shared" si="718"/>
        <v>0.59809114531281227</v>
      </c>
      <c r="L1874" s="10">
        <f t="shared" si="708"/>
        <v>1</v>
      </c>
      <c r="M1874" s="9">
        <f t="shared" si="709"/>
        <v>2</v>
      </c>
      <c r="N1874" s="8">
        <f t="shared" si="710"/>
        <v>3</v>
      </c>
      <c r="O1874" s="2">
        <f t="shared" si="719"/>
        <v>0.46092344593244056</v>
      </c>
      <c r="P1874" s="2">
        <f t="shared" si="720"/>
        <v>0.41400159904057565</v>
      </c>
      <c r="Q1874" s="2">
        <f t="shared" si="721"/>
        <v>0.12132720367779333</v>
      </c>
      <c r="R1874" s="2">
        <f t="shared" si="722"/>
        <v>3.7477513491905173E-3</v>
      </c>
      <c r="S1874" s="1">
        <v>9224</v>
      </c>
      <c r="T1874" s="1">
        <v>8285</v>
      </c>
      <c r="U1874" s="1">
        <v>2428</v>
      </c>
      <c r="W1874" s="1">
        <v>36</v>
      </c>
      <c r="AB1874" s="1">
        <v>39</v>
      </c>
      <c r="BA1874" t="s">
        <v>2091</v>
      </c>
      <c r="BB1874" t="s">
        <v>730</v>
      </c>
      <c r="BC1874">
        <v>3</v>
      </c>
      <c r="BE1874" s="34" t="s">
        <v>1876</v>
      </c>
      <c r="BF1874" s="33" t="s">
        <v>1155</v>
      </c>
      <c r="BG1874" s="31" t="str">
        <f t="shared" si="723"/>
        <v>35009</v>
      </c>
      <c r="BI1874" s="7" t="s">
        <v>363</v>
      </c>
    </row>
    <row r="1875" spans="1:61" hidden="1" outlineLevel="1">
      <c r="A1875" t="s">
        <v>3217</v>
      </c>
      <c r="B1875" t="s">
        <v>730</v>
      </c>
      <c r="C1875" s="26">
        <v>2240</v>
      </c>
      <c r="D1875" s="26">
        <v>1704</v>
      </c>
      <c r="E1875" s="1">
        <v>1675</v>
      </c>
      <c r="F1875" s="1">
        <f t="shared" si="715"/>
        <v>1530</v>
      </c>
      <c r="H1875" s="1">
        <v>982</v>
      </c>
      <c r="I1875" s="2">
        <f t="shared" si="716"/>
        <v>0.57629107981220662</v>
      </c>
      <c r="J1875" s="2">
        <f t="shared" si="717"/>
        <v>0.58626865671641792</v>
      </c>
      <c r="K1875" s="2">
        <f t="shared" si="718"/>
        <v>0.64183006535947718</v>
      </c>
      <c r="L1875" s="10">
        <f t="shared" si="708"/>
        <v>1</v>
      </c>
      <c r="M1875" s="9">
        <f t="shared" si="709"/>
        <v>2</v>
      </c>
      <c r="N1875" s="8">
        <f t="shared" si="710"/>
        <v>3</v>
      </c>
      <c r="O1875" s="2">
        <f t="shared" si="719"/>
        <v>0.73464052287581705</v>
      </c>
      <c r="P1875" s="2">
        <f t="shared" si="720"/>
        <v>0.21830065359477124</v>
      </c>
      <c r="Q1875" s="2">
        <f t="shared" si="721"/>
        <v>3.8562091503267976E-2</v>
      </c>
      <c r="R1875" s="2">
        <f t="shared" si="722"/>
        <v>8.4967320261437329E-3</v>
      </c>
      <c r="S1875" s="1">
        <v>1124</v>
      </c>
      <c r="T1875" s="1">
        <v>334</v>
      </c>
      <c r="U1875" s="1">
        <v>59</v>
      </c>
      <c r="W1875" s="1">
        <v>0</v>
      </c>
      <c r="AB1875" s="1">
        <v>13</v>
      </c>
      <c r="BA1875" t="s">
        <v>3217</v>
      </c>
      <c r="BB1875" t="s">
        <v>730</v>
      </c>
      <c r="BC1875">
        <v>2</v>
      </c>
      <c r="BE1875" s="34" t="s">
        <v>1876</v>
      </c>
      <c r="BF1875" s="33" t="s">
        <v>1156</v>
      </c>
      <c r="BG1875" s="31" t="str">
        <f t="shared" si="723"/>
        <v>35011</v>
      </c>
      <c r="BI1875" s="7" t="s">
        <v>363</v>
      </c>
    </row>
    <row r="1876" spans="1:61" hidden="1" outlineLevel="1">
      <c r="A1876" t="s">
        <v>146</v>
      </c>
      <c r="B1876" t="s">
        <v>730</v>
      </c>
      <c r="C1876" s="26">
        <v>174682</v>
      </c>
      <c r="D1876" s="26">
        <v>122851</v>
      </c>
      <c r="E1876" s="1">
        <v>105282</v>
      </c>
      <c r="F1876" s="1">
        <f t="shared" si="715"/>
        <v>81413</v>
      </c>
      <c r="H1876" s="1">
        <v>46653</v>
      </c>
      <c r="I1876" s="2">
        <f t="shared" si="716"/>
        <v>0.37975270856566085</v>
      </c>
      <c r="J1876" s="2">
        <f t="shared" si="717"/>
        <v>0.4431241807716419</v>
      </c>
      <c r="K1876" s="2">
        <f t="shared" si="718"/>
        <v>0.57304116050262244</v>
      </c>
      <c r="L1876" s="10">
        <f t="shared" si="708"/>
        <v>1</v>
      </c>
      <c r="M1876" s="9">
        <f t="shared" si="709"/>
        <v>2</v>
      </c>
      <c r="N1876" s="8">
        <f t="shared" si="710"/>
        <v>3</v>
      </c>
      <c r="O1876" s="2">
        <f t="shared" si="719"/>
        <v>0.52774126982177294</v>
      </c>
      <c r="P1876" s="2">
        <f t="shared" si="720"/>
        <v>0.30665864174026264</v>
      </c>
      <c r="Q1876" s="2">
        <f t="shared" si="721"/>
        <v>0.13176028398413031</v>
      </c>
      <c r="R1876" s="2">
        <f t="shared" si="722"/>
        <v>3.383980445383411E-2</v>
      </c>
      <c r="S1876" s="1">
        <v>42965</v>
      </c>
      <c r="T1876" s="1">
        <v>24966</v>
      </c>
      <c r="U1876" s="1">
        <v>10727</v>
      </c>
      <c r="W1876" s="1">
        <v>317</v>
      </c>
      <c r="AB1876" s="1">
        <v>2438</v>
      </c>
      <c r="BA1876" t="s">
        <v>146</v>
      </c>
      <c r="BB1876" t="s">
        <v>730</v>
      </c>
      <c r="BC1876">
        <v>2</v>
      </c>
      <c r="BE1876" s="34" t="s">
        <v>1876</v>
      </c>
      <c r="BF1876" s="33" t="s">
        <v>1157</v>
      </c>
      <c r="BG1876" s="31" t="str">
        <f t="shared" si="723"/>
        <v>35013</v>
      </c>
      <c r="BI1876" s="7" t="s">
        <v>363</v>
      </c>
    </row>
    <row r="1877" spans="1:61" hidden="1" outlineLevel="1">
      <c r="A1877" t="s">
        <v>416</v>
      </c>
      <c r="B1877" t="s">
        <v>730</v>
      </c>
      <c r="C1877" s="26">
        <v>51658</v>
      </c>
      <c r="D1877" s="26">
        <v>36823</v>
      </c>
      <c r="E1877" s="1">
        <v>35618</v>
      </c>
      <c r="F1877" s="1">
        <f t="shared" si="715"/>
        <v>27907</v>
      </c>
      <c r="H1877" s="1">
        <v>17787</v>
      </c>
      <c r="I1877" s="2">
        <f t="shared" si="716"/>
        <v>0.48304049099747443</v>
      </c>
      <c r="J1877" s="2">
        <f t="shared" si="717"/>
        <v>0.49938233477455218</v>
      </c>
      <c r="K1877" s="2">
        <f t="shared" si="718"/>
        <v>0.63736696886085931</v>
      </c>
      <c r="L1877" s="10">
        <f t="shared" si="708"/>
        <v>1</v>
      </c>
      <c r="M1877" s="9">
        <f t="shared" si="709"/>
        <v>2</v>
      </c>
      <c r="N1877" s="8">
        <f t="shared" si="710"/>
        <v>3</v>
      </c>
      <c r="O1877" s="2">
        <f t="shared" si="719"/>
        <v>0.6042928297559752</v>
      </c>
      <c r="P1877" s="2">
        <f t="shared" si="720"/>
        <v>0.31225140645716126</v>
      </c>
      <c r="Q1877" s="2">
        <f t="shared" si="721"/>
        <v>8.11624323646397E-2</v>
      </c>
      <c r="R1877" s="2">
        <f t="shared" si="722"/>
        <v>2.2933314222238349E-3</v>
      </c>
      <c r="S1877" s="1">
        <v>16864</v>
      </c>
      <c r="T1877" s="1">
        <v>8714</v>
      </c>
      <c r="U1877" s="1">
        <v>2265</v>
      </c>
      <c r="W1877" s="1">
        <v>34</v>
      </c>
      <c r="AB1877" s="1">
        <v>30</v>
      </c>
      <c r="BA1877" t="s">
        <v>416</v>
      </c>
      <c r="BB1877" t="s">
        <v>730</v>
      </c>
      <c r="BC1877">
        <v>2</v>
      </c>
      <c r="BE1877" s="34" t="s">
        <v>1876</v>
      </c>
      <c r="BF1877" s="33" t="s">
        <v>1932</v>
      </c>
      <c r="BG1877" s="31" t="str">
        <f t="shared" si="723"/>
        <v>35015</v>
      </c>
      <c r="BI1877" s="7" t="s">
        <v>363</v>
      </c>
    </row>
    <row r="1878" spans="1:61" hidden="1" outlineLevel="1">
      <c r="A1878" t="s">
        <v>1542</v>
      </c>
      <c r="B1878" t="s">
        <v>730</v>
      </c>
      <c r="C1878" s="26">
        <v>31002</v>
      </c>
      <c r="D1878" s="26">
        <v>22884</v>
      </c>
      <c r="E1878" s="1">
        <v>22498</v>
      </c>
      <c r="F1878" s="1">
        <f t="shared" si="715"/>
        <v>19343</v>
      </c>
      <c r="H1878" s="1">
        <v>11241</v>
      </c>
      <c r="I1878" s="2">
        <f t="shared" si="716"/>
        <v>0.49121657052962769</v>
      </c>
      <c r="J1878" s="2">
        <f t="shared" si="717"/>
        <v>0.49964441283669658</v>
      </c>
      <c r="K1878" s="2">
        <f t="shared" si="718"/>
        <v>0.58114046425063326</v>
      </c>
      <c r="L1878" s="10">
        <f t="shared" ref="L1878:L1902" si="724">RANK(S1878,S1878:AP1878)</f>
        <v>1</v>
      </c>
      <c r="M1878" s="9">
        <f t="shared" ref="M1878:M1902" si="725">RANK(T1878,S1878:AP1878)</f>
        <v>2</v>
      </c>
      <c r="N1878" s="8">
        <f t="shared" ref="N1878:N1902" si="726">RANK(U1878,S1878:AP1878)</f>
        <v>3</v>
      </c>
      <c r="O1878" s="2">
        <f t="shared" si="719"/>
        <v>0.63195988212790155</v>
      </c>
      <c r="P1878" s="2">
        <f t="shared" si="720"/>
        <v>0.2319702217856589</v>
      </c>
      <c r="Q1878" s="2">
        <f t="shared" si="721"/>
        <v>0.10722225094349377</v>
      </c>
      <c r="R1878" s="2">
        <f t="shared" si="722"/>
        <v>2.8847645142945771E-2</v>
      </c>
      <c r="S1878" s="1">
        <v>12224</v>
      </c>
      <c r="T1878" s="1">
        <v>4487</v>
      </c>
      <c r="U1878" s="1">
        <v>2074</v>
      </c>
      <c r="W1878" s="1">
        <v>264</v>
      </c>
      <c r="AB1878" s="1">
        <v>294</v>
      </c>
      <c r="BA1878" t="s">
        <v>1542</v>
      </c>
      <c r="BB1878" t="s">
        <v>730</v>
      </c>
      <c r="BC1878">
        <v>2</v>
      </c>
      <c r="BE1878" s="34" t="s">
        <v>1876</v>
      </c>
      <c r="BF1878" s="33" t="s">
        <v>1933</v>
      </c>
      <c r="BG1878" s="31" t="str">
        <f t="shared" si="723"/>
        <v>35017</v>
      </c>
      <c r="BI1878" s="7" t="s">
        <v>363</v>
      </c>
    </row>
    <row r="1879" spans="1:61" hidden="1" outlineLevel="1">
      <c r="A1879" t="s">
        <v>1423</v>
      </c>
      <c r="B1879" t="s">
        <v>730</v>
      </c>
      <c r="C1879" s="26">
        <v>4680</v>
      </c>
      <c r="D1879" s="26">
        <v>3537</v>
      </c>
      <c r="E1879" s="1">
        <v>3431</v>
      </c>
      <c r="F1879" s="1">
        <f t="shared" si="715"/>
        <v>3464</v>
      </c>
      <c r="H1879" s="1">
        <v>1651</v>
      </c>
      <c r="I1879" s="2">
        <f t="shared" si="716"/>
        <v>0.46677975685609274</v>
      </c>
      <c r="J1879" s="2">
        <f t="shared" si="717"/>
        <v>0.48120081608860393</v>
      </c>
      <c r="K1879" s="2">
        <f t="shared" si="718"/>
        <v>0.47661662817551964</v>
      </c>
      <c r="L1879" s="10">
        <f t="shared" si="724"/>
        <v>1</v>
      </c>
      <c r="M1879" s="9">
        <f t="shared" si="725"/>
        <v>2</v>
      </c>
      <c r="N1879" s="8">
        <f t="shared" si="726"/>
        <v>3</v>
      </c>
      <c r="O1879" s="2">
        <f t="shared" si="719"/>
        <v>0.83429561200923785</v>
      </c>
      <c r="P1879" s="2">
        <f t="shared" si="720"/>
        <v>0.14578521939953812</v>
      </c>
      <c r="Q1879" s="2">
        <f t="shared" si="721"/>
        <v>1.4145496535796767E-2</v>
      </c>
      <c r="R1879" s="2">
        <f t="shared" si="722"/>
        <v>5.7736720554272623E-3</v>
      </c>
      <c r="S1879" s="1">
        <v>2890</v>
      </c>
      <c r="T1879" s="1">
        <v>505</v>
      </c>
      <c r="U1879" s="1">
        <v>49</v>
      </c>
      <c r="W1879" s="1">
        <v>2</v>
      </c>
      <c r="AB1879" s="1">
        <v>18</v>
      </c>
      <c r="BA1879" t="s">
        <v>1423</v>
      </c>
      <c r="BB1879" t="s">
        <v>730</v>
      </c>
      <c r="BC1879">
        <v>2</v>
      </c>
      <c r="BE1879" s="34" t="s">
        <v>1876</v>
      </c>
      <c r="BF1879" s="33" t="s">
        <v>1934</v>
      </c>
      <c r="BG1879" s="31" t="str">
        <f t="shared" si="723"/>
        <v>35019</v>
      </c>
      <c r="BI1879" s="7" t="s">
        <v>363</v>
      </c>
    </row>
    <row r="1880" spans="1:61" hidden="1" outlineLevel="1">
      <c r="A1880" t="s">
        <v>1424</v>
      </c>
      <c r="B1880" t="s">
        <v>730</v>
      </c>
      <c r="C1880" s="26">
        <v>810</v>
      </c>
      <c r="D1880" s="26">
        <v>647</v>
      </c>
      <c r="E1880" s="1">
        <v>634</v>
      </c>
      <c r="F1880" s="1">
        <f t="shared" si="715"/>
        <v>825</v>
      </c>
      <c r="H1880" s="1">
        <v>593</v>
      </c>
      <c r="I1880" s="2">
        <f t="shared" si="716"/>
        <v>0.91653786707882534</v>
      </c>
      <c r="J1880" s="2">
        <f t="shared" si="717"/>
        <v>0.93533123028391163</v>
      </c>
      <c r="K1880" s="2">
        <f t="shared" si="718"/>
        <v>0.71878787878787875</v>
      </c>
      <c r="L1880" s="10">
        <f t="shared" si="724"/>
        <v>2</v>
      </c>
      <c r="M1880" s="9">
        <f t="shared" si="725"/>
        <v>1</v>
      </c>
      <c r="N1880" s="8">
        <f t="shared" si="726"/>
        <v>3</v>
      </c>
      <c r="O1880" s="2">
        <f t="shared" si="719"/>
        <v>0.47393939393939394</v>
      </c>
      <c r="P1880" s="2">
        <f t="shared" si="720"/>
        <v>0.48242424242424242</v>
      </c>
      <c r="Q1880" s="2">
        <f t="shared" si="721"/>
        <v>2.181818181818182E-2</v>
      </c>
      <c r="R1880" s="2">
        <f t="shared" si="722"/>
        <v>2.1818181818181875E-2</v>
      </c>
      <c r="S1880" s="1">
        <v>391</v>
      </c>
      <c r="T1880" s="1">
        <v>398</v>
      </c>
      <c r="U1880" s="1">
        <v>18</v>
      </c>
      <c r="W1880" s="1">
        <v>0</v>
      </c>
      <c r="AB1880" s="1">
        <v>18</v>
      </c>
      <c r="BA1880" t="s">
        <v>1424</v>
      </c>
      <c r="BB1880" t="s">
        <v>730</v>
      </c>
      <c r="BC1880">
        <v>3</v>
      </c>
      <c r="BE1880" s="34" t="s">
        <v>1876</v>
      </c>
      <c r="BF1880" s="33" t="s">
        <v>2368</v>
      </c>
      <c r="BG1880" s="31" t="str">
        <f t="shared" si="723"/>
        <v>35021</v>
      </c>
      <c r="BI1880" s="7" t="s">
        <v>363</v>
      </c>
    </row>
    <row r="1881" spans="1:61" hidden="1" outlineLevel="1">
      <c r="A1881" t="s">
        <v>1055</v>
      </c>
      <c r="B1881" t="s">
        <v>730</v>
      </c>
      <c r="C1881" s="26">
        <v>5932</v>
      </c>
      <c r="D1881" s="26">
        <v>4048</v>
      </c>
      <c r="E1881" s="1">
        <v>3730</v>
      </c>
      <c r="F1881" s="1">
        <f t="shared" si="715"/>
        <v>3318</v>
      </c>
      <c r="H1881" s="1">
        <v>1834</v>
      </c>
      <c r="I1881" s="2">
        <f t="shared" si="716"/>
        <v>0.45306324110671936</v>
      </c>
      <c r="J1881" s="2">
        <f t="shared" si="717"/>
        <v>0.49168900804289545</v>
      </c>
      <c r="K1881" s="2">
        <f t="shared" si="718"/>
        <v>0.5527426160337553</v>
      </c>
      <c r="L1881" s="10">
        <f t="shared" si="724"/>
        <v>1</v>
      </c>
      <c r="M1881" s="9">
        <f t="shared" si="725"/>
        <v>2</v>
      </c>
      <c r="N1881" s="8">
        <f t="shared" si="726"/>
        <v>3</v>
      </c>
      <c r="O1881" s="2">
        <f t="shared" si="719"/>
        <v>0.73990355635925253</v>
      </c>
      <c r="P1881" s="2">
        <f t="shared" si="720"/>
        <v>0.20102471368294153</v>
      </c>
      <c r="Q1881" s="2">
        <f t="shared" si="721"/>
        <v>3.9783001808318265E-2</v>
      </c>
      <c r="R1881" s="2">
        <f t="shared" si="722"/>
        <v>1.928872814948767E-2</v>
      </c>
      <c r="S1881" s="1">
        <v>2455</v>
      </c>
      <c r="T1881" s="1">
        <v>667</v>
      </c>
      <c r="U1881" s="1">
        <v>132</v>
      </c>
      <c r="W1881" s="1">
        <v>3</v>
      </c>
      <c r="AB1881" s="1">
        <v>61</v>
      </c>
      <c r="BA1881" t="s">
        <v>1055</v>
      </c>
      <c r="BB1881" t="s">
        <v>730</v>
      </c>
      <c r="BC1881">
        <v>2</v>
      </c>
      <c r="BE1881" s="34" t="s">
        <v>1876</v>
      </c>
      <c r="BF1881" s="33" t="s">
        <v>2369</v>
      </c>
      <c r="BG1881" s="31" t="str">
        <f t="shared" si="723"/>
        <v>35023</v>
      </c>
      <c r="BI1881" s="7" t="s">
        <v>363</v>
      </c>
    </row>
    <row r="1882" spans="1:61" hidden="1" outlineLevel="1">
      <c r="A1882" t="s">
        <v>2298</v>
      </c>
      <c r="B1882" t="s">
        <v>730</v>
      </c>
      <c r="C1882" s="26">
        <v>55511</v>
      </c>
      <c r="D1882" s="26">
        <v>38782</v>
      </c>
      <c r="E1882" s="1">
        <v>35313</v>
      </c>
      <c r="F1882" s="1">
        <f t="shared" si="715"/>
        <v>26527</v>
      </c>
      <c r="H1882" s="1">
        <v>14256</v>
      </c>
      <c r="I1882" s="2">
        <f t="shared" si="716"/>
        <v>0.36759321334639783</v>
      </c>
      <c r="J1882" s="2">
        <f t="shared" si="717"/>
        <v>0.40370401835018266</v>
      </c>
      <c r="K1882" s="2">
        <f t="shared" si="718"/>
        <v>0.53741470954122217</v>
      </c>
      <c r="L1882" s="10">
        <f t="shared" si="724"/>
        <v>1</v>
      </c>
      <c r="M1882" s="9">
        <f t="shared" si="725"/>
        <v>2</v>
      </c>
      <c r="N1882" s="8">
        <f t="shared" si="726"/>
        <v>3</v>
      </c>
      <c r="O1882" s="2">
        <f t="shared" si="719"/>
        <v>0.47249971726919743</v>
      </c>
      <c r="P1882" s="2">
        <f t="shared" si="720"/>
        <v>0.40136464734044558</v>
      </c>
      <c r="Q1882" s="2">
        <f t="shared" si="721"/>
        <v>0.12409997361179176</v>
      </c>
      <c r="R1882" s="2">
        <f t="shared" si="722"/>
        <v>2.0356617785652897E-3</v>
      </c>
      <c r="S1882" s="1">
        <v>12534</v>
      </c>
      <c r="T1882" s="1">
        <v>10647</v>
      </c>
      <c r="U1882" s="1">
        <v>3292</v>
      </c>
      <c r="W1882" s="1">
        <v>16</v>
      </c>
      <c r="AB1882" s="1">
        <v>38</v>
      </c>
      <c r="BA1882" t="s">
        <v>2298</v>
      </c>
      <c r="BB1882" t="s">
        <v>730</v>
      </c>
      <c r="BC1882">
        <v>2</v>
      </c>
      <c r="BE1882" s="34" t="s">
        <v>1876</v>
      </c>
      <c r="BF1882" s="33" t="s">
        <v>1949</v>
      </c>
      <c r="BG1882" s="31" t="str">
        <f t="shared" si="723"/>
        <v>35025</v>
      </c>
      <c r="BI1882" s="7" t="s">
        <v>363</v>
      </c>
    </row>
    <row r="1883" spans="1:61" hidden="1" outlineLevel="1">
      <c r="A1883" t="s">
        <v>2200</v>
      </c>
      <c r="B1883" t="s">
        <v>730</v>
      </c>
      <c r="C1883" s="26">
        <v>19411</v>
      </c>
      <c r="D1883" s="26">
        <v>15006</v>
      </c>
      <c r="E1883" s="1">
        <v>14371</v>
      </c>
      <c r="F1883" s="1">
        <f t="shared" si="715"/>
        <v>13027</v>
      </c>
      <c r="H1883" s="1">
        <v>6772</v>
      </c>
      <c r="I1883" s="2">
        <f t="shared" si="716"/>
        <v>0.45128615220578433</v>
      </c>
      <c r="J1883" s="2">
        <f t="shared" si="717"/>
        <v>0.47122677614640596</v>
      </c>
      <c r="K1883" s="2">
        <f t="shared" si="718"/>
        <v>0.51984340216473479</v>
      </c>
      <c r="L1883" s="10">
        <f t="shared" si="724"/>
        <v>2</v>
      </c>
      <c r="M1883" s="9">
        <f t="shared" si="725"/>
        <v>1</v>
      </c>
      <c r="N1883" s="8">
        <f t="shared" si="726"/>
        <v>3</v>
      </c>
      <c r="O1883" s="2">
        <f t="shared" si="719"/>
        <v>0.31856912566208645</v>
      </c>
      <c r="P1883" s="2">
        <f t="shared" si="720"/>
        <v>0.52260689337529742</v>
      </c>
      <c r="Q1883" s="2">
        <f t="shared" si="721"/>
        <v>0.12673677746219392</v>
      </c>
      <c r="R1883" s="2">
        <f t="shared" si="722"/>
        <v>3.2087203500422268E-2</v>
      </c>
      <c r="S1883" s="1">
        <v>4150</v>
      </c>
      <c r="T1883" s="1">
        <v>6808</v>
      </c>
      <c r="U1883" s="1">
        <v>1651</v>
      </c>
      <c r="W1883" s="1">
        <v>40</v>
      </c>
      <c r="AB1883" s="1">
        <v>378</v>
      </c>
      <c r="BA1883" t="s">
        <v>2200</v>
      </c>
      <c r="BB1883" t="s">
        <v>730</v>
      </c>
      <c r="BC1883">
        <v>2</v>
      </c>
      <c r="BE1883" s="34" t="s">
        <v>1876</v>
      </c>
      <c r="BF1883" s="33" t="s">
        <v>2478</v>
      </c>
      <c r="BG1883" s="31" t="str">
        <f t="shared" si="723"/>
        <v>35027</v>
      </c>
      <c r="BI1883" s="7" t="s">
        <v>363</v>
      </c>
    </row>
    <row r="1884" spans="1:61" hidden="1" outlineLevel="1">
      <c r="A1884" t="s">
        <v>3263</v>
      </c>
      <c r="B1884" t="s">
        <v>730</v>
      </c>
      <c r="C1884" s="26">
        <v>18343</v>
      </c>
      <c r="D1884" s="26">
        <v>13594</v>
      </c>
      <c r="E1884" s="1">
        <v>13056</v>
      </c>
      <c r="F1884" s="1">
        <f t="shared" si="715"/>
        <v>13421</v>
      </c>
      <c r="H1884" s="1">
        <v>10218</v>
      </c>
      <c r="I1884" s="2">
        <f t="shared" si="716"/>
        <v>0.75165514197440042</v>
      </c>
      <c r="J1884" s="2">
        <f t="shared" si="717"/>
        <v>0.7826286764705882</v>
      </c>
      <c r="K1884" s="2">
        <f t="shared" si="718"/>
        <v>0.76134416213396916</v>
      </c>
      <c r="L1884" s="10">
        <f t="shared" si="724"/>
        <v>2</v>
      </c>
      <c r="M1884" s="9">
        <f t="shared" si="725"/>
        <v>1</v>
      </c>
      <c r="N1884" s="8">
        <f t="shared" si="726"/>
        <v>3</v>
      </c>
      <c r="O1884" s="2">
        <f t="shared" si="719"/>
        <v>0.37806422770285375</v>
      </c>
      <c r="P1884" s="2">
        <f t="shared" si="720"/>
        <v>0.43729975411668282</v>
      </c>
      <c r="Q1884" s="2">
        <f t="shared" si="721"/>
        <v>0.161537888383876</v>
      </c>
      <c r="R1884" s="2">
        <f t="shared" si="722"/>
        <v>2.309812979658743E-2</v>
      </c>
      <c r="S1884" s="1">
        <v>5074</v>
      </c>
      <c r="T1884" s="1">
        <v>5869</v>
      </c>
      <c r="U1884" s="1">
        <v>2168</v>
      </c>
      <c r="W1884" s="1">
        <v>95</v>
      </c>
      <c r="AB1884" s="1">
        <v>215</v>
      </c>
      <c r="BA1884" t="s">
        <v>3263</v>
      </c>
      <c r="BB1884" t="s">
        <v>730</v>
      </c>
      <c r="BC1884">
        <v>3</v>
      </c>
      <c r="BE1884" s="34" t="s">
        <v>1876</v>
      </c>
      <c r="BF1884" s="33" t="s">
        <v>2135</v>
      </c>
      <c r="BG1884" s="31" t="str">
        <f t="shared" si="723"/>
        <v>35028</v>
      </c>
      <c r="BI1884" s="7" t="s">
        <v>363</v>
      </c>
    </row>
    <row r="1885" spans="1:61" hidden="1" outlineLevel="1">
      <c r="A1885" t="s">
        <v>664</v>
      </c>
      <c r="B1885" t="s">
        <v>730</v>
      </c>
      <c r="C1885" s="26">
        <v>25016</v>
      </c>
      <c r="D1885" s="26">
        <v>17535</v>
      </c>
      <c r="E1885" s="1">
        <v>14625</v>
      </c>
      <c r="F1885" s="1">
        <f t="shared" si="715"/>
        <v>10433</v>
      </c>
      <c r="H1885" s="1">
        <v>6612</v>
      </c>
      <c r="I1885" s="2">
        <f t="shared" si="716"/>
        <v>0.37707442258340462</v>
      </c>
      <c r="J1885" s="2">
        <f t="shared" si="717"/>
        <v>0.45210256410256411</v>
      </c>
      <c r="K1885" s="2">
        <f t="shared" si="718"/>
        <v>0.63375826703728555</v>
      </c>
      <c r="L1885" s="10">
        <f t="shared" si="724"/>
        <v>1</v>
      </c>
      <c r="M1885" s="9">
        <f t="shared" si="725"/>
        <v>2</v>
      </c>
      <c r="N1885" s="8">
        <f t="shared" si="726"/>
        <v>3</v>
      </c>
      <c r="O1885" s="2">
        <f t="shared" si="719"/>
        <v>0.56158343717051662</v>
      </c>
      <c r="P1885" s="2">
        <f t="shared" si="720"/>
        <v>0.32301351480877982</v>
      </c>
      <c r="Q1885" s="2">
        <f t="shared" si="721"/>
        <v>9.776670181155947E-2</v>
      </c>
      <c r="R1885" s="2">
        <f t="shared" si="722"/>
        <v>1.7636346209144088E-2</v>
      </c>
      <c r="S1885" s="1">
        <v>5859</v>
      </c>
      <c r="T1885" s="1">
        <v>3370</v>
      </c>
      <c r="U1885" s="1">
        <v>1020</v>
      </c>
      <c r="W1885" s="1">
        <v>35</v>
      </c>
      <c r="AB1885" s="1">
        <v>149</v>
      </c>
      <c r="BA1885" t="s">
        <v>664</v>
      </c>
      <c r="BB1885" t="s">
        <v>730</v>
      </c>
      <c r="BC1885">
        <v>2</v>
      </c>
      <c r="BE1885" s="34" t="s">
        <v>1876</v>
      </c>
      <c r="BF1885" s="33" t="s">
        <v>2479</v>
      </c>
      <c r="BG1885" s="31" t="str">
        <f t="shared" si="723"/>
        <v>35029</v>
      </c>
      <c r="BI1885" s="7" t="s">
        <v>363</v>
      </c>
    </row>
    <row r="1886" spans="1:61" hidden="1" outlineLevel="1">
      <c r="A1886" t="s">
        <v>953</v>
      </c>
      <c r="B1886" t="s">
        <v>730</v>
      </c>
      <c r="C1886" s="26">
        <v>74798</v>
      </c>
      <c r="D1886" s="26">
        <v>46430</v>
      </c>
      <c r="E1886" s="1">
        <v>45803</v>
      </c>
      <c r="F1886" s="1">
        <f t="shared" si="715"/>
        <v>31119</v>
      </c>
      <c r="H1886" s="1">
        <v>15879</v>
      </c>
      <c r="I1886" s="2">
        <f t="shared" si="716"/>
        <v>0.34199870773206981</v>
      </c>
      <c r="J1886" s="2">
        <f t="shared" si="717"/>
        <v>0.34668034844879159</v>
      </c>
      <c r="K1886" s="2">
        <f t="shared" si="718"/>
        <v>0.51026703942928753</v>
      </c>
      <c r="L1886" s="10">
        <f t="shared" si="724"/>
        <v>1</v>
      </c>
      <c r="M1886" s="9">
        <f t="shared" si="725"/>
        <v>2</v>
      </c>
      <c r="N1886" s="8">
        <f t="shared" si="726"/>
        <v>3</v>
      </c>
      <c r="O1886" s="2">
        <f t="shared" si="719"/>
        <v>0.68588322246858835</v>
      </c>
      <c r="P1886" s="2">
        <f t="shared" si="720"/>
        <v>0.18217166361386933</v>
      </c>
      <c r="Q1886" s="2">
        <f t="shared" si="721"/>
        <v>0.12037661878595071</v>
      </c>
      <c r="R1886" s="2">
        <f t="shared" si="722"/>
        <v>1.1568495131591611E-2</v>
      </c>
      <c r="S1886" s="1">
        <v>21344</v>
      </c>
      <c r="T1886" s="1">
        <v>5669</v>
      </c>
      <c r="U1886" s="1">
        <v>3746</v>
      </c>
      <c r="W1886" s="1">
        <v>130</v>
      </c>
      <c r="AB1886" s="1">
        <v>230</v>
      </c>
      <c r="BA1886" t="s">
        <v>953</v>
      </c>
      <c r="BB1886" t="s">
        <v>730</v>
      </c>
      <c r="BC1886">
        <v>3</v>
      </c>
      <c r="BE1886" s="34" t="s">
        <v>1876</v>
      </c>
      <c r="BF1886" s="33" t="s">
        <v>2480</v>
      </c>
      <c r="BG1886" s="31" t="str">
        <f t="shared" si="723"/>
        <v>35031</v>
      </c>
      <c r="BI1886" s="7" t="s">
        <v>363</v>
      </c>
    </row>
    <row r="1887" spans="1:61" hidden="1" outlineLevel="1">
      <c r="A1887" t="s">
        <v>954</v>
      </c>
      <c r="B1887" t="s">
        <v>730</v>
      </c>
      <c r="C1887" s="26">
        <v>5180</v>
      </c>
      <c r="D1887" s="26">
        <v>3789</v>
      </c>
      <c r="E1887" s="1">
        <v>3775</v>
      </c>
      <c r="F1887" s="1">
        <f t="shared" si="715"/>
        <v>4072</v>
      </c>
      <c r="H1887" s="1">
        <v>2191</v>
      </c>
      <c r="I1887" s="2">
        <f t="shared" si="716"/>
        <v>0.57825283716020059</v>
      </c>
      <c r="J1887" s="2">
        <f t="shared" si="717"/>
        <v>0.58039735099337753</v>
      </c>
      <c r="K1887" s="2">
        <f t="shared" si="718"/>
        <v>0.53806483300589392</v>
      </c>
      <c r="L1887" s="10">
        <f t="shared" si="724"/>
        <v>1</v>
      </c>
      <c r="M1887" s="9">
        <f t="shared" si="725"/>
        <v>2</v>
      </c>
      <c r="N1887" s="8">
        <f t="shared" si="726"/>
        <v>4</v>
      </c>
      <c r="O1887" s="2">
        <f t="shared" si="719"/>
        <v>0.77873280943025536</v>
      </c>
      <c r="P1887" s="2">
        <f t="shared" si="720"/>
        <v>0.17706286836935167</v>
      </c>
      <c r="Q1887" s="2">
        <f t="shared" si="721"/>
        <v>1.5962671905697445E-2</v>
      </c>
      <c r="R1887" s="2">
        <f t="shared" si="722"/>
        <v>2.8241650294695525E-2</v>
      </c>
      <c r="S1887" s="1">
        <v>3171</v>
      </c>
      <c r="T1887" s="1">
        <v>721</v>
      </c>
      <c r="U1887" s="1">
        <v>65</v>
      </c>
      <c r="W1887" s="1">
        <v>18</v>
      </c>
      <c r="AB1887" s="1">
        <v>97</v>
      </c>
      <c r="BA1887" t="s">
        <v>954</v>
      </c>
      <c r="BB1887" t="s">
        <v>730</v>
      </c>
      <c r="BC1887">
        <v>3</v>
      </c>
      <c r="BE1887" s="34" t="s">
        <v>1876</v>
      </c>
      <c r="BF1887" s="33" t="s">
        <v>2481</v>
      </c>
      <c r="BG1887" s="31" t="str">
        <f t="shared" si="723"/>
        <v>35033</v>
      </c>
      <c r="BI1887" s="7" t="s">
        <v>363</v>
      </c>
    </row>
    <row r="1888" spans="1:61" hidden="1" outlineLevel="1">
      <c r="A1888" t="s">
        <v>879</v>
      </c>
      <c r="B1888" t="s">
        <v>730</v>
      </c>
      <c r="C1888" s="26">
        <v>62298</v>
      </c>
      <c r="D1888" s="26">
        <v>43947</v>
      </c>
      <c r="E1888" s="1">
        <v>40042</v>
      </c>
      <c r="F1888" s="1">
        <f t="shared" si="715"/>
        <v>26796</v>
      </c>
      <c r="H1888" s="1">
        <v>16204</v>
      </c>
      <c r="I1888" s="2">
        <f t="shared" si="716"/>
        <v>0.36871686349466404</v>
      </c>
      <c r="J1888" s="2">
        <f t="shared" si="717"/>
        <v>0.40467509115428801</v>
      </c>
      <c r="K1888" s="2">
        <f t="shared" si="718"/>
        <v>0.60471712195850125</v>
      </c>
      <c r="L1888" s="10">
        <f t="shared" si="724"/>
        <v>2</v>
      </c>
      <c r="M1888" s="9">
        <f t="shared" si="725"/>
        <v>1</v>
      </c>
      <c r="N1888" s="8">
        <f t="shared" si="726"/>
        <v>3</v>
      </c>
      <c r="O1888" s="2">
        <f t="shared" si="719"/>
        <v>0.41323331840573219</v>
      </c>
      <c r="P1888" s="2">
        <f t="shared" si="720"/>
        <v>0.44614867890729959</v>
      </c>
      <c r="Q1888" s="2">
        <f t="shared" si="721"/>
        <v>0.13229586505448573</v>
      </c>
      <c r="R1888" s="2">
        <f t="shared" si="722"/>
        <v>8.3221376324824903E-3</v>
      </c>
      <c r="S1888" s="1">
        <v>11073</v>
      </c>
      <c r="T1888" s="1">
        <v>11955</v>
      </c>
      <c r="U1888" s="1">
        <v>3545</v>
      </c>
      <c r="W1888" s="1">
        <v>53</v>
      </c>
      <c r="AB1888" s="1">
        <v>170</v>
      </c>
      <c r="BA1888" t="s">
        <v>879</v>
      </c>
      <c r="BB1888" t="s">
        <v>730</v>
      </c>
      <c r="BC1888">
        <v>2</v>
      </c>
      <c r="BE1888" s="34" t="s">
        <v>1876</v>
      </c>
      <c r="BF1888" s="33" t="s">
        <v>2476</v>
      </c>
      <c r="BG1888" s="31" t="str">
        <f t="shared" si="723"/>
        <v>35035</v>
      </c>
      <c r="BI1888" s="7" t="s">
        <v>363</v>
      </c>
    </row>
    <row r="1889" spans="1:61" hidden="1" outlineLevel="1">
      <c r="A1889" t="s">
        <v>1407</v>
      </c>
      <c r="B1889" t="s">
        <v>730</v>
      </c>
      <c r="C1889" s="26">
        <v>10155</v>
      </c>
      <c r="D1889" s="26">
        <v>7625</v>
      </c>
      <c r="E1889" s="1">
        <v>7433</v>
      </c>
      <c r="F1889" s="1">
        <f t="shared" si="715"/>
        <v>6257</v>
      </c>
      <c r="H1889" s="1">
        <v>3844</v>
      </c>
      <c r="I1889" s="2">
        <f t="shared" si="716"/>
        <v>0.50413114754098365</v>
      </c>
      <c r="J1889" s="2">
        <f t="shared" si="717"/>
        <v>0.51715323557110182</v>
      </c>
      <c r="K1889" s="2">
        <f t="shared" si="718"/>
        <v>0.61435192584305576</v>
      </c>
      <c r="L1889" s="10">
        <f t="shared" si="724"/>
        <v>1</v>
      </c>
      <c r="M1889" s="9">
        <f t="shared" si="725"/>
        <v>2</v>
      </c>
      <c r="N1889" s="8">
        <f t="shared" si="726"/>
        <v>3</v>
      </c>
      <c r="O1889" s="2">
        <f t="shared" si="719"/>
        <v>0.6592616269777849</v>
      </c>
      <c r="P1889" s="2">
        <f t="shared" si="720"/>
        <v>0.26658142879974428</v>
      </c>
      <c r="Q1889" s="2">
        <f t="shared" si="721"/>
        <v>6.7923925203771773E-2</v>
      </c>
      <c r="R1889" s="2">
        <f t="shared" si="722"/>
        <v>6.2330190186990486E-3</v>
      </c>
      <c r="S1889" s="1">
        <v>4125</v>
      </c>
      <c r="T1889" s="1">
        <v>1668</v>
      </c>
      <c r="U1889" s="1">
        <v>425</v>
      </c>
      <c r="W1889" s="1">
        <v>9</v>
      </c>
      <c r="AB1889" s="1">
        <v>30</v>
      </c>
      <c r="BA1889" t="s">
        <v>1407</v>
      </c>
      <c r="BB1889" t="s">
        <v>730</v>
      </c>
      <c r="BC1889">
        <v>3</v>
      </c>
      <c r="BE1889" s="34" t="s">
        <v>1876</v>
      </c>
      <c r="BF1889" s="33" t="s">
        <v>2477</v>
      </c>
      <c r="BG1889" s="31" t="str">
        <f t="shared" si="723"/>
        <v>35037</v>
      </c>
      <c r="BI1889" s="7" t="s">
        <v>363</v>
      </c>
    </row>
    <row r="1890" spans="1:61" hidden="1" outlineLevel="1">
      <c r="A1890" t="s">
        <v>129</v>
      </c>
      <c r="B1890" t="s">
        <v>730</v>
      </c>
      <c r="C1890" s="26">
        <v>41190</v>
      </c>
      <c r="D1890" s="26">
        <v>29438</v>
      </c>
      <c r="E1890" s="1">
        <v>28419</v>
      </c>
      <c r="F1890" s="1">
        <f t="shared" si="715"/>
        <v>22535</v>
      </c>
      <c r="H1890" s="1">
        <v>12097</v>
      </c>
      <c r="I1890" s="2">
        <f t="shared" si="716"/>
        <v>0.41093144914736057</v>
      </c>
      <c r="J1890" s="2">
        <f t="shared" si="717"/>
        <v>0.4256659277244097</v>
      </c>
      <c r="K1890" s="2">
        <f t="shared" si="718"/>
        <v>0.53680940758819617</v>
      </c>
      <c r="L1890" s="10">
        <f t="shared" si="724"/>
        <v>1</v>
      </c>
      <c r="M1890" s="9">
        <f t="shared" si="725"/>
        <v>2</v>
      </c>
      <c r="N1890" s="8">
        <f t="shared" si="726"/>
        <v>3</v>
      </c>
      <c r="O1890" s="2">
        <f t="shared" si="719"/>
        <v>0.81726203683159526</v>
      </c>
      <c r="P1890" s="2">
        <f t="shared" si="720"/>
        <v>0.10867539383181718</v>
      </c>
      <c r="Q1890" s="2">
        <f t="shared" si="721"/>
        <v>4.7392944308852894E-2</v>
      </c>
      <c r="R1890" s="2">
        <f t="shared" si="722"/>
        <v>2.6669625027734664E-2</v>
      </c>
      <c r="S1890" s="1">
        <v>18417</v>
      </c>
      <c r="T1890" s="1">
        <v>2449</v>
      </c>
      <c r="U1890" s="1">
        <v>1068</v>
      </c>
      <c r="W1890" s="1">
        <v>196</v>
      </c>
      <c r="AB1890" s="1">
        <v>405</v>
      </c>
      <c r="BA1890" t="s">
        <v>129</v>
      </c>
      <c r="BB1890" t="s">
        <v>730</v>
      </c>
      <c r="BC1890">
        <v>3</v>
      </c>
      <c r="BE1890" s="34" t="s">
        <v>1876</v>
      </c>
      <c r="BF1890" s="33" t="s">
        <v>2626</v>
      </c>
      <c r="BG1890" s="31" t="str">
        <f t="shared" si="723"/>
        <v>35039</v>
      </c>
      <c r="BI1890" s="7" t="s">
        <v>363</v>
      </c>
    </row>
    <row r="1891" spans="1:61" hidden="1" outlineLevel="1">
      <c r="A1891" t="s">
        <v>1998</v>
      </c>
      <c r="B1891" t="s">
        <v>730</v>
      </c>
      <c r="C1891" s="26">
        <v>18018</v>
      </c>
      <c r="D1891" s="26">
        <v>12995</v>
      </c>
      <c r="E1891" s="1">
        <v>12531</v>
      </c>
      <c r="F1891" s="1">
        <f t="shared" si="715"/>
        <v>10117</v>
      </c>
      <c r="H1891" s="1">
        <v>5651</v>
      </c>
      <c r="I1891" s="2">
        <f t="shared" si="716"/>
        <v>0.43485956136975762</v>
      </c>
      <c r="J1891" s="2">
        <f t="shared" si="717"/>
        <v>0.4509616151943181</v>
      </c>
      <c r="K1891" s="2">
        <f t="shared" si="718"/>
        <v>0.55856479193436792</v>
      </c>
      <c r="L1891" s="10">
        <f t="shared" si="724"/>
        <v>1</v>
      </c>
      <c r="M1891" s="9">
        <f t="shared" si="725"/>
        <v>2</v>
      </c>
      <c r="N1891" s="8">
        <f t="shared" si="726"/>
        <v>3</v>
      </c>
      <c r="O1891" s="2">
        <f t="shared" si="719"/>
        <v>0.48640901452999902</v>
      </c>
      <c r="P1891" s="2">
        <f t="shared" si="720"/>
        <v>0.3758031036868637</v>
      </c>
      <c r="Q1891" s="2">
        <f t="shared" si="721"/>
        <v>0.13393298408619156</v>
      </c>
      <c r="R1891" s="2">
        <f t="shared" si="722"/>
        <v>3.8548976969456639E-3</v>
      </c>
      <c r="S1891" s="1">
        <v>4921</v>
      </c>
      <c r="T1891" s="1">
        <v>3802</v>
      </c>
      <c r="U1891" s="1">
        <v>1355</v>
      </c>
      <c r="W1891" s="1">
        <v>20</v>
      </c>
      <c r="AB1891" s="1">
        <v>19</v>
      </c>
      <c r="BA1891" t="s">
        <v>1998</v>
      </c>
      <c r="BB1891" t="s">
        <v>730</v>
      </c>
      <c r="BC1891">
        <v>3</v>
      </c>
      <c r="BE1891" s="34" t="s">
        <v>1876</v>
      </c>
      <c r="BF1891" s="33" t="s">
        <v>2627</v>
      </c>
      <c r="BG1891" s="31" t="str">
        <f t="shared" si="723"/>
        <v>35041</v>
      </c>
      <c r="BI1891" s="7" t="s">
        <v>363</v>
      </c>
    </row>
    <row r="1892" spans="1:61" hidden="1" outlineLevel="1">
      <c r="A1892" t="s">
        <v>130</v>
      </c>
      <c r="B1892" t="s">
        <v>730</v>
      </c>
      <c r="C1892" s="26">
        <v>89908</v>
      </c>
      <c r="D1892" s="26">
        <v>63303</v>
      </c>
      <c r="E1892" s="1">
        <v>61654</v>
      </c>
      <c r="F1892" s="1">
        <f t="shared" si="715"/>
        <v>48521</v>
      </c>
      <c r="H1892" s="1">
        <v>31755</v>
      </c>
      <c r="I1892" s="2">
        <f t="shared" si="716"/>
        <v>0.50163499360219899</v>
      </c>
      <c r="J1892" s="2">
        <f t="shared" si="717"/>
        <v>0.5150517403574788</v>
      </c>
      <c r="K1892" s="2">
        <f t="shared" si="718"/>
        <v>0.65445889408709634</v>
      </c>
      <c r="L1892" s="10">
        <f t="shared" si="724"/>
        <v>1</v>
      </c>
      <c r="M1892" s="9">
        <f t="shared" si="725"/>
        <v>2</v>
      </c>
      <c r="N1892" s="8">
        <f t="shared" si="726"/>
        <v>3</v>
      </c>
      <c r="O1892" s="2">
        <f t="shared" si="719"/>
        <v>0.4844294223119886</v>
      </c>
      <c r="P1892" s="2">
        <f t="shared" si="720"/>
        <v>0.35073473341439787</v>
      </c>
      <c r="Q1892" s="2">
        <f t="shared" si="721"/>
        <v>0.11671235135302241</v>
      </c>
      <c r="R1892" s="2">
        <f t="shared" si="722"/>
        <v>4.8123492920591121E-2</v>
      </c>
      <c r="S1892" s="1">
        <v>23505</v>
      </c>
      <c r="T1892" s="1">
        <v>17018</v>
      </c>
      <c r="U1892" s="1">
        <v>5663</v>
      </c>
      <c r="W1892" s="1">
        <v>480</v>
      </c>
      <c r="AB1892" s="1">
        <v>1855</v>
      </c>
      <c r="BA1892" t="s">
        <v>130</v>
      </c>
      <c r="BB1892" t="s">
        <v>730</v>
      </c>
      <c r="BE1892" s="34" t="s">
        <v>1876</v>
      </c>
      <c r="BF1892" s="33" t="s">
        <v>2964</v>
      </c>
      <c r="BG1892" s="31" t="str">
        <f t="shared" si="723"/>
        <v>35043</v>
      </c>
      <c r="BI1892" s="7" t="s">
        <v>363</v>
      </c>
    </row>
    <row r="1893" spans="1:61" hidden="1" outlineLevel="1">
      <c r="A1893" t="s">
        <v>64</v>
      </c>
      <c r="B1893" t="s">
        <v>730</v>
      </c>
      <c r="C1893" s="26">
        <v>113801</v>
      </c>
      <c r="D1893" s="26">
        <v>76717</v>
      </c>
      <c r="E1893" s="1">
        <v>75220</v>
      </c>
      <c r="F1893" s="1">
        <f t="shared" si="715"/>
        <v>55099</v>
      </c>
      <c r="H1893" s="1">
        <v>34657</v>
      </c>
      <c r="I1893" s="2">
        <f t="shared" si="716"/>
        <v>0.45175124157618257</v>
      </c>
      <c r="J1893" s="2">
        <f t="shared" si="717"/>
        <v>0.46074182398298325</v>
      </c>
      <c r="K1893" s="2">
        <f t="shared" si="718"/>
        <v>0.62899508158042794</v>
      </c>
      <c r="L1893" s="10">
        <f t="shared" si="724"/>
        <v>2</v>
      </c>
      <c r="M1893" s="9">
        <f t="shared" si="725"/>
        <v>1</v>
      </c>
      <c r="N1893" s="8">
        <f t="shared" si="726"/>
        <v>3</v>
      </c>
      <c r="O1893" s="2">
        <f t="shared" si="719"/>
        <v>0.42098767672734533</v>
      </c>
      <c r="P1893" s="2">
        <f t="shared" si="720"/>
        <v>0.42795695021688235</v>
      </c>
      <c r="Q1893" s="2">
        <f t="shared" si="721"/>
        <v>0.14225303544528939</v>
      </c>
      <c r="R1893" s="2">
        <f t="shared" si="722"/>
        <v>8.8023376104829909E-3</v>
      </c>
      <c r="S1893" s="1">
        <v>23196</v>
      </c>
      <c r="T1893" s="1">
        <v>23580</v>
      </c>
      <c r="U1893" s="1">
        <v>7838</v>
      </c>
      <c r="W1893" s="1">
        <v>106</v>
      </c>
      <c r="AB1893" s="1">
        <v>379</v>
      </c>
      <c r="BA1893" t="s">
        <v>64</v>
      </c>
      <c r="BB1893" t="s">
        <v>730</v>
      </c>
      <c r="BC1893">
        <v>3</v>
      </c>
      <c r="BE1893" s="34" t="s">
        <v>1876</v>
      </c>
      <c r="BF1893" s="33" t="s">
        <v>1940</v>
      </c>
      <c r="BG1893" s="31" t="str">
        <f t="shared" si="723"/>
        <v>35045</v>
      </c>
      <c r="BI1893" s="7" t="s">
        <v>363</v>
      </c>
    </row>
    <row r="1894" spans="1:61" hidden="1" outlineLevel="1">
      <c r="A1894" t="s">
        <v>819</v>
      </c>
      <c r="B1894" t="s">
        <v>730</v>
      </c>
      <c r="C1894" s="26">
        <v>30126</v>
      </c>
      <c r="D1894" s="26">
        <v>21822</v>
      </c>
      <c r="E1894" s="1">
        <v>21357</v>
      </c>
      <c r="F1894" s="1">
        <f t="shared" si="715"/>
        <v>18197</v>
      </c>
      <c r="H1894" s="1">
        <v>9161</v>
      </c>
      <c r="I1894" s="2">
        <f t="shared" si="716"/>
        <v>0.4198057006690496</v>
      </c>
      <c r="J1894" s="2">
        <f t="shared" si="717"/>
        <v>0.42894601301680946</v>
      </c>
      <c r="K1894" s="2">
        <f t="shared" si="718"/>
        <v>0.5034346320822114</v>
      </c>
      <c r="L1894" s="10">
        <f t="shared" si="724"/>
        <v>1</v>
      </c>
      <c r="M1894" s="9">
        <f t="shared" si="725"/>
        <v>2</v>
      </c>
      <c r="N1894" s="8">
        <f t="shared" si="726"/>
        <v>3</v>
      </c>
      <c r="O1894" s="2">
        <f t="shared" si="719"/>
        <v>0.77040171456833539</v>
      </c>
      <c r="P1894" s="2">
        <f t="shared" si="720"/>
        <v>0.13430785294279277</v>
      </c>
      <c r="Q1894" s="2">
        <f t="shared" si="721"/>
        <v>6.1658515139858219E-2</v>
      </c>
      <c r="R1894" s="2">
        <f t="shared" si="722"/>
        <v>3.3631917349013621E-2</v>
      </c>
      <c r="S1894" s="1">
        <v>14019</v>
      </c>
      <c r="T1894" s="1">
        <v>2444</v>
      </c>
      <c r="U1894" s="1">
        <v>1122</v>
      </c>
      <c r="W1894" s="1">
        <v>166</v>
      </c>
      <c r="AB1894" s="1">
        <v>446</v>
      </c>
      <c r="BA1894" t="s">
        <v>819</v>
      </c>
      <c r="BB1894" t="s">
        <v>730</v>
      </c>
      <c r="BC1894">
        <v>3</v>
      </c>
      <c r="BE1894" s="34" t="s">
        <v>1876</v>
      </c>
      <c r="BF1894" s="33" t="s">
        <v>2354</v>
      </c>
      <c r="BG1894" s="31" t="str">
        <f t="shared" si="723"/>
        <v>35047</v>
      </c>
      <c r="BI1894" s="7" t="s">
        <v>363</v>
      </c>
    </row>
    <row r="1895" spans="1:61" hidden="1" outlineLevel="1">
      <c r="A1895" t="s">
        <v>636</v>
      </c>
      <c r="B1895" t="s">
        <v>730</v>
      </c>
      <c r="C1895" s="26">
        <v>129292</v>
      </c>
      <c r="D1895" s="26">
        <v>98305</v>
      </c>
      <c r="E1895" s="1">
        <v>90572</v>
      </c>
      <c r="F1895" s="1">
        <f t="shared" si="715"/>
        <v>79145</v>
      </c>
      <c r="H1895" s="1">
        <v>49471</v>
      </c>
      <c r="I1895" s="2">
        <f t="shared" si="716"/>
        <v>0.50323991658613498</v>
      </c>
      <c r="J1895" s="2">
        <f t="shared" si="717"/>
        <v>0.54620633308307198</v>
      </c>
      <c r="K1895" s="2">
        <f t="shared" si="718"/>
        <v>0.62506791332364642</v>
      </c>
      <c r="L1895" s="10">
        <f t="shared" si="724"/>
        <v>1</v>
      </c>
      <c r="M1895" s="9">
        <f t="shared" si="725"/>
        <v>2</v>
      </c>
      <c r="N1895" s="8">
        <f t="shared" si="726"/>
        <v>3</v>
      </c>
      <c r="O1895" s="2">
        <f t="shared" si="719"/>
        <v>0.6121549055530987</v>
      </c>
      <c r="P1895" s="2">
        <f t="shared" si="720"/>
        <v>0.19794048897593025</v>
      </c>
      <c r="Q1895" s="2">
        <f t="shared" si="721"/>
        <v>0.12091730368311328</v>
      </c>
      <c r="R1895" s="2">
        <f t="shared" si="722"/>
        <v>6.8987301787857766E-2</v>
      </c>
      <c r="S1895" s="1">
        <v>48449</v>
      </c>
      <c r="T1895" s="1">
        <v>15666</v>
      </c>
      <c r="U1895" s="1">
        <v>9570</v>
      </c>
      <c r="W1895" s="1">
        <v>2921</v>
      </c>
      <c r="AB1895" s="1">
        <v>2539</v>
      </c>
      <c r="BA1895" t="s">
        <v>636</v>
      </c>
      <c r="BB1895" t="s">
        <v>730</v>
      </c>
      <c r="BE1895" s="34" t="s">
        <v>1876</v>
      </c>
      <c r="BF1895" s="33" t="s">
        <v>2355</v>
      </c>
      <c r="BG1895" s="31" t="str">
        <f t="shared" si="723"/>
        <v>35049</v>
      </c>
      <c r="BI1895" s="7" t="s">
        <v>363</v>
      </c>
    </row>
    <row r="1896" spans="1:61" hidden="1" outlineLevel="1">
      <c r="A1896" t="s">
        <v>1479</v>
      </c>
      <c r="B1896" t="s">
        <v>730</v>
      </c>
      <c r="C1896" s="26">
        <v>13270</v>
      </c>
      <c r="D1896" s="26">
        <v>10619</v>
      </c>
      <c r="E1896" s="1">
        <v>10146</v>
      </c>
      <c r="F1896" s="1">
        <f t="shared" si="715"/>
        <v>7454</v>
      </c>
      <c r="H1896" s="1">
        <v>4586</v>
      </c>
      <c r="I1896" s="2">
        <f t="shared" si="716"/>
        <v>0.43186740747716357</v>
      </c>
      <c r="J1896" s="2">
        <f t="shared" si="717"/>
        <v>0.45200078848807412</v>
      </c>
      <c r="K1896" s="2">
        <f t="shared" si="718"/>
        <v>0.61524013952240408</v>
      </c>
      <c r="L1896" s="10">
        <f t="shared" si="724"/>
        <v>1</v>
      </c>
      <c r="M1896" s="9">
        <f t="shared" si="725"/>
        <v>2</v>
      </c>
      <c r="N1896" s="8">
        <f t="shared" si="726"/>
        <v>3</v>
      </c>
      <c r="O1896" s="2">
        <f t="shared" si="719"/>
        <v>0.44660584920847868</v>
      </c>
      <c r="P1896" s="2">
        <f t="shared" si="720"/>
        <v>0.41507915213308288</v>
      </c>
      <c r="Q1896" s="2">
        <f t="shared" si="721"/>
        <v>0.13080225382345051</v>
      </c>
      <c r="R1896" s="2">
        <f t="shared" si="722"/>
        <v>7.5127448349879278E-3</v>
      </c>
      <c r="S1896" s="1">
        <v>3329</v>
      </c>
      <c r="T1896" s="1">
        <v>3094</v>
      </c>
      <c r="U1896" s="1">
        <v>975</v>
      </c>
      <c r="W1896" s="1">
        <v>36</v>
      </c>
      <c r="AB1896" s="1">
        <v>20</v>
      </c>
      <c r="BA1896" t="s">
        <v>1479</v>
      </c>
      <c r="BB1896" t="s">
        <v>730</v>
      </c>
      <c r="BC1896">
        <v>2</v>
      </c>
      <c r="BE1896" s="34" t="s">
        <v>1876</v>
      </c>
      <c r="BF1896" s="33" t="s">
        <v>2611</v>
      </c>
      <c r="BG1896" s="31" t="str">
        <f t="shared" si="723"/>
        <v>35051</v>
      </c>
      <c r="BI1896" s="7" t="s">
        <v>363</v>
      </c>
    </row>
    <row r="1897" spans="1:61" hidden="1" outlineLevel="1">
      <c r="A1897" t="s">
        <v>637</v>
      </c>
      <c r="B1897" t="s">
        <v>730</v>
      </c>
      <c r="C1897" s="26">
        <v>18078</v>
      </c>
      <c r="D1897" s="26">
        <v>12982</v>
      </c>
      <c r="E1897" s="1">
        <v>12233</v>
      </c>
      <c r="F1897" s="1">
        <f t="shared" si="715"/>
        <v>11034</v>
      </c>
      <c r="H1897" s="1">
        <v>6826</v>
      </c>
      <c r="I1897" s="2">
        <f t="shared" si="716"/>
        <v>0.52580496071483596</v>
      </c>
      <c r="J1897" s="2">
        <f t="shared" si="717"/>
        <v>0.55799885555464723</v>
      </c>
      <c r="K1897" s="2">
        <f t="shared" si="718"/>
        <v>0.61863331520754028</v>
      </c>
      <c r="L1897" s="10">
        <f t="shared" si="724"/>
        <v>1</v>
      </c>
      <c r="M1897" s="9">
        <f t="shared" si="725"/>
        <v>2</v>
      </c>
      <c r="N1897" s="8">
        <f t="shared" si="726"/>
        <v>3</v>
      </c>
      <c r="O1897" s="2">
        <f t="shared" si="719"/>
        <v>0.53833605220228387</v>
      </c>
      <c r="P1897" s="2">
        <f t="shared" si="720"/>
        <v>0.32001087547580209</v>
      </c>
      <c r="Q1897" s="2">
        <f t="shared" si="721"/>
        <v>9.7607395323545398E-2</v>
      </c>
      <c r="R1897" s="2">
        <f t="shared" si="722"/>
        <v>4.4045676998368644E-2</v>
      </c>
      <c r="S1897" s="1">
        <v>5940</v>
      </c>
      <c r="T1897" s="1">
        <v>3531</v>
      </c>
      <c r="U1897" s="1">
        <v>1077</v>
      </c>
      <c r="W1897" s="1">
        <v>77</v>
      </c>
      <c r="AB1897" s="1">
        <v>409</v>
      </c>
      <c r="BA1897" t="s">
        <v>637</v>
      </c>
      <c r="BB1897" t="s">
        <v>730</v>
      </c>
      <c r="BC1897">
        <v>2</v>
      </c>
      <c r="BE1897" s="34" t="s">
        <v>1876</v>
      </c>
      <c r="BF1897" s="33" t="s">
        <v>3109</v>
      </c>
      <c r="BG1897" s="31" t="str">
        <f t="shared" si="723"/>
        <v>35053</v>
      </c>
      <c r="BI1897" s="7" t="s">
        <v>363</v>
      </c>
    </row>
    <row r="1898" spans="1:61" hidden="1" outlineLevel="1">
      <c r="A1898" t="s">
        <v>265</v>
      </c>
      <c r="B1898" t="s">
        <v>730</v>
      </c>
      <c r="C1898" s="26">
        <v>29979</v>
      </c>
      <c r="D1898" s="26">
        <v>22635</v>
      </c>
      <c r="E1898" s="1">
        <v>21974</v>
      </c>
      <c r="F1898" s="1">
        <f t="shared" si="715"/>
        <v>19083</v>
      </c>
      <c r="H1898" s="1">
        <v>10895</v>
      </c>
      <c r="I1898" s="2">
        <f t="shared" si="716"/>
        <v>0.48133421692069805</v>
      </c>
      <c r="J1898" s="2">
        <f t="shared" si="717"/>
        <v>0.49581323382178938</v>
      </c>
      <c r="K1898" s="2">
        <f t="shared" si="718"/>
        <v>0.57092700309175703</v>
      </c>
      <c r="L1898" s="10">
        <f t="shared" si="724"/>
        <v>1</v>
      </c>
      <c r="M1898" s="9">
        <f t="shared" si="725"/>
        <v>2</v>
      </c>
      <c r="N1898" s="8">
        <f t="shared" si="726"/>
        <v>3</v>
      </c>
      <c r="O1898" s="2">
        <f t="shared" si="719"/>
        <v>0.65199392129120159</v>
      </c>
      <c r="P1898" s="2">
        <f t="shared" si="720"/>
        <v>0.16753131059057799</v>
      </c>
      <c r="Q1898" s="2">
        <f t="shared" si="721"/>
        <v>0.11371377665985433</v>
      </c>
      <c r="R1898" s="2">
        <f t="shared" si="722"/>
        <v>6.6760991458366087E-2</v>
      </c>
      <c r="S1898" s="1">
        <v>12442</v>
      </c>
      <c r="T1898" s="1">
        <v>3197</v>
      </c>
      <c r="U1898" s="1">
        <v>2170</v>
      </c>
      <c r="W1898" s="1">
        <v>704</v>
      </c>
      <c r="AB1898" s="1">
        <v>570</v>
      </c>
      <c r="BA1898" t="s">
        <v>265</v>
      </c>
      <c r="BB1898" t="s">
        <v>730</v>
      </c>
      <c r="BC1898">
        <v>3</v>
      </c>
      <c r="BE1898" s="34" t="s">
        <v>1876</v>
      </c>
      <c r="BF1898" s="33" t="s">
        <v>2779</v>
      </c>
      <c r="BG1898" s="31" t="str">
        <f t="shared" si="723"/>
        <v>35055</v>
      </c>
      <c r="BI1898" s="7" t="s">
        <v>363</v>
      </c>
    </row>
    <row r="1899" spans="1:61" hidden="1" outlineLevel="1">
      <c r="A1899" t="s">
        <v>2984</v>
      </c>
      <c r="B1899" t="s">
        <v>730</v>
      </c>
      <c r="C1899" s="26">
        <v>16911</v>
      </c>
      <c r="D1899" s="26">
        <v>11790</v>
      </c>
      <c r="E1899" s="1">
        <v>11425</v>
      </c>
      <c r="F1899" s="1">
        <f t="shared" si="715"/>
        <v>8557</v>
      </c>
      <c r="H1899" s="1">
        <v>4960</v>
      </c>
      <c r="I1899" s="2">
        <f t="shared" si="716"/>
        <v>0.4206955046649703</v>
      </c>
      <c r="J1899" s="2">
        <f t="shared" si="717"/>
        <v>0.43413566739606124</v>
      </c>
      <c r="K1899" s="2">
        <f t="shared" si="718"/>
        <v>0.57964239803669515</v>
      </c>
      <c r="L1899" s="10">
        <f t="shared" si="724"/>
        <v>1</v>
      </c>
      <c r="M1899" s="9">
        <f t="shared" si="725"/>
        <v>2</v>
      </c>
      <c r="N1899" s="8">
        <f t="shared" si="726"/>
        <v>3</v>
      </c>
      <c r="O1899" s="2">
        <f t="shared" si="719"/>
        <v>0.47329671613883373</v>
      </c>
      <c r="P1899" s="2">
        <f t="shared" si="720"/>
        <v>0.40843753651980835</v>
      </c>
      <c r="Q1899" s="2">
        <f t="shared" si="721"/>
        <v>8.1336917143858822E-2</v>
      </c>
      <c r="R1899" s="2">
        <f t="shared" si="722"/>
        <v>3.6928830197499096E-2</v>
      </c>
      <c r="S1899" s="1">
        <v>4050</v>
      </c>
      <c r="T1899" s="1">
        <v>3495</v>
      </c>
      <c r="U1899" s="1">
        <v>696</v>
      </c>
      <c r="W1899" s="1">
        <v>84</v>
      </c>
      <c r="AB1899" s="1">
        <v>232</v>
      </c>
      <c r="BA1899" t="s">
        <v>2984</v>
      </c>
      <c r="BB1899" t="s">
        <v>730</v>
      </c>
      <c r="BC1899">
        <v>1</v>
      </c>
      <c r="BE1899" s="34" t="s">
        <v>1876</v>
      </c>
      <c r="BF1899" s="33" t="s">
        <v>2087</v>
      </c>
      <c r="BG1899" s="31" t="str">
        <f t="shared" si="723"/>
        <v>35057</v>
      </c>
      <c r="BI1899" s="7" t="s">
        <v>363</v>
      </c>
    </row>
    <row r="1900" spans="1:61" hidden="1" outlineLevel="1">
      <c r="A1900" t="s">
        <v>2708</v>
      </c>
      <c r="B1900" t="s">
        <v>730</v>
      </c>
      <c r="C1900" s="26">
        <v>4174</v>
      </c>
      <c r="D1900" s="26">
        <v>3030</v>
      </c>
      <c r="E1900" s="1">
        <v>2983</v>
      </c>
      <c r="F1900" s="1">
        <f t="shared" si="715"/>
        <v>2439</v>
      </c>
      <c r="H1900" s="1">
        <v>1755</v>
      </c>
      <c r="I1900" s="2">
        <f t="shared" si="716"/>
        <v>0.57920792079207917</v>
      </c>
      <c r="J1900" s="2">
        <f t="shared" si="717"/>
        <v>0.58833389205497821</v>
      </c>
      <c r="K1900" s="2">
        <f t="shared" si="718"/>
        <v>0.71955719557195574</v>
      </c>
      <c r="L1900" s="10">
        <f t="shared" si="724"/>
        <v>1</v>
      </c>
      <c r="M1900" s="9">
        <f t="shared" si="725"/>
        <v>2</v>
      </c>
      <c r="N1900" s="8">
        <f t="shared" si="726"/>
        <v>3</v>
      </c>
      <c r="O1900" s="2">
        <f t="shared" si="719"/>
        <v>0.56703567035670355</v>
      </c>
      <c r="P1900" s="2">
        <f t="shared" si="720"/>
        <v>0.36531365313653136</v>
      </c>
      <c r="Q1900" s="2">
        <f t="shared" si="721"/>
        <v>5.1660516605166053E-2</v>
      </c>
      <c r="R1900" s="2">
        <f t="shared" si="722"/>
        <v>1.5990159901599042E-2</v>
      </c>
      <c r="S1900" s="1">
        <v>1383</v>
      </c>
      <c r="T1900" s="1">
        <v>891</v>
      </c>
      <c r="U1900" s="1">
        <v>126</v>
      </c>
      <c r="W1900" s="1">
        <v>1</v>
      </c>
      <c r="AB1900" s="1">
        <v>38</v>
      </c>
      <c r="BA1900" t="s">
        <v>2708</v>
      </c>
      <c r="BB1900" t="s">
        <v>730</v>
      </c>
      <c r="BC1900">
        <v>3</v>
      </c>
      <c r="BE1900" s="34" t="s">
        <v>1876</v>
      </c>
      <c r="BF1900" s="33" t="s">
        <v>2088</v>
      </c>
      <c r="BG1900" s="31" t="str">
        <f t="shared" si="723"/>
        <v>35059</v>
      </c>
      <c r="BI1900" s="7" t="s">
        <v>363</v>
      </c>
    </row>
    <row r="1901" spans="1:61" hidden="1" outlineLevel="1">
      <c r="A1901" t="s">
        <v>2985</v>
      </c>
      <c r="B1901" t="s">
        <v>730</v>
      </c>
      <c r="C1901" s="26">
        <v>66152</v>
      </c>
      <c r="D1901" s="26">
        <v>46347</v>
      </c>
      <c r="E1901" s="1">
        <v>43933</v>
      </c>
      <c r="F1901" s="1">
        <f t="shared" si="715"/>
        <v>32773</v>
      </c>
      <c r="H1901" s="1">
        <v>21377</v>
      </c>
      <c r="I1901" s="2">
        <f t="shared" si="716"/>
        <v>0.46123805208535612</v>
      </c>
      <c r="J1901" s="2">
        <f t="shared" si="717"/>
        <v>0.48658184052989778</v>
      </c>
      <c r="K1901" s="2">
        <f t="shared" si="718"/>
        <v>0.65227473835169192</v>
      </c>
      <c r="L1901" s="10">
        <f t="shared" si="724"/>
        <v>1</v>
      </c>
      <c r="M1901" s="9">
        <f t="shared" si="725"/>
        <v>2</v>
      </c>
      <c r="N1901" s="8">
        <f t="shared" si="726"/>
        <v>3</v>
      </c>
      <c r="O1901" s="2">
        <f t="shared" si="719"/>
        <v>0.5316571568059073</v>
      </c>
      <c r="P1901" s="2">
        <f t="shared" si="720"/>
        <v>0.3299667409147774</v>
      </c>
      <c r="Q1901" s="2">
        <f t="shared" si="721"/>
        <v>0.10621548225673573</v>
      </c>
      <c r="R1901" s="2">
        <f t="shared" si="722"/>
        <v>3.2160620022579564E-2</v>
      </c>
      <c r="S1901" s="1">
        <v>17424</v>
      </c>
      <c r="T1901" s="1">
        <v>10814</v>
      </c>
      <c r="U1901" s="1">
        <v>3481</v>
      </c>
      <c r="W1901" s="1">
        <v>229</v>
      </c>
      <c r="AB1901" s="1">
        <v>825</v>
      </c>
      <c r="BA1901" t="s">
        <v>2985</v>
      </c>
      <c r="BB1901" t="s">
        <v>730</v>
      </c>
      <c r="BE1901" s="34" t="s">
        <v>1876</v>
      </c>
      <c r="BF1901" s="33" t="s">
        <v>2089</v>
      </c>
      <c r="BG1901" s="31" t="str">
        <f t="shared" si="723"/>
        <v>35061</v>
      </c>
      <c r="BI1901" s="7" t="s">
        <v>363</v>
      </c>
    </row>
    <row r="1902" spans="1:61" collapsed="1">
      <c r="A1902" t="s">
        <v>738</v>
      </c>
      <c r="B1902" t="s">
        <v>1705</v>
      </c>
      <c r="C1902" s="1">
        <f>SUM(C1869:C1901)</f>
        <v>1819046</v>
      </c>
      <c r="D1902" s="1">
        <f>SUM(D1869:D1901)</f>
        <v>1311478</v>
      </c>
      <c r="E1902" s="1">
        <f>SUM(E1869:E1901)</f>
        <v>1230736</v>
      </c>
      <c r="F1902" s="1">
        <f>SUM(F1869:F1901)</f>
        <v>973533</v>
      </c>
      <c r="H1902" s="1">
        <v>598605</v>
      </c>
      <c r="I1902" s="2">
        <f t="shared" si="716"/>
        <v>0.45643541104006319</v>
      </c>
      <c r="J1902" s="2">
        <f t="shared" si="717"/>
        <v>0.4863796947517583</v>
      </c>
      <c r="K1902" s="2">
        <f t="shared" si="718"/>
        <v>0.6148790025607761</v>
      </c>
      <c r="L1902" s="10">
        <f t="shared" si="724"/>
        <v>1</v>
      </c>
      <c r="M1902" s="9">
        <f t="shared" si="725"/>
        <v>2</v>
      </c>
      <c r="N1902" s="8">
        <f t="shared" si="726"/>
        <v>3</v>
      </c>
      <c r="O1902" s="2">
        <f t="shared" si="719"/>
        <v>0.52223602076149445</v>
      </c>
      <c r="P1902" s="2">
        <f t="shared" si="720"/>
        <v>0.32693498833629675</v>
      </c>
      <c r="Q1902" s="2">
        <f t="shared" si="721"/>
        <v>0.11926971145302727</v>
      </c>
      <c r="R1902" s="2">
        <f t="shared" si="722"/>
        <v>3.1559279449181535E-2</v>
      </c>
      <c r="S1902" s="1">
        <f>SUM(S1869:S1901)</f>
        <v>508414</v>
      </c>
      <c r="T1902" s="1">
        <f>SUM(T1869:T1901)</f>
        <v>318282</v>
      </c>
      <c r="U1902" s="1">
        <f>SUM(U1869:U1901)</f>
        <v>116113</v>
      </c>
      <c r="W1902" s="1">
        <f>SUM(W1869:W1901)</f>
        <v>11674</v>
      </c>
      <c r="AB1902" s="1">
        <f>SUM(AB1869:AB1901)</f>
        <v>19050</v>
      </c>
      <c r="BA1902" t="s">
        <v>738</v>
      </c>
      <c r="BB1902" t="s">
        <v>1705</v>
      </c>
      <c r="BE1902" s="34" t="s">
        <v>1876</v>
      </c>
      <c r="BF1902" s="41"/>
      <c r="BG1902" s="31" t="str">
        <f t="shared" si="723"/>
        <v>35</v>
      </c>
      <c r="BI1902" s="7" t="s">
        <v>844</v>
      </c>
    </row>
    <row r="1903" spans="1:61">
      <c r="C1903" s="26"/>
      <c r="D1903" s="26"/>
      <c r="I1903" s="2"/>
      <c r="J1903" s="2"/>
      <c r="K1903" s="2"/>
      <c r="L1903" s="10"/>
      <c r="M1903" s="9"/>
      <c r="N1903" s="8"/>
    </row>
    <row r="1904" spans="1:61" hidden="1" outlineLevel="1">
      <c r="A1904" t="s">
        <v>3338</v>
      </c>
      <c r="B1904" t="s">
        <v>2473</v>
      </c>
      <c r="C1904" s="26">
        <v>294565</v>
      </c>
      <c r="D1904" s="26">
        <v>228487</v>
      </c>
      <c r="E1904" s="1">
        <v>221578</v>
      </c>
      <c r="F1904" s="1">
        <f>SUM(S1904:AL1904)</f>
        <v>217446</v>
      </c>
      <c r="G1904" s="1">
        <v>143579</v>
      </c>
      <c r="H1904" s="1">
        <v>142033</v>
      </c>
      <c r="I1904" s="2">
        <f t="shared" ref="I1904:I1935" si="727">H1904/D1904</f>
        <v>0.6216239873603312</v>
      </c>
      <c r="J1904" s="2">
        <f t="shared" ref="J1904:J1935" si="728">H1904/E1904</f>
        <v>0.64100677865131017</v>
      </c>
      <c r="K1904" s="2">
        <f t="shared" ref="K1904:K1935" si="729">H1904/F1904</f>
        <v>0.65318745803555822</v>
      </c>
      <c r="L1904" s="10">
        <f t="shared" ref="L1904:L1935" si="730">RANK(S1904,S1904:AP1904)</f>
        <v>1</v>
      </c>
      <c r="M1904" s="9">
        <f t="shared" ref="M1904:M1935" si="731">RANK(T1904,S1904:AP1904)</f>
        <v>2</v>
      </c>
      <c r="N1904" s="8">
        <f t="shared" ref="N1904:N1935" si="732">RANK(U1904,S1904:AP1904)</f>
        <v>3</v>
      </c>
      <c r="O1904" s="2">
        <f t="shared" ref="O1904:O1935" si="733">IF(SUM($S1904:$AO1904)=0,"-",S1904/SUM($S1904:$AO1904))</f>
        <v>0.47909825887806629</v>
      </c>
      <c r="P1904" s="2">
        <f t="shared" ref="P1904:P1935" si="734">IF(SUM($S1904:$AO1904)=0,"-",T1904/SUM($S1904:$AO1904))</f>
        <v>0.24050108992577468</v>
      </c>
      <c r="Q1904" s="2">
        <f t="shared" ref="Q1904:Q1935" si="735">IF(SUM($S1904:$AO1904)=0,"-",U1904/SUM($S1904:$AO1904))</f>
        <v>0.23026406556110482</v>
      </c>
      <c r="R1904" s="2">
        <f t="shared" ref="R1904:R1935" si="736">IF(SUM($S1904:$AO1904)=0,"-",(1-O1904-P1904-Q1904))</f>
        <v>5.0136585635054159E-2</v>
      </c>
      <c r="S1904" s="1">
        <v>104178</v>
      </c>
      <c r="T1904" s="1">
        <v>52296</v>
      </c>
      <c r="U1904" s="1">
        <v>50070</v>
      </c>
      <c r="W1904" s="1">
        <v>320</v>
      </c>
      <c r="AG1904" s="1">
        <v>3314</v>
      </c>
      <c r="AH1904" s="1">
        <v>1389</v>
      </c>
      <c r="AI1904" s="1">
        <v>657</v>
      </c>
      <c r="AJ1904" s="1">
        <v>154</v>
      </c>
      <c r="AK1904" s="1">
        <v>5068</v>
      </c>
      <c r="BA1904" t="s">
        <v>3338</v>
      </c>
      <c r="BB1904" t="s">
        <v>2473</v>
      </c>
      <c r="BC1904">
        <v>21</v>
      </c>
      <c r="BE1904" s="34" t="s">
        <v>1893</v>
      </c>
      <c r="BF1904" s="33" t="s">
        <v>1951</v>
      </c>
      <c r="BG1904" s="31" t="str">
        <f t="shared" ref="BG1904:BG1966" si="737">BE1904&amp;BF1904</f>
        <v>36001</v>
      </c>
      <c r="BI1904" s="7" t="s">
        <v>363</v>
      </c>
    </row>
    <row r="1905" spans="1:61" hidden="1" outlineLevel="1">
      <c r="A1905" t="s">
        <v>55</v>
      </c>
      <c r="B1905" t="s">
        <v>2473</v>
      </c>
      <c r="C1905" s="26">
        <v>49927</v>
      </c>
      <c r="D1905" s="26">
        <v>37775</v>
      </c>
      <c r="E1905" s="1">
        <v>37282</v>
      </c>
      <c r="F1905" s="1">
        <f t="shared" ref="F1905:F1965" si="738">SUM(S1905:AL1905)</f>
        <v>28432</v>
      </c>
      <c r="G1905" s="1">
        <v>18865</v>
      </c>
      <c r="H1905" s="1">
        <v>18690</v>
      </c>
      <c r="I1905" s="2">
        <f t="shared" si="727"/>
        <v>0.49477167438782266</v>
      </c>
      <c r="J1905" s="2">
        <f t="shared" si="728"/>
        <v>0.50131430717236203</v>
      </c>
      <c r="K1905" s="2">
        <f t="shared" si="729"/>
        <v>0.65735790658413051</v>
      </c>
      <c r="L1905" s="10">
        <f t="shared" si="730"/>
        <v>2</v>
      </c>
      <c r="M1905" s="9">
        <f t="shared" si="731"/>
        <v>1</v>
      </c>
      <c r="N1905" s="8">
        <f t="shared" si="732"/>
        <v>3</v>
      </c>
      <c r="O1905" s="2">
        <f t="shared" si="733"/>
        <v>0.25917979741136749</v>
      </c>
      <c r="P1905" s="2">
        <f t="shared" si="734"/>
        <v>0.53221722003376482</v>
      </c>
      <c r="Q1905" s="2">
        <f t="shared" si="735"/>
        <v>0.15454417557681485</v>
      </c>
      <c r="R1905" s="2">
        <f t="shared" si="736"/>
        <v>5.4058806978052903E-2</v>
      </c>
      <c r="S1905" s="1">
        <v>7369</v>
      </c>
      <c r="T1905" s="1">
        <v>15132</v>
      </c>
      <c r="U1905" s="1">
        <v>4394</v>
      </c>
      <c r="W1905" s="1">
        <v>27</v>
      </c>
      <c r="AG1905" s="1">
        <v>446</v>
      </c>
      <c r="AH1905" s="1">
        <v>270</v>
      </c>
      <c r="AI1905" s="1">
        <v>161</v>
      </c>
      <c r="AJ1905" s="1">
        <v>21</v>
      </c>
      <c r="AK1905" s="1">
        <v>612</v>
      </c>
      <c r="BA1905" t="s">
        <v>55</v>
      </c>
      <c r="BB1905" t="s">
        <v>2473</v>
      </c>
      <c r="BC1905">
        <v>31</v>
      </c>
      <c r="BE1905" s="34" t="s">
        <v>1893</v>
      </c>
      <c r="BF1905" s="33" t="s">
        <v>1952</v>
      </c>
      <c r="BG1905" s="31" t="str">
        <f t="shared" si="737"/>
        <v>36003</v>
      </c>
      <c r="BI1905" s="7" t="s">
        <v>363</v>
      </c>
    </row>
    <row r="1906" spans="1:61" hidden="1" outlineLevel="1">
      <c r="A1906" t="s">
        <v>1021</v>
      </c>
      <c r="B1906" t="s">
        <v>2473</v>
      </c>
      <c r="C1906" s="26">
        <v>200536</v>
      </c>
      <c r="D1906" s="26">
        <v>154447</v>
      </c>
      <c r="E1906" s="1">
        <v>150451</v>
      </c>
      <c r="F1906" s="1">
        <f t="shared" si="738"/>
        <v>136485</v>
      </c>
      <c r="G1906" s="1">
        <v>88011</v>
      </c>
      <c r="H1906" s="1">
        <v>87084</v>
      </c>
      <c r="I1906" s="2">
        <f t="shared" si="727"/>
        <v>0.56384390761879477</v>
      </c>
      <c r="J1906" s="2">
        <f t="shared" si="728"/>
        <v>0.57881968215565205</v>
      </c>
      <c r="K1906" s="2">
        <f t="shared" si="729"/>
        <v>0.63804813715792941</v>
      </c>
      <c r="L1906" s="10">
        <f t="shared" si="730"/>
        <v>2</v>
      </c>
      <c r="M1906" s="9">
        <f t="shared" si="731"/>
        <v>1</v>
      </c>
      <c r="N1906" s="8">
        <f t="shared" si="732"/>
        <v>3</v>
      </c>
      <c r="O1906" s="2">
        <f t="shared" si="733"/>
        <v>0.35203135875737263</v>
      </c>
      <c r="P1906" s="2">
        <f t="shared" si="734"/>
        <v>0.41129061801663186</v>
      </c>
      <c r="Q1906" s="2">
        <f t="shared" si="735"/>
        <v>0.18460636700003663</v>
      </c>
      <c r="R1906" s="2">
        <f t="shared" si="736"/>
        <v>5.2071656225958829E-2</v>
      </c>
      <c r="S1906" s="1">
        <v>48047</v>
      </c>
      <c r="T1906" s="1">
        <v>56135</v>
      </c>
      <c r="U1906" s="1">
        <v>25196</v>
      </c>
      <c r="W1906" s="1">
        <v>218</v>
      </c>
      <c r="AG1906" s="1">
        <v>1864</v>
      </c>
      <c r="AH1906" s="1">
        <v>1396</v>
      </c>
      <c r="AI1906" s="1">
        <v>620</v>
      </c>
      <c r="AJ1906" s="1">
        <v>98</v>
      </c>
      <c r="AK1906" s="1">
        <v>2911</v>
      </c>
      <c r="BA1906" t="s">
        <v>1021</v>
      </c>
      <c r="BB1906" t="s">
        <v>2473</v>
      </c>
      <c r="BE1906" s="34" t="s">
        <v>1893</v>
      </c>
      <c r="BF1906" s="33" t="s">
        <v>1148</v>
      </c>
      <c r="BG1906" s="31" t="str">
        <f t="shared" si="737"/>
        <v>36007</v>
      </c>
      <c r="BI1906" s="7" t="s">
        <v>363</v>
      </c>
    </row>
    <row r="1907" spans="1:61" hidden="1" outlineLevel="1">
      <c r="A1907" t="s">
        <v>1631</v>
      </c>
      <c r="B1907" t="s">
        <v>2473</v>
      </c>
      <c r="C1907" s="26">
        <v>83955</v>
      </c>
      <c r="D1907" s="26">
        <v>62002</v>
      </c>
      <c r="E1907" s="1">
        <v>61532</v>
      </c>
      <c r="F1907" s="1">
        <f t="shared" si="738"/>
        <v>53862</v>
      </c>
      <c r="G1907" s="1">
        <v>34198</v>
      </c>
      <c r="H1907" s="1">
        <v>33733</v>
      </c>
      <c r="I1907" s="2">
        <f t="shared" si="727"/>
        <v>0.54406309473887937</v>
      </c>
      <c r="J1907" s="2">
        <f t="shared" si="728"/>
        <v>0.54821881297536246</v>
      </c>
      <c r="K1907" s="2">
        <f t="shared" si="729"/>
        <v>0.62628569306746873</v>
      </c>
      <c r="L1907" s="10">
        <f t="shared" si="730"/>
        <v>2</v>
      </c>
      <c r="M1907" s="9">
        <f t="shared" si="731"/>
        <v>1</v>
      </c>
      <c r="N1907" s="8">
        <f t="shared" si="732"/>
        <v>3</v>
      </c>
      <c r="O1907" s="2">
        <f t="shared" si="733"/>
        <v>0.36224054064089711</v>
      </c>
      <c r="P1907" s="2">
        <f t="shared" si="734"/>
        <v>0.40314136125654448</v>
      </c>
      <c r="Q1907" s="2">
        <f t="shared" si="735"/>
        <v>0.16867179087297166</v>
      </c>
      <c r="R1907" s="2">
        <f t="shared" si="736"/>
        <v>6.5946307229586804E-2</v>
      </c>
      <c r="S1907" s="1">
        <v>19511</v>
      </c>
      <c r="T1907" s="1">
        <v>21714</v>
      </c>
      <c r="U1907" s="1">
        <v>9085</v>
      </c>
      <c r="W1907" s="1">
        <v>20</v>
      </c>
      <c r="AG1907" s="1">
        <v>1279</v>
      </c>
      <c r="AH1907" s="1">
        <v>616</v>
      </c>
      <c r="AI1907" s="1">
        <v>442</v>
      </c>
      <c r="AJ1907" s="1">
        <v>46</v>
      </c>
      <c r="AK1907" s="1">
        <v>1149</v>
      </c>
      <c r="BA1907" t="s">
        <v>1631</v>
      </c>
      <c r="BB1907" t="s">
        <v>2473</v>
      </c>
      <c r="BC1907">
        <v>31</v>
      </c>
      <c r="BE1907" s="34" t="s">
        <v>1893</v>
      </c>
      <c r="BF1907" s="33" t="s">
        <v>1155</v>
      </c>
      <c r="BG1907" s="31" t="str">
        <f t="shared" si="737"/>
        <v>36009</v>
      </c>
      <c r="BI1907" s="7" t="s">
        <v>363</v>
      </c>
    </row>
    <row r="1908" spans="1:61" hidden="1" outlineLevel="1">
      <c r="A1908" t="s">
        <v>1802</v>
      </c>
      <c r="B1908" t="s">
        <v>2473</v>
      </c>
      <c r="C1908" s="26">
        <v>81963</v>
      </c>
      <c r="D1908" s="26">
        <v>61458</v>
      </c>
      <c r="E1908" s="1">
        <v>60731</v>
      </c>
      <c r="F1908" s="1">
        <f t="shared" si="738"/>
        <v>51645</v>
      </c>
      <c r="G1908" s="1">
        <v>34413</v>
      </c>
      <c r="H1908" s="1">
        <v>33978</v>
      </c>
      <c r="I1908" s="2">
        <f t="shared" si="727"/>
        <v>0.55286537147320125</v>
      </c>
      <c r="J1908" s="2">
        <f t="shared" si="728"/>
        <v>0.55948362450807665</v>
      </c>
      <c r="K1908" s="2">
        <f t="shared" si="729"/>
        <v>0.65791460935230905</v>
      </c>
      <c r="L1908" s="10">
        <f t="shared" si="730"/>
        <v>2</v>
      </c>
      <c r="M1908" s="9">
        <f t="shared" si="731"/>
        <v>1</v>
      </c>
      <c r="N1908" s="8">
        <f t="shared" si="732"/>
        <v>3</v>
      </c>
      <c r="O1908" s="2">
        <f t="shared" si="733"/>
        <v>0.33470810339819923</v>
      </c>
      <c r="P1908" s="2">
        <f t="shared" si="734"/>
        <v>0.39829605963791265</v>
      </c>
      <c r="Q1908" s="2">
        <f t="shared" si="735"/>
        <v>0.19055087617387936</v>
      </c>
      <c r="R1908" s="2">
        <f t="shared" si="736"/>
        <v>7.6444960790008759E-2</v>
      </c>
      <c r="S1908" s="1">
        <v>17286</v>
      </c>
      <c r="T1908" s="1">
        <v>20570</v>
      </c>
      <c r="U1908" s="1">
        <v>9841</v>
      </c>
      <c r="W1908" s="1">
        <v>48</v>
      </c>
      <c r="AG1908" s="1">
        <v>1725</v>
      </c>
      <c r="AH1908" s="1">
        <v>532</v>
      </c>
      <c r="AI1908" s="1">
        <v>276</v>
      </c>
      <c r="AJ1908" s="1">
        <v>44</v>
      </c>
      <c r="AK1908" s="1">
        <v>1323</v>
      </c>
      <c r="BA1908" t="s">
        <v>1802</v>
      </c>
      <c r="BB1908" t="s">
        <v>2473</v>
      </c>
      <c r="BE1908" s="34" t="s">
        <v>1893</v>
      </c>
      <c r="BF1908" s="33" t="s">
        <v>1156</v>
      </c>
      <c r="BG1908" s="31" t="str">
        <f t="shared" si="737"/>
        <v>36011</v>
      </c>
      <c r="BI1908" s="7" t="s">
        <v>363</v>
      </c>
    </row>
    <row r="1909" spans="1:61" hidden="1" outlineLevel="1">
      <c r="A1909" t="s">
        <v>1045</v>
      </c>
      <c r="B1909" t="s">
        <v>2473</v>
      </c>
      <c r="C1909" s="26">
        <v>139750</v>
      </c>
      <c r="D1909" s="26">
        <v>105652</v>
      </c>
      <c r="E1909" s="1">
        <v>104761</v>
      </c>
      <c r="F1909" s="1">
        <f t="shared" si="738"/>
        <v>95534</v>
      </c>
      <c r="G1909" s="1">
        <v>59282</v>
      </c>
      <c r="H1909" s="1">
        <v>58722</v>
      </c>
      <c r="I1909" s="2">
        <f t="shared" si="727"/>
        <v>0.55580585317835918</v>
      </c>
      <c r="J1909" s="2">
        <f t="shared" si="728"/>
        <v>0.56053302278519679</v>
      </c>
      <c r="K1909" s="2">
        <f t="shared" si="729"/>
        <v>0.61467121653024059</v>
      </c>
      <c r="L1909" s="10">
        <f t="shared" si="730"/>
        <v>1</v>
      </c>
      <c r="M1909" s="9">
        <f t="shared" si="731"/>
        <v>2</v>
      </c>
      <c r="N1909" s="8">
        <f t="shared" si="732"/>
        <v>3</v>
      </c>
      <c r="O1909" s="2">
        <f t="shared" si="733"/>
        <v>0.35554880984780285</v>
      </c>
      <c r="P1909" s="2">
        <f t="shared" si="734"/>
        <v>0.35534992777440494</v>
      </c>
      <c r="Q1909" s="2">
        <f t="shared" si="735"/>
        <v>0.2200263780434191</v>
      </c>
      <c r="R1909" s="2">
        <f t="shared" si="736"/>
        <v>6.9074884334373171E-2</v>
      </c>
      <c r="S1909" s="1">
        <v>33967</v>
      </c>
      <c r="T1909" s="1">
        <v>33948</v>
      </c>
      <c r="U1909" s="1">
        <v>21020</v>
      </c>
      <c r="W1909" s="1">
        <v>94</v>
      </c>
      <c r="AG1909" s="1">
        <v>2511</v>
      </c>
      <c r="AH1909" s="1">
        <v>1078</v>
      </c>
      <c r="AI1909" s="1">
        <v>648</v>
      </c>
      <c r="AJ1909" s="1">
        <v>52</v>
      </c>
      <c r="AK1909" s="1">
        <v>2216</v>
      </c>
      <c r="BA1909" t="s">
        <v>1045</v>
      </c>
      <c r="BB1909" t="s">
        <v>2473</v>
      </c>
      <c r="BC1909">
        <v>31</v>
      </c>
      <c r="BE1909" s="34" t="s">
        <v>1893</v>
      </c>
      <c r="BF1909" s="33" t="s">
        <v>1157</v>
      </c>
      <c r="BG1909" s="31" t="str">
        <f t="shared" si="737"/>
        <v>36013</v>
      </c>
      <c r="BI1909" s="7" t="s">
        <v>363</v>
      </c>
    </row>
    <row r="1910" spans="1:61" hidden="1" outlineLevel="1">
      <c r="A1910" t="s">
        <v>1289</v>
      </c>
      <c r="B1910" t="s">
        <v>2473</v>
      </c>
      <c r="C1910" s="26">
        <v>91070</v>
      </c>
      <c r="D1910" s="26">
        <v>68909</v>
      </c>
      <c r="E1910" s="1">
        <v>67974</v>
      </c>
      <c r="F1910" s="1">
        <f t="shared" si="738"/>
        <v>57618</v>
      </c>
      <c r="G1910" s="1">
        <v>38145</v>
      </c>
      <c r="H1910" s="1">
        <v>37710</v>
      </c>
      <c r="I1910" s="2">
        <f t="shared" si="727"/>
        <v>0.54724346602040375</v>
      </c>
      <c r="J1910" s="2">
        <f t="shared" si="728"/>
        <v>0.55477094183069997</v>
      </c>
      <c r="K1910" s="2">
        <f t="shared" si="729"/>
        <v>0.65448297407060296</v>
      </c>
      <c r="L1910" s="10">
        <f t="shared" si="730"/>
        <v>2</v>
      </c>
      <c r="M1910" s="9">
        <f t="shared" si="731"/>
        <v>1</v>
      </c>
      <c r="N1910" s="8">
        <f t="shared" si="732"/>
        <v>3</v>
      </c>
      <c r="O1910" s="2">
        <f t="shared" si="733"/>
        <v>0.31160401263494047</v>
      </c>
      <c r="P1910" s="2">
        <f t="shared" si="734"/>
        <v>0.4386823562081294</v>
      </c>
      <c r="Q1910" s="2">
        <f t="shared" si="735"/>
        <v>0.18770175986670831</v>
      </c>
      <c r="R1910" s="2">
        <f t="shared" si="736"/>
        <v>6.2011871290221871E-2</v>
      </c>
      <c r="S1910" s="1">
        <v>17954</v>
      </c>
      <c r="T1910" s="1">
        <v>25276</v>
      </c>
      <c r="U1910" s="1">
        <v>10815</v>
      </c>
      <c r="W1910" s="1">
        <v>32</v>
      </c>
      <c r="AG1910" s="1">
        <v>754</v>
      </c>
      <c r="AH1910" s="1">
        <v>672</v>
      </c>
      <c r="AI1910" s="1">
        <v>447</v>
      </c>
      <c r="AJ1910" s="1">
        <v>33</v>
      </c>
      <c r="AK1910" s="1">
        <v>1635</v>
      </c>
      <c r="BA1910" t="s">
        <v>1289</v>
      </c>
      <c r="BB1910" t="s">
        <v>2473</v>
      </c>
      <c r="BC1910">
        <v>31</v>
      </c>
      <c r="BE1910" s="34" t="s">
        <v>1893</v>
      </c>
      <c r="BF1910" s="33" t="s">
        <v>1932</v>
      </c>
      <c r="BG1910" s="31" t="str">
        <f t="shared" si="737"/>
        <v>36015</v>
      </c>
      <c r="BI1910" s="7" t="s">
        <v>363</v>
      </c>
    </row>
    <row r="1911" spans="1:61" hidden="1" outlineLevel="1">
      <c r="A1911" t="s">
        <v>2005</v>
      </c>
      <c r="B1911" t="s">
        <v>2473</v>
      </c>
      <c r="C1911" s="26">
        <v>51401</v>
      </c>
      <c r="D1911" s="26">
        <v>37941</v>
      </c>
      <c r="E1911" s="1">
        <v>37695</v>
      </c>
      <c r="F1911" s="1">
        <f t="shared" si="738"/>
        <v>31530</v>
      </c>
      <c r="G1911" s="1">
        <v>20541</v>
      </c>
      <c r="H1911" s="1">
        <v>20250</v>
      </c>
      <c r="I1911" s="2">
        <f t="shared" si="727"/>
        <v>0.53372341266703571</v>
      </c>
      <c r="J1911" s="2">
        <f t="shared" si="728"/>
        <v>0.53720652606446473</v>
      </c>
      <c r="K1911" s="2">
        <f t="shared" si="729"/>
        <v>0.64224548049476693</v>
      </c>
      <c r="L1911" s="10">
        <f t="shared" si="730"/>
        <v>2</v>
      </c>
      <c r="M1911" s="9">
        <f t="shared" si="731"/>
        <v>1</v>
      </c>
      <c r="N1911" s="8">
        <f t="shared" si="732"/>
        <v>3</v>
      </c>
      <c r="O1911" s="2">
        <f t="shared" si="733"/>
        <v>0.25074532191563592</v>
      </c>
      <c r="P1911" s="2">
        <f t="shared" si="734"/>
        <v>0.48173168411037109</v>
      </c>
      <c r="Q1911" s="2">
        <f t="shared" si="735"/>
        <v>0.20060260069774818</v>
      </c>
      <c r="R1911" s="2">
        <f t="shared" si="736"/>
        <v>6.6920393276244799E-2</v>
      </c>
      <c r="S1911" s="1">
        <v>7906</v>
      </c>
      <c r="T1911" s="1">
        <v>15189</v>
      </c>
      <c r="U1911" s="1">
        <v>6325</v>
      </c>
      <c r="W1911" s="1">
        <v>40</v>
      </c>
      <c r="AG1911" s="1">
        <v>568</v>
      </c>
      <c r="AH1911" s="1">
        <v>376</v>
      </c>
      <c r="AI1911" s="1">
        <v>196</v>
      </c>
      <c r="AJ1911" s="1">
        <v>28</v>
      </c>
      <c r="AK1911" s="1">
        <v>902</v>
      </c>
      <c r="BA1911" t="s">
        <v>2005</v>
      </c>
      <c r="BB1911" t="s">
        <v>2473</v>
      </c>
      <c r="BC1911">
        <v>23</v>
      </c>
      <c r="BE1911" s="34" t="s">
        <v>1893</v>
      </c>
      <c r="BF1911" s="33" t="s">
        <v>1933</v>
      </c>
      <c r="BG1911" s="31" t="str">
        <f t="shared" si="737"/>
        <v>36017</v>
      </c>
      <c r="BI1911" s="7" t="s">
        <v>363</v>
      </c>
    </row>
    <row r="1912" spans="1:61" hidden="1" outlineLevel="1">
      <c r="A1912" t="s">
        <v>1204</v>
      </c>
      <c r="B1912" t="s">
        <v>2473</v>
      </c>
      <c r="C1912" s="26">
        <v>79894</v>
      </c>
      <c r="D1912" s="26">
        <v>61553</v>
      </c>
      <c r="E1912" s="1">
        <v>59642</v>
      </c>
      <c r="F1912" s="1">
        <f t="shared" si="738"/>
        <v>51826</v>
      </c>
      <c r="G1912" s="1">
        <v>31127</v>
      </c>
      <c r="H1912" s="1">
        <v>30555</v>
      </c>
      <c r="I1912" s="2">
        <f t="shared" si="727"/>
        <v>0.49640147515149546</v>
      </c>
      <c r="J1912" s="2">
        <f t="shared" si="728"/>
        <v>0.51230676369001715</v>
      </c>
      <c r="K1912" s="2">
        <f t="shared" si="729"/>
        <v>0.58956894222976886</v>
      </c>
      <c r="L1912" s="10">
        <f t="shared" si="730"/>
        <v>2</v>
      </c>
      <c r="M1912" s="9">
        <f t="shared" si="731"/>
        <v>1</v>
      </c>
      <c r="N1912" s="8">
        <f t="shared" si="732"/>
        <v>3</v>
      </c>
      <c r="O1912" s="2">
        <f t="shared" si="733"/>
        <v>0.34941921043491686</v>
      </c>
      <c r="P1912" s="2">
        <f t="shared" si="734"/>
        <v>0.35630764481148458</v>
      </c>
      <c r="Q1912" s="2">
        <f t="shared" si="735"/>
        <v>0.23127387797630533</v>
      </c>
      <c r="R1912" s="2">
        <f t="shared" si="736"/>
        <v>6.2999266777293228E-2</v>
      </c>
      <c r="S1912" s="1">
        <v>18109</v>
      </c>
      <c r="T1912" s="1">
        <v>18466</v>
      </c>
      <c r="U1912" s="1">
        <v>11986</v>
      </c>
      <c r="W1912" s="1">
        <v>65</v>
      </c>
      <c r="AG1912" s="1">
        <v>561</v>
      </c>
      <c r="AH1912" s="1">
        <v>842</v>
      </c>
      <c r="AI1912" s="1">
        <v>234</v>
      </c>
      <c r="AJ1912" s="1">
        <v>11</v>
      </c>
      <c r="AK1912" s="1">
        <v>1552</v>
      </c>
      <c r="BA1912" t="s">
        <v>1204</v>
      </c>
      <c r="BB1912" t="s">
        <v>2473</v>
      </c>
      <c r="BC1912">
        <v>24</v>
      </c>
      <c r="BE1912" s="34" t="s">
        <v>1893</v>
      </c>
      <c r="BF1912" s="33" t="s">
        <v>1934</v>
      </c>
      <c r="BG1912" s="31" t="str">
        <f t="shared" si="737"/>
        <v>36019</v>
      </c>
      <c r="BI1912" s="7" t="s">
        <v>363</v>
      </c>
    </row>
    <row r="1913" spans="1:61" hidden="1" outlineLevel="1">
      <c r="A1913" t="s">
        <v>543</v>
      </c>
      <c r="B1913" t="s">
        <v>2473</v>
      </c>
      <c r="C1913" s="26">
        <v>63094</v>
      </c>
      <c r="D1913" s="26">
        <v>48030</v>
      </c>
      <c r="E1913" s="1">
        <v>47078</v>
      </c>
      <c r="F1913" s="1">
        <f t="shared" si="738"/>
        <v>39809</v>
      </c>
      <c r="G1913" s="1">
        <v>28979</v>
      </c>
      <c r="H1913" s="1">
        <v>28698</v>
      </c>
      <c r="I1913" s="2">
        <f t="shared" si="727"/>
        <v>0.59750156152404743</v>
      </c>
      <c r="J1913" s="2">
        <f t="shared" si="728"/>
        <v>0.60958409448149875</v>
      </c>
      <c r="K1913" s="2">
        <f t="shared" si="729"/>
        <v>0.72089226054409805</v>
      </c>
      <c r="L1913" s="10">
        <f t="shared" si="730"/>
        <v>3</v>
      </c>
      <c r="M1913" s="9">
        <f t="shared" si="731"/>
        <v>1</v>
      </c>
      <c r="N1913" s="8">
        <f t="shared" si="732"/>
        <v>2</v>
      </c>
      <c r="O1913" s="2">
        <f t="shared" si="733"/>
        <v>0.26026777864302042</v>
      </c>
      <c r="P1913" s="2">
        <f t="shared" si="734"/>
        <v>0.35110150970885978</v>
      </c>
      <c r="Q1913" s="2">
        <f t="shared" si="735"/>
        <v>0.30000753598432517</v>
      </c>
      <c r="R1913" s="2">
        <f t="shared" si="736"/>
        <v>8.8623175663794629E-2</v>
      </c>
      <c r="S1913" s="1">
        <v>10361</v>
      </c>
      <c r="T1913" s="1">
        <v>13977</v>
      </c>
      <c r="U1913" s="1">
        <v>11943</v>
      </c>
      <c r="W1913" s="1">
        <v>99</v>
      </c>
      <c r="AG1913" s="1">
        <v>1631</v>
      </c>
      <c r="AH1913" s="1">
        <v>379</v>
      </c>
      <c r="AI1913" s="1">
        <v>169</v>
      </c>
      <c r="AJ1913" s="1">
        <v>20</v>
      </c>
      <c r="AK1913" s="1">
        <v>1230</v>
      </c>
      <c r="BA1913" t="s">
        <v>543</v>
      </c>
      <c r="BB1913" t="s">
        <v>2473</v>
      </c>
      <c r="BC1913">
        <v>22</v>
      </c>
      <c r="BE1913" s="34" t="s">
        <v>1893</v>
      </c>
      <c r="BF1913" s="33" t="s">
        <v>2368</v>
      </c>
      <c r="BG1913" s="31" t="str">
        <f t="shared" si="737"/>
        <v>36021</v>
      </c>
      <c r="BI1913" s="7" t="s">
        <v>363</v>
      </c>
    </row>
    <row r="1914" spans="1:61" hidden="1" outlineLevel="1">
      <c r="A1914" t="s">
        <v>2006</v>
      </c>
      <c r="B1914" t="s">
        <v>2473</v>
      </c>
      <c r="C1914" s="26">
        <v>48599</v>
      </c>
      <c r="D1914" s="26">
        <v>37130</v>
      </c>
      <c r="E1914" s="1">
        <v>36757</v>
      </c>
      <c r="F1914" s="1">
        <f t="shared" si="738"/>
        <v>32301</v>
      </c>
      <c r="G1914" s="1">
        <v>20911</v>
      </c>
      <c r="H1914" s="1">
        <v>20726</v>
      </c>
      <c r="I1914" s="2">
        <f t="shared" si="727"/>
        <v>0.55820091570158903</v>
      </c>
      <c r="J1914" s="2">
        <f t="shared" si="728"/>
        <v>0.56386538618494442</v>
      </c>
      <c r="K1914" s="2">
        <f t="shared" si="729"/>
        <v>0.64165196123959012</v>
      </c>
      <c r="L1914" s="10">
        <f t="shared" si="730"/>
        <v>2</v>
      </c>
      <c r="M1914" s="9">
        <f t="shared" si="731"/>
        <v>1</v>
      </c>
      <c r="N1914" s="8">
        <f t="shared" si="732"/>
        <v>3</v>
      </c>
      <c r="O1914" s="2">
        <f t="shared" si="733"/>
        <v>0.29918578372186622</v>
      </c>
      <c r="P1914" s="2">
        <f t="shared" si="734"/>
        <v>0.39692269589176804</v>
      </c>
      <c r="Q1914" s="2">
        <f t="shared" si="735"/>
        <v>0.23680381412340176</v>
      </c>
      <c r="R1914" s="2">
        <f t="shared" si="736"/>
        <v>6.7087706262963981E-2</v>
      </c>
      <c r="S1914" s="1">
        <v>9664</v>
      </c>
      <c r="T1914" s="1">
        <v>12821</v>
      </c>
      <c r="U1914" s="1">
        <v>7649</v>
      </c>
      <c r="W1914" s="1">
        <v>46</v>
      </c>
      <c r="AG1914" s="1">
        <v>518</v>
      </c>
      <c r="AH1914" s="1">
        <v>418</v>
      </c>
      <c r="AI1914" s="1">
        <v>141</v>
      </c>
      <c r="AJ1914" s="1">
        <v>35</v>
      </c>
      <c r="AK1914" s="1">
        <v>1009</v>
      </c>
      <c r="BA1914" t="s">
        <v>2006</v>
      </c>
      <c r="BB1914" t="s">
        <v>2473</v>
      </c>
      <c r="BC1914">
        <v>25</v>
      </c>
      <c r="BE1914" s="34" t="s">
        <v>1893</v>
      </c>
      <c r="BF1914" s="33" t="s">
        <v>2369</v>
      </c>
      <c r="BG1914" s="31" t="str">
        <f t="shared" si="737"/>
        <v>36023</v>
      </c>
      <c r="BI1914" s="7" t="s">
        <v>363</v>
      </c>
    </row>
    <row r="1915" spans="1:61" hidden="1" outlineLevel="1">
      <c r="A1915" t="s">
        <v>1353</v>
      </c>
      <c r="B1915" t="s">
        <v>2473</v>
      </c>
      <c r="C1915" s="26">
        <v>48055</v>
      </c>
      <c r="D1915" s="26">
        <v>36984</v>
      </c>
      <c r="E1915" s="1">
        <v>36496</v>
      </c>
      <c r="F1915" s="1">
        <f t="shared" si="738"/>
        <v>30920</v>
      </c>
      <c r="G1915" s="1">
        <v>20369</v>
      </c>
      <c r="H1915" s="1">
        <v>20176</v>
      </c>
      <c r="I1915" s="2">
        <f t="shared" si="727"/>
        <v>0.54553320354748003</v>
      </c>
      <c r="J1915" s="2">
        <f t="shared" si="728"/>
        <v>0.55282770714598861</v>
      </c>
      <c r="K1915" s="2">
        <f t="shared" si="729"/>
        <v>0.652522639068564</v>
      </c>
      <c r="L1915" s="10">
        <f t="shared" si="730"/>
        <v>2</v>
      </c>
      <c r="M1915" s="9">
        <f t="shared" si="731"/>
        <v>1</v>
      </c>
      <c r="N1915" s="8">
        <f t="shared" si="732"/>
        <v>3</v>
      </c>
      <c r="O1915" s="2">
        <f t="shared" si="733"/>
        <v>0.26704398447606725</v>
      </c>
      <c r="P1915" s="2">
        <f t="shared" si="734"/>
        <v>0.49534282018111253</v>
      </c>
      <c r="Q1915" s="2">
        <f t="shared" si="735"/>
        <v>0.17833117723156533</v>
      </c>
      <c r="R1915" s="2">
        <f t="shared" si="736"/>
        <v>5.9282018111254886E-2</v>
      </c>
      <c r="S1915" s="1">
        <v>8257</v>
      </c>
      <c r="T1915" s="1">
        <v>15316</v>
      </c>
      <c r="U1915" s="1">
        <v>5514</v>
      </c>
      <c r="W1915" s="1">
        <v>47</v>
      </c>
      <c r="AG1915" s="1">
        <v>604</v>
      </c>
      <c r="AH1915" s="1">
        <v>277</v>
      </c>
      <c r="AI1915" s="1">
        <v>123</v>
      </c>
      <c r="AJ1915" s="1">
        <v>13</v>
      </c>
      <c r="AK1915" s="1">
        <v>769</v>
      </c>
      <c r="BA1915" t="s">
        <v>1353</v>
      </c>
      <c r="BB1915" t="s">
        <v>2473</v>
      </c>
      <c r="BE1915" s="34" t="s">
        <v>1893</v>
      </c>
      <c r="BF1915" s="33" t="s">
        <v>1949</v>
      </c>
      <c r="BG1915" s="31" t="str">
        <f t="shared" si="737"/>
        <v>36025</v>
      </c>
      <c r="BI1915" s="7" t="s">
        <v>363</v>
      </c>
    </row>
    <row r="1916" spans="1:61" hidden="1" outlineLevel="1">
      <c r="A1916" t="s">
        <v>2927</v>
      </c>
      <c r="B1916" t="s">
        <v>2473</v>
      </c>
      <c r="C1916" s="26">
        <v>280150</v>
      </c>
      <c r="D1916" s="26">
        <v>210331</v>
      </c>
      <c r="E1916" s="1">
        <v>199616</v>
      </c>
      <c r="F1916" s="1">
        <f t="shared" si="738"/>
        <v>159846</v>
      </c>
      <c r="G1916" s="1">
        <v>112614</v>
      </c>
      <c r="H1916" s="1">
        <v>111762</v>
      </c>
      <c r="I1916" s="2">
        <f t="shared" si="727"/>
        <v>0.53136247153296468</v>
      </c>
      <c r="J1916" s="2">
        <f t="shared" si="728"/>
        <v>0.55988497915998714</v>
      </c>
      <c r="K1916" s="2">
        <f t="shared" si="729"/>
        <v>0.69918546601103559</v>
      </c>
      <c r="L1916" s="10">
        <f t="shared" si="730"/>
        <v>3</v>
      </c>
      <c r="M1916" s="9">
        <f t="shared" si="731"/>
        <v>1</v>
      </c>
      <c r="N1916" s="8">
        <f t="shared" si="732"/>
        <v>2</v>
      </c>
      <c r="O1916" s="2">
        <f t="shared" si="733"/>
        <v>0.2904295384307396</v>
      </c>
      <c r="P1916" s="2">
        <f t="shared" si="734"/>
        <v>0.34920485967743953</v>
      </c>
      <c r="Q1916" s="2">
        <f t="shared" si="735"/>
        <v>0.29346996484115961</v>
      </c>
      <c r="R1916" s="2">
        <f t="shared" si="736"/>
        <v>6.6895637050661261E-2</v>
      </c>
      <c r="S1916" s="1">
        <v>46424</v>
      </c>
      <c r="T1916" s="1">
        <v>55819</v>
      </c>
      <c r="U1916" s="1">
        <v>46910</v>
      </c>
      <c r="W1916" s="1">
        <v>266</v>
      </c>
      <c r="AG1916" s="1">
        <v>3752</v>
      </c>
      <c r="AH1916" s="1">
        <v>1556</v>
      </c>
      <c r="AI1916" s="1">
        <v>1064</v>
      </c>
      <c r="AJ1916" s="1">
        <v>108</v>
      </c>
      <c r="AK1916" s="1">
        <v>3947</v>
      </c>
      <c r="BA1916" t="s">
        <v>2927</v>
      </c>
      <c r="BB1916" t="s">
        <v>2473</v>
      </c>
      <c r="BE1916" s="34" t="s">
        <v>1893</v>
      </c>
      <c r="BF1916" s="33" t="s">
        <v>2478</v>
      </c>
      <c r="BG1916" s="31" t="str">
        <f t="shared" si="737"/>
        <v>36027</v>
      </c>
      <c r="BI1916" s="7" t="s">
        <v>363</v>
      </c>
    </row>
    <row r="1917" spans="1:61" hidden="1" outlineLevel="1">
      <c r="A1917" t="s">
        <v>2750</v>
      </c>
      <c r="B1917" t="s">
        <v>2473</v>
      </c>
      <c r="C1917" s="26">
        <v>950265</v>
      </c>
      <c r="D1917" s="26">
        <v>720008</v>
      </c>
      <c r="E1917" s="1">
        <v>704331</v>
      </c>
      <c r="F1917" s="1">
        <f t="shared" si="738"/>
        <v>627598</v>
      </c>
      <c r="G1917" s="1">
        <v>431890</v>
      </c>
      <c r="H1917" s="1">
        <v>424654</v>
      </c>
      <c r="I1917" s="2">
        <f t="shared" si="727"/>
        <v>0.58979066899256671</v>
      </c>
      <c r="J1917" s="2">
        <f t="shared" si="728"/>
        <v>0.60291823020710433</v>
      </c>
      <c r="K1917" s="2">
        <f t="shared" si="729"/>
        <v>0.67663376875005976</v>
      </c>
      <c r="L1917" s="10">
        <f t="shared" si="730"/>
        <v>1</v>
      </c>
      <c r="M1917" s="9">
        <f t="shared" si="731"/>
        <v>2</v>
      </c>
      <c r="N1917" s="8">
        <f t="shared" si="732"/>
        <v>3</v>
      </c>
      <c r="O1917" s="2">
        <f t="shared" si="733"/>
        <v>0.50134799664753549</v>
      </c>
      <c r="P1917" s="2">
        <f t="shared" si="734"/>
        <v>0.28573545486123281</v>
      </c>
      <c r="Q1917" s="2">
        <f t="shared" si="735"/>
        <v>0.15296575196224335</v>
      </c>
      <c r="R1917" s="2">
        <f t="shared" si="736"/>
        <v>5.9950796528988354E-2</v>
      </c>
      <c r="S1917" s="1">
        <v>314645</v>
      </c>
      <c r="T1917" s="1">
        <v>179327</v>
      </c>
      <c r="U1917" s="1">
        <v>96001</v>
      </c>
      <c r="W1917" s="1">
        <v>551</v>
      </c>
      <c r="AG1917" s="1">
        <v>14521</v>
      </c>
      <c r="AH1917" s="1">
        <v>6516</v>
      </c>
      <c r="AI1917" s="1">
        <v>4624</v>
      </c>
      <c r="AJ1917" s="1">
        <v>416</v>
      </c>
      <c r="AK1917" s="1">
        <v>10997</v>
      </c>
      <c r="BA1917" t="s">
        <v>2750</v>
      </c>
      <c r="BB1917" t="s">
        <v>2473</v>
      </c>
      <c r="BE1917" s="34" t="s">
        <v>1893</v>
      </c>
      <c r="BF1917" s="33" t="s">
        <v>2479</v>
      </c>
      <c r="BG1917" s="31" t="str">
        <f t="shared" si="737"/>
        <v>36029</v>
      </c>
      <c r="BI1917" s="7" t="s">
        <v>363</v>
      </c>
    </row>
    <row r="1918" spans="1:61" hidden="1" outlineLevel="1">
      <c r="A1918" t="s">
        <v>1886</v>
      </c>
      <c r="B1918" t="s">
        <v>2473</v>
      </c>
      <c r="C1918" s="26">
        <v>38851</v>
      </c>
      <c r="D1918" s="26">
        <v>30009</v>
      </c>
      <c r="E1918" s="1">
        <v>29329</v>
      </c>
      <c r="F1918" s="1">
        <f t="shared" si="738"/>
        <v>26862</v>
      </c>
      <c r="G1918" s="1">
        <v>18199</v>
      </c>
      <c r="H1918" s="1">
        <v>17938</v>
      </c>
      <c r="I1918" s="2">
        <f t="shared" si="727"/>
        <v>0.59775400713119398</v>
      </c>
      <c r="J1918" s="2">
        <f t="shared" si="728"/>
        <v>0.6116130792048825</v>
      </c>
      <c r="K1918" s="2">
        <f t="shared" si="729"/>
        <v>0.66778348596530412</v>
      </c>
      <c r="L1918" s="10">
        <f t="shared" si="730"/>
        <v>2</v>
      </c>
      <c r="M1918" s="9">
        <f t="shared" si="731"/>
        <v>1</v>
      </c>
      <c r="N1918" s="8">
        <f t="shared" si="732"/>
        <v>3</v>
      </c>
      <c r="O1918" s="2">
        <f t="shared" si="733"/>
        <v>0.2411585138857866</v>
      </c>
      <c r="P1918" s="2">
        <f t="shared" si="734"/>
        <v>0.53413744322835233</v>
      </c>
      <c r="Q1918" s="2">
        <f t="shared" si="735"/>
        <v>0.16871416871416872</v>
      </c>
      <c r="R1918" s="2">
        <f t="shared" si="736"/>
        <v>5.5989874171692378E-2</v>
      </c>
      <c r="S1918" s="1">
        <v>6478</v>
      </c>
      <c r="T1918" s="1">
        <v>14348</v>
      </c>
      <c r="U1918" s="1">
        <v>4532</v>
      </c>
      <c r="W1918" s="1">
        <v>42</v>
      </c>
      <c r="AG1918" s="1">
        <v>240</v>
      </c>
      <c r="AH1918" s="1">
        <v>295</v>
      </c>
      <c r="AI1918" s="1">
        <v>96</v>
      </c>
      <c r="AJ1918" s="1">
        <v>6</v>
      </c>
      <c r="AK1918" s="1">
        <v>825</v>
      </c>
      <c r="BA1918" t="s">
        <v>1886</v>
      </c>
      <c r="BB1918" t="s">
        <v>2473</v>
      </c>
      <c r="BE1918" s="34" t="s">
        <v>1893</v>
      </c>
      <c r="BF1918" s="33" t="s">
        <v>2480</v>
      </c>
      <c r="BG1918" s="31" t="str">
        <f t="shared" si="737"/>
        <v>36031</v>
      </c>
      <c r="BI1918" s="7" t="s">
        <v>363</v>
      </c>
    </row>
    <row r="1919" spans="1:61" hidden="1" outlineLevel="1">
      <c r="A1919" t="s">
        <v>886</v>
      </c>
      <c r="B1919" t="s">
        <v>2473</v>
      </c>
      <c r="C1919" s="26">
        <v>51134</v>
      </c>
      <c r="D1919" s="26">
        <v>39555</v>
      </c>
      <c r="E1919" s="1">
        <v>38471</v>
      </c>
      <c r="F1919" s="1">
        <f t="shared" si="738"/>
        <v>28137</v>
      </c>
      <c r="G1919" s="1">
        <v>17742</v>
      </c>
      <c r="H1919" s="1">
        <v>17451</v>
      </c>
      <c r="I1919" s="2">
        <f t="shared" si="727"/>
        <v>0.44118316268486918</v>
      </c>
      <c r="J1919" s="2">
        <f t="shared" si="728"/>
        <v>0.45361441085492971</v>
      </c>
      <c r="K1919" s="2">
        <f t="shared" si="729"/>
        <v>0.62021537477343003</v>
      </c>
      <c r="L1919" s="10">
        <f t="shared" si="730"/>
        <v>2</v>
      </c>
      <c r="M1919" s="9">
        <f t="shared" si="731"/>
        <v>1</v>
      </c>
      <c r="N1919" s="8">
        <f t="shared" si="732"/>
        <v>3</v>
      </c>
      <c r="O1919" s="2">
        <f t="shared" si="733"/>
        <v>0.36851832107189819</v>
      </c>
      <c r="P1919" s="2">
        <f t="shared" si="734"/>
        <v>0.40764829228418098</v>
      </c>
      <c r="Q1919" s="2">
        <f t="shared" si="735"/>
        <v>0.16209972633898426</v>
      </c>
      <c r="R1919" s="2">
        <f t="shared" si="736"/>
        <v>6.1733660304936572E-2</v>
      </c>
      <c r="S1919" s="1">
        <v>10369</v>
      </c>
      <c r="T1919" s="1">
        <v>11470</v>
      </c>
      <c r="U1919" s="1">
        <v>4561</v>
      </c>
      <c r="W1919" s="1">
        <v>30</v>
      </c>
      <c r="AG1919" s="1">
        <v>436</v>
      </c>
      <c r="AH1919" s="1">
        <v>231</v>
      </c>
      <c r="AI1919" s="1">
        <v>112</v>
      </c>
      <c r="AJ1919" s="1">
        <v>13</v>
      </c>
      <c r="AK1919" s="1">
        <v>915</v>
      </c>
      <c r="BA1919" t="s">
        <v>886</v>
      </c>
      <c r="BB1919" t="s">
        <v>2473</v>
      </c>
      <c r="BC1919">
        <v>24</v>
      </c>
      <c r="BE1919" s="34" t="s">
        <v>1893</v>
      </c>
      <c r="BF1919" s="33" t="s">
        <v>2481</v>
      </c>
      <c r="BG1919" s="31" t="str">
        <f t="shared" si="737"/>
        <v>36033</v>
      </c>
      <c r="BI1919" s="7" t="s">
        <v>363</v>
      </c>
    </row>
    <row r="1920" spans="1:61" hidden="1" outlineLevel="1">
      <c r="A1920" t="s">
        <v>107</v>
      </c>
      <c r="B1920" t="s">
        <v>2473</v>
      </c>
      <c r="C1920" s="26">
        <v>55073</v>
      </c>
      <c r="D1920" s="26">
        <v>41449</v>
      </c>
      <c r="E1920" s="1">
        <v>41137</v>
      </c>
      <c r="F1920" s="1">
        <f t="shared" si="738"/>
        <v>32105</v>
      </c>
      <c r="G1920" s="1">
        <v>21908</v>
      </c>
      <c r="H1920" s="1">
        <v>21675</v>
      </c>
      <c r="I1920" s="2">
        <f t="shared" si="727"/>
        <v>0.52293179570074066</v>
      </c>
      <c r="J1920" s="2">
        <f t="shared" si="728"/>
        <v>0.52689792644091693</v>
      </c>
      <c r="K1920" s="2">
        <f t="shared" si="729"/>
        <v>0.67512848465971032</v>
      </c>
      <c r="L1920" s="10">
        <f t="shared" si="730"/>
        <v>2</v>
      </c>
      <c r="M1920" s="9">
        <f t="shared" si="731"/>
        <v>1</v>
      </c>
      <c r="N1920" s="8">
        <f t="shared" si="732"/>
        <v>3</v>
      </c>
      <c r="O1920" s="2">
        <f t="shared" si="733"/>
        <v>0.24099049992213051</v>
      </c>
      <c r="P1920" s="2">
        <f t="shared" si="734"/>
        <v>0.56754399626226448</v>
      </c>
      <c r="Q1920" s="2">
        <f t="shared" si="735"/>
        <v>0.14072574365363649</v>
      </c>
      <c r="R1920" s="2">
        <f t="shared" si="736"/>
        <v>5.0739760161968517E-2</v>
      </c>
      <c r="S1920" s="1">
        <v>7737</v>
      </c>
      <c r="T1920" s="1">
        <v>18221</v>
      </c>
      <c r="U1920" s="1">
        <v>4518</v>
      </c>
      <c r="W1920" s="1">
        <v>18</v>
      </c>
      <c r="AG1920" s="1">
        <v>434</v>
      </c>
      <c r="AH1920" s="1">
        <v>290</v>
      </c>
      <c r="AI1920" s="1">
        <v>143</v>
      </c>
      <c r="AJ1920" s="1">
        <v>30</v>
      </c>
      <c r="AK1920" s="1">
        <v>714</v>
      </c>
      <c r="BA1920" t="s">
        <v>107</v>
      </c>
      <c r="BB1920" t="s">
        <v>2473</v>
      </c>
      <c r="BC1920">
        <v>24</v>
      </c>
      <c r="BE1920" s="34" t="s">
        <v>1893</v>
      </c>
      <c r="BF1920" s="33" t="s">
        <v>2476</v>
      </c>
      <c r="BG1920" s="31" t="str">
        <f t="shared" si="737"/>
        <v>36035</v>
      </c>
      <c r="BI1920" s="7" t="s">
        <v>363</v>
      </c>
    </row>
    <row r="1921" spans="1:61" hidden="1" outlineLevel="1">
      <c r="A1921" t="s">
        <v>2437</v>
      </c>
      <c r="B1921" t="s">
        <v>2473</v>
      </c>
      <c r="C1921" s="26">
        <v>60370</v>
      </c>
      <c r="D1921" s="26">
        <v>44740</v>
      </c>
      <c r="E1921" s="1">
        <v>44108</v>
      </c>
      <c r="F1921" s="1">
        <f t="shared" si="738"/>
        <v>38824</v>
      </c>
      <c r="G1921" s="1">
        <v>26357</v>
      </c>
      <c r="H1921" s="1">
        <v>26074</v>
      </c>
      <c r="I1921" s="2">
        <f t="shared" si="727"/>
        <v>0.58278945015645955</v>
      </c>
      <c r="J1921" s="2">
        <f t="shared" si="728"/>
        <v>0.59113992926453252</v>
      </c>
      <c r="K1921" s="2">
        <f t="shared" si="729"/>
        <v>0.67159488975891202</v>
      </c>
      <c r="L1921" s="10">
        <f t="shared" si="730"/>
        <v>2</v>
      </c>
      <c r="M1921" s="9">
        <f t="shared" si="731"/>
        <v>1</v>
      </c>
      <c r="N1921" s="8">
        <f t="shared" si="732"/>
        <v>3</v>
      </c>
      <c r="O1921" s="2">
        <f t="shared" si="733"/>
        <v>0.28041932825056665</v>
      </c>
      <c r="P1921" s="2">
        <f t="shared" si="734"/>
        <v>0.44165979806305378</v>
      </c>
      <c r="Q1921" s="2">
        <f t="shared" si="735"/>
        <v>0.20690809808365959</v>
      </c>
      <c r="R1921" s="2">
        <f t="shared" si="736"/>
        <v>7.101277560271993E-2</v>
      </c>
      <c r="S1921" s="1">
        <v>10887</v>
      </c>
      <c r="T1921" s="1">
        <v>17147</v>
      </c>
      <c r="U1921" s="1">
        <v>8033</v>
      </c>
      <c r="W1921" s="1">
        <v>31</v>
      </c>
      <c r="AG1921" s="1">
        <v>980</v>
      </c>
      <c r="AH1921" s="1">
        <v>475</v>
      </c>
      <c r="AI1921" s="1">
        <v>290</v>
      </c>
      <c r="AJ1921" s="1">
        <v>29</v>
      </c>
      <c r="AK1921" s="1">
        <v>952</v>
      </c>
      <c r="BA1921" t="s">
        <v>2902</v>
      </c>
      <c r="BB1921" t="s">
        <v>2473</v>
      </c>
      <c r="BC1921">
        <v>27</v>
      </c>
      <c r="BE1921" s="34" t="s">
        <v>1893</v>
      </c>
      <c r="BF1921" s="33" t="s">
        <v>2477</v>
      </c>
      <c r="BG1921" s="31" t="str">
        <f t="shared" si="737"/>
        <v>36037</v>
      </c>
      <c r="BI1921" s="7" t="s">
        <v>363</v>
      </c>
    </row>
    <row r="1922" spans="1:61" hidden="1" outlineLevel="1">
      <c r="A1922" t="s">
        <v>860</v>
      </c>
      <c r="B1922" t="s">
        <v>2473</v>
      </c>
      <c r="C1922" s="26">
        <v>48195</v>
      </c>
      <c r="D1922" s="26">
        <v>37215</v>
      </c>
      <c r="E1922" s="1">
        <v>36253</v>
      </c>
      <c r="F1922" s="1">
        <f t="shared" si="738"/>
        <v>31903</v>
      </c>
      <c r="G1922" s="1">
        <v>21308</v>
      </c>
      <c r="H1922" s="1">
        <v>21095</v>
      </c>
      <c r="I1922" s="2">
        <f t="shared" si="727"/>
        <v>0.56684132742173854</v>
      </c>
      <c r="J1922" s="2">
        <f t="shared" si="728"/>
        <v>0.58188287865831789</v>
      </c>
      <c r="K1922" s="2">
        <f t="shared" si="729"/>
        <v>0.6612230824687334</v>
      </c>
      <c r="L1922" s="10">
        <f t="shared" si="730"/>
        <v>3</v>
      </c>
      <c r="M1922" s="9">
        <f t="shared" si="731"/>
        <v>1</v>
      </c>
      <c r="N1922" s="8">
        <f t="shared" si="732"/>
        <v>2</v>
      </c>
      <c r="O1922" s="2">
        <f t="shared" si="733"/>
        <v>0.22449299438924239</v>
      </c>
      <c r="P1922" s="2">
        <f t="shared" si="734"/>
        <v>0.43788985361878191</v>
      </c>
      <c r="Q1922" s="2">
        <f t="shared" si="735"/>
        <v>0.26796852960536627</v>
      </c>
      <c r="R1922" s="2">
        <f t="shared" si="736"/>
        <v>6.9648622386609405E-2</v>
      </c>
      <c r="S1922" s="1">
        <v>7162</v>
      </c>
      <c r="T1922" s="1">
        <v>13970</v>
      </c>
      <c r="U1922" s="1">
        <v>8549</v>
      </c>
      <c r="W1922" s="1">
        <v>31</v>
      </c>
      <c r="AG1922" s="1">
        <v>1026</v>
      </c>
      <c r="AH1922" s="1">
        <v>236</v>
      </c>
      <c r="AI1922" s="1">
        <v>188</v>
      </c>
      <c r="AJ1922" s="1">
        <v>18</v>
      </c>
      <c r="AK1922" s="1">
        <v>723</v>
      </c>
      <c r="BA1922" t="s">
        <v>860</v>
      </c>
      <c r="BB1922" t="s">
        <v>2473</v>
      </c>
      <c r="BC1922">
        <v>22</v>
      </c>
      <c r="BE1922" s="34" t="s">
        <v>1893</v>
      </c>
      <c r="BF1922" s="33" t="s">
        <v>2626</v>
      </c>
      <c r="BG1922" s="31" t="str">
        <f t="shared" si="737"/>
        <v>36039</v>
      </c>
      <c r="BI1922" s="7" t="s">
        <v>363</v>
      </c>
    </row>
    <row r="1923" spans="1:61" hidden="1" outlineLevel="1">
      <c r="A1923" t="s">
        <v>1028</v>
      </c>
      <c r="B1923" t="s">
        <v>2473</v>
      </c>
      <c r="C1923" s="26">
        <v>5379</v>
      </c>
      <c r="D1923" s="26">
        <v>4313</v>
      </c>
      <c r="E1923" s="1">
        <v>4300</v>
      </c>
      <c r="F1923" s="1">
        <f t="shared" si="738"/>
        <v>5304</v>
      </c>
      <c r="G1923" s="1">
        <v>3733</v>
      </c>
      <c r="H1923" s="1">
        <v>3682</v>
      </c>
      <c r="I1923" s="2">
        <f t="shared" si="727"/>
        <v>0.85369812195687456</v>
      </c>
      <c r="J1923" s="2">
        <f t="shared" si="728"/>
        <v>0.85627906976744184</v>
      </c>
      <c r="K1923" s="2">
        <f t="shared" si="729"/>
        <v>0.69419306184012064</v>
      </c>
      <c r="L1923" s="10">
        <f t="shared" si="730"/>
        <v>2</v>
      </c>
      <c r="M1923" s="9">
        <f t="shared" si="731"/>
        <v>1</v>
      </c>
      <c r="N1923" s="8">
        <f t="shared" si="732"/>
        <v>3</v>
      </c>
      <c r="O1923" s="2">
        <f t="shared" si="733"/>
        <v>0.19400452488687783</v>
      </c>
      <c r="P1923" s="2">
        <f t="shared" si="734"/>
        <v>0.670814479638009</v>
      </c>
      <c r="Q1923" s="2">
        <f t="shared" si="735"/>
        <v>9.9924585218702872E-2</v>
      </c>
      <c r="R1923" s="2">
        <f t="shared" si="736"/>
        <v>3.5256410256410325E-2</v>
      </c>
      <c r="S1923" s="1">
        <v>1029</v>
      </c>
      <c r="T1923" s="1">
        <v>3558</v>
      </c>
      <c r="U1923" s="1">
        <v>530</v>
      </c>
      <c r="W1923" s="1">
        <v>2</v>
      </c>
      <c r="AG1923" s="1">
        <v>63</v>
      </c>
      <c r="AH1923" s="1">
        <v>19</v>
      </c>
      <c r="AI1923" s="1">
        <v>27</v>
      </c>
      <c r="AJ1923" s="1">
        <v>0</v>
      </c>
      <c r="AK1923" s="1">
        <v>76</v>
      </c>
      <c r="BA1923" t="s">
        <v>1028</v>
      </c>
      <c r="BB1923" t="s">
        <v>2473</v>
      </c>
      <c r="BC1923">
        <v>24</v>
      </c>
      <c r="BE1923" s="34" t="s">
        <v>1893</v>
      </c>
      <c r="BF1923" s="33" t="s">
        <v>2627</v>
      </c>
      <c r="BG1923" s="31" t="str">
        <f t="shared" si="737"/>
        <v>36041</v>
      </c>
      <c r="BI1923" s="7" t="s">
        <v>363</v>
      </c>
    </row>
    <row r="1924" spans="1:61" hidden="1" outlineLevel="1">
      <c r="A1924" t="s">
        <v>2934</v>
      </c>
      <c r="B1924" t="s">
        <v>2473</v>
      </c>
      <c r="C1924" s="26">
        <v>64427</v>
      </c>
      <c r="D1924" s="26">
        <v>48757</v>
      </c>
      <c r="E1924" s="1">
        <v>48422</v>
      </c>
      <c r="F1924" s="1">
        <f t="shared" si="738"/>
        <v>46044</v>
      </c>
      <c r="G1924" s="1">
        <v>28068</v>
      </c>
      <c r="H1924" s="1">
        <v>27705</v>
      </c>
      <c r="I1924" s="2">
        <f t="shared" si="727"/>
        <v>0.56822610086756775</v>
      </c>
      <c r="J1924" s="2">
        <f t="shared" si="728"/>
        <v>0.57215728387922848</v>
      </c>
      <c r="K1924" s="2">
        <f t="shared" si="729"/>
        <v>0.6017070628094866</v>
      </c>
      <c r="L1924" s="10">
        <f t="shared" si="730"/>
        <v>2</v>
      </c>
      <c r="M1924" s="9">
        <f t="shared" si="731"/>
        <v>1</v>
      </c>
      <c r="N1924" s="8">
        <f t="shared" si="732"/>
        <v>3</v>
      </c>
      <c r="O1924" s="2">
        <f t="shared" si="733"/>
        <v>0.2728259925288854</v>
      </c>
      <c r="P1924" s="2">
        <f t="shared" si="734"/>
        <v>0.51344366258361562</v>
      </c>
      <c r="Q1924" s="2">
        <f t="shared" si="735"/>
        <v>0.15837025453913647</v>
      </c>
      <c r="R1924" s="2">
        <f t="shared" si="736"/>
        <v>5.5360090348362506E-2</v>
      </c>
      <c r="S1924" s="1">
        <v>12562</v>
      </c>
      <c r="T1924" s="1">
        <v>23641</v>
      </c>
      <c r="U1924" s="1">
        <v>7292</v>
      </c>
      <c r="W1924" s="1">
        <v>22</v>
      </c>
      <c r="AG1924" s="1">
        <v>674</v>
      </c>
      <c r="AH1924" s="1">
        <v>430</v>
      </c>
      <c r="AI1924" s="1">
        <v>221</v>
      </c>
      <c r="AJ1924" s="1">
        <v>20</v>
      </c>
      <c r="AK1924" s="1">
        <v>1182</v>
      </c>
      <c r="BA1924" t="s">
        <v>2934</v>
      </c>
      <c r="BB1924" t="s">
        <v>2473</v>
      </c>
      <c r="BE1924" s="34" t="s">
        <v>1893</v>
      </c>
      <c r="BF1924" s="33" t="s">
        <v>2964</v>
      </c>
      <c r="BG1924" s="31" t="str">
        <f t="shared" si="737"/>
        <v>36043</v>
      </c>
      <c r="BI1924" s="7" t="s">
        <v>363</v>
      </c>
    </row>
    <row r="1925" spans="1:61" hidden="1" outlineLevel="1">
      <c r="A1925" t="s">
        <v>466</v>
      </c>
      <c r="B1925" t="s">
        <v>2473</v>
      </c>
      <c r="C1925" s="26">
        <v>111738</v>
      </c>
      <c r="D1925" s="26">
        <v>82187</v>
      </c>
      <c r="E1925" s="1">
        <v>80156</v>
      </c>
      <c r="F1925" s="1">
        <f t="shared" si="738"/>
        <v>61246</v>
      </c>
      <c r="G1925" s="1">
        <v>36859</v>
      </c>
      <c r="H1925" s="1">
        <v>36423</v>
      </c>
      <c r="I1925" s="2">
        <f t="shared" si="727"/>
        <v>0.44317227785416186</v>
      </c>
      <c r="J1925" s="2">
        <f t="shared" si="728"/>
        <v>0.45440141723638905</v>
      </c>
      <c r="K1925" s="2">
        <f t="shared" si="729"/>
        <v>0.59470006204486825</v>
      </c>
      <c r="L1925" s="10">
        <f t="shared" si="730"/>
        <v>2</v>
      </c>
      <c r="M1925" s="9">
        <f t="shared" si="731"/>
        <v>1</v>
      </c>
      <c r="N1925" s="8">
        <f t="shared" si="732"/>
        <v>3</v>
      </c>
      <c r="O1925" s="2">
        <f t="shared" si="733"/>
        <v>0.29257420892793001</v>
      </c>
      <c r="P1925" s="2">
        <f t="shared" si="734"/>
        <v>0.45320510727231167</v>
      </c>
      <c r="Q1925" s="2">
        <f t="shared" si="735"/>
        <v>0.19186559122228392</v>
      </c>
      <c r="R1925" s="2">
        <f t="shared" si="736"/>
        <v>6.2355092577474458E-2</v>
      </c>
      <c r="S1925" s="1">
        <v>17919</v>
      </c>
      <c r="T1925" s="1">
        <v>27757</v>
      </c>
      <c r="U1925" s="1">
        <v>11751</v>
      </c>
      <c r="W1925" s="1">
        <v>38</v>
      </c>
      <c r="AG1925" s="1">
        <v>936</v>
      </c>
      <c r="AH1925" s="1">
        <v>696</v>
      </c>
      <c r="AI1925" s="1">
        <v>308</v>
      </c>
      <c r="AJ1925" s="1">
        <v>37</v>
      </c>
      <c r="AK1925" s="1">
        <v>1804</v>
      </c>
      <c r="BA1925" t="s">
        <v>466</v>
      </c>
      <c r="BB1925" t="s">
        <v>2473</v>
      </c>
      <c r="BC1925">
        <v>24</v>
      </c>
      <c r="BE1925" s="34" t="s">
        <v>1893</v>
      </c>
      <c r="BF1925" s="33" t="s">
        <v>1940</v>
      </c>
      <c r="BG1925" s="31" t="str">
        <f t="shared" si="737"/>
        <v>36045</v>
      </c>
      <c r="BI1925" s="7" t="s">
        <v>363</v>
      </c>
    </row>
    <row r="1926" spans="1:61" hidden="1" outlineLevel="1">
      <c r="A1926" t="s">
        <v>353</v>
      </c>
      <c r="B1926" t="s">
        <v>2473</v>
      </c>
      <c r="C1926" s="26">
        <v>26944</v>
      </c>
      <c r="D1926" s="26">
        <v>19482</v>
      </c>
      <c r="E1926" s="1">
        <v>19380</v>
      </c>
      <c r="F1926" s="1">
        <f t="shared" si="738"/>
        <v>16897</v>
      </c>
      <c r="G1926" s="1">
        <v>11166</v>
      </c>
      <c r="H1926" s="1">
        <v>10932</v>
      </c>
      <c r="I1926" s="2">
        <f t="shared" si="727"/>
        <v>0.56113335386510621</v>
      </c>
      <c r="J1926" s="2">
        <f t="shared" si="728"/>
        <v>0.56408668730650158</v>
      </c>
      <c r="K1926" s="2">
        <f t="shared" si="729"/>
        <v>0.64697875362490387</v>
      </c>
      <c r="L1926" s="10">
        <f t="shared" si="730"/>
        <v>2</v>
      </c>
      <c r="M1926" s="9">
        <f t="shared" si="731"/>
        <v>1</v>
      </c>
      <c r="N1926" s="8">
        <f t="shared" si="732"/>
        <v>3</v>
      </c>
      <c r="O1926" s="2">
        <f t="shared" si="733"/>
        <v>0.26377463455051192</v>
      </c>
      <c r="P1926" s="2">
        <f t="shared" si="734"/>
        <v>0.55879741966029473</v>
      </c>
      <c r="Q1926" s="2">
        <f t="shared" si="735"/>
        <v>0.12801088950701309</v>
      </c>
      <c r="R1926" s="2">
        <f t="shared" si="736"/>
        <v>4.9417056282180322E-2</v>
      </c>
      <c r="S1926" s="1">
        <v>4457</v>
      </c>
      <c r="T1926" s="1">
        <v>9442</v>
      </c>
      <c r="U1926" s="1">
        <v>2163</v>
      </c>
      <c r="W1926" s="1">
        <v>14</v>
      </c>
      <c r="AG1926" s="1">
        <v>233</v>
      </c>
      <c r="AH1926" s="1">
        <v>156</v>
      </c>
      <c r="AI1926" s="1">
        <v>75</v>
      </c>
      <c r="AJ1926" s="1">
        <v>10</v>
      </c>
      <c r="AK1926" s="1">
        <v>347</v>
      </c>
      <c r="BA1926" t="s">
        <v>353</v>
      </c>
      <c r="BB1926" t="s">
        <v>2473</v>
      </c>
      <c r="BC1926">
        <v>24</v>
      </c>
      <c r="BE1926" s="34" t="s">
        <v>1893</v>
      </c>
      <c r="BF1926" s="33" t="s">
        <v>2355</v>
      </c>
      <c r="BG1926" s="31" t="str">
        <f t="shared" si="737"/>
        <v>36049</v>
      </c>
      <c r="BI1926" s="7" t="s">
        <v>363</v>
      </c>
    </row>
    <row r="1927" spans="1:61" hidden="1" outlineLevel="1">
      <c r="A1927" t="s">
        <v>1374</v>
      </c>
      <c r="B1927" t="s">
        <v>2473</v>
      </c>
      <c r="C1927" s="26">
        <v>64328</v>
      </c>
      <c r="D1927" s="26">
        <v>49316</v>
      </c>
      <c r="E1927" s="1">
        <v>48667</v>
      </c>
      <c r="F1927" s="1">
        <f t="shared" si="738"/>
        <v>39272</v>
      </c>
      <c r="G1927" s="1">
        <v>27447</v>
      </c>
      <c r="H1927" s="1">
        <v>27223</v>
      </c>
      <c r="I1927" s="2">
        <f t="shared" si="727"/>
        <v>0.55201151756022382</v>
      </c>
      <c r="J1927" s="2">
        <f t="shared" si="728"/>
        <v>0.55937288100766436</v>
      </c>
      <c r="K1927" s="2">
        <f t="shared" si="729"/>
        <v>0.69319107761254839</v>
      </c>
      <c r="L1927" s="10">
        <f t="shared" si="730"/>
        <v>2</v>
      </c>
      <c r="M1927" s="9">
        <f t="shared" si="731"/>
        <v>1</v>
      </c>
      <c r="N1927" s="8">
        <f t="shared" si="732"/>
        <v>3</v>
      </c>
      <c r="O1927" s="2">
        <f t="shared" si="733"/>
        <v>0.26960684457119577</v>
      </c>
      <c r="P1927" s="2">
        <f t="shared" si="734"/>
        <v>0.4661336321042982</v>
      </c>
      <c r="Q1927" s="2">
        <f t="shared" si="735"/>
        <v>0.19693420248523122</v>
      </c>
      <c r="R1927" s="2">
        <f t="shared" si="736"/>
        <v>6.732532083927481E-2</v>
      </c>
      <c r="S1927" s="1">
        <v>10588</v>
      </c>
      <c r="T1927" s="1">
        <v>18306</v>
      </c>
      <c r="U1927" s="1">
        <v>7734</v>
      </c>
      <c r="W1927" s="1">
        <v>36</v>
      </c>
      <c r="AG1927" s="1">
        <v>886</v>
      </c>
      <c r="AH1927" s="1">
        <v>457</v>
      </c>
      <c r="AI1927" s="1">
        <v>236</v>
      </c>
      <c r="AJ1927" s="1">
        <v>16</v>
      </c>
      <c r="AK1927" s="1">
        <v>1013</v>
      </c>
      <c r="BA1927" t="s">
        <v>1374</v>
      </c>
      <c r="BB1927" t="s">
        <v>2473</v>
      </c>
      <c r="BC1927">
        <v>27</v>
      </c>
      <c r="BE1927" s="34" t="s">
        <v>1893</v>
      </c>
      <c r="BF1927" s="33" t="s">
        <v>2611</v>
      </c>
      <c r="BG1927" s="31" t="str">
        <f t="shared" si="737"/>
        <v>36051</v>
      </c>
      <c r="BI1927" s="7" t="s">
        <v>363</v>
      </c>
    </row>
    <row r="1928" spans="1:61" hidden="1" outlineLevel="1">
      <c r="A1928" t="s">
        <v>3305</v>
      </c>
      <c r="B1928" t="s">
        <v>2473</v>
      </c>
      <c r="C1928" s="26">
        <v>69441</v>
      </c>
      <c r="D1928" s="26">
        <v>52051</v>
      </c>
      <c r="E1928" s="1">
        <v>51451</v>
      </c>
      <c r="F1928" s="1">
        <f t="shared" si="738"/>
        <v>44846</v>
      </c>
      <c r="G1928" s="1">
        <v>28699</v>
      </c>
      <c r="H1928" s="1">
        <v>28366</v>
      </c>
      <c r="I1928" s="2">
        <f t="shared" si="727"/>
        <v>0.54496551459145837</v>
      </c>
      <c r="J1928" s="2">
        <f t="shared" si="728"/>
        <v>0.55132067403937723</v>
      </c>
      <c r="K1928" s="2">
        <f t="shared" si="729"/>
        <v>0.63252018017214462</v>
      </c>
      <c r="L1928" s="10">
        <f t="shared" si="730"/>
        <v>2</v>
      </c>
      <c r="M1928" s="9">
        <f t="shared" si="731"/>
        <v>1</v>
      </c>
      <c r="N1928" s="8">
        <f t="shared" si="732"/>
        <v>3</v>
      </c>
      <c r="O1928" s="2">
        <f t="shared" si="733"/>
        <v>0.26252062614279981</v>
      </c>
      <c r="P1928" s="2">
        <f t="shared" si="734"/>
        <v>0.44710788030147619</v>
      </c>
      <c r="Q1928" s="2">
        <f t="shared" si="735"/>
        <v>0.21868171074343309</v>
      </c>
      <c r="R1928" s="2">
        <f t="shared" si="736"/>
        <v>7.1689782812290909E-2</v>
      </c>
      <c r="S1928" s="1">
        <v>11773</v>
      </c>
      <c r="T1928" s="1">
        <v>20051</v>
      </c>
      <c r="U1928" s="1">
        <v>9807</v>
      </c>
      <c r="W1928" s="1">
        <v>63</v>
      </c>
      <c r="AG1928" s="1">
        <v>1006</v>
      </c>
      <c r="AH1928" s="1">
        <v>520</v>
      </c>
      <c r="AI1928" s="1">
        <v>253</v>
      </c>
      <c r="AJ1928" s="1">
        <v>30</v>
      </c>
      <c r="AK1928" s="1">
        <v>1343</v>
      </c>
      <c r="BA1928" t="s">
        <v>3305</v>
      </c>
      <c r="BB1928" t="s">
        <v>2473</v>
      </c>
      <c r="BC1928">
        <v>23</v>
      </c>
      <c r="BE1928" s="34" t="s">
        <v>1893</v>
      </c>
      <c r="BF1928" s="33" t="s">
        <v>3109</v>
      </c>
      <c r="BG1928" s="31" t="str">
        <f t="shared" si="737"/>
        <v>36053</v>
      </c>
      <c r="BI1928" s="7" t="s">
        <v>363</v>
      </c>
    </row>
    <row r="1929" spans="1:61" hidden="1" outlineLevel="1">
      <c r="A1929" t="s">
        <v>2643</v>
      </c>
      <c r="B1929" t="s">
        <v>2473</v>
      </c>
      <c r="C1929" s="26">
        <v>735343</v>
      </c>
      <c r="D1929" s="26">
        <v>547450</v>
      </c>
      <c r="E1929" s="1">
        <v>526853</v>
      </c>
      <c r="F1929" s="1">
        <f t="shared" si="738"/>
        <v>442551</v>
      </c>
      <c r="G1929" s="1">
        <v>322394</v>
      </c>
      <c r="H1929" s="1">
        <v>317762</v>
      </c>
      <c r="I1929" s="2">
        <f t="shared" si="727"/>
        <v>0.58044022285140195</v>
      </c>
      <c r="J1929" s="2">
        <f t="shared" si="728"/>
        <v>0.60313218298083149</v>
      </c>
      <c r="K1929" s="2">
        <f t="shared" si="729"/>
        <v>0.71802345944309243</v>
      </c>
      <c r="L1929" s="10">
        <f t="shared" si="730"/>
        <v>1</v>
      </c>
      <c r="M1929" s="9">
        <f t="shared" si="731"/>
        <v>2</v>
      </c>
      <c r="N1929" s="8">
        <f t="shared" si="732"/>
        <v>3</v>
      </c>
      <c r="O1929" s="2">
        <f t="shared" si="733"/>
        <v>0.35446988030758037</v>
      </c>
      <c r="P1929" s="2">
        <f t="shared" si="734"/>
        <v>0.35006360848806128</v>
      </c>
      <c r="Q1929" s="2">
        <f t="shared" si="735"/>
        <v>0.23998138067702932</v>
      </c>
      <c r="R1929" s="2">
        <f t="shared" si="736"/>
        <v>5.5485130527329091E-2</v>
      </c>
      <c r="S1929" s="1">
        <v>156871</v>
      </c>
      <c r="T1929" s="1">
        <v>154921</v>
      </c>
      <c r="U1929" s="1">
        <v>106204</v>
      </c>
      <c r="W1929" s="1">
        <v>445</v>
      </c>
      <c r="AG1929" s="1">
        <v>8908</v>
      </c>
      <c r="AH1929" s="1">
        <v>3423</v>
      </c>
      <c r="AI1929" s="1">
        <v>2033</v>
      </c>
      <c r="AJ1929" s="1">
        <v>221</v>
      </c>
      <c r="AK1929" s="1">
        <v>9525</v>
      </c>
      <c r="BA1929" t="s">
        <v>2643</v>
      </c>
      <c r="BB1929" t="s">
        <v>2473</v>
      </c>
      <c r="BE1929" s="34" t="s">
        <v>1893</v>
      </c>
      <c r="BF1929" s="33" t="s">
        <v>2779</v>
      </c>
      <c r="BG1929" s="31" t="str">
        <f t="shared" si="737"/>
        <v>36055</v>
      </c>
      <c r="BI1929" s="7" t="s">
        <v>363</v>
      </c>
    </row>
    <row r="1930" spans="1:61" hidden="1" outlineLevel="1">
      <c r="A1930" t="s">
        <v>2235</v>
      </c>
      <c r="B1930" t="s">
        <v>2473</v>
      </c>
      <c r="C1930" s="26">
        <v>49708</v>
      </c>
      <c r="D1930" s="26">
        <v>37535</v>
      </c>
      <c r="E1930" s="1">
        <v>37181</v>
      </c>
      <c r="F1930" s="1">
        <f t="shared" si="738"/>
        <v>32524</v>
      </c>
      <c r="G1930" s="1">
        <v>21115</v>
      </c>
      <c r="H1930" s="1">
        <v>20809</v>
      </c>
      <c r="I1930" s="2">
        <f t="shared" si="727"/>
        <v>0.55438923671240181</v>
      </c>
      <c r="J1930" s="2">
        <f t="shared" si="728"/>
        <v>0.55966757214706431</v>
      </c>
      <c r="K1930" s="2">
        <f t="shared" si="729"/>
        <v>0.63980445209691306</v>
      </c>
      <c r="L1930" s="10">
        <f t="shared" si="730"/>
        <v>2</v>
      </c>
      <c r="M1930" s="9">
        <f t="shared" si="731"/>
        <v>1</v>
      </c>
      <c r="N1930" s="8">
        <f t="shared" si="732"/>
        <v>3</v>
      </c>
      <c r="O1930" s="2">
        <f t="shared" si="733"/>
        <v>0.37215594637805927</v>
      </c>
      <c r="P1930" s="2">
        <f t="shared" si="734"/>
        <v>0.39180297626368221</v>
      </c>
      <c r="Q1930" s="2">
        <f t="shared" si="735"/>
        <v>0.17202681097036035</v>
      </c>
      <c r="R1930" s="2">
        <f t="shared" si="736"/>
        <v>6.4014266387898172E-2</v>
      </c>
      <c r="S1930" s="1">
        <v>12104</v>
      </c>
      <c r="T1930" s="1">
        <v>12743</v>
      </c>
      <c r="U1930" s="1">
        <v>5595</v>
      </c>
      <c r="W1930" s="1">
        <v>18</v>
      </c>
      <c r="AG1930" s="1">
        <v>651</v>
      </c>
      <c r="AH1930" s="1">
        <v>385</v>
      </c>
      <c r="AI1930" s="1">
        <v>190</v>
      </c>
      <c r="AJ1930" s="1">
        <v>14</v>
      </c>
      <c r="AK1930" s="1">
        <v>824</v>
      </c>
      <c r="BA1930" t="s">
        <v>2235</v>
      </c>
      <c r="BB1930" t="s">
        <v>2473</v>
      </c>
      <c r="BE1930" s="34" t="s">
        <v>1893</v>
      </c>
      <c r="BF1930" s="33" t="s">
        <v>2087</v>
      </c>
      <c r="BG1930" s="31" t="str">
        <f t="shared" si="737"/>
        <v>36057</v>
      </c>
      <c r="BI1930" s="7" t="s">
        <v>363</v>
      </c>
    </row>
    <row r="1931" spans="1:61" hidden="1" outlineLevel="1">
      <c r="A1931" t="s">
        <v>1534</v>
      </c>
      <c r="B1931" t="s">
        <v>2473</v>
      </c>
      <c r="C1931" s="26">
        <v>1334544</v>
      </c>
      <c r="D1931" s="26">
        <v>1006361</v>
      </c>
      <c r="E1931" s="1">
        <v>912743</v>
      </c>
      <c r="F1931" s="1">
        <f t="shared" si="738"/>
        <v>892314</v>
      </c>
      <c r="G1931" s="1">
        <v>596691</v>
      </c>
      <c r="H1931" s="1">
        <v>589707</v>
      </c>
      <c r="I1931" s="2">
        <f t="shared" si="727"/>
        <v>0.58597958386702187</v>
      </c>
      <c r="J1931" s="2">
        <f t="shared" si="728"/>
        <v>0.64608219400203559</v>
      </c>
      <c r="K1931" s="2">
        <f t="shared" si="729"/>
        <v>0.66087386278821136</v>
      </c>
      <c r="L1931" s="10">
        <f t="shared" si="730"/>
        <v>2</v>
      </c>
      <c r="M1931" s="9">
        <f t="shared" si="731"/>
        <v>1</v>
      </c>
      <c r="N1931" s="8">
        <f t="shared" si="732"/>
        <v>3</v>
      </c>
      <c r="O1931" s="2">
        <f t="shared" si="733"/>
        <v>0.32647027839975612</v>
      </c>
      <c r="P1931" s="2">
        <f t="shared" si="734"/>
        <v>0.42406148508260544</v>
      </c>
      <c r="Q1931" s="2">
        <f t="shared" si="735"/>
        <v>0.21272668589756522</v>
      </c>
      <c r="R1931" s="2">
        <f t="shared" si="736"/>
        <v>3.6741550620073171E-2</v>
      </c>
      <c r="S1931" s="1">
        <v>291314</v>
      </c>
      <c r="T1931" s="1">
        <v>378396</v>
      </c>
      <c r="U1931" s="1">
        <v>189819</v>
      </c>
      <c r="W1931" s="1">
        <v>414</v>
      </c>
      <c r="AG1931" s="1">
        <v>11220</v>
      </c>
      <c r="AH1931" s="1">
        <v>5732</v>
      </c>
      <c r="AI1931" s="1">
        <v>3710</v>
      </c>
      <c r="AJ1931" s="1">
        <v>463</v>
      </c>
      <c r="AK1931" s="1">
        <v>11246</v>
      </c>
      <c r="BA1931" t="s">
        <v>1534</v>
      </c>
      <c r="BB1931" t="s">
        <v>2473</v>
      </c>
      <c r="BE1931" s="34" t="s">
        <v>1893</v>
      </c>
      <c r="BF1931" s="33" t="s">
        <v>2088</v>
      </c>
      <c r="BG1931" s="31" t="str">
        <f t="shared" si="737"/>
        <v>36059</v>
      </c>
      <c r="BI1931" s="7" t="s">
        <v>363</v>
      </c>
    </row>
    <row r="1932" spans="1:61" hidden="1" outlineLevel="1">
      <c r="A1932" t="s">
        <v>1397</v>
      </c>
      <c r="B1932" t="s">
        <v>2473</v>
      </c>
      <c r="C1932" s="26">
        <v>219846</v>
      </c>
      <c r="D1932" s="26">
        <v>165648</v>
      </c>
      <c r="E1932" s="1">
        <v>162768</v>
      </c>
      <c r="F1932" s="1">
        <f t="shared" si="738"/>
        <v>148474</v>
      </c>
      <c r="G1932" s="1">
        <v>94489</v>
      </c>
      <c r="H1932" s="1">
        <v>93270</v>
      </c>
      <c r="I1932" s="2">
        <f t="shared" si="727"/>
        <v>0.56306143146913934</v>
      </c>
      <c r="J1932" s="2">
        <f t="shared" si="728"/>
        <v>0.57302418165732827</v>
      </c>
      <c r="K1932" s="2">
        <f t="shared" si="729"/>
        <v>0.62819079434783198</v>
      </c>
      <c r="L1932" s="10">
        <f t="shared" si="730"/>
        <v>1</v>
      </c>
      <c r="M1932" s="9">
        <f t="shared" si="731"/>
        <v>2</v>
      </c>
      <c r="N1932" s="8">
        <f t="shared" si="732"/>
        <v>3</v>
      </c>
      <c r="O1932" s="2">
        <f t="shared" si="733"/>
        <v>0.42278109298597732</v>
      </c>
      <c r="P1932" s="2">
        <f t="shared" si="734"/>
        <v>0.35295742015437048</v>
      </c>
      <c r="Q1932" s="2">
        <f t="shared" si="735"/>
        <v>0.16263453533952071</v>
      </c>
      <c r="R1932" s="2">
        <f t="shared" si="736"/>
        <v>6.1626951520131479E-2</v>
      </c>
      <c r="S1932" s="1">
        <v>62772</v>
      </c>
      <c r="T1932" s="1">
        <v>52405</v>
      </c>
      <c r="U1932" s="1">
        <v>24147</v>
      </c>
      <c r="W1932" s="1">
        <v>85</v>
      </c>
      <c r="AG1932" s="1">
        <v>3034</v>
      </c>
      <c r="AH1932" s="1">
        <v>1961</v>
      </c>
      <c r="AI1932" s="1">
        <v>1446</v>
      </c>
      <c r="AJ1932" s="1">
        <v>109</v>
      </c>
      <c r="AK1932" s="1">
        <v>2515</v>
      </c>
      <c r="BA1932" t="s">
        <v>1397</v>
      </c>
      <c r="BB1932" t="s">
        <v>2473</v>
      </c>
      <c r="BC1932">
        <v>29</v>
      </c>
      <c r="BE1932" s="34" t="s">
        <v>1893</v>
      </c>
      <c r="BF1932" s="33" t="s">
        <v>2140</v>
      </c>
      <c r="BG1932" s="31" t="str">
        <f t="shared" si="737"/>
        <v>36063</v>
      </c>
      <c r="BI1932" s="7" t="s">
        <v>363</v>
      </c>
    </row>
    <row r="1933" spans="1:61" hidden="1" outlineLevel="1">
      <c r="A1933" t="s">
        <v>356</v>
      </c>
      <c r="B1933" t="s">
        <v>2473</v>
      </c>
      <c r="C1933" s="26">
        <v>235469</v>
      </c>
      <c r="D1933" s="26">
        <v>179145</v>
      </c>
      <c r="E1933" s="1">
        <v>173371</v>
      </c>
      <c r="F1933" s="1">
        <f t="shared" si="738"/>
        <v>141175</v>
      </c>
      <c r="G1933" s="1">
        <v>97435</v>
      </c>
      <c r="H1933" s="1">
        <v>96010</v>
      </c>
      <c r="I1933" s="2">
        <f t="shared" si="727"/>
        <v>0.53593457813503032</v>
      </c>
      <c r="J1933" s="2">
        <f t="shared" si="728"/>
        <v>0.55378350473839344</v>
      </c>
      <c r="K1933" s="2">
        <f t="shared" si="729"/>
        <v>0.68007791747830704</v>
      </c>
      <c r="L1933" s="10">
        <f t="shared" si="730"/>
        <v>2</v>
      </c>
      <c r="M1933" s="9">
        <f t="shared" si="731"/>
        <v>1</v>
      </c>
      <c r="N1933" s="8">
        <f t="shared" si="732"/>
        <v>3</v>
      </c>
      <c r="O1933" s="2">
        <f t="shared" si="733"/>
        <v>0.35637329555516201</v>
      </c>
      <c r="P1933" s="2">
        <f t="shared" si="734"/>
        <v>0.40803258367274658</v>
      </c>
      <c r="Q1933" s="2">
        <f t="shared" si="735"/>
        <v>0.1816752257836019</v>
      </c>
      <c r="R1933" s="2">
        <f t="shared" si="736"/>
        <v>5.3918894988489563E-2</v>
      </c>
      <c r="S1933" s="1">
        <v>50311</v>
      </c>
      <c r="T1933" s="1">
        <v>57604</v>
      </c>
      <c r="U1933" s="1">
        <v>25648</v>
      </c>
      <c r="W1933" s="1">
        <v>99</v>
      </c>
      <c r="AG1933" s="1">
        <v>1840</v>
      </c>
      <c r="AH1933" s="1">
        <v>1359</v>
      </c>
      <c r="AI1933" s="1">
        <v>752</v>
      </c>
      <c r="AJ1933" s="1">
        <v>79</v>
      </c>
      <c r="AK1933" s="1">
        <v>3483</v>
      </c>
      <c r="BA1933" t="s">
        <v>356</v>
      </c>
      <c r="BB1933" t="s">
        <v>2473</v>
      </c>
      <c r="BC1933">
        <v>23</v>
      </c>
      <c r="BE1933" s="34" t="s">
        <v>1893</v>
      </c>
      <c r="BF1933" s="33" t="s">
        <v>1956</v>
      </c>
      <c r="BG1933" s="31" t="str">
        <f t="shared" si="737"/>
        <v>36065</v>
      </c>
      <c r="BI1933" s="7" t="s">
        <v>363</v>
      </c>
    </row>
    <row r="1934" spans="1:61" hidden="1" outlineLevel="1">
      <c r="A1934" t="s">
        <v>1071</v>
      </c>
      <c r="B1934" t="s">
        <v>2473</v>
      </c>
      <c r="C1934" s="26">
        <v>458336</v>
      </c>
      <c r="D1934" s="26">
        <v>340292</v>
      </c>
      <c r="E1934" s="1">
        <v>329754</v>
      </c>
      <c r="F1934" s="1">
        <f t="shared" si="738"/>
        <v>304286</v>
      </c>
      <c r="G1934" s="1">
        <v>205724</v>
      </c>
      <c r="H1934" s="1">
        <v>203643</v>
      </c>
      <c r="I1934" s="2">
        <f t="shared" si="727"/>
        <v>0.59843604904023606</v>
      </c>
      <c r="J1934" s="2">
        <f t="shared" si="728"/>
        <v>0.61756036317982499</v>
      </c>
      <c r="K1934" s="2">
        <f t="shared" si="729"/>
        <v>0.66924866737214328</v>
      </c>
      <c r="L1934" s="10">
        <f t="shared" si="730"/>
        <v>2</v>
      </c>
      <c r="M1934" s="9">
        <f t="shared" si="731"/>
        <v>1</v>
      </c>
      <c r="N1934" s="8">
        <f t="shared" si="732"/>
        <v>3</v>
      </c>
      <c r="O1934" s="2">
        <f t="shared" si="733"/>
        <v>0.31780956074219646</v>
      </c>
      <c r="P1934" s="2">
        <f t="shared" si="734"/>
        <v>0.36091703200278685</v>
      </c>
      <c r="Q1934" s="2">
        <f t="shared" si="735"/>
        <v>0.26019599981596259</v>
      </c>
      <c r="R1934" s="2">
        <f t="shared" si="736"/>
        <v>6.1077407439054099E-2</v>
      </c>
      <c r="S1934" s="1">
        <v>96705</v>
      </c>
      <c r="T1934" s="1">
        <v>109822</v>
      </c>
      <c r="U1934" s="1">
        <v>79174</v>
      </c>
      <c r="W1934" s="1">
        <v>556</v>
      </c>
      <c r="AG1934" s="1">
        <v>5552</v>
      </c>
      <c r="AH1934" s="1">
        <v>2893</v>
      </c>
      <c r="AI1934" s="1">
        <v>1842</v>
      </c>
      <c r="AJ1934" s="1">
        <v>237</v>
      </c>
      <c r="AK1934" s="1">
        <v>7505</v>
      </c>
      <c r="BA1934" t="s">
        <v>1071</v>
      </c>
      <c r="BB1934" t="s">
        <v>2473</v>
      </c>
      <c r="BC1934">
        <v>25</v>
      </c>
      <c r="BE1934" s="34" t="s">
        <v>1893</v>
      </c>
      <c r="BF1934" s="33" t="s">
        <v>1957</v>
      </c>
      <c r="BG1934" s="31" t="str">
        <f t="shared" si="737"/>
        <v>36067</v>
      </c>
      <c r="BI1934" s="7" t="s">
        <v>363</v>
      </c>
    </row>
    <row r="1935" spans="1:61" hidden="1" outlineLevel="1">
      <c r="A1935" t="s">
        <v>2730</v>
      </c>
      <c r="B1935" t="s">
        <v>2473</v>
      </c>
      <c r="C1935" s="26">
        <v>100224</v>
      </c>
      <c r="D1935" s="26">
        <v>74773</v>
      </c>
      <c r="E1935" s="1">
        <v>73835</v>
      </c>
      <c r="F1935" s="1">
        <f t="shared" si="738"/>
        <v>66182</v>
      </c>
      <c r="G1935" s="1">
        <v>46238</v>
      </c>
      <c r="H1935" s="1">
        <v>45949</v>
      </c>
      <c r="I1935" s="2">
        <f t="shared" si="727"/>
        <v>0.61451326013400565</v>
      </c>
      <c r="J1935" s="2">
        <f t="shared" si="728"/>
        <v>0.62232003792239454</v>
      </c>
      <c r="K1935" s="2">
        <f t="shared" si="729"/>
        <v>0.69428243329001849</v>
      </c>
      <c r="L1935" s="10">
        <f t="shared" si="730"/>
        <v>2</v>
      </c>
      <c r="M1935" s="9">
        <f t="shared" si="731"/>
        <v>1</v>
      </c>
      <c r="N1935" s="8">
        <f t="shared" si="732"/>
        <v>3</v>
      </c>
      <c r="O1935" s="2">
        <f t="shared" si="733"/>
        <v>0.28799371430298271</v>
      </c>
      <c r="P1935" s="2">
        <f t="shared" si="734"/>
        <v>0.42603729110634314</v>
      </c>
      <c r="Q1935" s="2">
        <f t="shared" si="735"/>
        <v>0.22205433501556315</v>
      </c>
      <c r="R1935" s="2">
        <f t="shared" si="736"/>
        <v>6.3914659575110999E-2</v>
      </c>
      <c r="S1935" s="1">
        <v>19060</v>
      </c>
      <c r="T1935" s="1">
        <v>28196</v>
      </c>
      <c r="U1935" s="1">
        <v>14696</v>
      </c>
      <c r="W1935" s="1">
        <v>92</v>
      </c>
      <c r="AG1935" s="1">
        <v>1296</v>
      </c>
      <c r="AH1935" s="1">
        <v>724</v>
      </c>
      <c r="AI1935" s="1">
        <v>288</v>
      </c>
      <c r="AJ1935" s="1">
        <v>25</v>
      </c>
      <c r="AK1935" s="1">
        <v>1805</v>
      </c>
      <c r="BA1935" t="s">
        <v>2730</v>
      </c>
      <c r="BB1935" t="s">
        <v>2473</v>
      </c>
      <c r="BC1935">
        <v>27</v>
      </c>
      <c r="BE1935" s="34" t="s">
        <v>1893</v>
      </c>
      <c r="BF1935" s="33" t="s">
        <v>1958</v>
      </c>
      <c r="BG1935" s="31" t="str">
        <f t="shared" si="737"/>
        <v>36069</v>
      </c>
      <c r="BI1935" s="7" t="s">
        <v>363</v>
      </c>
    </row>
    <row r="1936" spans="1:61" hidden="1" outlineLevel="1">
      <c r="A1936" t="s">
        <v>3276</v>
      </c>
      <c r="B1936" t="s">
        <v>2473</v>
      </c>
      <c r="C1936" s="26">
        <v>341367</v>
      </c>
      <c r="D1936" s="26">
        <v>242504</v>
      </c>
      <c r="E1936" s="1">
        <v>229666</v>
      </c>
      <c r="F1936" s="1">
        <f t="shared" si="738"/>
        <v>200786</v>
      </c>
      <c r="G1936" s="1">
        <v>127970</v>
      </c>
      <c r="H1936" s="1">
        <v>126557</v>
      </c>
      <c r="I1936" s="2">
        <f t="shared" ref="I1936:I1967" si="739">H1936/D1936</f>
        <v>0.52187592781974734</v>
      </c>
      <c r="J1936" s="2">
        <f t="shared" ref="J1936:J1966" si="740">H1936/E1936</f>
        <v>0.5510480436808235</v>
      </c>
      <c r="K1936" s="2">
        <f t="shared" ref="K1936:K1966" si="741">H1936/F1936</f>
        <v>0.63030788999233012</v>
      </c>
      <c r="L1936" s="10">
        <f t="shared" ref="L1936:L1966" si="742">RANK(S1936,S1936:AP1936)</f>
        <v>2</v>
      </c>
      <c r="M1936" s="9">
        <f t="shared" ref="M1936:M1966" si="743">RANK(T1936,S1936:AP1936)</f>
        <v>1</v>
      </c>
      <c r="N1936" s="8">
        <f t="shared" ref="N1936:N1966" si="744">RANK(U1936,S1936:AP1936)</f>
        <v>3</v>
      </c>
      <c r="O1936" s="2">
        <f t="shared" ref="O1936:O1966" si="745">IF(SUM($S1936:$AO1936)=0,"-",S1936/SUM($S1936:$AO1936))</f>
        <v>0.32274660583905251</v>
      </c>
      <c r="P1936" s="2">
        <f t="shared" ref="P1936:P1966" si="746">IF(SUM($S1936:$AO1936)=0,"-",T1936/SUM($S1936:$AO1936))</f>
        <v>0.39372266990726446</v>
      </c>
      <c r="Q1936" s="2">
        <f t="shared" ref="Q1936:Q1966" si="747">IF(SUM($S1936:$AO1936)=0,"-",U1936/SUM($S1936:$AO1936))</f>
        <v>0.22459235205641828</v>
      </c>
      <c r="R1936" s="2">
        <f t="shared" ref="R1936:R1966" si="748">IF(SUM($S1936:$AO1936)=0,"-",(1-O1936-P1936-Q1936))</f>
        <v>5.8938372197264804E-2</v>
      </c>
      <c r="S1936" s="1">
        <v>64803</v>
      </c>
      <c r="T1936" s="1">
        <v>79054</v>
      </c>
      <c r="U1936" s="1">
        <v>45095</v>
      </c>
      <c r="W1936" s="1">
        <v>213</v>
      </c>
      <c r="AG1936" s="1">
        <v>4295</v>
      </c>
      <c r="AH1936" s="1">
        <v>1673</v>
      </c>
      <c r="AI1936" s="1">
        <v>1321</v>
      </c>
      <c r="AJ1936" s="1">
        <v>99</v>
      </c>
      <c r="AK1936" s="1">
        <v>4233</v>
      </c>
      <c r="BA1936" t="s">
        <v>3276</v>
      </c>
      <c r="BB1936" t="s">
        <v>2473</v>
      </c>
      <c r="BE1936" s="34" t="s">
        <v>1893</v>
      </c>
      <c r="BF1936" s="33" t="s">
        <v>3384</v>
      </c>
      <c r="BG1936" s="31" t="str">
        <f t="shared" si="737"/>
        <v>36071</v>
      </c>
      <c r="BI1936" s="7" t="s">
        <v>363</v>
      </c>
    </row>
    <row r="1937" spans="1:61" hidden="1" outlineLevel="1">
      <c r="A1937" t="s">
        <v>3124</v>
      </c>
      <c r="B1937" t="s">
        <v>2473</v>
      </c>
      <c r="C1937" s="26">
        <v>44171</v>
      </c>
      <c r="D1937" s="26">
        <v>32589</v>
      </c>
      <c r="E1937" s="1">
        <v>31848</v>
      </c>
      <c r="F1937" s="1">
        <f t="shared" si="738"/>
        <v>24363</v>
      </c>
      <c r="G1937" s="1">
        <v>15997</v>
      </c>
      <c r="H1937" s="1">
        <v>15844</v>
      </c>
      <c r="I1937" s="2">
        <f t="shared" si="739"/>
        <v>0.48617631716223264</v>
      </c>
      <c r="J1937" s="2">
        <f t="shared" si="740"/>
        <v>0.49748806832454157</v>
      </c>
      <c r="K1937" s="2">
        <f t="shared" si="741"/>
        <v>0.65033041907811029</v>
      </c>
      <c r="L1937" s="10">
        <f t="shared" si="742"/>
        <v>2</v>
      </c>
      <c r="M1937" s="9">
        <f t="shared" si="743"/>
        <v>1</v>
      </c>
      <c r="N1937" s="8">
        <f t="shared" si="744"/>
        <v>3</v>
      </c>
      <c r="O1937" s="2">
        <f t="shared" si="745"/>
        <v>0.25300660838156219</v>
      </c>
      <c r="P1937" s="2">
        <f t="shared" si="746"/>
        <v>0.47592661002339615</v>
      </c>
      <c r="Q1937" s="2">
        <f t="shared" si="747"/>
        <v>0.21179657677625907</v>
      </c>
      <c r="R1937" s="2">
        <f t="shared" si="748"/>
        <v>5.927020481878259E-2</v>
      </c>
      <c r="S1937" s="1">
        <v>6164</v>
      </c>
      <c r="T1937" s="1">
        <v>11595</v>
      </c>
      <c r="U1937" s="1">
        <v>5160</v>
      </c>
      <c r="W1937" s="1">
        <v>10</v>
      </c>
      <c r="AG1937" s="1">
        <v>517</v>
      </c>
      <c r="AH1937" s="1">
        <v>250</v>
      </c>
      <c r="AI1937" s="1">
        <v>161</v>
      </c>
      <c r="AJ1937" s="1">
        <v>14</v>
      </c>
      <c r="AK1937" s="1">
        <v>492</v>
      </c>
      <c r="BA1937" t="s">
        <v>3124</v>
      </c>
      <c r="BB1937" t="s">
        <v>2473</v>
      </c>
      <c r="BC1937">
        <v>29</v>
      </c>
      <c r="BE1937" s="34" t="s">
        <v>1893</v>
      </c>
      <c r="BF1937" s="33" t="s">
        <v>3214</v>
      </c>
      <c r="BG1937" s="31" t="str">
        <f t="shared" si="737"/>
        <v>36073</v>
      </c>
      <c r="BI1937" s="7" t="s">
        <v>363</v>
      </c>
    </row>
    <row r="1938" spans="1:61" hidden="1" outlineLevel="1">
      <c r="A1938" t="s">
        <v>1403</v>
      </c>
      <c r="B1938" t="s">
        <v>2473</v>
      </c>
      <c r="C1938" s="26">
        <v>122377</v>
      </c>
      <c r="D1938" s="26">
        <v>89615</v>
      </c>
      <c r="E1938" s="1">
        <v>88908</v>
      </c>
      <c r="F1938" s="1">
        <f t="shared" si="738"/>
        <v>86018</v>
      </c>
      <c r="G1938" s="1">
        <v>49063</v>
      </c>
      <c r="H1938" s="1">
        <v>48479</v>
      </c>
      <c r="I1938" s="2">
        <f t="shared" si="739"/>
        <v>0.54096970373263409</v>
      </c>
      <c r="J1938" s="2">
        <f t="shared" si="740"/>
        <v>0.54527151662392581</v>
      </c>
      <c r="K1938" s="2">
        <f t="shared" si="741"/>
        <v>0.56359134134715994</v>
      </c>
      <c r="L1938" s="10">
        <f t="shared" si="742"/>
        <v>2</v>
      </c>
      <c r="M1938" s="9">
        <f t="shared" si="743"/>
        <v>1</v>
      </c>
      <c r="N1938" s="8">
        <f t="shared" si="744"/>
        <v>3</v>
      </c>
      <c r="O1938" s="2">
        <f t="shared" si="745"/>
        <v>0.23774093794322118</v>
      </c>
      <c r="P1938" s="2">
        <f t="shared" si="746"/>
        <v>0.4963728521937269</v>
      </c>
      <c r="Q1938" s="2">
        <f t="shared" si="747"/>
        <v>0.19585435606500964</v>
      </c>
      <c r="R1938" s="2">
        <f t="shared" si="748"/>
        <v>7.0031853798042304E-2</v>
      </c>
      <c r="S1938" s="1">
        <v>20450</v>
      </c>
      <c r="T1938" s="1">
        <v>42697</v>
      </c>
      <c r="U1938" s="1">
        <v>16847</v>
      </c>
      <c r="W1938" s="1">
        <v>76</v>
      </c>
      <c r="AG1938" s="1">
        <v>2199</v>
      </c>
      <c r="AH1938" s="1">
        <v>998</v>
      </c>
      <c r="AI1938" s="1">
        <v>466</v>
      </c>
      <c r="AJ1938" s="1">
        <v>36</v>
      </c>
      <c r="AK1938" s="1">
        <v>2249</v>
      </c>
      <c r="BA1938" t="s">
        <v>1403</v>
      </c>
      <c r="BB1938" t="s">
        <v>2473</v>
      </c>
      <c r="BC1938">
        <v>24</v>
      </c>
      <c r="BE1938" s="34" t="s">
        <v>1893</v>
      </c>
      <c r="BF1938" s="33" t="s">
        <v>3215</v>
      </c>
      <c r="BG1938" s="31" t="str">
        <f t="shared" si="737"/>
        <v>36075</v>
      </c>
      <c r="BI1938" s="7" t="s">
        <v>363</v>
      </c>
    </row>
    <row r="1939" spans="1:61" hidden="1" outlineLevel="1">
      <c r="A1939" t="s">
        <v>1404</v>
      </c>
      <c r="B1939" t="s">
        <v>2473</v>
      </c>
      <c r="C1939" s="26">
        <v>61676</v>
      </c>
      <c r="D1939" s="26">
        <v>47733</v>
      </c>
      <c r="E1939" s="1">
        <v>47346</v>
      </c>
      <c r="F1939" s="1">
        <f t="shared" si="738"/>
        <v>37430</v>
      </c>
      <c r="G1939" s="1">
        <v>25716</v>
      </c>
      <c r="H1939" s="1">
        <v>25358</v>
      </c>
      <c r="I1939" s="2">
        <f t="shared" si="739"/>
        <v>0.5312467265832862</v>
      </c>
      <c r="J1939" s="2">
        <f t="shared" si="740"/>
        <v>0.53558906771427361</v>
      </c>
      <c r="K1939" s="2">
        <f t="shared" si="741"/>
        <v>0.67747795885653217</v>
      </c>
      <c r="L1939" s="10">
        <f t="shared" si="742"/>
        <v>2</v>
      </c>
      <c r="M1939" s="9">
        <f t="shared" si="743"/>
        <v>1</v>
      </c>
      <c r="N1939" s="8">
        <f t="shared" si="744"/>
        <v>3</v>
      </c>
      <c r="O1939" s="2">
        <f t="shared" si="745"/>
        <v>0.29639326743254074</v>
      </c>
      <c r="P1939" s="2">
        <f t="shared" si="746"/>
        <v>0.43374298690889662</v>
      </c>
      <c r="Q1939" s="2">
        <f t="shared" si="747"/>
        <v>0.20868287469943894</v>
      </c>
      <c r="R1939" s="2">
        <f t="shared" si="748"/>
        <v>6.1180870959123751E-2</v>
      </c>
      <c r="S1939" s="1">
        <v>11094</v>
      </c>
      <c r="T1939" s="1">
        <v>16235</v>
      </c>
      <c r="U1939" s="1">
        <v>7811</v>
      </c>
      <c r="W1939" s="1">
        <v>66</v>
      </c>
      <c r="AG1939" s="1">
        <v>544</v>
      </c>
      <c r="AH1939" s="1">
        <v>409</v>
      </c>
      <c r="AI1939" s="1">
        <v>186</v>
      </c>
      <c r="AJ1939" s="1">
        <v>15</v>
      </c>
      <c r="AK1939" s="1">
        <v>1070</v>
      </c>
      <c r="BA1939" t="s">
        <v>1404</v>
      </c>
      <c r="BB1939" t="s">
        <v>2473</v>
      </c>
      <c r="BC1939">
        <v>23</v>
      </c>
      <c r="BE1939" s="34" t="s">
        <v>1893</v>
      </c>
      <c r="BF1939" s="33" t="s">
        <v>3370</v>
      </c>
      <c r="BG1939" s="31" t="str">
        <f t="shared" si="737"/>
        <v>36077</v>
      </c>
      <c r="BI1939" s="7" t="s">
        <v>363</v>
      </c>
    </row>
    <row r="1940" spans="1:61" hidden="1" outlineLevel="1">
      <c r="A1940" t="s">
        <v>2254</v>
      </c>
      <c r="B1940" t="s">
        <v>2473</v>
      </c>
      <c r="C1940" s="26">
        <v>95745</v>
      </c>
      <c r="D1940" s="26">
        <v>70558</v>
      </c>
      <c r="E1940" s="1">
        <v>66908</v>
      </c>
      <c r="F1940" s="1">
        <f t="shared" si="738"/>
        <v>63395</v>
      </c>
      <c r="G1940" s="1">
        <v>42814</v>
      </c>
      <c r="H1940" s="1">
        <v>42547</v>
      </c>
      <c r="I1940" s="2">
        <f t="shared" si="739"/>
        <v>0.60300745485983165</v>
      </c>
      <c r="J1940" s="2">
        <f t="shared" si="740"/>
        <v>0.63590303102767975</v>
      </c>
      <c r="K1940" s="2">
        <f t="shared" si="741"/>
        <v>0.67114125719693984</v>
      </c>
      <c r="L1940" s="10">
        <f t="shared" si="742"/>
        <v>3</v>
      </c>
      <c r="M1940" s="9">
        <f t="shared" si="743"/>
        <v>1</v>
      </c>
      <c r="N1940" s="8">
        <f t="shared" si="744"/>
        <v>2</v>
      </c>
      <c r="O1940" s="2">
        <f t="shared" si="745"/>
        <v>0.26771827431185424</v>
      </c>
      <c r="P1940" s="2">
        <f t="shared" si="746"/>
        <v>0.36196860951179116</v>
      </c>
      <c r="Q1940" s="2">
        <f t="shared" si="747"/>
        <v>0.280100954333938</v>
      </c>
      <c r="R1940" s="2">
        <f t="shared" si="748"/>
        <v>9.0212161842416594E-2</v>
      </c>
      <c r="S1940" s="1">
        <v>16972</v>
      </c>
      <c r="T1940" s="1">
        <v>22947</v>
      </c>
      <c r="U1940" s="1">
        <v>17757</v>
      </c>
      <c r="W1940" s="1">
        <v>68</v>
      </c>
      <c r="AG1940" s="1">
        <v>3034</v>
      </c>
      <c r="AH1940" s="1">
        <v>455</v>
      </c>
      <c r="AI1940" s="1">
        <v>440</v>
      </c>
      <c r="AJ1940" s="1">
        <v>33</v>
      </c>
      <c r="AK1940" s="1">
        <v>1689</v>
      </c>
      <c r="BA1940" t="s">
        <v>2254</v>
      </c>
      <c r="BB1940" t="s">
        <v>2473</v>
      </c>
      <c r="BC1940">
        <v>19</v>
      </c>
      <c r="BE1940" s="34" t="s">
        <v>1893</v>
      </c>
      <c r="BF1940" s="33" t="s">
        <v>3371</v>
      </c>
      <c r="BG1940" s="31" t="str">
        <f t="shared" si="737"/>
        <v>36079</v>
      </c>
      <c r="BI1940" s="7" t="s">
        <v>363</v>
      </c>
    </row>
    <row r="1941" spans="1:61" hidden="1" outlineLevel="1">
      <c r="A1941" t="s">
        <v>630</v>
      </c>
      <c r="B1941" t="s">
        <v>2473</v>
      </c>
      <c r="C1941" s="26">
        <v>152538</v>
      </c>
      <c r="D1941" s="26">
        <v>115580</v>
      </c>
      <c r="E1941" s="1">
        <v>113183</v>
      </c>
      <c r="F1941" s="1">
        <f t="shared" si="738"/>
        <v>106624</v>
      </c>
      <c r="G1941" s="1">
        <v>69136</v>
      </c>
      <c r="H1941" s="1">
        <v>68436</v>
      </c>
      <c r="I1941" s="2">
        <f t="shared" si="739"/>
        <v>0.59210936148122517</v>
      </c>
      <c r="J1941" s="2">
        <f t="shared" si="740"/>
        <v>0.60464910808160233</v>
      </c>
      <c r="K1941" s="2">
        <f t="shared" si="741"/>
        <v>0.64184423769507803</v>
      </c>
      <c r="L1941" s="10">
        <f t="shared" si="742"/>
        <v>3</v>
      </c>
      <c r="M1941" s="9">
        <f t="shared" si="743"/>
        <v>2</v>
      </c>
      <c r="N1941" s="8">
        <f t="shared" si="744"/>
        <v>1</v>
      </c>
      <c r="O1941" s="2">
        <f t="shared" si="745"/>
        <v>0.27027686074429774</v>
      </c>
      <c r="P1941" s="2">
        <f t="shared" si="746"/>
        <v>0.28689600840336132</v>
      </c>
      <c r="Q1941" s="2">
        <f t="shared" si="747"/>
        <v>0.34447216386554624</v>
      </c>
      <c r="R1941" s="2">
        <f t="shared" si="748"/>
        <v>9.8354966986794634E-2</v>
      </c>
      <c r="S1941" s="1">
        <v>28818</v>
      </c>
      <c r="T1941" s="1">
        <v>30590</v>
      </c>
      <c r="U1941" s="1">
        <v>36729</v>
      </c>
      <c r="W1941" s="1">
        <v>132</v>
      </c>
      <c r="AG1941" s="1">
        <v>5269</v>
      </c>
      <c r="AH1941" s="1">
        <v>1022</v>
      </c>
      <c r="AI1941" s="1">
        <v>512</v>
      </c>
      <c r="AJ1941" s="1">
        <v>89</v>
      </c>
      <c r="AK1941" s="1">
        <v>3463</v>
      </c>
      <c r="BA1941" t="s">
        <v>630</v>
      </c>
      <c r="BB1941" t="s">
        <v>2473</v>
      </c>
      <c r="BE1941" s="34" t="s">
        <v>1893</v>
      </c>
      <c r="BF1941" s="33" t="s">
        <v>3342</v>
      </c>
      <c r="BG1941" s="31" t="str">
        <f t="shared" si="737"/>
        <v>36083</v>
      </c>
      <c r="BI1941" s="7" t="s">
        <v>363</v>
      </c>
    </row>
    <row r="1942" spans="1:61" hidden="1" outlineLevel="1">
      <c r="A1942" t="s">
        <v>2777</v>
      </c>
      <c r="B1942" t="s">
        <v>2473</v>
      </c>
      <c r="C1942" s="26">
        <v>286753</v>
      </c>
      <c r="D1942" s="26">
        <v>206516</v>
      </c>
      <c r="E1942" s="1">
        <v>182822</v>
      </c>
      <c r="F1942" s="1">
        <f t="shared" si="738"/>
        <v>173926</v>
      </c>
      <c r="G1942" s="1">
        <v>124330</v>
      </c>
      <c r="H1942" s="1">
        <v>122580</v>
      </c>
      <c r="I1942" s="2">
        <f t="shared" si="739"/>
        <v>0.59356175792674659</v>
      </c>
      <c r="J1942" s="2">
        <f t="shared" si="740"/>
        <v>0.67048823445755978</v>
      </c>
      <c r="K1942" s="2">
        <f t="shared" si="741"/>
        <v>0.70478249370421908</v>
      </c>
      <c r="L1942" s="10">
        <f t="shared" si="742"/>
        <v>1</v>
      </c>
      <c r="M1942" s="9">
        <f t="shared" si="743"/>
        <v>2</v>
      </c>
      <c r="N1942" s="8">
        <f t="shared" si="744"/>
        <v>3</v>
      </c>
      <c r="O1942" s="2">
        <f t="shared" si="745"/>
        <v>0.44451088393914651</v>
      </c>
      <c r="P1942" s="2">
        <f t="shared" si="746"/>
        <v>0.25461403125467152</v>
      </c>
      <c r="Q1942" s="2">
        <f t="shared" si="747"/>
        <v>0.24402906983429734</v>
      </c>
      <c r="R1942" s="2">
        <f t="shared" si="748"/>
        <v>5.6846014971884629E-2</v>
      </c>
      <c r="S1942" s="1">
        <v>77312</v>
      </c>
      <c r="T1942" s="1">
        <v>44284</v>
      </c>
      <c r="U1942" s="1">
        <v>42443</v>
      </c>
      <c r="W1942" s="1">
        <v>133</v>
      </c>
      <c r="AG1942" s="1">
        <v>4399</v>
      </c>
      <c r="AH1942" s="1">
        <v>1216</v>
      </c>
      <c r="AI1942" s="1">
        <v>950</v>
      </c>
      <c r="AJ1942" s="1">
        <v>195</v>
      </c>
      <c r="AK1942" s="1">
        <v>2994</v>
      </c>
      <c r="BA1942" t="s">
        <v>2777</v>
      </c>
      <c r="BB1942" t="s">
        <v>2473</v>
      </c>
      <c r="BC1942">
        <v>20</v>
      </c>
      <c r="BE1942" s="34" t="s">
        <v>1893</v>
      </c>
      <c r="BF1942" s="33" t="s">
        <v>3343</v>
      </c>
      <c r="BG1942" s="31" t="str">
        <f t="shared" si="737"/>
        <v>36087</v>
      </c>
      <c r="BI1942" s="7" t="s">
        <v>363</v>
      </c>
    </row>
    <row r="1943" spans="1:61" hidden="1" outlineLevel="1">
      <c r="A1943" t="s">
        <v>3105</v>
      </c>
      <c r="B1943" t="s">
        <v>2473</v>
      </c>
      <c r="C1943" s="26">
        <v>111931</v>
      </c>
      <c r="D1943" s="26">
        <v>85715</v>
      </c>
      <c r="E1943" s="1">
        <v>83942</v>
      </c>
      <c r="F1943" s="1">
        <f t="shared" si="738"/>
        <v>67586</v>
      </c>
      <c r="G1943" s="1">
        <v>40441</v>
      </c>
      <c r="H1943" s="1">
        <v>39786</v>
      </c>
      <c r="I1943" s="2">
        <f t="shared" si="739"/>
        <v>0.46416613194890044</v>
      </c>
      <c r="J1943" s="2">
        <f t="shared" si="740"/>
        <v>0.47397012222725216</v>
      </c>
      <c r="K1943" s="2">
        <f t="shared" si="741"/>
        <v>0.58867221022105165</v>
      </c>
      <c r="L1943" s="10">
        <f t="shared" si="742"/>
        <v>2</v>
      </c>
      <c r="M1943" s="9">
        <f t="shared" si="743"/>
        <v>1</v>
      </c>
      <c r="N1943" s="8">
        <f t="shared" si="744"/>
        <v>3</v>
      </c>
      <c r="O1943" s="2">
        <f t="shared" si="745"/>
        <v>0.36534193472020832</v>
      </c>
      <c r="P1943" s="2">
        <f t="shared" si="746"/>
        <v>0.39207824105583999</v>
      </c>
      <c r="Q1943" s="2">
        <f t="shared" si="747"/>
        <v>0.1880862900600716</v>
      </c>
      <c r="R1943" s="2">
        <f t="shared" si="748"/>
        <v>5.4493534163880142E-2</v>
      </c>
      <c r="S1943" s="1">
        <v>24692</v>
      </c>
      <c r="T1943" s="1">
        <v>26499</v>
      </c>
      <c r="U1943" s="1">
        <v>12712</v>
      </c>
      <c r="W1943" s="1">
        <v>88</v>
      </c>
      <c r="AG1943" s="1">
        <v>825</v>
      </c>
      <c r="AH1943" s="1">
        <v>712</v>
      </c>
      <c r="AI1943" s="1">
        <v>314</v>
      </c>
      <c r="AJ1943" s="1">
        <v>20</v>
      </c>
      <c r="AK1943" s="1">
        <v>1724</v>
      </c>
      <c r="BA1943" t="s">
        <v>3105</v>
      </c>
      <c r="BB1943" t="s">
        <v>2473</v>
      </c>
      <c r="BC1943">
        <v>24</v>
      </c>
      <c r="BE1943" s="34" t="s">
        <v>1893</v>
      </c>
      <c r="BF1943" s="33" t="s">
        <v>3344</v>
      </c>
      <c r="BG1943" s="31" t="str">
        <f t="shared" si="737"/>
        <v>36089</v>
      </c>
      <c r="BI1943" s="7" t="s">
        <v>363</v>
      </c>
    </row>
    <row r="1944" spans="1:61" hidden="1" outlineLevel="1">
      <c r="A1944" t="s">
        <v>1993</v>
      </c>
      <c r="B1944" t="s">
        <v>2473</v>
      </c>
      <c r="C1944" s="26">
        <v>200635</v>
      </c>
      <c r="D1944" s="26">
        <v>150451</v>
      </c>
      <c r="E1944" s="1">
        <v>148489</v>
      </c>
      <c r="F1944" s="1">
        <f t="shared" si="738"/>
        <v>141155</v>
      </c>
      <c r="G1944" s="1">
        <v>95655</v>
      </c>
      <c r="H1944" s="1">
        <v>95057</v>
      </c>
      <c r="I1944" s="2">
        <f t="shared" si="739"/>
        <v>0.63181368020152739</v>
      </c>
      <c r="J1944" s="2">
        <f t="shared" si="740"/>
        <v>0.64016189751429398</v>
      </c>
      <c r="K1944" s="2">
        <f t="shared" si="741"/>
        <v>0.67342283305586059</v>
      </c>
      <c r="L1944" s="10">
        <f t="shared" si="742"/>
        <v>3</v>
      </c>
      <c r="M1944" s="9">
        <f t="shared" si="743"/>
        <v>1</v>
      </c>
      <c r="N1944" s="8">
        <f t="shared" si="744"/>
        <v>2</v>
      </c>
      <c r="O1944" s="2">
        <f t="shared" si="745"/>
        <v>0.22628316389784281</v>
      </c>
      <c r="P1944" s="2">
        <f t="shared" si="746"/>
        <v>0.48189578831780666</v>
      </c>
      <c r="Q1944" s="2">
        <f t="shared" si="747"/>
        <v>0.23825581807233184</v>
      </c>
      <c r="R1944" s="2">
        <f t="shared" si="748"/>
        <v>5.356522971201863E-2</v>
      </c>
      <c r="S1944" s="1">
        <v>31941</v>
      </c>
      <c r="T1944" s="1">
        <v>68022</v>
      </c>
      <c r="U1944" s="1">
        <v>33631</v>
      </c>
      <c r="W1944" s="1">
        <v>133</v>
      </c>
      <c r="AG1944" s="1">
        <v>1878</v>
      </c>
      <c r="AH1944" s="1">
        <v>1099</v>
      </c>
      <c r="AI1944" s="1">
        <v>506</v>
      </c>
      <c r="AJ1944" s="1">
        <v>56</v>
      </c>
      <c r="AK1944" s="1">
        <v>3889</v>
      </c>
      <c r="BA1944" t="s">
        <v>1993</v>
      </c>
      <c r="BB1944" t="s">
        <v>2473</v>
      </c>
      <c r="BE1944" s="34" t="s">
        <v>1893</v>
      </c>
      <c r="BF1944" s="33" t="s">
        <v>3345</v>
      </c>
      <c r="BG1944" s="31" t="str">
        <f t="shared" si="737"/>
        <v>36091</v>
      </c>
      <c r="BI1944" s="7" t="s">
        <v>363</v>
      </c>
    </row>
    <row r="1945" spans="1:61" hidden="1" outlineLevel="1">
      <c r="A1945" t="s">
        <v>1959</v>
      </c>
      <c r="B1945" t="s">
        <v>2473</v>
      </c>
      <c r="C1945" s="26">
        <v>146555</v>
      </c>
      <c r="D1945" s="26">
        <v>110983</v>
      </c>
      <c r="E1945" s="1">
        <v>108427</v>
      </c>
      <c r="F1945" s="1">
        <f t="shared" si="738"/>
        <v>99442</v>
      </c>
      <c r="G1945" s="1">
        <v>67666</v>
      </c>
      <c r="H1945" s="1">
        <v>66946</v>
      </c>
      <c r="I1945" s="2">
        <f t="shared" si="739"/>
        <v>0.60320950055413891</v>
      </c>
      <c r="J1945" s="2">
        <f t="shared" si="740"/>
        <v>0.61742923810490002</v>
      </c>
      <c r="K1945" s="2">
        <f t="shared" si="741"/>
        <v>0.67321654833973577</v>
      </c>
      <c r="L1945" s="10">
        <f t="shared" si="742"/>
        <v>1</v>
      </c>
      <c r="M1945" s="9">
        <f t="shared" si="743"/>
        <v>2</v>
      </c>
      <c r="N1945" s="8">
        <f t="shared" si="744"/>
        <v>3</v>
      </c>
      <c r="O1945" s="2">
        <f t="shared" si="745"/>
        <v>0.36101446069065385</v>
      </c>
      <c r="P1945" s="2">
        <f t="shared" si="746"/>
        <v>0.33979606202610568</v>
      </c>
      <c r="Q1945" s="2">
        <f t="shared" si="747"/>
        <v>0.23121015265179704</v>
      </c>
      <c r="R1945" s="2">
        <f t="shared" si="748"/>
        <v>6.7979324631443488E-2</v>
      </c>
      <c r="S1945" s="1">
        <v>35900</v>
      </c>
      <c r="T1945" s="1">
        <v>33790</v>
      </c>
      <c r="U1945" s="1">
        <v>22992</v>
      </c>
      <c r="W1945" s="1">
        <v>77</v>
      </c>
      <c r="AG1945" s="1">
        <v>2787</v>
      </c>
      <c r="AH1945" s="1">
        <v>869</v>
      </c>
      <c r="AI1945" s="1">
        <v>509</v>
      </c>
      <c r="AJ1945" s="1">
        <v>57</v>
      </c>
      <c r="AK1945" s="1">
        <v>2461</v>
      </c>
      <c r="BA1945" t="s">
        <v>1959</v>
      </c>
      <c r="BB1945" t="s">
        <v>2473</v>
      </c>
      <c r="BC1945">
        <v>21</v>
      </c>
      <c r="BE1945" s="34" t="s">
        <v>1893</v>
      </c>
      <c r="BF1945" s="33" t="s">
        <v>3387</v>
      </c>
      <c r="BG1945" s="31" t="str">
        <f t="shared" si="737"/>
        <v>36093</v>
      </c>
      <c r="BI1945" s="7" t="s">
        <v>363</v>
      </c>
    </row>
    <row r="1946" spans="1:61" hidden="1" outlineLevel="1">
      <c r="A1946" t="s">
        <v>858</v>
      </c>
      <c r="B1946" t="s">
        <v>2473</v>
      </c>
      <c r="C1946" s="26">
        <v>31582</v>
      </c>
      <c r="D1946" s="26">
        <v>24014</v>
      </c>
      <c r="E1946" s="1">
        <v>23803</v>
      </c>
      <c r="F1946" s="1">
        <f t="shared" si="738"/>
        <v>18866</v>
      </c>
      <c r="G1946" s="1">
        <v>13668</v>
      </c>
      <c r="H1946" s="1">
        <v>13554</v>
      </c>
      <c r="I1946" s="2">
        <f t="shared" si="739"/>
        <v>0.56442075455984009</v>
      </c>
      <c r="J1946" s="2">
        <f t="shared" si="740"/>
        <v>0.56942402218207788</v>
      </c>
      <c r="K1946" s="2">
        <f t="shared" si="741"/>
        <v>0.71843528039860061</v>
      </c>
      <c r="L1946" s="10">
        <f t="shared" si="742"/>
        <v>2</v>
      </c>
      <c r="M1946" s="9">
        <f t="shared" si="743"/>
        <v>1</v>
      </c>
      <c r="N1946" s="8">
        <f t="shared" si="744"/>
        <v>3</v>
      </c>
      <c r="O1946" s="2">
        <f t="shared" si="745"/>
        <v>0.2836319304569066</v>
      </c>
      <c r="P1946" s="2">
        <f t="shared" si="746"/>
        <v>0.41185200890490831</v>
      </c>
      <c r="Q1946" s="2">
        <f t="shared" si="747"/>
        <v>0.24493798367433478</v>
      </c>
      <c r="R1946" s="2">
        <f t="shared" si="748"/>
        <v>5.9578076963850313E-2</v>
      </c>
      <c r="S1946" s="1">
        <v>5351</v>
      </c>
      <c r="T1946" s="1">
        <v>7770</v>
      </c>
      <c r="U1946" s="1">
        <v>4621</v>
      </c>
      <c r="W1946" s="1">
        <v>25</v>
      </c>
      <c r="AG1946" s="1">
        <v>364</v>
      </c>
      <c r="AH1946" s="1">
        <v>188</v>
      </c>
      <c r="AI1946" s="1">
        <v>93</v>
      </c>
      <c r="AJ1946" s="1">
        <v>7</v>
      </c>
      <c r="AK1946" s="1">
        <v>447</v>
      </c>
      <c r="BA1946" t="s">
        <v>858</v>
      </c>
      <c r="BB1946" t="s">
        <v>2473</v>
      </c>
      <c r="BE1946" s="34" t="s">
        <v>1893</v>
      </c>
      <c r="BF1946" s="33" t="s">
        <v>3389</v>
      </c>
      <c r="BG1946" s="31" t="str">
        <f t="shared" si="737"/>
        <v>36095</v>
      </c>
      <c r="BI1946" s="7" t="s">
        <v>363</v>
      </c>
    </row>
    <row r="1947" spans="1:61" hidden="1" outlineLevel="1">
      <c r="A1947" t="s">
        <v>1159</v>
      </c>
      <c r="B1947" t="s">
        <v>2473</v>
      </c>
      <c r="C1947" s="26">
        <v>19224</v>
      </c>
      <c r="D1947" s="26">
        <v>14367</v>
      </c>
      <c r="E1947" s="1">
        <v>14294</v>
      </c>
      <c r="F1947" s="1">
        <f t="shared" si="738"/>
        <v>12504</v>
      </c>
      <c r="G1947" s="1">
        <v>8253</v>
      </c>
      <c r="H1947" s="1">
        <v>8153</v>
      </c>
      <c r="I1947" s="2">
        <f t="shared" si="739"/>
        <v>0.56748103292267005</v>
      </c>
      <c r="J1947" s="2">
        <f t="shared" si="740"/>
        <v>0.57037918007555621</v>
      </c>
      <c r="K1947" s="2">
        <f t="shared" si="741"/>
        <v>0.65203134996801027</v>
      </c>
      <c r="L1947" s="10">
        <f t="shared" si="742"/>
        <v>2</v>
      </c>
      <c r="M1947" s="9">
        <f t="shared" si="743"/>
        <v>1</v>
      </c>
      <c r="N1947" s="8">
        <f t="shared" si="744"/>
        <v>3</v>
      </c>
      <c r="O1947" s="2">
        <f t="shared" si="745"/>
        <v>0.28614843250159949</v>
      </c>
      <c r="P1947" s="2">
        <f t="shared" si="746"/>
        <v>0.43530070377479207</v>
      </c>
      <c r="Q1947" s="2">
        <f t="shared" si="747"/>
        <v>0.21089251439539347</v>
      </c>
      <c r="R1947" s="2">
        <f t="shared" si="748"/>
        <v>6.7658349328214962E-2</v>
      </c>
      <c r="S1947" s="1">
        <v>3578</v>
      </c>
      <c r="T1947" s="1">
        <v>5443</v>
      </c>
      <c r="U1947" s="1">
        <v>2637</v>
      </c>
      <c r="W1947" s="1">
        <v>38</v>
      </c>
      <c r="AG1947" s="1">
        <v>234</v>
      </c>
      <c r="AH1947" s="1">
        <v>154</v>
      </c>
      <c r="AI1947" s="1">
        <v>86</v>
      </c>
      <c r="AJ1947" s="1">
        <v>21</v>
      </c>
      <c r="AK1947" s="1">
        <v>313</v>
      </c>
      <c r="BA1947" t="s">
        <v>1159</v>
      </c>
      <c r="BB1947" t="s">
        <v>2473</v>
      </c>
      <c r="BC1947">
        <v>31</v>
      </c>
      <c r="BE1947" s="34" t="s">
        <v>1893</v>
      </c>
      <c r="BF1947" s="33" t="s">
        <v>3229</v>
      </c>
      <c r="BG1947" s="31" t="str">
        <f t="shared" si="737"/>
        <v>36097</v>
      </c>
      <c r="BI1947" s="7" t="s">
        <v>363</v>
      </c>
    </row>
    <row r="1948" spans="1:61" hidden="1" outlineLevel="1">
      <c r="A1948" t="s">
        <v>884</v>
      </c>
      <c r="B1948" t="s">
        <v>2473</v>
      </c>
      <c r="C1948" s="26">
        <v>33342</v>
      </c>
      <c r="D1948" s="26">
        <v>25047</v>
      </c>
      <c r="E1948" s="1">
        <v>24724</v>
      </c>
      <c r="F1948" s="1">
        <f t="shared" si="738"/>
        <v>21848</v>
      </c>
      <c r="G1948" s="1">
        <v>14490</v>
      </c>
      <c r="H1948" s="1">
        <v>14338</v>
      </c>
      <c r="I1948" s="2">
        <f t="shared" si="739"/>
        <v>0.57244380564538666</v>
      </c>
      <c r="J1948" s="2">
        <f t="shared" si="740"/>
        <v>0.57992234266299947</v>
      </c>
      <c r="K1948" s="2">
        <f t="shared" si="741"/>
        <v>0.65626144269498354</v>
      </c>
      <c r="L1948" s="10">
        <f t="shared" si="742"/>
        <v>2</v>
      </c>
      <c r="M1948" s="9">
        <f t="shared" si="743"/>
        <v>1</v>
      </c>
      <c r="N1948" s="8">
        <f t="shared" si="744"/>
        <v>3</v>
      </c>
      <c r="O1948" s="2">
        <f t="shared" si="745"/>
        <v>0.31984621017942144</v>
      </c>
      <c r="P1948" s="2">
        <f t="shared" si="746"/>
        <v>0.42315086049066275</v>
      </c>
      <c r="Q1948" s="2">
        <f t="shared" si="747"/>
        <v>0.18715671915049431</v>
      </c>
      <c r="R1948" s="2">
        <f t="shared" si="748"/>
        <v>6.9846210179421442E-2</v>
      </c>
      <c r="S1948" s="1">
        <v>6988</v>
      </c>
      <c r="T1948" s="1">
        <v>9245</v>
      </c>
      <c r="U1948" s="1">
        <v>4089</v>
      </c>
      <c r="W1948" s="1">
        <v>22</v>
      </c>
      <c r="AG1948" s="1">
        <v>584</v>
      </c>
      <c r="AH1948" s="1">
        <v>277</v>
      </c>
      <c r="AI1948" s="1">
        <v>204</v>
      </c>
      <c r="AJ1948" s="1">
        <v>12</v>
      </c>
      <c r="AK1948" s="1">
        <v>427</v>
      </c>
      <c r="BA1948" t="s">
        <v>884</v>
      </c>
      <c r="BB1948" t="s">
        <v>2473</v>
      </c>
      <c r="BE1948" s="34" t="s">
        <v>1893</v>
      </c>
      <c r="BF1948" s="33" t="s">
        <v>3230</v>
      </c>
      <c r="BG1948" s="31" t="str">
        <f t="shared" si="737"/>
        <v>36099</v>
      </c>
      <c r="BI1948" s="7" t="s">
        <v>363</v>
      </c>
    </row>
    <row r="1949" spans="1:61" hidden="1" outlineLevel="1">
      <c r="A1949" t="s">
        <v>2554</v>
      </c>
      <c r="B1949" t="s">
        <v>2473</v>
      </c>
      <c r="C1949" s="26">
        <v>98726</v>
      </c>
      <c r="D1949" s="26">
        <v>73172</v>
      </c>
      <c r="E1949" s="1">
        <v>72485</v>
      </c>
      <c r="F1949" s="1">
        <f t="shared" si="738"/>
        <v>58103</v>
      </c>
      <c r="G1949" s="1">
        <v>40939</v>
      </c>
      <c r="H1949" s="1">
        <v>40563</v>
      </c>
      <c r="I1949" s="2">
        <f t="shared" si="739"/>
        <v>0.55435139124255184</v>
      </c>
      <c r="J1949" s="2">
        <f t="shared" si="740"/>
        <v>0.55960543560736709</v>
      </c>
      <c r="K1949" s="2">
        <f t="shared" si="741"/>
        <v>0.69812230005335352</v>
      </c>
      <c r="L1949" s="10">
        <f t="shared" si="742"/>
        <v>2</v>
      </c>
      <c r="M1949" s="9">
        <f t="shared" si="743"/>
        <v>1</v>
      </c>
      <c r="N1949" s="8">
        <f t="shared" si="744"/>
        <v>3</v>
      </c>
      <c r="O1949" s="2">
        <f t="shared" si="745"/>
        <v>0.2536357847271225</v>
      </c>
      <c r="P1949" s="2">
        <f t="shared" si="746"/>
        <v>0.55126241330051806</v>
      </c>
      <c r="Q1949" s="2">
        <f t="shared" si="747"/>
        <v>0.13680877063146482</v>
      </c>
      <c r="R1949" s="2">
        <f t="shared" si="748"/>
        <v>5.8293031340894669E-2</v>
      </c>
      <c r="S1949" s="1">
        <v>14737</v>
      </c>
      <c r="T1949" s="1">
        <v>32030</v>
      </c>
      <c r="U1949" s="1">
        <v>7949</v>
      </c>
      <c r="W1949" s="1">
        <v>53</v>
      </c>
      <c r="AG1949" s="1">
        <v>892</v>
      </c>
      <c r="AH1949" s="1">
        <v>626</v>
      </c>
      <c r="AI1949" s="1">
        <v>346</v>
      </c>
      <c r="AJ1949" s="1">
        <v>49</v>
      </c>
      <c r="AK1949" s="1">
        <v>1421</v>
      </c>
      <c r="BA1949" t="s">
        <v>2554</v>
      </c>
      <c r="BB1949" t="s">
        <v>2473</v>
      </c>
      <c r="BC1949">
        <v>31</v>
      </c>
      <c r="BE1949" s="34" t="s">
        <v>1893</v>
      </c>
      <c r="BF1949" s="33" t="s">
        <v>3231</v>
      </c>
      <c r="BG1949" s="31" t="str">
        <f t="shared" si="737"/>
        <v>36101</v>
      </c>
      <c r="BI1949" s="7" t="s">
        <v>363</v>
      </c>
    </row>
    <row r="1950" spans="1:61" hidden="1" outlineLevel="1">
      <c r="A1950" t="s">
        <v>629</v>
      </c>
      <c r="B1950" t="s">
        <v>2473</v>
      </c>
      <c r="C1950" s="26">
        <v>1419369</v>
      </c>
      <c r="D1950" s="26">
        <v>1049905</v>
      </c>
      <c r="E1950" s="1">
        <v>978073</v>
      </c>
      <c r="F1950" s="1">
        <f t="shared" si="738"/>
        <v>873074</v>
      </c>
      <c r="G1950" s="1">
        <v>577810</v>
      </c>
      <c r="H1950" s="1">
        <v>573866</v>
      </c>
      <c r="I1950" s="2">
        <f t="shared" si="739"/>
        <v>0.54658850086436395</v>
      </c>
      <c r="J1950" s="2">
        <f t="shared" si="740"/>
        <v>0.58673125625592359</v>
      </c>
      <c r="K1950" s="2">
        <f t="shared" si="741"/>
        <v>0.65729365437523046</v>
      </c>
      <c r="L1950" s="10">
        <f t="shared" si="742"/>
        <v>2</v>
      </c>
      <c r="M1950" s="9">
        <f t="shared" si="743"/>
        <v>1</v>
      </c>
      <c r="N1950" s="8">
        <f t="shared" si="744"/>
        <v>3</v>
      </c>
      <c r="O1950" s="2">
        <f t="shared" si="745"/>
        <v>0.28233116551403431</v>
      </c>
      <c r="P1950" s="2">
        <f t="shared" si="746"/>
        <v>0.39107337980514822</v>
      </c>
      <c r="Q1950" s="2">
        <f t="shared" si="747"/>
        <v>0.26520432403209809</v>
      </c>
      <c r="R1950" s="2">
        <f t="shared" si="748"/>
        <v>6.1391130648719316E-2</v>
      </c>
      <c r="S1950" s="1">
        <v>246496</v>
      </c>
      <c r="T1950" s="1">
        <v>341436</v>
      </c>
      <c r="U1950" s="1">
        <v>231543</v>
      </c>
      <c r="W1950" s="1">
        <v>581</v>
      </c>
      <c r="AG1950" s="1">
        <v>22420</v>
      </c>
      <c r="AH1950" s="1">
        <v>7570</v>
      </c>
      <c r="AI1950" s="1">
        <v>5838</v>
      </c>
      <c r="AJ1950" s="1">
        <v>491</v>
      </c>
      <c r="AK1950" s="1">
        <v>16699</v>
      </c>
      <c r="BA1950" t="s">
        <v>629</v>
      </c>
      <c r="BB1950" t="s">
        <v>2473</v>
      </c>
      <c r="BE1950" s="34" t="s">
        <v>1893</v>
      </c>
      <c r="BF1950" s="33" t="s">
        <v>3232</v>
      </c>
      <c r="BG1950" s="31" t="str">
        <f t="shared" si="737"/>
        <v>36103</v>
      </c>
      <c r="BI1950" s="7" t="s">
        <v>363</v>
      </c>
    </row>
    <row r="1951" spans="1:61" hidden="1" outlineLevel="1">
      <c r="A1951" t="s">
        <v>2884</v>
      </c>
      <c r="B1951" t="s">
        <v>2473</v>
      </c>
      <c r="C1951" s="26">
        <v>73966</v>
      </c>
      <c r="D1951" s="26">
        <v>55586</v>
      </c>
      <c r="E1951" s="1">
        <v>52980</v>
      </c>
      <c r="F1951" s="1">
        <f t="shared" si="738"/>
        <v>51118</v>
      </c>
      <c r="G1951" s="1">
        <v>28954</v>
      </c>
      <c r="H1951" s="1">
        <v>28528</v>
      </c>
      <c r="I1951" s="2">
        <f t="shared" si="739"/>
        <v>0.51322275393084593</v>
      </c>
      <c r="J1951" s="2">
        <f t="shared" si="740"/>
        <v>0.53846734616836545</v>
      </c>
      <c r="K1951" s="2">
        <f t="shared" si="741"/>
        <v>0.5580813020853711</v>
      </c>
      <c r="L1951" s="10">
        <f t="shared" si="742"/>
        <v>1</v>
      </c>
      <c r="M1951" s="9">
        <f t="shared" si="743"/>
        <v>2</v>
      </c>
      <c r="N1951" s="8">
        <f t="shared" si="744"/>
        <v>3</v>
      </c>
      <c r="O1951" s="2">
        <f t="shared" si="745"/>
        <v>0.39123205133221173</v>
      </c>
      <c r="P1951" s="2">
        <f t="shared" si="746"/>
        <v>0.31022340467154425</v>
      </c>
      <c r="Q1951" s="2">
        <f t="shared" si="747"/>
        <v>0.24202824836652451</v>
      </c>
      <c r="R1951" s="2">
        <f t="shared" si="748"/>
        <v>5.6516295629719521E-2</v>
      </c>
      <c r="S1951" s="1">
        <v>19999</v>
      </c>
      <c r="T1951" s="1">
        <v>15858</v>
      </c>
      <c r="U1951" s="1">
        <v>12372</v>
      </c>
      <c r="W1951" s="1">
        <v>33</v>
      </c>
      <c r="AG1951" s="1">
        <v>1162</v>
      </c>
      <c r="AH1951" s="1">
        <v>422</v>
      </c>
      <c r="AI1951" s="1">
        <v>288</v>
      </c>
      <c r="AJ1951" s="1">
        <v>23</v>
      </c>
      <c r="AK1951" s="1">
        <v>961</v>
      </c>
      <c r="BA1951" t="s">
        <v>2884</v>
      </c>
      <c r="BB1951" t="s">
        <v>2473</v>
      </c>
      <c r="BE1951" s="34" t="s">
        <v>1893</v>
      </c>
      <c r="BF1951" s="33" t="s">
        <v>3233</v>
      </c>
      <c r="BG1951" s="31" t="str">
        <f t="shared" si="737"/>
        <v>36105</v>
      </c>
      <c r="BI1951" s="7" t="s">
        <v>363</v>
      </c>
    </row>
    <row r="1952" spans="1:61" hidden="1" outlineLevel="1">
      <c r="A1952" t="s">
        <v>885</v>
      </c>
      <c r="B1952" t="s">
        <v>2473</v>
      </c>
      <c r="C1952" s="26">
        <v>51784</v>
      </c>
      <c r="D1952" s="26">
        <v>37833</v>
      </c>
      <c r="E1952" s="1">
        <v>37562</v>
      </c>
      <c r="F1952" s="1">
        <f t="shared" si="738"/>
        <v>33923</v>
      </c>
      <c r="G1952" s="1">
        <v>22585</v>
      </c>
      <c r="H1952" s="1">
        <v>22457</v>
      </c>
      <c r="I1952" s="2">
        <f t="shared" si="739"/>
        <v>0.59358232231120978</v>
      </c>
      <c r="J1952" s="2">
        <f t="shared" si="740"/>
        <v>0.5978648634258027</v>
      </c>
      <c r="K1952" s="2">
        <f t="shared" si="741"/>
        <v>0.66199923355835277</v>
      </c>
      <c r="L1952" s="10">
        <f t="shared" si="742"/>
        <v>2</v>
      </c>
      <c r="M1952" s="9">
        <f t="shared" si="743"/>
        <v>1</v>
      </c>
      <c r="N1952" s="8">
        <f t="shared" si="744"/>
        <v>3</v>
      </c>
      <c r="O1952" s="2">
        <f t="shared" si="745"/>
        <v>0.2656309878253692</v>
      </c>
      <c r="P1952" s="2">
        <f t="shared" si="746"/>
        <v>0.49550452495357133</v>
      </c>
      <c r="Q1952" s="2">
        <f t="shared" si="747"/>
        <v>0.18008430858119859</v>
      </c>
      <c r="R1952" s="2">
        <f t="shared" si="748"/>
        <v>5.8780178639860875E-2</v>
      </c>
      <c r="S1952" s="1">
        <v>9011</v>
      </c>
      <c r="T1952" s="1">
        <v>16809</v>
      </c>
      <c r="U1952" s="1">
        <v>6109</v>
      </c>
      <c r="W1952" s="1">
        <v>32</v>
      </c>
      <c r="AG1952" s="1">
        <v>497</v>
      </c>
      <c r="AH1952" s="1">
        <v>296</v>
      </c>
      <c r="AI1952" s="1">
        <v>215</v>
      </c>
      <c r="AJ1952" s="1">
        <v>18</v>
      </c>
      <c r="AK1952" s="1">
        <v>936</v>
      </c>
      <c r="BA1952" t="s">
        <v>885</v>
      </c>
      <c r="BB1952" t="s">
        <v>2473</v>
      </c>
      <c r="BE1952" s="34" t="s">
        <v>1893</v>
      </c>
      <c r="BF1952" s="33" t="s">
        <v>3234</v>
      </c>
      <c r="BG1952" s="31" t="str">
        <f t="shared" si="737"/>
        <v>36107</v>
      </c>
      <c r="BI1952" s="7" t="s">
        <v>363</v>
      </c>
    </row>
    <row r="1953" spans="1:61" hidden="1" outlineLevel="1">
      <c r="A1953" t="s">
        <v>43</v>
      </c>
      <c r="B1953" t="s">
        <v>2473</v>
      </c>
      <c r="C1953" s="26">
        <v>96501</v>
      </c>
      <c r="D1953" s="26">
        <v>78106</v>
      </c>
      <c r="E1953" s="1">
        <v>71364</v>
      </c>
      <c r="F1953" s="1">
        <f t="shared" si="738"/>
        <v>62890</v>
      </c>
      <c r="G1953" s="1">
        <v>40351</v>
      </c>
      <c r="H1953" s="1">
        <v>40060</v>
      </c>
      <c r="I1953" s="2">
        <f t="shared" si="739"/>
        <v>0.51289273551327685</v>
      </c>
      <c r="J1953" s="2">
        <f t="shared" si="740"/>
        <v>0.56134745810212427</v>
      </c>
      <c r="K1953" s="2">
        <f t="shared" si="741"/>
        <v>0.6369852122754015</v>
      </c>
      <c r="L1953" s="10">
        <f t="shared" si="742"/>
        <v>1</v>
      </c>
      <c r="M1953" s="9">
        <f t="shared" si="743"/>
        <v>2</v>
      </c>
      <c r="N1953" s="8">
        <f t="shared" si="744"/>
        <v>3</v>
      </c>
      <c r="O1953" s="2">
        <f t="shared" si="745"/>
        <v>0.41321354746382571</v>
      </c>
      <c r="P1953" s="2">
        <f t="shared" si="746"/>
        <v>0.29540467482906663</v>
      </c>
      <c r="Q1953" s="2">
        <f t="shared" si="747"/>
        <v>0.23461599618381301</v>
      </c>
      <c r="R1953" s="2">
        <f t="shared" si="748"/>
        <v>5.6765781523294701E-2</v>
      </c>
      <c r="S1953" s="1">
        <v>25987</v>
      </c>
      <c r="T1953" s="1">
        <v>18578</v>
      </c>
      <c r="U1953" s="1">
        <v>14755</v>
      </c>
      <c r="W1953" s="1">
        <v>536</v>
      </c>
      <c r="AG1953" s="1">
        <v>483</v>
      </c>
      <c r="AH1953" s="1">
        <v>655</v>
      </c>
      <c r="AI1953" s="1">
        <v>179</v>
      </c>
      <c r="AJ1953" s="1">
        <v>66</v>
      </c>
      <c r="AK1953" s="1">
        <v>1651</v>
      </c>
      <c r="BA1953" t="s">
        <v>43</v>
      </c>
      <c r="BB1953" t="s">
        <v>2473</v>
      </c>
      <c r="BE1953" s="34" t="s">
        <v>1893</v>
      </c>
      <c r="BF1953" s="33" t="s">
        <v>3235</v>
      </c>
      <c r="BG1953" s="31" t="str">
        <f t="shared" si="737"/>
        <v>36109</v>
      </c>
      <c r="BI1953" s="7" t="s">
        <v>363</v>
      </c>
    </row>
    <row r="1954" spans="1:61" hidden="1" outlineLevel="1">
      <c r="A1954" t="s">
        <v>580</v>
      </c>
      <c r="B1954" t="s">
        <v>2473</v>
      </c>
      <c r="C1954" s="26">
        <v>177749</v>
      </c>
      <c r="D1954" s="26">
        <v>136173</v>
      </c>
      <c r="E1954" s="1">
        <v>131616</v>
      </c>
      <c r="F1954" s="1">
        <f t="shared" si="738"/>
        <v>112805</v>
      </c>
      <c r="G1954" s="1">
        <v>78853</v>
      </c>
      <c r="H1954" s="1">
        <v>78237</v>
      </c>
      <c r="I1954" s="2">
        <f t="shared" si="739"/>
        <v>0.57454120860963631</v>
      </c>
      <c r="J1954" s="2">
        <f t="shared" si="740"/>
        <v>0.59443380743982499</v>
      </c>
      <c r="K1954" s="2">
        <f t="shared" si="741"/>
        <v>0.69355968263818091</v>
      </c>
      <c r="L1954" s="10">
        <f t="shared" si="742"/>
        <v>3</v>
      </c>
      <c r="M1954" s="9">
        <f t="shared" si="743"/>
        <v>2</v>
      </c>
      <c r="N1954" s="8">
        <f t="shared" si="744"/>
        <v>1</v>
      </c>
      <c r="O1954" s="2">
        <f t="shared" si="745"/>
        <v>0.29468551925889808</v>
      </c>
      <c r="P1954" s="2">
        <f t="shared" si="746"/>
        <v>0.30824874783919154</v>
      </c>
      <c r="Q1954" s="2">
        <f t="shared" si="747"/>
        <v>0.33096050706972208</v>
      </c>
      <c r="R1954" s="2">
        <f t="shared" si="748"/>
        <v>6.6105225832188308E-2</v>
      </c>
      <c r="S1954" s="1">
        <v>33242</v>
      </c>
      <c r="T1954" s="1">
        <v>34772</v>
      </c>
      <c r="U1954" s="1">
        <v>37334</v>
      </c>
      <c r="W1954" s="1">
        <v>407</v>
      </c>
      <c r="AG1954" s="1">
        <v>2917</v>
      </c>
      <c r="AH1954" s="1">
        <v>1151</v>
      </c>
      <c r="AI1954" s="1">
        <v>618</v>
      </c>
      <c r="AJ1954" s="1">
        <v>76</v>
      </c>
      <c r="AK1954" s="1">
        <v>2288</v>
      </c>
      <c r="BA1954" t="s">
        <v>580</v>
      </c>
      <c r="BB1954" t="s">
        <v>2473</v>
      </c>
      <c r="BC1954">
        <v>26</v>
      </c>
      <c r="BE1954" s="34" t="s">
        <v>1893</v>
      </c>
      <c r="BF1954" s="33" t="s">
        <v>3236</v>
      </c>
      <c r="BG1954" s="31" t="str">
        <f t="shared" si="737"/>
        <v>36111</v>
      </c>
      <c r="BI1954" s="7" t="s">
        <v>363</v>
      </c>
    </row>
    <row r="1955" spans="1:61" hidden="1" outlineLevel="1">
      <c r="A1955" t="s">
        <v>3247</v>
      </c>
      <c r="B1955" t="s">
        <v>2473</v>
      </c>
      <c r="C1955" s="26">
        <v>63303</v>
      </c>
      <c r="D1955" s="26">
        <v>48085</v>
      </c>
      <c r="E1955" s="1">
        <v>47616</v>
      </c>
      <c r="F1955" s="1">
        <f t="shared" si="738"/>
        <v>44609</v>
      </c>
      <c r="G1955" s="1">
        <v>28808</v>
      </c>
      <c r="H1955" s="1">
        <v>28621</v>
      </c>
      <c r="I1955" s="2">
        <f t="shared" si="739"/>
        <v>0.59521680357699902</v>
      </c>
      <c r="J1955" s="2">
        <f t="shared" si="740"/>
        <v>0.6010794690860215</v>
      </c>
      <c r="K1955" s="2">
        <f t="shared" si="741"/>
        <v>0.64159698715505842</v>
      </c>
      <c r="L1955" s="10">
        <f t="shared" si="742"/>
        <v>2</v>
      </c>
      <c r="M1955" s="9">
        <f t="shared" si="743"/>
        <v>1</v>
      </c>
      <c r="N1955" s="8">
        <f t="shared" si="744"/>
        <v>3</v>
      </c>
      <c r="O1955" s="2">
        <f t="shared" si="745"/>
        <v>0.226546212647672</v>
      </c>
      <c r="P1955" s="2">
        <f t="shared" si="746"/>
        <v>0.53518348315362374</v>
      </c>
      <c r="Q1955" s="2">
        <f t="shared" si="747"/>
        <v>0.18482817368692417</v>
      </c>
      <c r="R1955" s="2">
        <f t="shared" si="748"/>
        <v>5.3442130511780039E-2</v>
      </c>
      <c r="S1955" s="1">
        <v>10106</v>
      </c>
      <c r="T1955" s="1">
        <v>23874</v>
      </c>
      <c r="U1955" s="1">
        <v>8245</v>
      </c>
      <c r="W1955" s="1">
        <v>43</v>
      </c>
      <c r="AG1955" s="1">
        <v>639</v>
      </c>
      <c r="AH1955" s="1">
        <v>424</v>
      </c>
      <c r="AI1955" s="1">
        <v>147</v>
      </c>
      <c r="AJ1955" s="1">
        <v>17</v>
      </c>
      <c r="AK1955" s="1">
        <v>1114</v>
      </c>
      <c r="BA1955" t="s">
        <v>3247</v>
      </c>
      <c r="BB1955" t="s">
        <v>2473</v>
      </c>
      <c r="BC1955">
        <v>22</v>
      </c>
      <c r="BE1955" s="34" t="s">
        <v>1893</v>
      </c>
      <c r="BF1955" s="33" t="s">
        <v>3237</v>
      </c>
      <c r="BG1955" s="31" t="str">
        <f t="shared" si="737"/>
        <v>36113</v>
      </c>
      <c r="BI1955" s="7" t="s">
        <v>363</v>
      </c>
    </row>
    <row r="1956" spans="1:61" hidden="1" outlineLevel="1">
      <c r="A1956" t="s">
        <v>1702</v>
      </c>
      <c r="B1956" t="s">
        <v>2473</v>
      </c>
      <c r="C1956" s="26">
        <v>61042</v>
      </c>
      <c r="D1956" s="26">
        <v>46042</v>
      </c>
      <c r="E1956" s="1">
        <v>45484</v>
      </c>
      <c r="F1956" s="1">
        <f t="shared" si="738"/>
        <v>36315</v>
      </c>
      <c r="G1956" s="1">
        <v>23966</v>
      </c>
      <c r="H1956" s="1">
        <v>23555</v>
      </c>
      <c r="I1956" s="2">
        <f t="shared" si="739"/>
        <v>0.51159810607706002</v>
      </c>
      <c r="J1956" s="2">
        <f t="shared" si="740"/>
        <v>0.51787441737753936</v>
      </c>
      <c r="K1956" s="2">
        <f t="shared" si="741"/>
        <v>0.64863004268208724</v>
      </c>
      <c r="L1956" s="10">
        <f t="shared" si="742"/>
        <v>2</v>
      </c>
      <c r="M1956" s="9">
        <f t="shared" si="743"/>
        <v>1</v>
      </c>
      <c r="N1956" s="8">
        <f t="shared" si="744"/>
        <v>3</v>
      </c>
      <c r="O1956" s="2">
        <f t="shared" si="745"/>
        <v>0.2392675203084125</v>
      </c>
      <c r="P1956" s="2">
        <f t="shared" si="746"/>
        <v>0.49180779292303456</v>
      </c>
      <c r="Q1956" s="2">
        <f t="shared" si="747"/>
        <v>0.20894946991601265</v>
      </c>
      <c r="R1956" s="2">
        <f t="shared" si="748"/>
        <v>5.9975216852540314E-2</v>
      </c>
      <c r="S1956" s="1">
        <v>8689</v>
      </c>
      <c r="T1956" s="1">
        <v>17860</v>
      </c>
      <c r="U1956" s="1">
        <v>7588</v>
      </c>
      <c r="W1956" s="1">
        <v>29</v>
      </c>
      <c r="AG1956" s="1">
        <v>637</v>
      </c>
      <c r="AH1956" s="1">
        <v>382</v>
      </c>
      <c r="AI1956" s="1">
        <v>175</v>
      </c>
      <c r="AJ1956" s="1">
        <v>27</v>
      </c>
      <c r="AK1956" s="1">
        <v>928</v>
      </c>
      <c r="BA1956" t="s">
        <v>1702</v>
      </c>
      <c r="BB1956" t="s">
        <v>2473</v>
      </c>
      <c r="BC1956">
        <v>22</v>
      </c>
      <c r="BE1956" s="34" t="s">
        <v>1893</v>
      </c>
      <c r="BF1956" s="33" t="s">
        <v>3317</v>
      </c>
      <c r="BG1956" s="31" t="str">
        <f t="shared" si="737"/>
        <v>36115</v>
      </c>
      <c r="BI1956" s="7" t="s">
        <v>363</v>
      </c>
    </row>
    <row r="1957" spans="1:61" hidden="1" outlineLevel="1">
      <c r="A1957" t="s">
        <v>3248</v>
      </c>
      <c r="B1957" t="s">
        <v>2473</v>
      </c>
      <c r="C1957" s="26">
        <v>93765</v>
      </c>
      <c r="D1957" s="26">
        <v>68095</v>
      </c>
      <c r="E1957" s="1">
        <v>67393</v>
      </c>
      <c r="F1957" s="1">
        <f t="shared" si="738"/>
        <v>57851</v>
      </c>
      <c r="G1957" s="1">
        <v>38633</v>
      </c>
      <c r="H1957" s="1">
        <v>38329</v>
      </c>
      <c r="I1957" s="2">
        <f t="shared" si="739"/>
        <v>0.5628753946692121</v>
      </c>
      <c r="J1957" s="2">
        <f t="shared" si="740"/>
        <v>0.56873859302894958</v>
      </c>
      <c r="K1957" s="2">
        <f t="shared" si="741"/>
        <v>0.66254688769424896</v>
      </c>
      <c r="L1957" s="10">
        <f t="shared" si="742"/>
        <v>2</v>
      </c>
      <c r="M1957" s="9">
        <f t="shared" si="743"/>
        <v>1</v>
      </c>
      <c r="N1957" s="8">
        <f t="shared" si="744"/>
        <v>3</v>
      </c>
      <c r="O1957" s="2">
        <f t="shared" si="745"/>
        <v>0.24476672831930305</v>
      </c>
      <c r="P1957" s="2">
        <f t="shared" si="746"/>
        <v>0.44407183972619313</v>
      </c>
      <c r="Q1957" s="2">
        <f t="shared" si="747"/>
        <v>0.2368671241638001</v>
      </c>
      <c r="R1957" s="2">
        <f t="shared" si="748"/>
        <v>7.4294307790703756E-2</v>
      </c>
      <c r="S1957" s="1">
        <v>14160</v>
      </c>
      <c r="T1957" s="1">
        <v>25690</v>
      </c>
      <c r="U1957" s="1">
        <v>13703</v>
      </c>
      <c r="W1957" s="1">
        <v>33</v>
      </c>
      <c r="AG1957" s="1">
        <v>1605</v>
      </c>
      <c r="AH1957" s="1">
        <v>627</v>
      </c>
      <c r="AI1957" s="1">
        <v>401</v>
      </c>
      <c r="AJ1957" s="1">
        <v>31</v>
      </c>
      <c r="AK1957" s="1">
        <v>1601</v>
      </c>
      <c r="BA1957" t="s">
        <v>3248</v>
      </c>
      <c r="BB1957" t="s">
        <v>2473</v>
      </c>
      <c r="BC1957">
        <v>27</v>
      </c>
      <c r="BE1957" s="34" t="s">
        <v>1893</v>
      </c>
      <c r="BF1957" s="33" t="s">
        <v>3318</v>
      </c>
      <c r="BG1957" s="31" t="str">
        <f t="shared" si="737"/>
        <v>36117</v>
      </c>
      <c r="BI1957" s="7" t="s">
        <v>363</v>
      </c>
    </row>
    <row r="1958" spans="1:61" hidden="1" outlineLevel="1">
      <c r="A1958" t="s">
        <v>1535</v>
      </c>
      <c r="B1958" t="s">
        <v>2473</v>
      </c>
      <c r="C1958" s="26">
        <v>923459</v>
      </c>
      <c r="D1958" s="26">
        <v>693567</v>
      </c>
      <c r="E1958" s="1">
        <v>589302</v>
      </c>
      <c r="F1958" s="1">
        <f t="shared" si="738"/>
        <v>567216</v>
      </c>
      <c r="G1958" s="1">
        <v>378961</v>
      </c>
      <c r="H1958" s="1">
        <v>371775</v>
      </c>
      <c r="I1958" s="2">
        <f t="shared" si="739"/>
        <v>0.53603328878104062</v>
      </c>
      <c r="J1958" s="2">
        <f t="shared" si="740"/>
        <v>0.63087347404217198</v>
      </c>
      <c r="K1958" s="2">
        <f t="shared" si="741"/>
        <v>0.65543813996784295</v>
      </c>
      <c r="L1958" s="10">
        <f t="shared" si="742"/>
        <v>1</v>
      </c>
      <c r="M1958" s="9">
        <f t="shared" si="743"/>
        <v>2</v>
      </c>
      <c r="N1958" s="8">
        <f t="shared" si="744"/>
        <v>3</v>
      </c>
      <c r="O1958" s="2">
        <f t="shared" si="745"/>
        <v>0.4078217116583453</v>
      </c>
      <c r="P1958" s="2">
        <f t="shared" si="746"/>
        <v>0.29289371244816792</v>
      </c>
      <c r="Q1958" s="2">
        <f t="shared" si="747"/>
        <v>0.24538094835124538</v>
      </c>
      <c r="R1958" s="2">
        <f t="shared" si="748"/>
        <v>5.3903627542241345E-2</v>
      </c>
      <c r="S1958" s="1">
        <v>231323</v>
      </c>
      <c r="T1958" s="1">
        <v>166134</v>
      </c>
      <c r="U1958" s="1">
        <v>139184</v>
      </c>
      <c r="W1958" s="1">
        <v>478</v>
      </c>
      <c r="AG1958" s="1">
        <v>12690</v>
      </c>
      <c r="AH1958" s="1">
        <v>3771</v>
      </c>
      <c r="AI1958" s="1">
        <v>2318</v>
      </c>
      <c r="AJ1958" s="1">
        <v>321</v>
      </c>
      <c r="AK1958" s="1">
        <v>10997</v>
      </c>
      <c r="BA1958" t="s">
        <v>1535</v>
      </c>
      <c r="BB1958" t="s">
        <v>2473</v>
      </c>
      <c r="BE1958" s="34" t="s">
        <v>1893</v>
      </c>
      <c r="BF1958" s="33" t="s">
        <v>2603</v>
      </c>
      <c r="BG1958" s="31" t="str">
        <f t="shared" si="737"/>
        <v>36119</v>
      </c>
      <c r="BI1958" s="7" t="s">
        <v>363</v>
      </c>
    </row>
    <row r="1959" spans="1:61" hidden="1" outlineLevel="1">
      <c r="A1959" t="s">
        <v>1605</v>
      </c>
      <c r="B1959" t="s">
        <v>2473</v>
      </c>
      <c r="C1959" s="26">
        <v>43424</v>
      </c>
      <c r="D1959" s="26">
        <v>32983</v>
      </c>
      <c r="E1959" s="1">
        <v>32375</v>
      </c>
      <c r="F1959" s="1">
        <f t="shared" si="738"/>
        <v>25979</v>
      </c>
      <c r="G1959" s="1">
        <v>17793</v>
      </c>
      <c r="H1959" s="1">
        <v>17633</v>
      </c>
      <c r="I1959" s="2">
        <f t="shared" si="739"/>
        <v>0.53460873783464213</v>
      </c>
      <c r="J1959" s="2">
        <f t="shared" si="740"/>
        <v>0.5446486486486487</v>
      </c>
      <c r="K1959" s="2">
        <f t="shared" si="741"/>
        <v>0.67874052119019213</v>
      </c>
      <c r="L1959" s="10">
        <f t="shared" si="742"/>
        <v>2</v>
      </c>
      <c r="M1959" s="9">
        <f t="shared" si="743"/>
        <v>1</v>
      </c>
      <c r="N1959" s="8">
        <f t="shared" si="744"/>
        <v>3</v>
      </c>
      <c r="O1959" s="2">
        <f t="shared" si="745"/>
        <v>0.26640748296701183</v>
      </c>
      <c r="P1959" s="2">
        <f t="shared" si="746"/>
        <v>0.47742407328996495</v>
      </c>
      <c r="Q1959" s="2">
        <f t="shared" si="747"/>
        <v>0.19180876862080912</v>
      </c>
      <c r="R1959" s="2">
        <f t="shared" si="748"/>
        <v>6.4359675122214161E-2</v>
      </c>
      <c r="S1959" s="1">
        <v>6921</v>
      </c>
      <c r="T1959" s="1">
        <v>12403</v>
      </c>
      <c r="U1959" s="1">
        <v>4983</v>
      </c>
      <c r="W1959" s="1">
        <v>15</v>
      </c>
      <c r="AG1959" s="1">
        <v>511</v>
      </c>
      <c r="AH1959" s="1">
        <v>283</v>
      </c>
      <c r="AI1959" s="1">
        <v>217</v>
      </c>
      <c r="AJ1959" s="1">
        <v>18</v>
      </c>
      <c r="AK1959" s="1">
        <v>628</v>
      </c>
      <c r="BA1959" t="s">
        <v>1605</v>
      </c>
      <c r="BB1959" t="s">
        <v>2473</v>
      </c>
      <c r="BC1959">
        <v>27</v>
      </c>
      <c r="BE1959" s="34" t="s">
        <v>1893</v>
      </c>
      <c r="BF1959" s="33" t="s">
        <v>2604</v>
      </c>
      <c r="BG1959" s="31" t="str">
        <f t="shared" si="737"/>
        <v>36121</v>
      </c>
      <c r="BI1959" s="7" t="s">
        <v>363</v>
      </c>
    </row>
    <row r="1960" spans="1:61" hidden="1" outlineLevel="1">
      <c r="A1960" t="s">
        <v>2400</v>
      </c>
      <c r="B1960" t="s">
        <v>2473</v>
      </c>
      <c r="C1960" s="26">
        <v>24621</v>
      </c>
      <c r="D1960" s="26">
        <v>18057</v>
      </c>
      <c r="E1960" s="1">
        <v>17836</v>
      </c>
      <c r="F1960" s="1">
        <f t="shared" si="738"/>
        <v>15793</v>
      </c>
      <c r="G1960" s="1">
        <v>10365</v>
      </c>
      <c r="H1960" s="1">
        <v>10059</v>
      </c>
      <c r="I1960" s="2">
        <f t="shared" si="739"/>
        <v>0.55706928061139727</v>
      </c>
      <c r="J1960" s="2">
        <f t="shared" si="740"/>
        <v>0.56397174254317106</v>
      </c>
      <c r="K1960" s="2">
        <f t="shared" si="741"/>
        <v>0.6369277528018743</v>
      </c>
      <c r="L1960" s="10">
        <f t="shared" si="742"/>
        <v>2</v>
      </c>
      <c r="M1960" s="9">
        <f t="shared" si="743"/>
        <v>1</v>
      </c>
      <c r="N1960" s="8">
        <f t="shared" si="744"/>
        <v>3</v>
      </c>
      <c r="O1960" s="2">
        <f t="shared" si="745"/>
        <v>0.24637497625530297</v>
      </c>
      <c r="P1960" s="2">
        <f t="shared" si="746"/>
        <v>0.53871968593680741</v>
      </c>
      <c r="Q1960" s="2">
        <f t="shared" si="747"/>
        <v>0.15557525485974799</v>
      </c>
      <c r="R1960" s="2">
        <f t="shared" si="748"/>
        <v>5.9330082948141682E-2</v>
      </c>
      <c r="S1960" s="1">
        <v>3891</v>
      </c>
      <c r="T1960" s="1">
        <v>8508</v>
      </c>
      <c r="U1960" s="1">
        <v>2457</v>
      </c>
      <c r="W1960" s="1">
        <v>21</v>
      </c>
      <c r="AG1960" s="1">
        <v>268</v>
      </c>
      <c r="AH1960" s="1">
        <v>166</v>
      </c>
      <c r="AI1960" s="1">
        <v>110</v>
      </c>
      <c r="AJ1960" s="1">
        <v>8</v>
      </c>
      <c r="AK1960" s="1">
        <v>364</v>
      </c>
      <c r="BA1960" t="s">
        <v>2400</v>
      </c>
      <c r="BB1960" t="s">
        <v>2473</v>
      </c>
      <c r="BC1960">
        <v>31</v>
      </c>
      <c r="BE1960" s="34" t="s">
        <v>1893</v>
      </c>
      <c r="BF1960" s="33" t="s">
        <v>1689</v>
      </c>
      <c r="BG1960" s="31" t="str">
        <f t="shared" si="737"/>
        <v>36123</v>
      </c>
      <c r="BI1960" s="7" t="s">
        <v>363</v>
      </c>
    </row>
    <row r="1961" spans="1:61" hidden="1" outlineLevel="1">
      <c r="A1961" t="s">
        <v>1915</v>
      </c>
      <c r="B1961" t="s">
        <v>2473</v>
      </c>
      <c r="C1961" s="26">
        <v>1332650</v>
      </c>
      <c r="D1961" s="26">
        <v>936801</v>
      </c>
      <c r="E1961" s="1">
        <v>736157</v>
      </c>
      <c r="F1961" s="1">
        <f t="shared" si="738"/>
        <v>668458</v>
      </c>
      <c r="G1961" s="1">
        <v>323291</v>
      </c>
      <c r="H1961" s="1">
        <v>308063</v>
      </c>
      <c r="I1961" s="2">
        <f t="shared" si="739"/>
        <v>0.32884572070268925</v>
      </c>
      <c r="J1961" s="2">
        <f t="shared" si="740"/>
        <v>0.41847459169715157</v>
      </c>
      <c r="K1961" s="2">
        <f t="shared" si="741"/>
        <v>0.46085617944582907</v>
      </c>
      <c r="L1961" s="10">
        <f t="shared" si="742"/>
        <v>1</v>
      </c>
      <c r="M1961" s="9">
        <f t="shared" si="743"/>
        <v>3</v>
      </c>
      <c r="N1961" s="8">
        <f t="shared" si="744"/>
        <v>2</v>
      </c>
      <c r="O1961" s="2">
        <f t="shared" si="745"/>
        <v>0.73737168228968764</v>
      </c>
      <c r="P1961" s="2">
        <f t="shared" si="746"/>
        <v>8.4050157227529634E-2</v>
      </c>
      <c r="Q1961" s="2">
        <f t="shared" si="747"/>
        <v>0.14865107456265017</v>
      </c>
      <c r="R1961" s="2">
        <f t="shared" si="748"/>
        <v>2.9927085920132573E-2</v>
      </c>
      <c r="S1961" s="1">
        <v>492902</v>
      </c>
      <c r="T1961" s="1">
        <v>56184</v>
      </c>
      <c r="U1961" s="1">
        <v>99367</v>
      </c>
      <c r="W1961" s="1">
        <v>152</v>
      </c>
      <c r="AG1961" s="1">
        <v>4769</v>
      </c>
      <c r="AH1961" s="1">
        <v>5471</v>
      </c>
      <c r="AI1961" s="1">
        <v>3031</v>
      </c>
      <c r="AJ1961" s="1">
        <v>641</v>
      </c>
      <c r="AK1961" s="1">
        <v>5941</v>
      </c>
      <c r="BA1961" t="s">
        <v>1915</v>
      </c>
      <c r="BB1961" t="s">
        <v>2473</v>
      </c>
      <c r="BE1961" s="34" t="s">
        <v>1893</v>
      </c>
      <c r="BF1961" s="33" t="s">
        <v>1888</v>
      </c>
      <c r="BG1961" s="31" t="str">
        <f t="shared" si="737"/>
        <v>36005</v>
      </c>
      <c r="BI1961" s="7" t="s">
        <v>363</v>
      </c>
    </row>
    <row r="1962" spans="1:61" hidden="1" outlineLevel="1">
      <c r="A1962" t="s">
        <v>1348</v>
      </c>
      <c r="B1962" t="s">
        <v>2473</v>
      </c>
      <c r="C1962" s="26">
        <v>2465326</v>
      </c>
      <c r="D1962" s="26">
        <v>1806663</v>
      </c>
      <c r="E1962" s="1">
        <v>1381820</v>
      </c>
      <c r="F1962" s="1">
        <f t="shared" si="738"/>
        <v>1289955</v>
      </c>
      <c r="G1962" s="1">
        <v>642563</v>
      </c>
      <c r="H1962" s="1">
        <v>617159</v>
      </c>
      <c r="I1962" s="2">
        <f t="shared" si="739"/>
        <v>0.34160161579663723</v>
      </c>
      <c r="J1962" s="2">
        <f t="shared" si="740"/>
        <v>0.44662763601626843</v>
      </c>
      <c r="K1962" s="2">
        <f t="shared" si="741"/>
        <v>0.47843451903360967</v>
      </c>
      <c r="L1962" s="10">
        <f t="shared" si="742"/>
        <v>1</v>
      </c>
      <c r="M1962" s="9">
        <f t="shared" si="743"/>
        <v>3</v>
      </c>
      <c r="N1962" s="8">
        <f t="shared" si="744"/>
        <v>2</v>
      </c>
      <c r="O1962" s="2">
        <f t="shared" si="745"/>
        <v>0.70278575609226679</v>
      </c>
      <c r="P1962" s="2">
        <f t="shared" si="746"/>
        <v>0.10461760293963743</v>
      </c>
      <c r="Q1962" s="2">
        <f t="shared" si="747"/>
        <v>0.1648135012461675</v>
      </c>
      <c r="R1962" s="2">
        <f t="shared" si="748"/>
        <v>2.7783139721928279E-2</v>
      </c>
      <c r="S1962" s="1">
        <v>906562</v>
      </c>
      <c r="T1962" s="1">
        <v>134952</v>
      </c>
      <c r="U1962" s="1">
        <v>212602</v>
      </c>
      <c r="W1962" s="1">
        <v>1731</v>
      </c>
      <c r="AG1962" s="1">
        <v>6724</v>
      </c>
      <c r="AH1962" s="1">
        <v>9206</v>
      </c>
      <c r="AI1962" s="1">
        <v>4425</v>
      </c>
      <c r="AJ1962" s="1">
        <v>1309</v>
      </c>
      <c r="AK1962" s="1">
        <v>12444</v>
      </c>
      <c r="BA1962" t="s">
        <v>1348</v>
      </c>
      <c r="BB1962" t="s">
        <v>2473</v>
      </c>
      <c r="BE1962" s="34" t="s">
        <v>1893</v>
      </c>
      <c r="BF1962" s="33" t="s">
        <v>2354</v>
      </c>
      <c r="BG1962" s="31" t="str">
        <f t="shared" si="737"/>
        <v>36047</v>
      </c>
      <c r="BI1962" s="7" t="s">
        <v>363</v>
      </c>
    </row>
    <row r="1963" spans="1:61" hidden="1" outlineLevel="1">
      <c r="A1963" t="s">
        <v>2472</v>
      </c>
      <c r="B1963" t="s">
        <v>2473</v>
      </c>
      <c r="C1963" s="26">
        <v>1537195</v>
      </c>
      <c r="D1963" s="26">
        <v>1281597</v>
      </c>
      <c r="E1963" s="1">
        <v>1033016</v>
      </c>
      <c r="F1963" s="1">
        <f t="shared" si="738"/>
        <v>1029059</v>
      </c>
      <c r="G1963" s="1">
        <v>581991</v>
      </c>
      <c r="H1963" s="1">
        <v>563306</v>
      </c>
      <c r="I1963" s="2">
        <f t="shared" si="739"/>
        <v>0.43953442462802267</v>
      </c>
      <c r="J1963" s="2">
        <f t="shared" si="740"/>
        <v>0.54530229928674867</v>
      </c>
      <c r="K1963" s="2">
        <f t="shared" si="741"/>
        <v>0.54739912871856711</v>
      </c>
      <c r="L1963" s="10">
        <f t="shared" si="742"/>
        <v>1</v>
      </c>
      <c r="M1963" s="9">
        <f t="shared" si="743"/>
        <v>3</v>
      </c>
      <c r="N1963" s="8">
        <f t="shared" si="744"/>
        <v>2</v>
      </c>
      <c r="O1963" s="2">
        <f t="shared" si="745"/>
        <v>0.66237310008464045</v>
      </c>
      <c r="P1963" s="2">
        <f t="shared" si="746"/>
        <v>0.1197735018108777</v>
      </c>
      <c r="Q1963" s="2">
        <f t="shared" si="747"/>
        <v>0.18580470118817288</v>
      </c>
      <c r="R1963" s="2">
        <f t="shared" si="748"/>
        <v>3.2048696916308961E-2</v>
      </c>
      <c r="S1963" s="1">
        <v>681621</v>
      </c>
      <c r="T1963" s="1">
        <v>123254</v>
      </c>
      <c r="U1963" s="1">
        <v>191204</v>
      </c>
      <c r="W1963" s="1">
        <v>2137</v>
      </c>
      <c r="AG1963" s="1">
        <v>2973</v>
      </c>
      <c r="AH1963" s="1">
        <v>8054</v>
      </c>
      <c r="AI1963" s="1">
        <v>2276</v>
      </c>
      <c r="AJ1963" s="1">
        <v>537</v>
      </c>
      <c r="AK1963" s="1">
        <v>17003</v>
      </c>
      <c r="BA1963" t="s">
        <v>2510</v>
      </c>
      <c r="BB1963" t="s">
        <v>2473</v>
      </c>
      <c r="BE1963" s="34" t="s">
        <v>1893</v>
      </c>
      <c r="BF1963" s="33" t="s">
        <v>2089</v>
      </c>
      <c r="BG1963" s="31" t="str">
        <f t="shared" si="737"/>
        <v>36061</v>
      </c>
      <c r="BI1963" s="7" t="s">
        <v>363</v>
      </c>
    </row>
    <row r="1964" spans="1:61" hidden="1" outlineLevel="1">
      <c r="A1964" t="s">
        <v>2392</v>
      </c>
      <c r="B1964" t="s">
        <v>2473</v>
      </c>
      <c r="C1964" s="26">
        <v>2229379</v>
      </c>
      <c r="D1964" s="26">
        <v>1721954</v>
      </c>
      <c r="E1964" s="1">
        <v>1229614</v>
      </c>
      <c r="F1964" s="1">
        <f t="shared" si="738"/>
        <v>1018159</v>
      </c>
      <c r="G1964" s="1">
        <v>576132</v>
      </c>
      <c r="H1964" s="1">
        <v>555991</v>
      </c>
      <c r="I1964" s="2">
        <f t="shared" si="739"/>
        <v>0.32288377041430838</v>
      </c>
      <c r="J1964" s="2">
        <f t="shared" si="740"/>
        <v>0.4521671028469097</v>
      </c>
      <c r="K1964" s="2">
        <f t="shared" si="741"/>
        <v>0.54607482721264555</v>
      </c>
      <c r="L1964" s="10">
        <f t="shared" si="742"/>
        <v>1</v>
      </c>
      <c r="M1964" s="9">
        <f t="shared" si="743"/>
        <v>3</v>
      </c>
      <c r="N1964" s="8">
        <f t="shared" si="744"/>
        <v>2</v>
      </c>
      <c r="O1964" s="2">
        <f t="shared" si="745"/>
        <v>0.62520883280509232</v>
      </c>
      <c r="P1964" s="2">
        <f t="shared" si="746"/>
        <v>0.1568664619180305</v>
      </c>
      <c r="Q1964" s="2">
        <f t="shared" si="747"/>
        <v>0.18487289313358718</v>
      </c>
      <c r="R1964" s="2">
        <f t="shared" si="748"/>
        <v>3.3051812143290005E-2</v>
      </c>
      <c r="S1964" s="1">
        <v>636562</v>
      </c>
      <c r="T1964" s="1">
        <v>159715</v>
      </c>
      <c r="U1964" s="1">
        <v>188230</v>
      </c>
      <c r="W1964" s="1">
        <v>724</v>
      </c>
      <c r="AG1964" s="1">
        <v>9125</v>
      </c>
      <c r="AH1964" s="1">
        <v>8212</v>
      </c>
      <c r="AI1964" s="1">
        <v>3510</v>
      </c>
      <c r="AJ1964" s="1">
        <v>795</v>
      </c>
      <c r="AK1964" s="1">
        <v>11286</v>
      </c>
      <c r="BA1964" t="s">
        <v>2392</v>
      </c>
      <c r="BB1964" t="s">
        <v>2473</v>
      </c>
      <c r="BE1964" s="34" t="s">
        <v>1893</v>
      </c>
      <c r="BF1964" s="33" t="s">
        <v>3228</v>
      </c>
      <c r="BG1964" s="31" t="str">
        <f t="shared" si="737"/>
        <v>36081</v>
      </c>
      <c r="BI1964" s="7" t="s">
        <v>363</v>
      </c>
    </row>
    <row r="1965" spans="1:61" hidden="1" outlineLevel="1">
      <c r="A1965" t="s">
        <v>343</v>
      </c>
      <c r="B1965" t="s">
        <v>2473</v>
      </c>
      <c r="C1965" s="26">
        <v>443728</v>
      </c>
      <c r="D1965" s="26">
        <v>330990</v>
      </c>
      <c r="E1965" s="1">
        <v>302890</v>
      </c>
      <c r="F1965" s="1">
        <f t="shared" si="738"/>
        <v>249768</v>
      </c>
      <c r="G1965" s="1">
        <v>144525</v>
      </c>
      <c r="H1965" s="1">
        <v>142129</v>
      </c>
      <c r="I1965" s="2">
        <f t="shared" si="739"/>
        <v>0.42940572222725765</v>
      </c>
      <c r="J1965" s="2">
        <f t="shared" si="740"/>
        <v>0.46924295949024397</v>
      </c>
      <c r="K1965" s="2">
        <f t="shared" si="741"/>
        <v>0.56904407289965087</v>
      </c>
      <c r="L1965" s="10">
        <f t="shared" si="742"/>
        <v>1</v>
      </c>
      <c r="M1965" s="9">
        <f t="shared" si="743"/>
        <v>2</v>
      </c>
      <c r="N1965" s="8">
        <f t="shared" si="744"/>
        <v>3</v>
      </c>
      <c r="O1965" s="2">
        <f t="shared" si="745"/>
        <v>0.45469795970660776</v>
      </c>
      <c r="P1965" s="2">
        <f t="shared" si="746"/>
        <v>0.30761346529579447</v>
      </c>
      <c r="Q1965" s="2">
        <f t="shared" si="747"/>
        <v>0.18842686012619711</v>
      </c>
      <c r="R1965" s="2">
        <f t="shared" si="748"/>
        <v>4.9261714871400658E-2</v>
      </c>
      <c r="S1965" s="1">
        <v>113569</v>
      </c>
      <c r="T1965" s="1">
        <v>76832</v>
      </c>
      <c r="U1965" s="1">
        <v>47063</v>
      </c>
      <c r="W1965" s="1">
        <v>126</v>
      </c>
      <c r="AG1965" s="1">
        <v>5201</v>
      </c>
      <c r="AH1965" s="1">
        <v>1970</v>
      </c>
      <c r="AI1965" s="1">
        <v>1253</v>
      </c>
      <c r="AJ1965" s="1">
        <v>338</v>
      </c>
      <c r="AK1965" s="1">
        <v>3416</v>
      </c>
      <c r="BA1965" t="s">
        <v>343</v>
      </c>
      <c r="BB1965" t="s">
        <v>2473</v>
      </c>
      <c r="BC1965">
        <v>13</v>
      </c>
      <c r="BE1965" s="34" t="s">
        <v>1893</v>
      </c>
      <c r="BF1965" s="33" t="s">
        <v>3316</v>
      </c>
      <c r="BG1965" s="31" t="str">
        <f t="shared" si="737"/>
        <v>36085</v>
      </c>
      <c r="BI1965" s="7" t="s">
        <v>363</v>
      </c>
    </row>
    <row r="1966" spans="1:61" collapsed="1">
      <c r="A1966" t="s">
        <v>2472</v>
      </c>
      <c r="B1966" t="s">
        <v>1705</v>
      </c>
      <c r="C1966" s="1">
        <f>SUM(C1904:C1965)</f>
        <v>18976457</v>
      </c>
      <c r="D1966" s="1">
        <f>SUM(D1904:D1965)</f>
        <v>14302266</v>
      </c>
      <c r="E1966" s="1">
        <f>SUM(E1904:E1965)</f>
        <v>12476046</v>
      </c>
      <c r="F1966" s="1">
        <f>SUM(F1904:F1965)</f>
        <v>11262816</v>
      </c>
      <c r="G1966" s="1">
        <f>SUM(G1904:G1965)</f>
        <v>6960215</v>
      </c>
      <c r="H1966" s="1">
        <v>6822451</v>
      </c>
      <c r="I1966" s="2">
        <f t="shared" si="739"/>
        <v>0.47701888637786488</v>
      </c>
      <c r="J1966" s="2">
        <f t="shared" si="740"/>
        <v>0.54684400810962064</v>
      </c>
      <c r="K1966" s="2">
        <f t="shared" si="741"/>
        <v>0.60575001846785026</v>
      </c>
      <c r="L1966" s="10">
        <f t="shared" si="742"/>
        <v>1</v>
      </c>
      <c r="M1966" s="9">
        <f t="shared" si="743"/>
        <v>2</v>
      </c>
      <c r="N1966" s="8">
        <f t="shared" si="744"/>
        <v>3</v>
      </c>
      <c r="O1966" s="2">
        <f t="shared" si="745"/>
        <v>0.46556891278344598</v>
      </c>
      <c r="P1966" s="2">
        <f t="shared" si="746"/>
        <v>0.28154983620437374</v>
      </c>
      <c r="Q1966" s="2">
        <f t="shared" si="747"/>
        <v>0.20498550273750366</v>
      </c>
      <c r="R1966" s="2">
        <f t="shared" si="748"/>
        <v>4.7895748274676686E-2</v>
      </c>
      <c r="S1966" s="1">
        <f>SUM(S1904:S1965)</f>
        <v>5243617</v>
      </c>
      <c r="T1966" s="1">
        <f>SUM(T1904:T1965)</f>
        <v>3171044</v>
      </c>
      <c r="U1966" s="1">
        <f>SUM(U1904:U1965)</f>
        <v>2308714</v>
      </c>
      <c r="W1966" s="1">
        <f>SUM(W1904:W1965)</f>
        <v>12121</v>
      </c>
      <c r="AG1966" s="1">
        <f>SUM(AG1904:AG1965)</f>
        <v>173905</v>
      </c>
      <c r="AH1966" s="1">
        <f>SUM(AH1904:AH1965)</f>
        <v>95207</v>
      </c>
      <c r="AI1966" s="1">
        <f>SUM(AI1904:AI1965)</f>
        <v>53107</v>
      </c>
      <c r="AJ1966" s="1">
        <f>SUM(AJ1904:AJ1965)</f>
        <v>7855</v>
      </c>
      <c r="AK1966" s="1">
        <f>SUM(AK1904:AK1965)</f>
        <v>197246</v>
      </c>
      <c r="BA1966" t="s">
        <v>2472</v>
      </c>
      <c r="BB1966" t="s">
        <v>1705</v>
      </c>
      <c r="BE1966" s="34" t="s">
        <v>1893</v>
      </c>
      <c r="BF1966" s="41"/>
      <c r="BG1966" s="31" t="str">
        <f t="shared" si="737"/>
        <v>36</v>
      </c>
      <c r="BI1966" s="7" t="s">
        <v>844</v>
      </c>
    </row>
    <row r="1967" spans="1:61" s="1" customFormat="1">
      <c r="A1967"/>
      <c r="B1967"/>
      <c r="C1967" s="26"/>
      <c r="D1967" s="26"/>
      <c r="I1967" s="2"/>
      <c r="J1967" s="2"/>
      <c r="K1967" s="2"/>
      <c r="L1967" s="7"/>
      <c r="M1967" s="2"/>
      <c r="N1967" s="8"/>
      <c r="O1967" s="2"/>
      <c r="P1967" s="2"/>
      <c r="Q1967" s="2"/>
      <c r="R1967" s="2"/>
      <c r="AP1967"/>
      <c r="AQ1967"/>
      <c r="AR1967" s="8"/>
      <c r="AS1967" s="8"/>
      <c r="AT1967" s="8"/>
      <c r="AU1967" s="8"/>
      <c r="AV1967" s="2"/>
      <c r="AW1967" s="2"/>
      <c r="AX1967" s="2"/>
      <c r="AY1967" s="2"/>
      <c r="AZ1967" s="2"/>
      <c r="BA1967"/>
      <c r="BB1967"/>
      <c r="BE1967" s="34"/>
      <c r="BF1967" s="40"/>
      <c r="BG1967" s="31"/>
      <c r="BI1967" s="7"/>
    </row>
    <row r="1968" spans="1:61" hidden="1" outlineLevel="1">
      <c r="A1968" t="s">
        <v>2283</v>
      </c>
      <c r="B1968" t="s">
        <v>1747</v>
      </c>
      <c r="C1968" s="26">
        <v>130800</v>
      </c>
      <c r="D1968" s="26">
        <v>99647</v>
      </c>
      <c r="E1968" s="1">
        <v>94187</v>
      </c>
      <c r="F1968" s="1">
        <v>79947</v>
      </c>
      <c r="G1968" s="1">
        <v>48672</v>
      </c>
      <c r="H1968" s="1">
        <v>47091</v>
      </c>
      <c r="I1968" s="2">
        <f t="shared" ref="I1968:I1999" si="749">H1968/D1968</f>
        <v>0.47257820104970544</v>
      </c>
      <c r="J1968" s="2">
        <f t="shared" ref="J1968:J1999" si="750">H1968/E1968</f>
        <v>0.49997345705882978</v>
      </c>
      <c r="K1968" s="2">
        <f t="shared" ref="K1968:K1999" si="751">H1968/F1968</f>
        <v>0.58902773087170246</v>
      </c>
      <c r="L1968" s="10">
        <f t="shared" ref="L1968:L1999" si="752">RANK(S1968,S1968:AP1968)</f>
        <v>1</v>
      </c>
      <c r="M1968" s="9">
        <f t="shared" ref="M1968:M1999" si="753">RANK(T1968,S1968:AP1968)</f>
        <v>2</v>
      </c>
      <c r="N1968" s="8">
        <f t="shared" ref="N1968:N1999" si="754">RANK(U1968,S1968:AP1968)</f>
        <v>3</v>
      </c>
      <c r="O1968" s="2">
        <f t="shared" ref="O1968:O1999" si="755">IF(SUM($S1968:$AO1968)=0,"-",S1968/SUM($S1968:$AO1968))</f>
        <v>0.49622875154790047</v>
      </c>
      <c r="P1968" s="2">
        <f t="shared" ref="P1968:P1999" si="756">IF(SUM($S1968:$AO1968)=0,"-",T1968/SUM($S1968:$AO1968))</f>
        <v>0.34494102342802108</v>
      </c>
      <c r="Q1968" s="2">
        <f t="shared" ref="Q1968:Q1999" si="757">IF(SUM($S1968:$AO1968)=0,"-",U1968/SUM($S1968:$AO1968))</f>
        <v>0.15784207037162121</v>
      </c>
      <c r="R1968" s="2">
        <f t="shared" ref="R1968:R1999" si="758">IF(SUM($S1968:$AO1968)=0,"-",(1-O1968-P1968-Q1968))</f>
        <v>9.8815465245724599E-4</v>
      </c>
      <c r="S1968" s="1">
        <v>39672</v>
      </c>
      <c r="T1968" s="1">
        <v>27577</v>
      </c>
      <c r="U1968" s="1">
        <v>12619</v>
      </c>
      <c r="V1968" s="1">
        <v>79</v>
      </c>
      <c r="X1968" s="1">
        <v>0</v>
      </c>
      <c r="BA1968" t="s">
        <v>2283</v>
      </c>
      <c r="BB1968" t="s">
        <v>1747</v>
      </c>
      <c r="BE1968" s="34" t="s">
        <v>1519</v>
      </c>
      <c r="BF1968" s="33" t="s">
        <v>1951</v>
      </c>
      <c r="BG1968" s="31" t="str">
        <f t="shared" ref="BG1968:BG2031" si="759">BE1968&amp;BF1968</f>
        <v>37001</v>
      </c>
      <c r="BI1968" s="7" t="s">
        <v>363</v>
      </c>
    </row>
    <row r="1969" spans="1:61" hidden="1" outlineLevel="1">
      <c r="A1969" t="s">
        <v>2284</v>
      </c>
      <c r="B1969" t="s">
        <v>1747</v>
      </c>
      <c r="C1969" s="26">
        <v>33603</v>
      </c>
      <c r="D1969" s="26">
        <v>25434</v>
      </c>
      <c r="E1969" s="1">
        <v>24949</v>
      </c>
      <c r="F1969" s="1">
        <v>23370</v>
      </c>
      <c r="G1969" s="1">
        <v>13955</v>
      </c>
      <c r="H1969" s="1">
        <v>13492</v>
      </c>
      <c r="I1969" s="2">
        <f t="shared" si="749"/>
        <v>0.53047102304002514</v>
      </c>
      <c r="J1969" s="2">
        <f t="shared" si="750"/>
        <v>0.54078319772335559</v>
      </c>
      <c r="K1969" s="2">
        <f t="shared" si="751"/>
        <v>0.57732135216088998</v>
      </c>
      <c r="L1969" s="10">
        <f t="shared" si="752"/>
        <v>2</v>
      </c>
      <c r="M1969" s="9">
        <f t="shared" si="753"/>
        <v>1</v>
      </c>
      <c r="N1969" s="8">
        <f t="shared" si="754"/>
        <v>3</v>
      </c>
      <c r="O1969" s="2">
        <f t="shared" si="755"/>
        <v>0.41382113821138211</v>
      </c>
      <c r="P1969" s="2">
        <f t="shared" si="756"/>
        <v>0.462387676508344</v>
      </c>
      <c r="Q1969" s="2">
        <f t="shared" si="757"/>
        <v>0.12332049636285837</v>
      </c>
      <c r="R1969" s="2">
        <f t="shared" si="758"/>
        <v>4.7068891741551544E-4</v>
      </c>
      <c r="S1969" s="1">
        <v>9671</v>
      </c>
      <c r="T1969" s="1">
        <v>10806</v>
      </c>
      <c r="U1969" s="1">
        <v>2882</v>
      </c>
      <c r="V1969" s="1">
        <v>9</v>
      </c>
      <c r="X1969" s="1">
        <v>2</v>
      </c>
      <c r="BA1969" t="s">
        <v>2284</v>
      </c>
      <c r="BB1969" t="s">
        <v>1747</v>
      </c>
      <c r="BC1969">
        <v>10</v>
      </c>
      <c r="BE1969" s="34" t="s">
        <v>1519</v>
      </c>
      <c r="BF1969" s="33" t="s">
        <v>1952</v>
      </c>
      <c r="BG1969" s="31" t="str">
        <f t="shared" si="759"/>
        <v>37003</v>
      </c>
      <c r="BI1969" s="7" t="s">
        <v>363</v>
      </c>
    </row>
    <row r="1970" spans="1:61" hidden="1" outlineLevel="1">
      <c r="A1970" t="s">
        <v>441</v>
      </c>
      <c r="B1970" t="s">
        <v>1747</v>
      </c>
      <c r="C1970" s="26">
        <v>10677</v>
      </c>
      <c r="D1970" s="26">
        <v>8621</v>
      </c>
      <c r="E1970" s="1">
        <v>8340</v>
      </c>
      <c r="F1970" s="1">
        <v>7603</v>
      </c>
      <c r="G1970" s="1">
        <v>4563</v>
      </c>
      <c r="H1970" s="1">
        <v>4313</v>
      </c>
      <c r="I1970" s="2">
        <f t="shared" si="749"/>
        <v>0.50028998956037585</v>
      </c>
      <c r="J1970" s="2">
        <f t="shared" si="750"/>
        <v>0.51714628297362109</v>
      </c>
      <c r="K1970" s="2">
        <f t="shared" si="751"/>
        <v>0.56727607523346046</v>
      </c>
      <c r="L1970" s="10">
        <f t="shared" si="752"/>
        <v>1</v>
      </c>
      <c r="M1970" s="9">
        <f t="shared" si="753"/>
        <v>2</v>
      </c>
      <c r="N1970" s="8">
        <f t="shared" si="754"/>
        <v>3</v>
      </c>
      <c r="O1970" s="2">
        <f t="shared" si="755"/>
        <v>0.61475733263185584</v>
      </c>
      <c r="P1970" s="2">
        <f t="shared" si="756"/>
        <v>0.2833092200447192</v>
      </c>
      <c r="Q1970" s="2">
        <f t="shared" si="757"/>
        <v>0.10140733920820728</v>
      </c>
      <c r="R1970" s="2">
        <f t="shared" si="758"/>
        <v>5.2610811521767997E-4</v>
      </c>
      <c r="S1970" s="1">
        <v>4674</v>
      </c>
      <c r="T1970" s="1">
        <v>2154</v>
      </c>
      <c r="U1970" s="1">
        <v>771</v>
      </c>
      <c r="V1970" s="1">
        <v>4</v>
      </c>
      <c r="X1970" s="1">
        <v>0</v>
      </c>
      <c r="BA1970" t="s">
        <v>441</v>
      </c>
      <c r="BB1970" t="s">
        <v>1747</v>
      </c>
      <c r="BC1970">
        <v>5</v>
      </c>
      <c r="BE1970" s="34" t="s">
        <v>1519</v>
      </c>
      <c r="BF1970" s="33" t="s">
        <v>1888</v>
      </c>
      <c r="BG1970" s="31" t="str">
        <f t="shared" si="759"/>
        <v>37005</v>
      </c>
      <c r="BI1970" s="7" t="s">
        <v>363</v>
      </c>
    </row>
    <row r="1971" spans="1:61" hidden="1" outlineLevel="1">
      <c r="A1971" t="s">
        <v>1790</v>
      </c>
      <c r="B1971" t="s">
        <v>1747</v>
      </c>
      <c r="C1971" s="26">
        <v>25275</v>
      </c>
      <c r="D1971" s="26">
        <v>18903</v>
      </c>
      <c r="E1971" s="1">
        <v>18786</v>
      </c>
      <c r="F1971" s="1">
        <v>14875</v>
      </c>
      <c r="G1971" s="1">
        <v>8234</v>
      </c>
      <c r="H1971" s="1">
        <v>7985</v>
      </c>
      <c r="I1971" s="2">
        <f t="shared" si="749"/>
        <v>0.42241972173729037</v>
      </c>
      <c r="J1971" s="2">
        <f t="shared" si="750"/>
        <v>0.42505056957308635</v>
      </c>
      <c r="K1971" s="2">
        <f t="shared" si="751"/>
        <v>0.53680672268907559</v>
      </c>
      <c r="L1971" s="10">
        <f t="shared" si="752"/>
        <v>1</v>
      </c>
      <c r="M1971" s="9">
        <f t="shared" si="753"/>
        <v>2</v>
      </c>
      <c r="N1971" s="8">
        <f t="shared" si="754"/>
        <v>3</v>
      </c>
      <c r="O1971" s="2">
        <f t="shared" si="755"/>
        <v>0.77815126050420169</v>
      </c>
      <c r="P1971" s="2">
        <f t="shared" si="756"/>
        <v>0.13546218487394959</v>
      </c>
      <c r="Q1971" s="2">
        <f t="shared" si="757"/>
        <v>8.6050420168067229E-2</v>
      </c>
      <c r="R1971" s="2">
        <f t="shared" si="758"/>
        <v>3.3613445378148643E-4</v>
      </c>
      <c r="S1971" s="1">
        <v>11575</v>
      </c>
      <c r="T1971" s="1">
        <v>2015</v>
      </c>
      <c r="U1971" s="1">
        <v>1280</v>
      </c>
      <c r="V1971" s="1">
        <v>5</v>
      </c>
      <c r="X1971" s="1">
        <v>0</v>
      </c>
      <c r="BA1971" t="s">
        <v>1790</v>
      </c>
      <c r="BB1971" t="s">
        <v>1747</v>
      </c>
      <c r="BC1971">
        <v>8</v>
      </c>
      <c r="BE1971" s="34" t="s">
        <v>1519</v>
      </c>
      <c r="BF1971" s="33" t="s">
        <v>1148</v>
      </c>
      <c r="BG1971" s="31" t="str">
        <f t="shared" si="759"/>
        <v>37007</v>
      </c>
      <c r="BI1971" s="7" t="s">
        <v>363</v>
      </c>
    </row>
    <row r="1972" spans="1:61" hidden="1" outlineLevel="1">
      <c r="A1972" t="s">
        <v>2203</v>
      </c>
      <c r="B1972" t="s">
        <v>1747</v>
      </c>
      <c r="C1972" s="26">
        <v>24384</v>
      </c>
      <c r="D1972" s="26">
        <v>19535</v>
      </c>
      <c r="E1972" s="1">
        <v>19250</v>
      </c>
      <c r="F1972" s="1">
        <v>19086</v>
      </c>
      <c r="G1972" s="1">
        <v>10799</v>
      </c>
      <c r="H1972" s="1">
        <v>10316</v>
      </c>
      <c r="I1972" s="2">
        <f t="shared" si="749"/>
        <v>0.52807780906066037</v>
      </c>
      <c r="J1972" s="2">
        <f t="shared" si="750"/>
        <v>0.53589610389610387</v>
      </c>
      <c r="K1972" s="2">
        <f t="shared" si="751"/>
        <v>0.540500890705229</v>
      </c>
      <c r="L1972" s="10">
        <f t="shared" si="752"/>
        <v>2</v>
      </c>
      <c r="M1972" s="9">
        <f t="shared" si="753"/>
        <v>1</v>
      </c>
      <c r="N1972" s="8">
        <f t="shared" si="754"/>
        <v>3</v>
      </c>
      <c r="O1972" s="2">
        <f t="shared" si="755"/>
        <v>0.43660274546788219</v>
      </c>
      <c r="P1972" s="2">
        <f t="shared" si="756"/>
        <v>0.4464528974117154</v>
      </c>
      <c r="Q1972" s="2">
        <f t="shared" si="757"/>
        <v>0.11615844074190507</v>
      </c>
      <c r="R1972" s="2">
        <f t="shared" si="758"/>
        <v>7.8591637849728668E-4</v>
      </c>
      <c r="S1972" s="1">
        <v>8333</v>
      </c>
      <c r="T1972" s="1">
        <v>8521</v>
      </c>
      <c r="U1972" s="1">
        <v>2217</v>
      </c>
      <c r="V1972" s="1">
        <v>15</v>
      </c>
      <c r="X1972" s="1">
        <v>0</v>
      </c>
      <c r="BA1972" t="s">
        <v>2203</v>
      </c>
      <c r="BB1972" t="s">
        <v>1747</v>
      </c>
      <c r="BC1972">
        <v>5</v>
      </c>
      <c r="BE1972" s="34" t="s">
        <v>1519</v>
      </c>
      <c r="BF1972" s="33" t="s">
        <v>1155</v>
      </c>
      <c r="BG1972" s="31" t="str">
        <f t="shared" si="759"/>
        <v>37009</v>
      </c>
      <c r="BI1972" s="7" t="s">
        <v>363</v>
      </c>
    </row>
    <row r="1973" spans="1:61" hidden="1" outlineLevel="1">
      <c r="A1973" t="s">
        <v>2282</v>
      </c>
      <c r="B1973" t="s">
        <v>1747</v>
      </c>
      <c r="C1973" s="26">
        <v>17167</v>
      </c>
      <c r="D1973" s="26">
        <v>13827</v>
      </c>
      <c r="E1973" s="1">
        <v>13525</v>
      </c>
      <c r="F1973" s="1">
        <v>12307</v>
      </c>
      <c r="G1973" s="1">
        <v>7001</v>
      </c>
      <c r="H1973" s="1">
        <v>6694</v>
      </c>
      <c r="I1973" s="2">
        <f t="shared" si="749"/>
        <v>0.4841252621682216</v>
      </c>
      <c r="J1973" s="2">
        <f t="shared" si="750"/>
        <v>0.49493530499075783</v>
      </c>
      <c r="K1973" s="2">
        <f t="shared" si="751"/>
        <v>0.54391809539286584</v>
      </c>
      <c r="L1973" s="10">
        <f t="shared" si="752"/>
        <v>3</v>
      </c>
      <c r="M1973" s="9">
        <f t="shared" si="753"/>
        <v>1</v>
      </c>
      <c r="N1973" s="8">
        <f t="shared" si="754"/>
        <v>2</v>
      </c>
      <c r="O1973" s="2">
        <f t="shared" si="755"/>
        <v>0.15044247787610621</v>
      </c>
      <c r="P1973" s="2">
        <f t="shared" si="756"/>
        <v>0.68377039863603151</v>
      </c>
      <c r="Q1973" s="2">
        <f t="shared" si="757"/>
        <v>0.16440691726881546</v>
      </c>
      <c r="R1973" s="2">
        <f t="shared" si="758"/>
        <v>1.3802062190468312E-3</v>
      </c>
      <c r="S1973" s="1">
        <v>1853</v>
      </c>
      <c r="T1973" s="1">
        <v>8422</v>
      </c>
      <c r="U1973" s="1">
        <v>2025</v>
      </c>
      <c r="V1973" s="1">
        <v>14</v>
      </c>
      <c r="X1973" s="1">
        <v>3</v>
      </c>
      <c r="BA1973" t="s">
        <v>2282</v>
      </c>
      <c r="BB1973" t="s">
        <v>1747</v>
      </c>
      <c r="BC1973">
        <v>10</v>
      </c>
      <c r="BE1973" s="34" t="s">
        <v>1519</v>
      </c>
      <c r="BF1973" s="33" t="s">
        <v>1156</v>
      </c>
      <c r="BG1973" s="31" t="str">
        <f t="shared" si="759"/>
        <v>37011</v>
      </c>
      <c r="BI1973" s="7" t="s">
        <v>363</v>
      </c>
    </row>
    <row r="1974" spans="1:61" hidden="1" outlineLevel="1">
      <c r="A1974" t="s">
        <v>2383</v>
      </c>
      <c r="B1974" t="s">
        <v>1747</v>
      </c>
      <c r="C1974" s="26">
        <v>44958</v>
      </c>
      <c r="D1974" s="26">
        <v>34363</v>
      </c>
      <c r="E1974" s="1">
        <v>33722</v>
      </c>
      <c r="F1974" s="1">
        <v>27824</v>
      </c>
      <c r="G1974" s="1">
        <v>17990</v>
      </c>
      <c r="H1974" s="1">
        <v>17313</v>
      </c>
      <c r="I1974" s="2">
        <f t="shared" si="749"/>
        <v>0.50382679044320922</v>
      </c>
      <c r="J1974" s="2">
        <f t="shared" si="750"/>
        <v>0.51340371270980367</v>
      </c>
      <c r="K1974" s="2">
        <f t="shared" si="751"/>
        <v>0.62223260494537092</v>
      </c>
      <c r="L1974" s="10">
        <f t="shared" si="752"/>
        <v>1</v>
      </c>
      <c r="M1974" s="9">
        <f t="shared" si="753"/>
        <v>2</v>
      </c>
      <c r="N1974" s="8">
        <f t="shared" si="754"/>
        <v>3</v>
      </c>
      <c r="O1974" s="2">
        <f t="shared" si="755"/>
        <v>0.62841431857389307</v>
      </c>
      <c r="P1974" s="2">
        <f t="shared" si="756"/>
        <v>0.27551753881541113</v>
      </c>
      <c r="Q1974" s="2">
        <f t="shared" si="757"/>
        <v>9.4702415181138588E-2</v>
      </c>
      <c r="R1974" s="2">
        <f t="shared" si="758"/>
        <v>1.3657274295572064E-3</v>
      </c>
      <c r="S1974" s="1">
        <v>17485</v>
      </c>
      <c r="T1974" s="1">
        <v>7666</v>
      </c>
      <c r="U1974" s="1">
        <v>2635</v>
      </c>
      <c r="V1974" s="1">
        <v>37</v>
      </c>
      <c r="X1974" s="1">
        <v>1</v>
      </c>
      <c r="BA1974" t="s">
        <v>2383</v>
      </c>
      <c r="BB1974" t="s">
        <v>1747</v>
      </c>
      <c r="BE1974" s="34" t="s">
        <v>1519</v>
      </c>
      <c r="BF1974" s="33" t="s">
        <v>1157</v>
      </c>
      <c r="BG1974" s="31" t="str">
        <f t="shared" si="759"/>
        <v>37013</v>
      </c>
      <c r="BI1974" s="7" t="s">
        <v>363</v>
      </c>
    </row>
    <row r="1975" spans="1:61" hidden="1" outlineLevel="1">
      <c r="A1975" t="s">
        <v>1037</v>
      </c>
      <c r="B1975" t="s">
        <v>1747</v>
      </c>
      <c r="C1975" s="26">
        <v>19773</v>
      </c>
      <c r="D1975" s="26">
        <v>14617</v>
      </c>
      <c r="E1975" s="1">
        <v>14548</v>
      </c>
      <c r="F1975" s="1">
        <v>14375</v>
      </c>
      <c r="G1975" s="1">
        <v>7672</v>
      </c>
      <c r="H1975" s="1">
        <v>7176</v>
      </c>
      <c r="I1975" s="2">
        <f t="shared" si="749"/>
        <v>0.49093521242388999</v>
      </c>
      <c r="J1975" s="2">
        <f t="shared" si="750"/>
        <v>0.49326367885620015</v>
      </c>
      <c r="K1975" s="2">
        <f t="shared" si="751"/>
        <v>0.49919999999999998</v>
      </c>
      <c r="L1975" s="10">
        <f t="shared" si="752"/>
        <v>1</v>
      </c>
      <c r="M1975" s="9">
        <f t="shared" si="753"/>
        <v>2</v>
      </c>
      <c r="N1975" s="8">
        <f t="shared" si="754"/>
        <v>3</v>
      </c>
      <c r="O1975" s="2">
        <f t="shared" si="755"/>
        <v>0.85987615668266892</v>
      </c>
      <c r="P1975" s="2">
        <f t="shared" si="756"/>
        <v>9.1978014332428859E-2</v>
      </c>
      <c r="Q1975" s="2">
        <f t="shared" si="757"/>
        <v>4.7797954498017117E-2</v>
      </c>
      <c r="R1975" s="2">
        <f t="shared" si="758"/>
        <v>3.478744868850997E-4</v>
      </c>
      <c r="S1975" s="1">
        <v>12359</v>
      </c>
      <c r="T1975" s="1">
        <v>1322</v>
      </c>
      <c r="U1975" s="1">
        <v>687</v>
      </c>
      <c r="V1975" s="1">
        <v>5</v>
      </c>
      <c r="X1975" s="1">
        <v>0</v>
      </c>
      <c r="BA1975" t="s">
        <v>1037</v>
      </c>
      <c r="BB1975" t="s">
        <v>1747</v>
      </c>
      <c r="BC1975">
        <v>1</v>
      </c>
      <c r="BE1975" s="34" t="s">
        <v>1519</v>
      </c>
      <c r="BF1975" s="33" t="s">
        <v>1932</v>
      </c>
      <c r="BG1975" s="31" t="str">
        <f t="shared" si="759"/>
        <v>37015</v>
      </c>
      <c r="BI1975" s="7" t="s">
        <v>363</v>
      </c>
    </row>
    <row r="1976" spans="1:61" hidden="1" outlineLevel="1">
      <c r="A1976" t="s">
        <v>588</v>
      </c>
      <c r="B1976" t="s">
        <v>1747</v>
      </c>
      <c r="C1976" s="26">
        <v>32278</v>
      </c>
      <c r="D1976" s="26">
        <v>24315</v>
      </c>
      <c r="E1976" s="1">
        <v>23829</v>
      </c>
      <c r="F1976" s="1">
        <v>18585</v>
      </c>
      <c r="G1976" s="1">
        <v>11395</v>
      </c>
      <c r="H1976" s="1">
        <v>10908</v>
      </c>
      <c r="I1976" s="2">
        <f t="shared" si="749"/>
        <v>0.44861196792103641</v>
      </c>
      <c r="J1976" s="2">
        <f t="shared" si="750"/>
        <v>0.45776155105124011</v>
      </c>
      <c r="K1976" s="2">
        <f t="shared" si="751"/>
        <v>0.58692493946731239</v>
      </c>
      <c r="L1976" s="10">
        <f t="shared" si="752"/>
        <v>1</v>
      </c>
      <c r="M1976" s="9">
        <f t="shared" si="753"/>
        <v>2</v>
      </c>
      <c r="N1976" s="8">
        <f t="shared" si="754"/>
        <v>3</v>
      </c>
      <c r="O1976" s="2">
        <f t="shared" si="755"/>
        <v>0.77158999192897493</v>
      </c>
      <c r="P1976" s="2">
        <f t="shared" si="756"/>
        <v>0.14845305353779931</v>
      </c>
      <c r="Q1976" s="2">
        <f t="shared" si="757"/>
        <v>7.9741727199354323E-2</v>
      </c>
      <c r="R1976" s="2">
        <f t="shared" si="758"/>
        <v>2.1522733387144277E-4</v>
      </c>
      <c r="S1976" s="1">
        <v>14340</v>
      </c>
      <c r="T1976" s="1">
        <v>2759</v>
      </c>
      <c r="U1976" s="1">
        <v>1482</v>
      </c>
      <c r="V1976" s="1">
        <v>4</v>
      </c>
      <c r="X1976" s="1">
        <v>0</v>
      </c>
      <c r="BA1976" t="s">
        <v>588</v>
      </c>
      <c r="BB1976" t="s">
        <v>1747</v>
      </c>
      <c r="BC1976">
        <v>7</v>
      </c>
      <c r="BE1976" s="34" t="s">
        <v>1519</v>
      </c>
      <c r="BF1976" s="33" t="s">
        <v>1933</v>
      </c>
      <c r="BG1976" s="31" t="str">
        <f t="shared" si="759"/>
        <v>37017</v>
      </c>
      <c r="BI1976" s="7" t="s">
        <v>363</v>
      </c>
    </row>
    <row r="1977" spans="1:61" hidden="1" outlineLevel="1">
      <c r="A1977" t="s">
        <v>1065</v>
      </c>
      <c r="B1977" t="s">
        <v>1747</v>
      </c>
      <c r="C1977" s="26">
        <v>73143</v>
      </c>
      <c r="D1977" s="26">
        <v>57625</v>
      </c>
      <c r="E1977" s="1">
        <v>56450</v>
      </c>
      <c r="F1977" s="1">
        <v>51437</v>
      </c>
      <c r="G1977" s="1">
        <v>29564</v>
      </c>
      <c r="H1977" s="1">
        <v>28839</v>
      </c>
      <c r="I1977" s="2">
        <f t="shared" si="749"/>
        <v>0.50045986984815616</v>
      </c>
      <c r="J1977" s="2">
        <f t="shared" si="750"/>
        <v>0.51087688219663419</v>
      </c>
      <c r="K1977" s="2">
        <f t="shared" si="751"/>
        <v>0.56066644633240659</v>
      </c>
      <c r="L1977" s="10">
        <f t="shared" si="752"/>
        <v>1</v>
      </c>
      <c r="M1977" s="9">
        <f t="shared" si="753"/>
        <v>2</v>
      </c>
      <c r="N1977" s="8">
        <f t="shared" si="754"/>
        <v>3</v>
      </c>
      <c r="O1977" s="2">
        <f t="shared" si="755"/>
        <v>0.47917881721684358</v>
      </c>
      <c r="P1977" s="2">
        <f t="shared" si="756"/>
        <v>0.3559819588630973</v>
      </c>
      <c r="Q1977" s="2">
        <f t="shared" si="757"/>
        <v>0.16380885726505695</v>
      </c>
      <c r="R1977" s="2">
        <f t="shared" si="758"/>
        <v>1.0303666550021129E-3</v>
      </c>
      <c r="S1977" s="1">
        <v>24648</v>
      </c>
      <c r="T1977" s="1">
        <v>18311</v>
      </c>
      <c r="U1977" s="1">
        <v>8426</v>
      </c>
      <c r="V1977" s="1">
        <v>47</v>
      </c>
      <c r="X1977" s="1">
        <v>6</v>
      </c>
      <c r="BA1977" t="s">
        <v>1065</v>
      </c>
      <c r="BB1977" t="s">
        <v>1747</v>
      </c>
      <c r="BC1977">
        <v>7</v>
      </c>
      <c r="BE1977" s="34" t="s">
        <v>1519</v>
      </c>
      <c r="BF1977" s="33" t="s">
        <v>1934</v>
      </c>
      <c r="BG1977" s="31" t="str">
        <f t="shared" si="759"/>
        <v>37019</v>
      </c>
      <c r="BI1977" s="7" t="s">
        <v>363</v>
      </c>
    </row>
    <row r="1978" spans="1:61" hidden="1" outlineLevel="1">
      <c r="A1978" t="s">
        <v>1826</v>
      </c>
      <c r="B1978" t="s">
        <v>1747</v>
      </c>
      <c r="C1978" s="26">
        <v>206330</v>
      </c>
      <c r="D1978" s="26">
        <v>161249</v>
      </c>
      <c r="E1978" s="1">
        <v>156863</v>
      </c>
      <c r="F1978" s="1">
        <v>141686</v>
      </c>
      <c r="G1978" s="1">
        <v>88934</v>
      </c>
      <c r="H1978" s="1">
        <v>85476</v>
      </c>
      <c r="I1978" s="2">
        <f t="shared" si="749"/>
        <v>0.53008700829152433</v>
      </c>
      <c r="J1978" s="2">
        <f t="shared" si="750"/>
        <v>0.54490861452350137</v>
      </c>
      <c r="K1978" s="2">
        <f t="shared" si="751"/>
        <v>0.60327767034145929</v>
      </c>
      <c r="L1978" s="10">
        <f t="shared" si="752"/>
        <v>1</v>
      </c>
      <c r="M1978" s="9">
        <f t="shared" si="753"/>
        <v>2</v>
      </c>
      <c r="N1978" s="8">
        <f t="shared" si="754"/>
        <v>3</v>
      </c>
      <c r="O1978" s="2">
        <f t="shared" si="755"/>
        <v>0.48794572576261375</v>
      </c>
      <c r="P1978" s="2">
        <f t="shared" si="756"/>
        <v>0.32959174308688255</v>
      </c>
      <c r="Q1978" s="2">
        <f t="shared" si="757"/>
        <v>0.18061997444423267</v>
      </c>
      <c r="R1978" s="2">
        <f t="shared" si="758"/>
        <v>1.8425567062710368E-3</v>
      </c>
      <c r="S1978" s="1">
        <v>69118</v>
      </c>
      <c r="T1978" s="1">
        <v>46687</v>
      </c>
      <c r="U1978" s="1">
        <v>25585</v>
      </c>
      <c r="V1978" s="1">
        <v>261</v>
      </c>
      <c r="X1978" s="1">
        <v>0</v>
      </c>
      <c r="BA1978" t="s">
        <v>1826</v>
      </c>
      <c r="BB1978" t="s">
        <v>1747</v>
      </c>
      <c r="BC1978">
        <v>11</v>
      </c>
      <c r="BE1978" s="34" t="s">
        <v>1519</v>
      </c>
      <c r="BF1978" s="33" t="s">
        <v>2368</v>
      </c>
      <c r="BG1978" s="31" t="str">
        <f t="shared" si="759"/>
        <v>37021</v>
      </c>
      <c r="BI1978" s="7" t="s">
        <v>363</v>
      </c>
    </row>
    <row r="1979" spans="1:61" hidden="1" outlineLevel="1">
      <c r="A1979" t="s">
        <v>178</v>
      </c>
      <c r="B1979" t="s">
        <v>1747</v>
      </c>
      <c r="C1979" s="26">
        <v>89148</v>
      </c>
      <c r="D1979" s="26">
        <v>67727</v>
      </c>
      <c r="E1979" s="1">
        <v>65179</v>
      </c>
      <c r="F1979" s="1">
        <v>49134</v>
      </c>
      <c r="G1979" s="1">
        <v>31772</v>
      </c>
      <c r="H1979" s="1">
        <v>30658</v>
      </c>
      <c r="I1979" s="2">
        <f t="shared" si="749"/>
        <v>0.45267027920917802</v>
      </c>
      <c r="J1979" s="2">
        <f t="shared" si="750"/>
        <v>0.47036622224949753</v>
      </c>
      <c r="K1979" s="2">
        <f t="shared" si="751"/>
        <v>0.62396711035128427</v>
      </c>
      <c r="L1979" s="10">
        <f t="shared" si="752"/>
        <v>1</v>
      </c>
      <c r="M1979" s="9">
        <f t="shared" si="753"/>
        <v>2</v>
      </c>
      <c r="N1979" s="8">
        <f t="shared" si="754"/>
        <v>3</v>
      </c>
      <c r="O1979" s="2">
        <f t="shared" si="755"/>
        <v>0.46145235478487401</v>
      </c>
      <c r="P1979" s="2">
        <f t="shared" si="756"/>
        <v>0.36310904872389793</v>
      </c>
      <c r="Q1979" s="2">
        <f t="shared" si="757"/>
        <v>0.17411568364065616</v>
      </c>
      <c r="R1979" s="2">
        <f t="shared" si="758"/>
        <v>1.3229128505719001E-3</v>
      </c>
      <c r="S1979" s="1">
        <v>22673</v>
      </c>
      <c r="T1979" s="1">
        <v>17841</v>
      </c>
      <c r="U1979" s="1">
        <v>8555</v>
      </c>
      <c r="V1979" s="1">
        <v>58</v>
      </c>
      <c r="X1979" s="1">
        <v>7</v>
      </c>
      <c r="BA1979" t="s">
        <v>178</v>
      </c>
      <c r="BB1979" t="s">
        <v>1747</v>
      </c>
      <c r="BC1979">
        <v>10</v>
      </c>
      <c r="BE1979" s="34" t="s">
        <v>1519</v>
      </c>
      <c r="BF1979" s="33" t="s">
        <v>2369</v>
      </c>
      <c r="BG1979" s="31" t="str">
        <f t="shared" si="759"/>
        <v>37023</v>
      </c>
      <c r="BI1979" s="7" t="s">
        <v>363</v>
      </c>
    </row>
    <row r="1980" spans="1:61" hidden="1" outlineLevel="1">
      <c r="A1980" t="s">
        <v>437</v>
      </c>
      <c r="B1980" t="s">
        <v>1747</v>
      </c>
      <c r="C1980" s="26">
        <v>131063</v>
      </c>
      <c r="D1980" s="26">
        <v>97096</v>
      </c>
      <c r="E1980" s="1">
        <v>93212</v>
      </c>
      <c r="F1980" s="1">
        <v>87673</v>
      </c>
      <c r="G1980" s="1">
        <v>51190</v>
      </c>
      <c r="H1980" s="1">
        <v>49381</v>
      </c>
      <c r="I1980" s="2">
        <f t="shared" si="749"/>
        <v>0.50857913817253031</v>
      </c>
      <c r="J1980" s="2">
        <f t="shared" si="750"/>
        <v>0.52977084495558513</v>
      </c>
      <c r="K1980" s="2">
        <f t="shared" si="751"/>
        <v>0.56324067843007541</v>
      </c>
      <c r="L1980" s="10">
        <f t="shared" si="752"/>
        <v>2</v>
      </c>
      <c r="M1980" s="9">
        <f t="shared" si="753"/>
        <v>1</v>
      </c>
      <c r="N1980" s="8">
        <f t="shared" si="754"/>
        <v>3</v>
      </c>
      <c r="O1980" s="2">
        <f t="shared" si="755"/>
        <v>0.4010246112068277</v>
      </c>
      <c r="P1980" s="2">
        <f t="shared" si="756"/>
        <v>0.42028456351334392</v>
      </c>
      <c r="Q1980" s="2">
        <f t="shared" si="757"/>
        <v>0.1779948198943441</v>
      </c>
      <c r="R1980" s="2">
        <f t="shared" si="758"/>
        <v>6.9600538548433843E-4</v>
      </c>
      <c r="S1980" s="1">
        <v>35147</v>
      </c>
      <c r="T1980" s="1">
        <v>36835</v>
      </c>
      <c r="U1980" s="1">
        <v>15600</v>
      </c>
      <c r="V1980" s="1">
        <v>57</v>
      </c>
      <c r="X1980" s="1">
        <v>4</v>
      </c>
      <c r="BA1980" t="s">
        <v>437</v>
      </c>
      <c r="BB1980" t="s">
        <v>1747</v>
      </c>
      <c r="BC1980">
        <v>8</v>
      </c>
      <c r="BE1980" s="34" t="s">
        <v>1519</v>
      </c>
      <c r="BF1980" s="33" t="s">
        <v>1949</v>
      </c>
      <c r="BG1980" s="31" t="str">
        <f t="shared" si="759"/>
        <v>37025</v>
      </c>
      <c r="BI1980" s="7" t="s">
        <v>363</v>
      </c>
    </row>
    <row r="1981" spans="1:61" hidden="1" outlineLevel="1">
      <c r="A1981" t="s">
        <v>2635</v>
      </c>
      <c r="B1981" t="s">
        <v>1747</v>
      </c>
      <c r="C1981" s="26">
        <v>77415</v>
      </c>
      <c r="D1981" s="26">
        <v>59348</v>
      </c>
      <c r="E1981" s="1">
        <v>58293</v>
      </c>
      <c r="F1981" s="1">
        <v>48358</v>
      </c>
      <c r="G1981" s="1">
        <v>27146</v>
      </c>
      <c r="H1981" s="1">
        <v>26115</v>
      </c>
      <c r="I1981" s="2">
        <f t="shared" si="749"/>
        <v>0.44003167756284961</v>
      </c>
      <c r="J1981" s="2">
        <f t="shared" si="750"/>
        <v>0.44799547115434102</v>
      </c>
      <c r="K1981" s="2">
        <f t="shared" si="751"/>
        <v>0.54003474089085568</v>
      </c>
      <c r="L1981" s="10">
        <f t="shared" si="752"/>
        <v>2</v>
      </c>
      <c r="M1981" s="9">
        <f t="shared" si="753"/>
        <v>1</v>
      </c>
      <c r="N1981" s="8">
        <f t="shared" si="754"/>
        <v>3</v>
      </c>
      <c r="O1981" s="2">
        <f t="shared" si="755"/>
        <v>0.39769076097095829</v>
      </c>
      <c r="P1981" s="2">
        <f t="shared" si="756"/>
        <v>0.45405360585394167</v>
      </c>
      <c r="Q1981" s="2">
        <f t="shared" si="757"/>
        <v>0.14769594328475777</v>
      </c>
      <c r="R1981" s="2">
        <f t="shared" si="758"/>
        <v>5.5968989034221872E-4</v>
      </c>
      <c r="S1981" s="1">
        <v>19185</v>
      </c>
      <c r="T1981" s="1">
        <v>21904</v>
      </c>
      <c r="U1981" s="1">
        <v>7125</v>
      </c>
      <c r="V1981" s="1">
        <v>27</v>
      </c>
      <c r="X1981" s="1">
        <v>0</v>
      </c>
      <c r="BA1981" t="s">
        <v>2635</v>
      </c>
      <c r="BB1981" t="s">
        <v>1747</v>
      </c>
      <c r="BC1981">
        <v>10</v>
      </c>
      <c r="BE1981" s="34" t="s">
        <v>1519</v>
      </c>
      <c r="BF1981" s="33" t="s">
        <v>2478</v>
      </c>
      <c r="BG1981" s="31" t="str">
        <f t="shared" si="759"/>
        <v>37027</v>
      </c>
      <c r="BI1981" s="7" t="s">
        <v>363</v>
      </c>
    </row>
    <row r="1982" spans="1:61" hidden="1" outlineLevel="1">
      <c r="A1982" t="s">
        <v>3407</v>
      </c>
      <c r="B1982" t="s">
        <v>1747</v>
      </c>
      <c r="C1982" s="26">
        <v>6885</v>
      </c>
      <c r="D1982" s="26">
        <v>5186</v>
      </c>
      <c r="E1982" s="1">
        <v>5151</v>
      </c>
      <c r="F1982" s="1">
        <v>5177</v>
      </c>
      <c r="G1982" s="1">
        <v>2906</v>
      </c>
      <c r="H1982" s="1">
        <v>2831</v>
      </c>
      <c r="I1982" s="2">
        <f t="shared" si="749"/>
        <v>0.54589278827612808</v>
      </c>
      <c r="J1982" s="2">
        <f t="shared" si="750"/>
        <v>0.54960201902543193</v>
      </c>
      <c r="K1982" s="2">
        <f t="shared" si="751"/>
        <v>0.54684180027042684</v>
      </c>
      <c r="L1982" s="10">
        <f t="shared" si="752"/>
        <v>1</v>
      </c>
      <c r="M1982" s="9">
        <f t="shared" si="753"/>
        <v>2</v>
      </c>
      <c r="N1982" s="8">
        <f t="shared" si="754"/>
        <v>3</v>
      </c>
      <c r="O1982" s="2">
        <f t="shared" si="755"/>
        <v>0.65520571759706392</v>
      </c>
      <c r="P1982" s="2">
        <f t="shared" si="756"/>
        <v>0.18234498744446589</v>
      </c>
      <c r="Q1982" s="2">
        <f t="shared" si="757"/>
        <v>0.15974502607687849</v>
      </c>
      <c r="R1982" s="2">
        <f t="shared" si="758"/>
        <v>2.7042688815916982E-3</v>
      </c>
      <c r="S1982" s="1">
        <v>3392</v>
      </c>
      <c r="T1982" s="1">
        <v>944</v>
      </c>
      <c r="U1982" s="1">
        <v>827</v>
      </c>
      <c r="V1982" s="1">
        <v>14</v>
      </c>
      <c r="X1982" s="1">
        <v>0</v>
      </c>
      <c r="BA1982" t="s">
        <v>3407</v>
      </c>
      <c r="BB1982" t="s">
        <v>1747</v>
      </c>
      <c r="BC1982">
        <v>3</v>
      </c>
      <c r="BE1982" s="34" t="s">
        <v>1519</v>
      </c>
      <c r="BF1982" s="33" t="s">
        <v>2479</v>
      </c>
      <c r="BG1982" s="31" t="str">
        <f t="shared" si="759"/>
        <v>37029</v>
      </c>
      <c r="BI1982" s="7" t="s">
        <v>363</v>
      </c>
    </row>
    <row r="1983" spans="1:61" hidden="1" outlineLevel="1">
      <c r="A1983" t="s">
        <v>3443</v>
      </c>
      <c r="B1983" t="s">
        <v>1747</v>
      </c>
      <c r="C1983" s="26">
        <v>59383</v>
      </c>
      <c r="D1983" s="26">
        <v>47147</v>
      </c>
      <c r="E1983" s="1">
        <v>46559</v>
      </c>
      <c r="F1983" s="1">
        <v>42149</v>
      </c>
      <c r="G1983" s="1">
        <v>27268</v>
      </c>
      <c r="H1983" s="1">
        <v>26461</v>
      </c>
      <c r="I1983" s="2">
        <f t="shared" si="749"/>
        <v>0.56124461789721514</v>
      </c>
      <c r="J1983" s="2">
        <f t="shared" si="750"/>
        <v>0.56833265319272319</v>
      </c>
      <c r="K1983" s="2">
        <f t="shared" si="751"/>
        <v>0.62779662625447819</v>
      </c>
      <c r="L1983" s="10">
        <f t="shared" si="752"/>
        <v>1</v>
      </c>
      <c r="M1983" s="9">
        <f t="shared" si="753"/>
        <v>2</v>
      </c>
      <c r="N1983" s="8">
        <f t="shared" si="754"/>
        <v>3</v>
      </c>
      <c r="O1983" s="2">
        <f t="shared" si="755"/>
        <v>0.42564005129910226</v>
      </c>
      <c r="P1983" s="2">
        <f t="shared" si="756"/>
        <v>0.39334061653921054</v>
      </c>
      <c r="Q1983" s="2">
        <f t="shared" si="757"/>
        <v>0.17985560252695579</v>
      </c>
      <c r="R1983" s="2">
        <f t="shared" si="758"/>
        <v>1.163729634731353E-3</v>
      </c>
      <c r="S1983" s="1">
        <v>17922</v>
      </c>
      <c r="T1983" s="1">
        <v>16562</v>
      </c>
      <c r="U1983" s="1">
        <v>7573</v>
      </c>
      <c r="V1983" s="1">
        <v>46</v>
      </c>
      <c r="X1983" s="1">
        <v>3</v>
      </c>
      <c r="BA1983" t="s">
        <v>3443</v>
      </c>
      <c r="BB1983" t="s">
        <v>1747</v>
      </c>
      <c r="BC1983">
        <v>3</v>
      </c>
      <c r="BE1983" s="34" t="s">
        <v>1519</v>
      </c>
      <c r="BF1983" s="33" t="s">
        <v>2480</v>
      </c>
      <c r="BG1983" s="31" t="str">
        <f t="shared" si="759"/>
        <v>37031</v>
      </c>
      <c r="BI1983" s="7" t="s">
        <v>363</v>
      </c>
    </row>
    <row r="1984" spans="1:61" hidden="1" outlineLevel="1">
      <c r="A1984" t="s">
        <v>2385</v>
      </c>
      <c r="B1984" t="s">
        <v>1747</v>
      </c>
      <c r="C1984" s="26">
        <v>23501</v>
      </c>
      <c r="D1984" s="26">
        <v>18021</v>
      </c>
      <c r="E1984" s="1">
        <v>17788</v>
      </c>
      <c r="F1984" s="1">
        <v>14085</v>
      </c>
      <c r="G1984" s="1">
        <v>8624</v>
      </c>
      <c r="H1984" s="1">
        <v>8422</v>
      </c>
      <c r="I1984" s="2">
        <f t="shared" si="749"/>
        <v>0.46734365462515953</v>
      </c>
      <c r="J1984" s="2">
        <f t="shared" si="750"/>
        <v>0.47346525747695073</v>
      </c>
      <c r="K1984" s="2">
        <f t="shared" si="751"/>
        <v>0.59794107206247782</v>
      </c>
      <c r="L1984" s="10">
        <f t="shared" si="752"/>
        <v>1</v>
      </c>
      <c r="M1984" s="9">
        <f t="shared" si="753"/>
        <v>2</v>
      </c>
      <c r="N1984" s="8">
        <f t="shared" si="754"/>
        <v>3</v>
      </c>
      <c r="O1984" s="2">
        <f t="shared" si="755"/>
        <v>0.71977280795172172</v>
      </c>
      <c r="P1984" s="2">
        <f t="shared" si="756"/>
        <v>0.17507987220447285</v>
      </c>
      <c r="Q1984" s="2">
        <f t="shared" si="757"/>
        <v>0.10493432729854454</v>
      </c>
      <c r="R1984" s="2">
        <f t="shared" si="758"/>
        <v>2.1299254526088718E-4</v>
      </c>
      <c r="S1984" s="1">
        <v>10138</v>
      </c>
      <c r="T1984" s="1">
        <v>2466</v>
      </c>
      <c r="U1984" s="1">
        <v>1478</v>
      </c>
      <c r="V1984" s="1">
        <v>3</v>
      </c>
      <c r="X1984" s="1">
        <v>0</v>
      </c>
      <c r="BA1984" t="s">
        <v>2385</v>
      </c>
      <c r="BB1984" t="s">
        <v>1747</v>
      </c>
      <c r="BC1984">
        <v>5</v>
      </c>
      <c r="BE1984" s="34" t="s">
        <v>1519</v>
      </c>
      <c r="BF1984" s="33" t="s">
        <v>2481</v>
      </c>
      <c r="BG1984" s="31" t="str">
        <f t="shared" si="759"/>
        <v>37033</v>
      </c>
      <c r="BI1984" s="7" t="s">
        <v>363</v>
      </c>
    </row>
    <row r="1985" spans="1:61" hidden="1" outlineLevel="1">
      <c r="A1985" t="s">
        <v>3033</v>
      </c>
      <c r="B1985" t="s">
        <v>1747</v>
      </c>
      <c r="C1985" s="26">
        <v>141685</v>
      </c>
      <c r="D1985" s="26">
        <v>107265</v>
      </c>
      <c r="E1985" s="1">
        <v>101014</v>
      </c>
      <c r="F1985" s="1">
        <v>91902</v>
      </c>
      <c r="G1985" s="1">
        <v>52504</v>
      </c>
      <c r="H1985" s="1">
        <v>50841</v>
      </c>
      <c r="I1985" s="2">
        <f t="shared" si="749"/>
        <v>0.47397566773877781</v>
      </c>
      <c r="J1985" s="2">
        <f t="shared" si="750"/>
        <v>0.50330647237016646</v>
      </c>
      <c r="K1985" s="2">
        <f t="shared" si="751"/>
        <v>0.55320885290853306</v>
      </c>
      <c r="L1985" s="10">
        <f t="shared" si="752"/>
        <v>2</v>
      </c>
      <c r="M1985" s="9">
        <f t="shared" si="753"/>
        <v>1</v>
      </c>
      <c r="N1985" s="8">
        <f t="shared" si="754"/>
        <v>3</v>
      </c>
      <c r="O1985" s="2">
        <f t="shared" si="755"/>
        <v>0.35830558638549759</v>
      </c>
      <c r="P1985" s="2">
        <f t="shared" si="756"/>
        <v>0.46769384779438966</v>
      </c>
      <c r="Q1985" s="2">
        <f t="shared" si="757"/>
        <v>0.17208548236164611</v>
      </c>
      <c r="R1985" s="2">
        <f t="shared" si="758"/>
        <v>1.9150834584666376E-3</v>
      </c>
      <c r="S1985" s="1">
        <v>32929</v>
      </c>
      <c r="T1985" s="1">
        <v>42982</v>
      </c>
      <c r="U1985" s="1">
        <v>15815</v>
      </c>
      <c r="V1985" s="1">
        <v>168</v>
      </c>
      <c r="X1985" s="1">
        <v>8</v>
      </c>
      <c r="BA1985" t="s">
        <v>3033</v>
      </c>
      <c r="BB1985" t="s">
        <v>1747</v>
      </c>
      <c r="BC1985">
        <v>10</v>
      </c>
      <c r="BE1985" s="34" t="s">
        <v>1519</v>
      </c>
      <c r="BF1985" s="33" t="s">
        <v>2476</v>
      </c>
      <c r="BG1985" s="31" t="str">
        <f t="shared" si="759"/>
        <v>37035</v>
      </c>
      <c r="BI1985" s="7" t="s">
        <v>363</v>
      </c>
    </row>
    <row r="1986" spans="1:61" hidden="1" outlineLevel="1">
      <c r="A1986" t="s">
        <v>3353</v>
      </c>
      <c r="B1986" t="s">
        <v>1747</v>
      </c>
      <c r="C1986" s="26">
        <v>49329</v>
      </c>
      <c r="D1986" s="26">
        <v>38277</v>
      </c>
      <c r="E1986" s="1">
        <v>35263</v>
      </c>
      <c r="F1986" s="1">
        <v>32309</v>
      </c>
      <c r="G1986" s="1">
        <v>21859</v>
      </c>
      <c r="H1986" s="1">
        <v>20931</v>
      </c>
      <c r="I1986" s="2">
        <f t="shared" si="749"/>
        <v>0.54682968884708838</v>
      </c>
      <c r="J1986" s="2">
        <f t="shared" si="750"/>
        <v>0.59356832941043025</v>
      </c>
      <c r="K1986" s="2">
        <f t="shared" si="751"/>
        <v>0.64783806369742181</v>
      </c>
      <c r="L1986" s="10">
        <f t="shared" si="752"/>
        <v>1</v>
      </c>
      <c r="M1986" s="9">
        <f t="shared" si="753"/>
        <v>2</v>
      </c>
      <c r="N1986" s="8">
        <f t="shared" si="754"/>
        <v>3</v>
      </c>
      <c r="O1986" s="2">
        <f t="shared" si="755"/>
        <v>0.58626880455642916</v>
      </c>
      <c r="P1986" s="2">
        <f t="shared" si="756"/>
        <v>0.27589302296786977</v>
      </c>
      <c r="Q1986" s="2">
        <f t="shared" si="757"/>
        <v>0.13598093233455086</v>
      </c>
      <c r="R1986" s="2">
        <f t="shared" si="758"/>
        <v>1.8572401411502126E-3</v>
      </c>
      <c r="S1986" s="1">
        <v>18940</v>
      </c>
      <c r="T1986" s="1">
        <v>8913</v>
      </c>
      <c r="U1986" s="1">
        <v>4393</v>
      </c>
      <c r="V1986" s="1">
        <v>60</v>
      </c>
      <c r="X1986" s="1">
        <v>0</v>
      </c>
      <c r="BA1986" t="s">
        <v>3353</v>
      </c>
      <c r="BB1986" t="s">
        <v>1747</v>
      </c>
      <c r="BE1986" s="34" t="s">
        <v>1519</v>
      </c>
      <c r="BF1986" s="33" t="s">
        <v>2477</v>
      </c>
      <c r="BG1986" s="31" t="str">
        <f t="shared" si="759"/>
        <v>37037</v>
      </c>
      <c r="BI1986" s="7" t="s">
        <v>363</v>
      </c>
    </row>
    <row r="1987" spans="1:61" hidden="1" outlineLevel="1">
      <c r="A1987" t="s">
        <v>1517</v>
      </c>
      <c r="B1987" t="s">
        <v>1747</v>
      </c>
      <c r="C1987" s="26">
        <v>24298</v>
      </c>
      <c r="D1987" s="26">
        <v>19298</v>
      </c>
      <c r="E1987" s="1">
        <v>19145</v>
      </c>
      <c r="F1987" s="1">
        <v>19588</v>
      </c>
      <c r="G1987" s="1">
        <v>9968</v>
      </c>
      <c r="H1987" s="1">
        <v>9674</v>
      </c>
      <c r="I1987" s="2">
        <f t="shared" si="749"/>
        <v>0.50129547103326766</v>
      </c>
      <c r="J1987" s="2">
        <f t="shared" si="750"/>
        <v>0.50530164533820843</v>
      </c>
      <c r="K1987" s="2">
        <f t="shared" si="751"/>
        <v>0.49387380028588934</v>
      </c>
      <c r="L1987" s="10">
        <f t="shared" si="752"/>
        <v>1</v>
      </c>
      <c r="M1987" s="9">
        <f t="shared" si="753"/>
        <v>2</v>
      </c>
      <c r="N1987" s="8">
        <f t="shared" si="754"/>
        <v>3</v>
      </c>
      <c r="O1987" s="2">
        <f t="shared" si="755"/>
        <v>0.4513427958746043</v>
      </c>
      <c r="P1987" s="2">
        <f t="shared" si="756"/>
        <v>0.41356070662718269</v>
      </c>
      <c r="Q1987" s="2">
        <f t="shared" si="757"/>
        <v>0.13397324619626264</v>
      </c>
      <c r="R1987" s="2">
        <f t="shared" si="758"/>
        <v>1.1232513019503176E-3</v>
      </c>
      <c r="S1987" s="1">
        <v>8840</v>
      </c>
      <c r="T1987" s="1">
        <v>8100</v>
      </c>
      <c r="U1987" s="1">
        <v>2624</v>
      </c>
      <c r="V1987" s="1">
        <v>22</v>
      </c>
      <c r="X1987" s="1">
        <v>0</v>
      </c>
      <c r="BA1987" t="s">
        <v>1517</v>
      </c>
      <c r="BB1987" t="s">
        <v>1747</v>
      </c>
      <c r="BC1987">
        <v>11</v>
      </c>
      <c r="BE1987" s="34" t="s">
        <v>1519</v>
      </c>
      <c r="BF1987" s="33" t="s">
        <v>2626</v>
      </c>
      <c r="BG1987" s="31" t="str">
        <f t="shared" si="759"/>
        <v>37039</v>
      </c>
      <c r="BI1987" s="7" t="s">
        <v>363</v>
      </c>
    </row>
    <row r="1988" spans="1:61" hidden="1" outlineLevel="1">
      <c r="A1988" t="s">
        <v>850</v>
      </c>
      <c r="B1988" t="s">
        <v>1747</v>
      </c>
      <c r="C1988" s="26">
        <v>14526</v>
      </c>
      <c r="D1988" s="26">
        <v>11021</v>
      </c>
      <c r="E1988" s="1">
        <v>10940</v>
      </c>
      <c r="F1988" s="1">
        <v>7967</v>
      </c>
      <c r="G1988" s="1">
        <v>5195</v>
      </c>
      <c r="H1988" s="1">
        <v>4890</v>
      </c>
      <c r="I1988" s="2">
        <f t="shared" si="749"/>
        <v>0.44369839397513838</v>
      </c>
      <c r="J1988" s="2">
        <f t="shared" si="750"/>
        <v>0.44698354661791589</v>
      </c>
      <c r="K1988" s="2">
        <f t="shared" si="751"/>
        <v>0.61378185013179365</v>
      </c>
      <c r="L1988" s="10">
        <f t="shared" si="752"/>
        <v>1</v>
      </c>
      <c r="M1988" s="9">
        <f t="shared" si="753"/>
        <v>2</v>
      </c>
      <c r="N1988" s="8">
        <f t="shared" si="754"/>
        <v>3</v>
      </c>
      <c r="O1988" s="2">
        <f t="shared" si="755"/>
        <v>0.68193799422618295</v>
      </c>
      <c r="P1988" s="2">
        <f t="shared" si="756"/>
        <v>0.20346429019706289</v>
      </c>
      <c r="Q1988" s="2">
        <f t="shared" si="757"/>
        <v>0.11321702020835948</v>
      </c>
      <c r="R1988" s="2">
        <f t="shared" si="758"/>
        <v>1.3806953683946771E-3</v>
      </c>
      <c r="S1988" s="1">
        <v>5433</v>
      </c>
      <c r="T1988" s="1">
        <v>1621</v>
      </c>
      <c r="U1988" s="1">
        <v>902</v>
      </c>
      <c r="V1988" s="1">
        <v>11</v>
      </c>
      <c r="X1988" s="1">
        <v>0</v>
      </c>
      <c r="BA1988" t="s">
        <v>850</v>
      </c>
      <c r="BB1988" t="s">
        <v>1747</v>
      </c>
      <c r="BC1988">
        <v>3</v>
      </c>
      <c r="BE1988" s="34" t="s">
        <v>1519</v>
      </c>
      <c r="BF1988" s="33" t="s">
        <v>2627</v>
      </c>
      <c r="BG1988" s="31" t="str">
        <f t="shared" si="759"/>
        <v>37041</v>
      </c>
      <c r="BI1988" s="7" t="s">
        <v>363</v>
      </c>
    </row>
    <row r="1989" spans="1:61" hidden="1" outlineLevel="1">
      <c r="A1989" t="s">
        <v>133</v>
      </c>
      <c r="B1989" t="s">
        <v>1747</v>
      </c>
      <c r="C1989" s="26">
        <v>8775</v>
      </c>
      <c r="D1989" s="26">
        <v>7151</v>
      </c>
      <c r="E1989" s="1">
        <v>7127</v>
      </c>
      <c r="F1989" s="1">
        <v>6938</v>
      </c>
      <c r="G1989" s="1">
        <v>3484</v>
      </c>
      <c r="H1989" s="1">
        <v>3852</v>
      </c>
      <c r="I1989" s="2">
        <f t="shared" si="749"/>
        <v>0.53866592085023068</v>
      </c>
      <c r="J1989" s="2">
        <f t="shared" si="750"/>
        <v>0.54047986530096814</v>
      </c>
      <c r="K1989" s="2">
        <f t="shared" si="751"/>
        <v>0.55520322859613724</v>
      </c>
      <c r="L1989" s="10">
        <f t="shared" si="752"/>
        <v>1</v>
      </c>
      <c r="M1989" s="9">
        <f t="shared" si="753"/>
        <v>2</v>
      </c>
      <c r="N1989" s="8">
        <f t="shared" si="754"/>
        <v>3</v>
      </c>
      <c r="O1989" s="2">
        <f t="shared" si="755"/>
        <v>0.42216777169213032</v>
      </c>
      <c r="P1989" s="2">
        <f t="shared" si="756"/>
        <v>0.40573652349380224</v>
      </c>
      <c r="Q1989" s="2">
        <f t="shared" si="757"/>
        <v>0.16906889593542807</v>
      </c>
      <c r="R1989" s="2">
        <f t="shared" si="758"/>
        <v>3.0268088786393199E-3</v>
      </c>
      <c r="S1989" s="1">
        <v>2929</v>
      </c>
      <c r="T1989" s="1">
        <v>2815</v>
      </c>
      <c r="U1989" s="1">
        <v>1173</v>
      </c>
      <c r="V1989" s="1">
        <v>21</v>
      </c>
      <c r="X1989" s="1">
        <v>0</v>
      </c>
      <c r="BA1989" t="s">
        <v>133</v>
      </c>
      <c r="BB1989" t="s">
        <v>1747</v>
      </c>
      <c r="BC1989">
        <v>11</v>
      </c>
      <c r="BE1989" s="34" t="s">
        <v>1519</v>
      </c>
      <c r="BF1989" s="33" t="s">
        <v>2964</v>
      </c>
      <c r="BG1989" s="31" t="str">
        <f t="shared" si="759"/>
        <v>37043</v>
      </c>
      <c r="BI1989" s="7" t="s">
        <v>363</v>
      </c>
    </row>
    <row r="1990" spans="1:61" hidden="1" outlineLevel="1">
      <c r="A1990" t="s">
        <v>91</v>
      </c>
      <c r="B1990" t="s">
        <v>1747</v>
      </c>
      <c r="C1990" s="26">
        <v>96287</v>
      </c>
      <c r="D1990" s="26">
        <v>72039</v>
      </c>
      <c r="E1990" s="1">
        <v>71118</v>
      </c>
      <c r="F1990" s="1">
        <v>56533</v>
      </c>
      <c r="G1990" s="1">
        <v>33831</v>
      </c>
      <c r="H1990" s="1">
        <v>32746</v>
      </c>
      <c r="I1990" s="2">
        <f t="shared" si="749"/>
        <v>0.45455933591526809</v>
      </c>
      <c r="J1990" s="2">
        <f t="shared" si="750"/>
        <v>0.46044601929188111</v>
      </c>
      <c r="K1990" s="2">
        <f t="shared" si="751"/>
        <v>0.57923690587798282</v>
      </c>
      <c r="L1990" s="10">
        <f t="shared" si="752"/>
        <v>1</v>
      </c>
      <c r="M1990" s="9">
        <f t="shared" si="753"/>
        <v>2</v>
      </c>
      <c r="N1990" s="8">
        <f t="shared" si="754"/>
        <v>3</v>
      </c>
      <c r="O1990" s="2">
        <f t="shared" si="755"/>
        <v>0.57296752281893437</v>
      </c>
      <c r="P1990" s="2">
        <f t="shared" si="756"/>
        <v>0.29562017972121984</v>
      </c>
      <c r="Q1990" s="2">
        <f t="shared" si="757"/>
        <v>0.13070473360220761</v>
      </c>
      <c r="R1990" s="2">
        <f t="shared" si="758"/>
        <v>7.0756385763817709E-4</v>
      </c>
      <c r="S1990" s="1">
        <v>32391</v>
      </c>
      <c r="T1990" s="1">
        <v>16712</v>
      </c>
      <c r="U1990" s="1">
        <v>7389</v>
      </c>
      <c r="V1990" s="1">
        <v>40</v>
      </c>
      <c r="X1990" s="1">
        <v>0</v>
      </c>
      <c r="BA1990" t="s">
        <v>91</v>
      </c>
      <c r="BB1990" t="s">
        <v>1747</v>
      </c>
      <c r="BC1990">
        <v>9</v>
      </c>
      <c r="BE1990" s="34" t="s">
        <v>1519</v>
      </c>
      <c r="BF1990" s="33" t="s">
        <v>1940</v>
      </c>
      <c r="BG1990" s="31" t="str">
        <f t="shared" si="759"/>
        <v>37045</v>
      </c>
      <c r="BI1990" s="7" t="s">
        <v>363</v>
      </c>
    </row>
    <row r="1991" spans="1:61" hidden="1" outlineLevel="1">
      <c r="A1991" t="s">
        <v>955</v>
      </c>
      <c r="B1991" t="s">
        <v>1747</v>
      </c>
      <c r="C1991" s="26">
        <v>54749</v>
      </c>
      <c r="D1991" s="26">
        <v>40633</v>
      </c>
      <c r="E1991" s="1">
        <v>40162</v>
      </c>
      <c r="F1991" s="1">
        <v>36712</v>
      </c>
      <c r="G1991" s="1">
        <v>19246</v>
      </c>
      <c r="H1991" s="1">
        <v>18425</v>
      </c>
      <c r="I1991" s="2">
        <f t="shared" si="749"/>
        <v>0.45344916693328086</v>
      </c>
      <c r="J1991" s="2">
        <f t="shared" si="750"/>
        <v>0.45876699367561374</v>
      </c>
      <c r="K1991" s="2">
        <f t="shared" si="751"/>
        <v>0.50187949444323376</v>
      </c>
      <c r="L1991" s="10">
        <f t="shared" si="752"/>
        <v>1</v>
      </c>
      <c r="M1991" s="9">
        <f t="shared" si="753"/>
        <v>2</v>
      </c>
      <c r="N1991" s="8">
        <f t="shared" si="754"/>
        <v>3</v>
      </c>
      <c r="O1991" s="2">
        <f t="shared" si="755"/>
        <v>0.74340814992373061</v>
      </c>
      <c r="P1991" s="2">
        <f t="shared" si="756"/>
        <v>0.15885813902811069</v>
      </c>
      <c r="Q1991" s="2">
        <f t="shared" si="757"/>
        <v>9.743408149923731E-2</v>
      </c>
      <c r="R1991" s="2">
        <f t="shared" si="758"/>
        <v>2.9962954892139015E-4</v>
      </c>
      <c r="S1991" s="1">
        <v>27292</v>
      </c>
      <c r="T1991" s="1">
        <v>5832</v>
      </c>
      <c r="U1991" s="1">
        <v>3577</v>
      </c>
      <c r="V1991" s="1">
        <v>11</v>
      </c>
      <c r="X1991" s="1">
        <v>0</v>
      </c>
      <c r="BA1991" t="s">
        <v>955</v>
      </c>
      <c r="BB1991" t="s">
        <v>1747</v>
      </c>
      <c r="BC1991">
        <v>7</v>
      </c>
      <c r="BE1991" s="34" t="s">
        <v>1519</v>
      </c>
      <c r="BF1991" s="33" t="s">
        <v>2354</v>
      </c>
      <c r="BG1991" s="31" t="str">
        <f t="shared" si="759"/>
        <v>37047</v>
      </c>
      <c r="BI1991" s="7" t="s">
        <v>363</v>
      </c>
    </row>
    <row r="1992" spans="1:61" hidden="1" outlineLevel="1">
      <c r="A1992" t="s">
        <v>583</v>
      </c>
      <c r="B1992" t="s">
        <v>1747</v>
      </c>
      <c r="C1992" s="26">
        <v>91436</v>
      </c>
      <c r="D1992" s="26">
        <v>69078</v>
      </c>
      <c r="E1992" s="1">
        <v>67458</v>
      </c>
      <c r="F1992" s="1">
        <v>55952</v>
      </c>
      <c r="G1992" s="1">
        <v>32558</v>
      </c>
      <c r="H1992" s="1">
        <v>31985</v>
      </c>
      <c r="I1992" s="2">
        <f t="shared" si="749"/>
        <v>0.46302730246967194</v>
      </c>
      <c r="J1992" s="2">
        <f t="shared" si="750"/>
        <v>0.47414687657505411</v>
      </c>
      <c r="K1992" s="2">
        <f t="shared" si="751"/>
        <v>0.57165070060051471</v>
      </c>
      <c r="L1992" s="10">
        <f t="shared" si="752"/>
        <v>1</v>
      </c>
      <c r="M1992" s="9">
        <f t="shared" si="753"/>
        <v>2</v>
      </c>
      <c r="N1992" s="8">
        <f t="shared" si="754"/>
        <v>3</v>
      </c>
      <c r="O1992" s="2">
        <f t="shared" si="755"/>
        <v>0.48849013440091504</v>
      </c>
      <c r="P1992" s="2">
        <f t="shared" si="756"/>
        <v>0.33135544752645124</v>
      </c>
      <c r="Q1992" s="2">
        <f t="shared" si="757"/>
        <v>0.17913568773234201</v>
      </c>
      <c r="R1992" s="2">
        <f t="shared" si="758"/>
        <v>1.0187303402917069E-3</v>
      </c>
      <c r="S1992" s="1">
        <v>27332</v>
      </c>
      <c r="T1992" s="1">
        <v>18540</v>
      </c>
      <c r="U1992" s="1">
        <v>10023</v>
      </c>
      <c r="V1992" s="1">
        <v>57</v>
      </c>
      <c r="X1992" s="1">
        <v>0</v>
      </c>
      <c r="BA1992" t="s">
        <v>583</v>
      </c>
      <c r="BB1992" t="s">
        <v>1747</v>
      </c>
      <c r="BE1992" s="34" t="s">
        <v>1519</v>
      </c>
      <c r="BF1992" s="33" t="s">
        <v>2355</v>
      </c>
      <c r="BG1992" s="31" t="str">
        <f t="shared" si="759"/>
        <v>37049</v>
      </c>
      <c r="BI1992" s="7" t="s">
        <v>363</v>
      </c>
    </row>
    <row r="1993" spans="1:61" hidden="1" outlineLevel="1">
      <c r="A1993" t="s">
        <v>1804</v>
      </c>
      <c r="B1993" t="s">
        <v>1747</v>
      </c>
      <c r="C1993" s="26">
        <v>302963</v>
      </c>
      <c r="D1993" s="26">
        <v>218490</v>
      </c>
      <c r="E1993" s="1">
        <v>211578</v>
      </c>
      <c r="F1993" s="1">
        <v>164347</v>
      </c>
      <c r="G1993" s="1">
        <v>79959</v>
      </c>
      <c r="H1993" s="1">
        <v>77151</v>
      </c>
      <c r="I1993" s="2">
        <f t="shared" si="749"/>
        <v>0.35310998215021283</v>
      </c>
      <c r="J1993" s="2">
        <f t="shared" si="750"/>
        <v>0.36464566259251907</v>
      </c>
      <c r="K1993" s="2">
        <f t="shared" si="751"/>
        <v>0.46943966120464625</v>
      </c>
      <c r="L1993" s="10">
        <f t="shared" si="752"/>
        <v>1</v>
      </c>
      <c r="M1993" s="9">
        <f t="shared" si="753"/>
        <v>2</v>
      </c>
      <c r="N1993" s="8">
        <f t="shared" si="754"/>
        <v>3</v>
      </c>
      <c r="O1993" s="2">
        <f t="shared" si="755"/>
        <v>0.53170589201920793</v>
      </c>
      <c r="P1993" s="2">
        <f t="shared" si="756"/>
        <v>0.27497306870675015</v>
      </c>
      <c r="Q1993" s="2">
        <f t="shared" si="757"/>
        <v>0.19190296213794908</v>
      </c>
      <c r="R1993" s="2">
        <f t="shared" si="758"/>
        <v>1.418077136092849E-3</v>
      </c>
      <c r="S1993" s="1">
        <v>87363</v>
      </c>
      <c r="T1993" s="1">
        <v>45180</v>
      </c>
      <c r="U1993" s="1">
        <v>31531</v>
      </c>
      <c r="V1993" s="1">
        <v>233</v>
      </c>
      <c r="X1993" s="1">
        <v>0</v>
      </c>
      <c r="BA1993" t="s">
        <v>1804</v>
      </c>
      <c r="BB1993" t="s">
        <v>1747</v>
      </c>
      <c r="BE1993" s="34" t="s">
        <v>1519</v>
      </c>
      <c r="BF1993" s="33" t="s">
        <v>2611</v>
      </c>
      <c r="BG1993" s="31" t="str">
        <f t="shared" si="759"/>
        <v>37051</v>
      </c>
      <c r="BI1993" s="7" t="s">
        <v>363</v>
      </c>
    </row>
    <row r="1994" spans="1:61" hidden="1" outlineLevel="1">
      <c r="A1994" t="s">
        <v>1733</v>
      </c>
      <c r="B1994" t="s">
        <v>1747</v>
      </c>
      <c r="C1994" s="26">
        <v>18190</v>
      </c>
      <c r="D1994" s="26">
        <v>13600</v>
      </c>
      <c r="E1994" s="1">
        <v>13477</v>
      </c>
      <c r="F1994" s="1">
        <v>11412</v>
      </c>
      <c r="G1994" s="1">
        <v>6962</v>
      </c>
      <c r="H1994" s="1">
        <v>6739</v>
      </c>
      <c r="I1994" s="2">
        <f t="shared" si="749"/>
        <v>0.49551470588235297</v>
      </c>
      <c r="J1994" s="2">
        <f t="shared" si="750"/>
        <v>0.50003710024486159</v>
      </c>
      <c r="K1994" s="2">
        <f t="shared" si="751"/>
        <v>0.59051875219067651</v>
      </c>
      <c r="L1994" s="10">
        <f t="shared" si="752"/>
        <v>1</v>
      </c>
      <c r="M1994" s="9">
        <f t="shared" si="753"/>
        <v>2</v>
      </c>
      <c r="N1994" s="8">
        <f t="shared" si="754"/>
        <v>3</v>
      </c>
      <c r="O1994" s="2">
        <f t="shared" si="755"/>
        <v>0.50455660708026639</v>
      </c>
      <c r="P1994" s="2">
        <f t="shared" si="756"/>
        <v>0.26051524710830704</v>
      </c>
      <c r="Q1994" s="2">
        <f t="shared" si="757"/>
        <v>0.23326323168594462</v>
      </c>
      <c r="R1994" s="2">
        <f t="shared" si="758"/>
        <v>1.6649141254819477E-3</v>
      </c>
      <c r="S1994" s="1">
        <v>5758</v>
      </c>
      <c r="T1994" s="1">
        <v>2973</v>
      </c>
      <c r="U1994" s="1">
        <v>2662</v>
      </c>
      <c r="V1994" s="1">
        <v>19</v>
      </c>
      <c r="X1994" s="1">
        <v>0</v>
      </c>
      <c r="BA1994" t="s">
        <v>1733</v>
      </c>
      <c r="BB1994" t="s">
        <v>1747</v>
      </c>
      <c r="BC1994">
        <v>3</v>
      </c>
      <c r="BE1994" s="34" t="s">
        <v>1519</v>
      </c>
      <c r="BF1994" s="33" t="s">
        <v>3109</v>
      </c>
      <c r="BG1994" s="31" t="str">
        <f t="shared" si="759"/>
        <v>37053</v>
      </c>
      <c r="BI1994" s="7" t="s">
        <v>363</v>
      </c>
    </row>
    <row r="1995" spans="1:61" hidden="1" outlineLevel="1">
      <c r="A1995" t="s">
        <v>1405</v>
      </c>
      <c r="B1995" t="s">
        <v>1747</v>
      </c>
      <c r="C1995" s="26">
        <v>29967</v>
      </c>
      <c r="D1995" s="26">
        <v>23570</v>
      </c>
      <c r="E1995" s="1">
        <v>23173</v>
      </c>
      <c r="F1995" s="1">
        <v>19813</v>
      </c>
      <c r="G1995" s="1">
        <v>13516</v>
      </c>
      <c r="H1995" s="1">
        <v>13002</v>
      </c>
      <c r="I1995" s="2">
        <f t="shared" si="749"/>
        <v>0.55163343232923212</v>
      </c>
      <c r="J1995" s="2">
        <f t="shared" si="750"/>
        <v>0.56108402019591763</v>
      </c>
      <c r="K1995" s="2">
        <f t="shared" si="751"/>
        <v>0.65623580477464294</v>
      </c>
      <c r="L1995" s="10">
        <f t="shared" si="752"/>
        <v>1</v>
      </c>
      <c r="M1995" s="9">
        <f t="shared" si="753"/>
        <v>2</v>
      </c>
      <c r="N1995" s="8">
        <f t="shared" si="754"/>
        <v>3</v>
      </c>
      <c r="O1995" s="2">
        <f t="shared" si="755"/>
        <v>0.47122665320545182</v>
      </c>
      <c r="P1995" s="2">
        <f t="shared" si="756"/>
        <v>0.31155981827359919</v>
      </c>
      <c r="Q1995" s="2">
        <f t="shared" si="757"/>
        <v>0.21559818273599193</v>
      </c>
      <c r="R1995" s="2">
        <f t="shared" si="758"/>
        <v>1.6153457849570063E-3</v>
      </c>
      <c r="S1995" s="1">
        <v>9335</v>
      </c>
      <c r="T1995" s="1">
        <v>6172</v>
      </c>
      <c r="U1995" s="1">
        <v>4271</v>
      </c>
      <c r="V1995" s="1">
        <v>26</v>
      </c>
      <c r="X1995" s="1">
        <v>6</v>
      </c>
      <c r="BA1995" t="s">
        <v>1405</v>
      </c>
      <c r="BB1995" t="s">
        <v>1747</v>
      </c>
      <c r="BC1995">
        <v>3</v>
      </c>
      <c r="BE1995" s="34" t="s">
        <v>1519</v>
      </c>
      <c r="BF1995" s="33" t="s">
        <v>2779</v>
      </c>
      <c r="BG1995" s="31" t="str">
        <f t="shared" si="759"/>
        <v>37055</v>
      </c>
      <c r="BI1995" s="7" t="s">
        <v>363</v>
      </c>
    </row>
    <row r="1996" spans="1:61" hidden="1" outlineLevel="1">
      <c r="A1996" t="s">
        <v>2090</v>
      </c>
      <c r="B1996" t="s">
        <v>1747</v>
      </c>
      <c r="C1996" s="26">
        <v>147246</v>
      </c>
      <c r="D1996" s="26">
        <v>111666</v>
      </c>
      <c r="E1996" s="1">
        <v>108378</v>
      </c>
      <c r="F1996" s="1">
        <v>91599</v>
      </c>
      <c r="G1996" s="1">
        <v>53689</v>
      </c>
      <c r="H1996" s="1">
        <v>52047</v>
      </c>
      <c r="I1996" s="2">
        <f t="shared" si="749"/>
        <v>0.46609531997205955</v>
      </c>
      <c r="J1996" s="2">
        <f t="shared" si="750"/>
        <v>0.48023584122238833</v>
      </c>
      <c r="K1996" s="2">
        <f t="shared" si="751"/>
        <v>0.56820489306651822</v>
      </c>
      <c r="L1996" s="10">
        <f t="shared" si="752"/>
        <v>2</v>
      </c>
      <c r="M1996" s="9">
        <f t="shared" si="753"/>
        <v>1</v>
      </c>
      <c r="N1996" s="8">
        <f t="shared" si="754"/>
        <v>3</v>
      </c>
      <c r="O1996" s="2">
        <f t="shared" si="755"/>
        <v>0.3985633030928285</v>
      </c>
      <c r="P1996" s="2">
        <f t="shared" si="756"/>
        <v>0.47358595617856092</v>
      </c>
      <c r="Q1996" s="2">
        <f t="shared" si="757"/>
        <v>0.12687911440081223</v>
      </c>
      <c r="R1996" s="2">
        <f t="shared" si="758"/>
        <v>9.7162632779834723E-4</v>
      </c>
      <c r="S1996" s="1">
        <v>36508</v>
      </c>
      <c r="T1996" s="1">
        <v>43380</v>
      </c>
      <c r="U1996" s="1">
        <v>11622</v>
      </c>
      <c r="V1996" s="1">
        <v>84</v>
      </c>
      <c r="X1996" s="1">
        <v>5</v>
      </c>
      <c r="BA1996" t="s">
        <v>2090</v>
      </c>
      <c r="BB1996" t="s">
        <v>1747</v>
      </c>
      <c r="BE1996" s="34" t="s">
        <v>1519</v>
      </c>
      <c r="BF1996" s="33" t="s">
        <v>2087</v>
      </c>
      <c r="BG1996" s="31" t="str">
        <f t="shared" si="759"/>
        <v>37057</v>
      </c>
      <c r="BI1996" s="7" t="s">
        <v>363</v>
      </c>
    </row>
    <row r="1997" spans="1:61" hidden="1" outlineLevel="1">
      <c r="A1997" t="s">
        <v>1406</v>
      </c>
      <c r="B1997" t="s">
        <v>1747</v>
      </c>
      <c r="C1997" s="26">
        <v>34835</v>
      </c>
      <c r="D1997" s="26">
        <v>26351</v>
      </c>
      <c r="E1997" s="1">
        <v>25616</v>
      </c>
      <c r="F1997" s="1">
        <v>19395</v>
      </c>
      <c r="G1997" s="1">
        <v>14217</v>
      </c>
      <c r="H1997" s="1">
        <v>13998</v>
      </c>
      <c r="I1997" s="2">
        <f t="shared" si="749"/>
        <v>0.53121323668930975</v>
      </c>
      <c r="J1997" s="2">
        <f t="shared" si="750"/>
        <v>0.54645534041224231</v>
      </c>
      <c r="K1997" s="2">
        <f t="shared" si="751"/>
        <v>0.72173240525908744</v>
      </c>
      <c r="L1997" s="10">
        <f t="shared" si="752"/>
        <v>2</v>
      </c>
      <c r="M1997" s="9">
        <f t="shared" si="753"/>
        <v>1</v>
      </c>
      <c r="N1997" s="8">
        <f t="shared" si="754"/>
        <v>3</v>
      </c>
      <c r="O1997" s="2">
        <f t="shared" si="755"/>
        <v>0.28785769528228927</v>
      </c>
      <c r="P1997" s="2">
        <f t="shared" si="756"/>
        <v>0.57741686001546788</v>
      </c>
      <c r="Q1997" s="2">
        <f t="shared" si="757"/>
        <v>0.13338489301366332</v>
      </c>
      <c r="R1997" s="2">
        <f t="shared" si="758"/>
        <v>1.3405516885794666E-3</v>
      </c>
      <c r="S1997" s="1">
        <v>5583</v>
      </c>
      <c r="T1997" s="1">
        <v>11199</v>
      </c>
      <c r="U1997" s="1">
        <v>2587</v>
      </c>
      <c r="V1997" s="1">
        <v>24</v>
      </c>
      <c r="X1997" s="1">
        <v>2</v>
      </c>
      <c r="BA1997" t="s">
        <v>1406</v>
      </c>
      <c r="BB1997" t="s">
        <v>1747</v>
      </c>
      <c r="BC1997">
        <v>5</v>
      </c>
      <c r="BE1997" s="34" t="s">
        <v>1519</v>
      </c>
      <c r="BF1997" s="33" t="s">
        <v>2088</v>
      </c>
      <c r="BG1997" s="31" t="str">
        <f t="shared" si="759"/>
        <v>37059</v>
      </c>
      <c r="BI1997" s="7" t="s">
        <v>363</v>
      </c>
    </row>
    <row r="1998" spans="1:61" hidden="1" outlineLevel="1">
      <c r="A1998" t="s">
        <v>1457</v>
      </c>
      <c r="B1998" t="s">
        <v>1747</v>
      </c>
      <c r="C1998" s="26">
        <v>49063</v>
      </c>
      <c r="D1998" s="26">
        <v>36222</v>
      </c>
      <c r="E1998" s="1">
        <v>32301</v>
      </c>
      <c r="F1998" s="1">
        <v>26397</v>
      </c>
      <c r="G1998" s="1">
        <v>15000</v>
      </c>
      <c r="H1998" s="1">
        <v>14390</v>
      </c>
      <c r="I1998" s="2">
        <f t="shared" si="749"/>
        <v>0.39727237590414666</v>
      </c>
      <c r="J1998" s="2">
        <f t="shared" si="750"/>
        <v>0.44549704343518776</v>
      </c>
      <c r="K1998" s="2">
        <f t="shared" si="751"/>
        <v>0.54513770504223968</v>
      </c>
      <c r="L1998" s="10">
        <f t="shared" si="752"/>
        <v>1</v>
      </c>
      <c r="M1998" s="9">
        <f t="shared" si="753"/>
        <v>2</v>
      </c>
      <c r="N1998" s="8">
        <f t="shared" si="754"/>
        <v>3</v>
      </c>
      <c r="O1998" s="2">
        <f t="shared" si="755"/>
        <v>0.62583675866118615</v>
      </c>
      <c r="P1998" s="2">
        <f t="shared" si="756"/>
        <v>0.24380504991192015</v>
      </c>
      <c r="Q1998" s="2">
        <f t="shared" si="757"/>
        <v>0.12969269915834802</v>
      </c>
      <c r="R1998" s="2">
        <f t="shared" si="758"/>
        <v>6.6549226854567545E-4</v>
      </c>
      <c r="S1998" s="1">
        <v>15987</v>
      </c>
      <c r="T1998" s="1">
        <v>6228</v>
      </c>
      <c r="U1998" s="1">
        <v>3313</v>
      </c>
      <c r="V1998" s="1">
        <v>17</v>
      </c>
      <c r="X1998" s="1">
        <v>0</v>
      </c>
      <c r="BA1998" t="s">
        <v>1457</v>
      </c>
      <c r="BB1998" t="s">
        <v>1747</v>
      </c>
      <c r="BC1998">
        <v>7</v>
      </c>
      <c r="BE1998" s="34" t="s">
        <v>1519</v>
      </c>
      <c r="BF1998" s="33" t="s">
        <v>2089</v>
      </c>
      <c r="BG1998" s="31" t="str">
        <f t="shared" si="759"/>
        <v>37061</v>
      </c>
      <c r="BI1998" s="7" t="s">
        <v>363</v>
      </c>
    </row>
    <row r="1999" spans="1:61" hidden="1" outlineLevel="1">
      <c r="A1999" t="s">
        <v>1458</v>
      </c>
      <c r="B1999" t="s">
        <v>1747</v>
      </c>
      <c r="C1999" s="26">
        <v>223314</v>
      </c>
      <c r="D1999" s="26">
        <v>172390</v>
      </c>
      <c r="E1999" s="1">
        <v>155308</v>
      </c>
      <c r="F1999" s="1">
        <v>162339</v>
      </c>
      <c r="G1999" s="1">
        <v>87467</v>
      </c>
      <c r="H1999" s="1">
        <v>84604</v>
      </c>
      <c r="I1999" s="2">
        <f t="shared" si="749"/>
        <v>0.49077092638784153</v>
      </c>
      <c r="J1999" s="2">
        <f t="shared" si="750"/>
        <v>0.5447497875189945</v>
      </c>
      <c r="K1999" s="2">
        <f t="shared" si="751"/>
        <v>0.52115634567171165</v>
      </c>
      <c r="L1999" s="10">
        <f t="shared" si="752"/>
        <v>1</v>
      </c>
      <c r="M1999" s="9">
        <f t="shared" si="753"/>
        <v>2</v>
      </c>
      <c r="N1999" s="8">
        <f t="shared" si="754"/>
        <v>3</v>
      </c>
      <c r="O1999" s="2">
        <f t="shared" si="755"/>
        <v>0.60256007490498276</v>
      </c>
      <c r="P1999" s="2">
        <f t="shared" si="756"/>
        <v>0.21999642722943963</v>
      </c>
      <c r="Q1999" s="2">
        <f t="shared" si="757"/>
        <v>0.17513351689982073</v>
      </c>
      <c r="R1999" s="2">
        <f t="shared" si="758"/>
        <v>2.3099809657568804E-3</v>
      </c>
      <c r="S1999" s="1">
        <v>97819</v>
      </c>
      <c r="T1999" s="1">
        <v>35714</v>
      </c>
      <c r="U1999" s="1">
        <v>28431</v>
      </c>
      <c r="V1999" s="1">
        <v>360</v>
      </c>
      <c r="X1999" s="1">
        <v>15</v>
      </c>
      <c r="BA1999" t="s">
        <v>1458</v>
      </c>
      <c r="BB1999" t="s">
        <v>1747</v>
      </c>
      <c r="BC1999">
        <v>4</v>
      </c>
      <c r="BE1999" s="34" t="s">
        <v>1519</v>
      </c>
      <c r="BF1999" s="33" t="s">
        <v>2140</v>
      </c>
      <c r="BG1999" s="31" t="str">
        <f t="shared" si="759"/>
        <v>37063</v>
      </c>
      <c r="BI1999" s="7" t="s">
        <v>363</v>
      </c>
    </row>
    <row r="2000" spans="1:61" hidden="1" outlineLevel="1">
      <c r="A2000" t="s">
        <v>260</v>
      </c>
      <c r="B2000" t="s">
        <v>1747</v>
      </c>
      <c r="C2000" s="26">
        <v>55606</v>
      </c>
      <c r="D2000" s="26">
        <v>40532</v>
      </c>
      <c r="E2000" s="1">
        <v>39801</v>
      </c>
      <c r="F2000" s="1">
        <v>38443</v>
      </c>
      <c r="G2000" s="1">
        <v>18920</v>
      </c>
      <c r="H2000" s="1">
        <v>18202</v>
      </c>
      <c r="I2000" s="2">
        <f t="shared" ref="I2000:I2031" si="760">H2000/D2000</f>
        <v>0.44907727227869337</v>
      </c>
      <c r="J2000" s="2">
        <f t="shared" ref="J2000:J2031" si="761">H2000/E2000</f>
        <v>0.45732519283435091</v>
      </c>
      <c r="K2000" s="2">
        <f t="shared" ref="K2000:K2031" si="762">H2000/F2000</f>
        <v>0.47348021746481805</v>
      </c>
      <c r="L2000" s="10">
        <f t="shared" ref="L2000:L2031" si="763">RANK(S2000,S2000:AP2000)</f>
        <v>1</v>
      </c>
      <c r="M2000" s="9">
        <f t="shared" ref="M2000:M2031" si="764">RANK(T2000,S2000:AP2000)</f>
        <v>2</v>
      </c>
      <c r="N2000" s="8">
        <f t="shared" ref="N2000:N2031" si="765">RANK(U2000,S2000:AP2000)</f>
        <v>3</v>
      </c>
      <c r="O2000" s="2">
        <f t="shared" ref="O2000:O2031" si="766">IF(SUM($S2000:$AO2000)=0,"-",S2000/SUM($S2000:$AO2000))</f>
        <v>0.78201493119683685</v>
      </c>
      <c r="P2000" s="2">
        <f t="shared" ref="P2000:P2031" si="767">IF(SUM($S2000:$AO2000)=0,"-",T2000/SUM($S2000:$AO2000))</f>
        <v>0.15571105272741462</v>
      </c>
      <c r="Q2000" s="2">
        <f t="shared" ref="Q2000:Q2031" si="768">IF(SUM($S2000:$AO2000)=0,"-",U2000/SUM($S2000:$AO2000))</f>
        <v>6.2039903233358479E-2</v>
      </c>
      <c r="R2000" s="2">
        <f t="shared" ref="R2000:R2031" si="769">IF(SUM($S2000:$AO2000)=0,"-",(1-O2000-P2000-Q2000))</f>
        <v>2.3411284239005514E-4</v>
      </c>
      <c r="S2000" s="1">
        <v>30063</v>
      </c>
      <c r="T2000" s="1">
        <v>5986</v>
      </c>
      <c r="U2000" s="1">
        <v>2385</v>
      </c>
      <c r="V2000" s="1">
        <v>9</v>
      </c>
      <c r="X2000" s="1">
        <v>0</v>
      </c>
      <c r="BA2000" t="s">
        <v>260</v>
      </c>
      <c r="BB2000" t="s">
        <v>1747</v>
      </c>
      <c r="BC2000">
        <v>1</v>
      </c>
      <c r="BE2000" s="34" t="s">
        <v>1519</v>
      </c>
      <c r="BF2000" s="33" t="s">
        <v>1956</v>
      </c>
      <c r="BG2000" s="31" t="str">
        <f t="shared" si="759"/>
        <v>37065</v>
      </c>
      <c r="BI2000" s="7" t="s">
        <v>363</v>
      </c>
    </row>
    <row r="2001" spans="1:61" hidden="1" outlineLevel="1">
      <c r="A2001" t="s">
        <v>1256</v>
      </c>
      <c r="B2001" t="s">
        <v>1747</v>
      </c>
      <c r="C2001" s="26">
        <v>306067</v>
      </c>
      <c r="D2001" s="26">
        <v>232964</v>
      </c>
      <c r="E2001" s="1">
        <v>219420</v>
      </c>
      <c r="F2001" s="1">
        <v>208173</v>
      </c>
      <c r="G2001" s="1">
        <v>123987</v>
      </c>
      <c r="H2001" s="1">
        <v>120942</v>
      </c>
      <c r="I2001" s="2">
        <f t="shared" si="760"/>
        <v>0.51914458886351544</v>
      </c>
      <c r="J2001" s="2">
        <f t="shared" si="761"/>
        <v>0.55118949958982777</v>
      </c>
      <c r="K2001" s="2">
        <f t="shared" si="762"/>
        <v>0.58096871352192647</v>
      </c>
      <c r="L2001" s="10">
        <f t="shared" si="763"/>
        <v>1</v>
      </c>
      <c r="M2001" s="9">
        <f t="shared" si="764"/>
        <v>2</v>
      </c>
      <c r="N2001" s="8">
        <f t="shared" si="765"/>
        <v>3</v>
      </c>
      <c r="O2001" s="2">
        <f t="shared" si="766"/>
        <v>0.46996488497547712</v>
      </c>
      <c r="P2001" s="2">
        <f t="shared" si="767"/>
        <v>0.37383810580622845</v>
      </c>
      <c r="Q2001" s="2">
        <f t="shared" si="768"/>
        <v>0.15479913341307469</v>
      </c>
      <c r="R2001" s="2">
        <f t="shared" si="769"/>
        <v>1.3978758052196893E-3</v>
      </c>
      <c r="S2001" s="1">
        <v>97834</v>
      </c>
      <c r="T2001" s="1">
        <v>77823</v>
      </c>
      <c r="U2001" s="1">
        <v>32225</v>
      </c>
      <c r="V2001" s="1">
        <v>279</v>
      </c>
      <c r="X2001" s="1">
        <v>12</v>
      </c>
      <c r="BA2001" t="s">
        <v>1256</v>
      </c>
      <c r="BB2001" t="s">
        <v>1747</v>
      </c>
      <c r="BE2001" s="34" t="s">
        <v>1519</v>
      </c>
      <c r="BF2001" s="33" t="s">
        <v>1957</v>
      </c>
      <c r="BG2001" s="31" t="str">
        <f t="shared" si="759"/>
        <v>37067</v>
      </c>
      <c r="BI2001" s="7" t="s">
        <v>363</v>
      </c>
    </row>
    <row r="2002" spans="1:61" hidden="1" outlineLevel="1">
      <c r="A2002" t="s">
        <v>886</v>
      </c>
      <c r="B2002" t="s">
        <v>1747</v>
      </c>
      <c r="C2002" s="26">
        <v>47260</v>
      </c>
      <c r="D2002" s="26">
        <v>35301</v>
      </c>
      <c r="E2002" s="1">
        <v>34043</v>
      </c>
      <c r="F2002" s="1">
        <v>27482</v>
      </c>
      <c r="G2002" s="1">
        <v>16253</v>
      </c>
      <c r="H2002" s="1">
        <v>16051</v>
      </c>
      <c r="I2002" s="2">
        <f t="shared" si="760"/>
        <v>0.45468966884790801</v>
      </c>
      <c r="J2002" s="2">
        <f t="shared" si="761"/>
        <v>0.47149193666833122</v>
      </c>
      <c r="K2002" s="2">
        <f t="shared" si="762"/>
        <v>0.58405501782985225</v>
      </c>
      <c r="L2002" s="10">
        <f t="shared" si="763"/>
        <v>1</v>
      </c>
      <c r="M2002" s="9">
        <f t="shared" si="764"/>
        <v>2</v>
      </c>
      <c r="N2002" s="8">
        <f t="shared" si="765"/>
        <v>3</v>
      </c>
      <c r="O2002" s="2">
        <f t="shared" si="766"/>
        <v>0.59278800669529141</v>
      </c>
      <c r="P2002" s="2">
        <f t="shared" si="767"/>
        <v>0.29197292773451716</v>
      </c>
      <c r="Q2002" s="2">
        <f t="shared" si="768"/>
        <v>0.11447492904446546</v>
      </c>
      <c r="R2002" s="2">
        <f t="shared" si="769"/>
        <v>7.6413652572596136E-4</v>
      </c>
      <c r="S2002" s="1">
        <v>16291</v>
      </c>
      <c r="T2002" s="1">
        <v>8024</v>
      </c>
      <c r="U2002" s="1">
        <v>3146</v>
      </c>
      <c r="V2002" s="1">
        <v>20</v>
      </c>
      <c r="X2002" s="1">
        <v>1</v>
      </c>
      <c r="BA2002" t="s">
        <v>886</v>
      </c>
      <c r="BB2002" t="s">
        <v>1747</v>
      </c>
      <c r="BC2002">
        <v>2</v>
      </c>
      <c r="BE2002" s="34" t="s">
        <v>1519</v>
      </c>
      <c r="BF2002" s="33" t="s">
        <v>1958</v>
      </c>
      <c r="BG2002" s="31" t="str">
        <f t="shared" si="759"/>
        <v>37069</v>
      </c>
      <c r="BI2002" s="7" t="s">
        <v>363</v>
      </c>
    </row>
    <row r="2003" spans="1:61" hidden="1" outlineLevel="1">
      <c r="A2003" t="s">
        <v>739</v>
      </c>
      <c r="B2003" t="s">
        <v>1747</v>
      </c>
      <c r="C2003" s="26">
        <v>190365</v>
      </c>
      <c r="D2003" s="26">
        <v>143558</v>
      </c>
      <c r="E2003" s="1">
        <v>139333</v>
      </c>
      <c r="F2003" s="1">
        <v>115213</v>
      </c>
      <c r="G2003" s="1">
        <v>61407</v>
      </c>
      <c r="H2003" s="1">
        <v>59179</v>
      </c>
      <c r="I2003" s="2">
        <f t="shared" si="760"/>
        <v>0.41223059669262596</v>
      </c>
      <c r="J2003" s="2">
        <f t="shared" si="761"/>
        <v>0.42473068117387841</v>
      </c>
      <c r="K2003" s="2">
        <f t="shared" si="762"/>
        <v>0.51364863340074474</v>
      </c>
      <c r="L2003" s="10">
        <f t="shared" si="763"/>
        <v>1</v>
      </c>
      <c r="M2003" s="9">
        <f t="shared" si="764"/>
        <v>2</v>
      </c>
      <c r="N2003" s="8">
        <f t="shared" si="765"/>
        <v>3</v>
      </c>
      <c r="O2003" s="2">
        <f t="shared" si="766"/>
        <v>0.43965524723772492</v>
      </c>
      <c r="P2003" s="2">
        <f t="shared" si="767"/>
        <v>0.39694305330127677</v>
      </c>
      <c r="Q2003" s="2">
        <f t="shared" si="768"/>
        <v>0.16275073125428555</v>
      </c>
      <c r="R2003" s="2">
        <f t="shared" si="769"/>
        <v>6.509682067128153E-4</v>
      </c>
      <c r="S2003" s="1">
        <v>50654</v>
      </c>
      <c r="T2003" s="1">
        <v>45733</v>
      </c>
      <c r="U2003" s="1">
        <v>18751</v>
      </c>
      <c r="V2003" s="1">
        <v>75</v>
      </c>
      <c r="X2003" s="1">
        <v>0</v>
      </c>
      <c r="BA2003" t="s">
        <v>739</v>
      </c>
      <c r="BB2003" t="s">
        <v>1747</v>
      </c>
      <c r="BC2003">
        <v>9</v>
      </c>
      <c r="BE2003" s="34" t="s">
        <v>1519</v>
      </c>
      <c r="BF2003" s="33" t="s">
        <v>3384</v>
      </c>
      <c r="BG2003" s="31" t="str">
        <f t="shared" si="759"/>
        <v>37071</v>
      </c>
      <c r="BI2003" s="7" t="s">
        <v>363</v>
      </c>
    </row>
    <row r="2004" spans="1:61" hidden="1" outlineLevel="1">
      <c r="A2004" t="s">
        <v>275</v>
      </c>
      <c r="B2004" t="s">
        <v>1747</v>
      </c>
      <c r="C2004" s="26">
        <v>10516</v>
      </c>
      <c r="D2004" s="26">
        <v>7721</v>
      </c>
      <c r="E2004" s="1">
        <v>7661</v>
      </c>
      <c r="F2004" s="1">
        <v>6075</v>
      </c>
      <c r="G2004" s="1">
        <v>3748</v>
      </c>
      <c r="H2004" s="1">
        <v>3446</v>
      </c>
      <c r="I2004" s="2">
        <f t="shared" si="760"/>
        <v>0.44631524413936019</v>
      </c>
      <c r="J2004" s="2">
        <f t="shared" si="761"/>
        <v>0.44981072966975588</v>
      </c>
      <c r="K2004" s="2">
        <f t="shared" si="762"/>
        <v>0.56724279835390945</v>
      </c>
      <c r="L2004" s="10">
        <f t="shared" si="763"/>
        <v>1</v>
      </c>
      <c r="M2004" s="9">
        <f t="shared" si="764"/>
        <v>2</v>
      </c>
      <c r="N2004" s="8">
        <f t="shared" si="765"/>
        <v>3</v>
      </c>
      <c r="O2004" s="2">
        <f t="shared" si="766"/>
        <v>0.74365742777533361</v>
      </c>
      <c r="P2004" s="2">
        <f t="shared" si="767"/>
        <v>0.1460624725032996</v>
      </c>
      <c r="Q2004" s="2">
        <f t="shared" si="768"/>
        <v>0.10910690717113947</v>
      </c>
      <c r="R2004" s="2">
        <f t="shared" si="769"/>
        <v>1.1731925502273255E-3</v>
      </c>
      <c r="S2004" s="1">
        <v>5071</v>
      </c>
      <c r="T2004" s="1">
        <v>996</v>
      </c>
      <c r="U2004" s="1">
        <v>744</v>
      </c>
      <c r="V2004" s="1">
        <v>8</v>
      </c>
      <c r="X2004" s="1">
        <v>0</v>
      </c>
      <c r="BA2004" t="s">
        <v>275</v>
      </c>
      <c r="BB2004" t="s">
        <v>1747</v>
      </c>
      <c r="BC2004">
        <v>1</v>
      </c>
      <c r="BE2004" s="34" t="s">
        <v>1519</v>
      </c>
      <c r="BF2004" s="33" t="s">
        <v>3214</v>
      </c>
      <c r="BG2004" s="31" t="str">
        <f t="shared" si="759"/>
        <v>37073</v>
      </c>
      <c r="BI2004" s="7" t="s">
        <v>363</v>
      </c>
    </row>
    <row r="2005" spans="1:61" hidden="1" outlineLevel="1">
      <c r="A2005" t="s">
        <v>835</v>
      </c>
      <c r="B2005" t="s">
        <v>1747</v>
      </c>
      <c r="C2005" s="26">
        <v>7993</v>
      </c>
      <c r="D2005" s="26">
        <v>6240</v>
      </c>
      <c r="E2005" s="1">
        <v>6188</v>
      </c>
      <c r="F2005" s="1">
        <v>6069</v>
      </c>
      <c r="G2005" s="1">
        <v>3698</v>
      </c>
      <c r="H2005" s="1">
        <v>3361</v>
      </c>
      <c r="I2005" s="2">
        <f t="shared" si="760"/>
        <v>0.53862179487179485</v>
      </c>
      <c r="J2005" s="2">
        <f t="shared" si="761"/>
        <v>0.54314802844214605</v>
      </c>
      <c r="K2005" s="2">
        <f t="shared" si="762"/>
        <v>0.55379798978414896</v>
      </c>
      <c r="L2005" s="10">
        <f t="shared" si="763"/>
        <v>2</v>
      </c>
      <c r="M2005" s="9">
        <f t="shared" si="764"/>
        <v>1</v>
      </c>
      <c r="N2005" s="8">
        <f t="shared" si="765"/>
        <v>3</v>
      </c>
      <c r="O2005" s="2">
        <f t="shared" si="766"/>
        <v>0.43400889767671774</v>
      </c>
      <c r="P2005" s="2">
        <f t="shared" si="767"/>
        <v>0.44916790245509969</v>
      </c>
      <c r="Q2005" s="2">
        <f t="shared" si="768"/>
        <v>0.11632888449497446</v>
      </c>
      <c r="R2005" s="2">
        <f t="shared" si="769"/>
        <v>4.9431537320805685E-4</v>
      </c>
      <c r="S2005" s="1">
        <v>2634</v>
      </c>
      <c r="T2005" s="1">
        <v>2726</v>
      </c>
      <c r="U2005" s="1">
        <v>706</v>
      </c>
      <c r="V2005" s="1">
        <v>3</v>
      </c>
      <c r="X2005" s="1">
        <v>0</v>
      </c>
      <c r="BA2005" t="s">
        <v>835</v>
      </c>
      <c r="BB2005" t="s">
        <v>1747</v>
      </c>
      <c r="BC2005">
        <v>11</v>
      </c>
      <c r="BE2005" s="34" t="s">
        <v>1519</v>
      </c>
      <c r="BF2005" s="33" t="s">
        <v>3215</v>
      </c>
      <c r="BG2005" s="31" t="str">
        <f t="shared" si="759"/>
        <v>37075</v>
      </c>
      <c r="BI2005" s="7" t="s">
        <v>363</v>
      </c>
    </row>
    <row r="2006" spans="1:61" hidden="1" outlineLevel="1">
      <c r="A2006" t="s">
        <v>1196</v>
      </c>
      <c r="B2006" t="s">
        <v>1747</v>
      </c>
      <c r="C2006" s="26">
        <v>48498</v>
      </c>
      <c r="D2006" s="26">
        <v>36916</v>
      </c>
      <c r="E2006" s="1">
        <v>35565</v>
      </c>
      <c r="F2006" s="1">
        <v>25275</v>
      </c>
      <c r="G2006" s="1">
        <v>15797</v>
      </c>
      <c r="H2006" s="1">
        <v>15194</v>
      </c>
      <c r="I2006" s="2">
        <f t="shared" si="760"/>
        <v>0.41158305341857188</v>
      </c>
      <c r="J2006" s="2">
        <f t="shared" si="761"/>
        <v>0.42721777027976943</v>
      </c>
      <c r="K2006" s="2">
        <f t="shared" si="762"/>
        <v>0.60114737883283875</v>
      </c>
      <c r="L2006" s="10">
        <f t="shared" si="763"/>
        <v>1</v>
      </c>
      <c r="M2006" s="9">
        <f t="shared" si="764"/>
        <v>2</v>
      </c>
      <c r="N2006" s="8">
        <f t="shared" si="765"/>
        <v>3</v>
      </c>
      <c r="O2006" s="2">
        <f t="shared" si="766"/>
        <v>0.68031651829871409</v>
      </c>
      <c r="P2006" s="2">
        <f t="shared" si="767"/>
        <v>0.20613254203758655</v>
      </c>
      <c r="Q2006" s="2">
        <f t="shared" si="768"/>
        <v>0.11228486646884273</v>
      </c>
      <c r="R2006" s="2">
        <f t="shared" si="769"/>
        <v>1.2660731948566373E-3</v>
      </c>
      <c r="S2006" s="1">
        <v>17195</v>
      </c>
      <c r="T2006" s="1">
        <v>5210</v>
      </c>
      <c r="U2006" s="1">
        <v>2838</v>
      </c>
      <c r="V2006" s="1">
        <v>30</v>
      </c>
      <c r="X2006" s="1">
        <v>2</v>
      </c>
      <c r="BA2006" t="s">
        <v>1196</v>
      </c>
      <c r="BB2006" t="s">
        <v>1747</v>
      </c>
      <c r="BE2006" s="34" t="s">
        <v>1519</v>
      </c>
      <c r="BF2006" s="33" t="s">
        <v>3370</v>
      </c>
      <c r="BG2006" s="31" t="str">
        <f t="shared" si="759"/>
        <v>37077</v>
      </c>
      <c r="BI2006" s="7" t="s">
        <v>363</v>
      </c>
    </row>
    <row r="2007" spans="1:61" hidden="1" outlineLevel="1">
      <c r="A2007" t="s">
        <v>860</v>
      </c>
      <c r="B2007" t="s">
        <v>1747</v>
      </c>
      <c r="C2007" s="26">
        <v>18974</v>
      </c>
      <c r="D2007" s="26">
        <v>14215</v>
      </c>
      <c r="E2007" s="1">
        <v>13528</v>
      </c>
      <c r="F2007" s="1">
        <v>10185</v>
      </c>
      <c r="G2007" s="1">
        <v>5968</v>
      </c>
      <c r="H2007" s="1">
        <v>5870</v>
      </c>
      <c r="I2007" s="2">
        <f t="shared" si="760"/>
        <v>0.41294407316215265</v>
      </c>
      <c r="J2007" s="2">
        <f t="shared" si="761"/>
        <v>0.43391484328799529</v>
      </c>
      <c r="K2007" s="2">
        <f t="shared" si="762"/>
        <v>0.57633775159548351</v>
      </c>
      <c r="L2007" s="10">
        <f t="shared" si="763"/>
        <v>1</v>
      </c>
      <c r="M2007" s="9">
        <f t="shared" si="764"/>
        <v>2</v>
      </c>
      <c r="N2007" s="8">
        <f t="shared" si="765"/>
        <v>3</v>
      </c>
      <c r="O2007" s="2">
        <f t="shared" si="766"/>
        <v>0.77682866961217478</v>
      </c>
      <c r="P2007" s="2">
        <f t="shared" si="767"/>
        <v>0.14295532646048109</v>
      </c>
      <c r="Q2007" s="2">
        <f t="shared" si="768"/>
        <v>7.9528718703976431E-2</v>
      </c>
      <c r="R2007" s="2">
        <f t="shared" si="769"/>
        <v>6.8728522336769515E-4</v>
      </c>
      <c r="S2007" s="1">
        <v>7912</v>
      </c>
      <c r="T2007" s="1">
        <v>1456</v>
      </c>
      <c r="U2007" s="1">
        <v>810</v>
      </c>
      <c r="V2007" s="1">
        <v>7</v>
      </c>
      <c r="X2007" s="1">
        <v>0</v>
      </c>
      <c r="BA2007" t="s">
        <v>860</v>
      </c>
      <c r="BB2007" t="s">
        <v>1747</v>
      </c>
      <c r="BC2007">
        <v>1</v>
      </c>
      <c r="BE2007" s="34" t="s">
        <v>1519</v>
      </c>
      <c r="BF2007" s="33" t="s">
        <v>3371</v>
      </c>
      <c r="BG2007" s="31" t="str">
        <f t="shared" si="759"/>
        <v>37079</v>
      </c>
      <c r="BI2007" s="7" t="s">
        <v>363</v>
      </c>
    </row>
    <row r="2008" spans="1:61" hidden="1" outlineLevel="1">
      <c r="A2008" t="s">
        <v>1191</v>
      </c>
      <c r="B2008" t="s">
        <v>1747</v>
      </c>
      <c r="C2008" s="26">
        <v>421048</v>
      </c>
      <c r="D2008" s="26">
        <v>321554</v>
      </c>
      <c r="E2008" s="1">
        <v>304493</v>
      </c>
      <c r="F2008" s="1">
        <v>283206</v>
      </c>
      <c r="G2008" s="1">
        <v>171910</v>
      </c>
      <c r="H2008" s="1">
        <v>166264</v>
      </c>
      <c r="I2008" s="2">
        <f t="shared" si="760"/>
        <v>0.51706400791157936</v>
      </c>
      <c r="J2008" s="2">
        <f t="shared" si="761"/>
        <v>0.54603554104692065</v>
      </c>
      <c r="K2008" s="2">
        <f t="shared" si="762"/>
        <v>0.58707795738790847</v>
      </c>
      <c r="L2008" s="10">
        <f t="shared" si="763"/>
        <v>1</v>
      </c>
      <c r="M2008" s="9">
        <f t="shared" si="764"/>
        <v>2</v>
      </c>
      <c r="N2008" s="8">
        <f t="shared" si="765"/>
        <v>3</v>
      </c>
      <c r="O2008" s="2">
        <f t="shared" si="766"/>
        <v>0.50131392131746211</v>
      </c>
      <c r="P2008" s="2">
        <f t="shared" si="767"/>
        <v>0.33612085993286328</v>
      </c>
      <c r="Q2008" s="2">
        <f t="shared" si="768"/>
        <v>0.16103780691431566</v>
      </c>
      <c r="R2008" s="2">
        <f t="shared" si="769"/>
        <v>1.527411835358955E-3</v>
      </c>
      <c r="S2008" s="1">
        <v>144413</v>
      </c>
      <c r="T2008" s="1">
        <v>96826</v>
      </c>
      <c r="U2008" s="1">
        <v>46390</v>
      </c>
      <c r="V2008" s="1">
        <v>418</v>
      </c>
      <c r="X2008" s="1">
        <v>22</v>
      </c>
      <c r="BA2008" t="s">
        <v>1191</v>
      </c>
      <c r="BB2008" t="s">
        <v>1747</v>
      </c>
      <c r="BE2008" s="34" t="s">
        <v>1519</v>
      </c>
      <c r="BF2008" s="33" t="s">
        <v>3228</v>
      </c>
      <c r="BG2008" s="31" t="str">
        <f t="shared" si="759"/>
        <v>37081</v>
      </c>
      <c r="BI2008" s="7" t="s">
        <v>363</v>
      </c>
    </row>
    <row r="2009" spans="1:61" hidden="1" outlineLevel="1">
      <c r="A2009" t="s">
        <v>2306</v>
      </c>
      <c r="B2009" t="s">
        <v>1747</v>
      </c>
      <c r="C2009" s="26">
        <v>57370</v>
      </c>
      <c r="D2009" s="26">
        <v>42340</v>
      </c>
      <c r="E2009" s="1">
        <v>41971</v>
      </c>
      <c r="F2009" s="1">
        <v>32983</v>
      </c>
      <c r="G2009" s="1">
        <v>18063</v>
      </c>
      <c r="H2009" s="1">
        <v>16970</v>
      </c>
      <c r="I2009" s="2">
        <f t="shared" si="760"/>
        <v>0.40080302314596128</v>
      </c>
      <c r="J2009" s="2">
        <f t="shared" si="761"/>
        <v>0.40432679707417024</v>
      </c>
      <c r="K2009" s="2">
        <f t="shared" si="762"/>
        <v>0.51450747354697879</v>
      </c>
      <c r="L2009" s="10">
        <f t="shared" si="763"/>
        <v>1</v>
      </c>
      <c r="M2009" s="9">
        <f t="shared" si="764"/>
        <v>2</v>
      </c>
      <c r="N2009" s="8">
        <f t="shared" si="765"/>
        <v>3</v>
      </c>
      <c r="O2009" s="2">
        <f t="shared" si="766"/>
        <v>0.77464148197556315</v>
      </c>
      <c r="P2009" s="2">
        <f t="shared" si="767"/>
        <v>0.13895036837158536</v>
      </c>
      <c r="Q2009" s="2">
        <f t="shared" si="768"/>
        <v>8.6195919109844463E-2</v>
      </c>
      <c r="R2009" s="2">
        <f t="shared" si="769"/>
        <v>2.1223054300702204E-4</v>
      </c>
      <c r="S2009" s="1">
        <v>25550</v>
      </c>
      <c r="T2009" s="1">
        <v>4583</v>
      </c>
      <c r="U2009" s="1">
        <v>2843</v>
      </c>
      <c r="V2009" s="1">
        <v>7</v>
      </c>
      <c r="X2009" s="1">
        <v>0</v>
      </c>
      <c r="BA2009" t="s">
        <v>2306</v>
      </c>
      <c r="BB2009" t="s">
        <v>1747</v>
      </c>
      <c r="BC2009">
        <v>1</v>
      </c>
      <c r="BE2009" s="34" t="s">
        <v>1519</v>
      </c>
      <c r="BF2009" s="33" t="s">
        <v>3342</v>
      </c>
      <c r="BG2009" s="31" t="str">
        <f t="shared" si="759"/>
        <v>37083</v>
      </c>
      <c r="BI2009" s="7" t="s">
        <v>363</v>
      </c>
    </row>
    <row r="2010" spans="1:61" hidden="1" outlineLevel="1">
      <c r="A2010" t="s">
        <v>1863</v>
      </c>
      <c r="B2010" t="s">
        <v>1747</v>
      </c>
      <c r="C2010" s="26">
        <v>91025</v>
      </c>
      <c r="D2010" s="26">
        <v>66620</v>
      </c>
      <c r="E2010" s="1">
        <v>64003</v>
      </c>
      <c r="F2010" s="1">
        <v>53210</v>
      </c>
      <c r="G2010" s="1">
        <v>25308</v>
      </c>
      <c r="H2010" s="1">
        <v>24167</v>
      </c>
      <c r="I2010" s="2">
        <f t="shared" si="760"/>
        <v>0.3627589312518763</v>
      </c>
      <c r="J2010" s="2">
        <f t="shared" si="761"/>
        <v>0.3775916753902161</v>
      </c>
      <c r="K2010" s="2">
        <f t="shared" si="762"/>
        <v>0.45418154482240181</v>
      </c>
      <c r="L2010" s="10">
        <f t="shared" si="763"/>
        <v>1</v>
      </c>
      <c r="M2010" s="9">
        <f t="shared" si="764"/>
        <v>2</v>
      </c>
      <c r="N2010" s="8">
        <f t="shared" si="765"/>
        <v>3</v>
      </c>
      <c r="O2010" s="2">
        <f t="shared" si="766"/>
        <v>0.55354117931757685</v>
      </c>
      <c r="P2010" s="2">
        <f t="shared" si="767"/>
        <v>0.31358393159635395</v>
      </c>
      <c r="Q2010" s="2">
        <f t="shared" si="768"/>
        <v>0.1321489069936275</v>
      </c>
      <c r="R2010" s="2">
        <f t="shared" si="769"/>
        <v>7.2598209244170708E-4</v>
      </c>
      <c r="S2010" s="1">
        <v>27449</v>
      </c>
      <c r="T2010" s="1">
        <v>15550</v>
      </c>
      <c r="U2010" s="1">
        <v>6553</v>
      </c>
      <c r="V2010" s="1">
        <v>35</v>
      </c>
      <c r="X2010" s="1">
        <v>1</v>
      </c>
      <c r="BA2010" t="s">
        <v>1863</v>
      </c>
      <c r="BB2010" t="s">
        <v>1747</v>
      </c>
      <c r="BC2010">
        <v>2</v>
      </c>
      <c r="BE2010" s="34" t="s">
        <v>1519</v>
      </c>
      <c r="BF2010" s="33" t="s">
        <v>3316</v>
      </c>
      <c r="BG2010" s="31" t="str">
        <f t="shared" si="759"/>
        <v>37085</v>
      </c>
      <c r="BI2010" s="7" t="s">
        <v>363</v>
      </c>
    </row>
    <row r="2011" spans="1:61" hidden="1" outlineLevel="1">
      <c r="A2011" t="s">
        <v>2390</v>
      </c>
      <c r="B2011" t="s">
        <v>1747</v>
      </c>
      <c r="C2011" s="26">
        <v>54033</v>
      </c>
      <c r="D2011" s="26">
        <v>42807</v>
      </c>
      <c r="E2011" s="1">
        <v>42337</v>
      </c>
      <c r="F2011" s="1">
        <v>40240</v>
      </c>
      <c r="G2011" s="1">
        <v>24522</v>
      </c>
      <c r="H2011" s="1">
        <v>22273</v>
      </c>
      <c r="I2011" s="2">
        <f t="shared" si="760"/>
        <v>0.52031209848856497</v>
      </c>
      <c r="J2011" s="2">
        <f t="shared" si="761"/>
        <v>0.52608829156529746</v>
      </c>
      <c r="K2011" s="2">
        <f t="shared" si="762"/>
        <v>0.55350397614314117</v>
      </c>
      <c r="L2011" s="10">
        <f t="shared" si="763"/>
        <v>1</v>
      </c>
      <c r="M2011" s="9">
        <f t="shared" si="764"/>
        <v>2</v>
      </c>
      <c r="N2011" s="8">
        <f t="shared" si="765"/>
        <v>3</v>
      </c>
      <c r="O2011" s="2">
        <f t="shared" si="766"/>
        <v>0.5700367829804156</v>
      </c>
      <c r="P2011" s="2">
        <f t="shared" si="767"/>
        <v>0.27646883388010735</v>
      </c>
      <c r="Q2011" s="2">
        <f t="shared" si="768"/>
        <v>0.15247539516850581</v>
      </c>
      <c r="R2011" s="2">
        <f t="shared" si="769"/>
        <v>1.0189879709712468E-3</v>
      </c>
      <c r="S2011" s="1">
        <v>22936</v>
      </c>
      <c r="T2011" s="1">
        <v>11124</v>
      </c>
      <c r="U2011" s="1">
        <v>6135</v>
      </c>
      <c r="V2011" s="1">
        <v>41</v>
      </c>
      <c r="X2011" s="1">
        <v>0</v>
      </c>
      <c r="BA2011" t="s">
        <v>2390</v>
      </c>
      <c r="BB2011" t="s">
        <v>1747</v>
      </c>
      <c r="BC2011">
        <v>11</v>
      </c>
      <c r="BE2011" s="34" t="s">
        <v>1519</v>
      </c>
      <c r="BF2011" s="33" t="s">
        <v>3343</v>
      </c>
      <c r="BG2011" s="31" t="str">
        <f t="shared" si="759"/>
        <v>37087</v>
      </c>
      <c r="BI2011" s="7" t="s">
        <v>363</v>
      </c>
    </row>
    <row r="2012" spans="1:61" hidden="1" outlineLevel="1">
      <c r="A2012" t="s">
        <v>3029</v>
      </c>
      <c r="B2012" t="s">
        <v>1747</v>
      </c>
      <c r="C2012" s="26">
        <v>89173</v>
      </c>
      <c r="D2012" s="26">
        <v>70602</v>
      </c>
      <c r="E2012" s="1">
        <v>67661</v>
      </c>
      <c r="F2012" s="1">
        <v>63433</v>
      </c>
      <c r="G2012" s="1">
        <v>40207</v>
      </c>
      <c r="H2012" s="1">
        <v>38607</v>
      </c>
      <c r="I2012" s="2">
        <f t="shared" si="760"/>
        <v>0.54682586895555363</v>
      </c>
      <c r="J2012" s="2">
        <f t="shared" si="761"/>
        <v>0.57059458181226996</v>
      </c>
      <c r="K2012" s="2">
        <f t="shared" si="762"/>
        <v>0.60862642473160655</v>
      </c>
      <c r="L2012" s="10">
        <f t="shared" si="763"/>
        <v>2</v>
      </c>
      <c r="M2012" s="9">
        <f t="shared" si="764"/>
        <v>1</v>
      </c>
      <c r="N2012" s="8">
        <f t="shared" si="765"/>
        <v>3</v>
      </c>
      <c r="O2012" s="2">
        <f t="shared" si="766"/>
        <v>0.30343827345388047</v>
      </c>
      <c r="P2012" s="2">
        <f t="shared" si="767"/>
        <v>0.48023899232260808</v>
      </c>
      <c r="Q2012" s="2">
        <f t="shared" si="768"/>
        <v>0.21466744439014393</v>
      </c>
      <c r="R2012" s="2">
        <f t="shared" si="769"/>
        <v>1.6552898333674626E-3</v>
      </c>
      <c r="S2012" s="1">
        <v>19248</v>
      </c>
      <c r="T2012" s="1">
        <v>30463</v>
      </c>
      <c r="U2012" s="1">
        <v>13617</v>
      </c>
      <c r="V2012" s="1">
        <v>105</v>
      </c>
      <c r="X2012" s="1">
        <v>0</v>
      </c>
      <c r="BA2012" t="s">
        <v>3029</v>
      </c>
      <c r="BB2012" t="s">
        <v>1747</v>
      </c>
      <c r="BC2012">
        <v>11</v>
      </c>
      <c r="BE2012" s="34" t="s">
        <v>1519</v>
      </c>
      <c r="BF2012" s="33" t="s">
        <v>3344</v>
      </c>
      <c r="BG2012" s="31" t="str">
        <f t="shared" si="759"/>
        <v>37089</v>
      </c>
      <c r="BI2012" s="7" t="s">
        <v>363</v>
      </c>
    </row>
    <row r="2013" spans="1:61" hidden="1" outlineLevel="1">
      <c r="A2013" t="s">
        <v>361</v>
      </c>
      <c r="B2013" t="s">
        <v>1747</v>
      </c>
      <c r="C2013" s="26">
        <v>22601</v>
      </c>
      <c r="D2013" s="26">
        <v>16856</v>
      </c>
      <c r="E2013" s="1">
        <v>16706</v>
      </c>
      <c r="F2013" s="1">
        <v>15048</v>
      </c>
      <c r="G2013" s="1">
        <v>8159</v>
      </c>
      <c r="H2013" s="1">
        <v>7897</v>
      </c>
      <c r="I2013" s="2">
        <f t="shared" si="760"/>
        <v>0.46849786426198387</v>
      </c>
      <c r="J2013" s="2">
        <f t="shared" si="761"/>
        <v>0.47270441757452414</v>
      </c>
      <c r="K2013" s="2">
        <f t="shared" si="762"/>
        <v>0.52478734715576825</v>
      </c>
      <c r="L2013" s="10">
        <f t="shared" si="763"/>
        <v>1</v>
      </c>
      <c r="M2013" s="9">
        <f t="shared" si="764"/>
        <v>2</v>
      </c>
      <c r="N2013" s="8">
        <f t="shared" si="765"/>
        <v>3</v>
      </c>
      <c r="O2013" s="2">
        <f t="shared" si="766"/>
        <v>0.82355772536615557</v>
      </c>
      <c r="P2013" s="2">
        <f t="shared" si="767"/>
        <v>0.12280822388778107</v>
      </c>
      <c r="Q2013" s="2">
        <f t="shared" si="768"/>
        <v>5.2396341882692703E-2</v>
      </c>
      <c r="R2013" s="2">
        <f t="shared" si="769"/>
        <v>1.2377088633706637E-3</v>
      </c>
      <c r="S2013" s="1">
        <v>11977</v>
      </c>
      <c r="T2013" s="1">
        <v>1786</v>
      </c>
      <c r="U2013" s="1">
        <v>762</v>
      </c>
      <c r="V2013" s="1">
        <v>11</v>
      </c>
      <c r="X2013" s="1">
        <v>7</v>
      </c>
      <c r="BA2013" t="s">
        <v>361</v>
      </c>
      <c r="BB2013" t="s">
        <v>1747</v>
      </c>
      <c r="BC2013">
        <v>1</v>
      </c>
      <c r="BE2013" s="34" t="s">
        <v>1519</v>
      </c>
      <c r="BF2013" s="33" t="s">
        <v>3345</v>
      </c>
      <c r="BG2013" s="31" t="str">
        <f t="shared" si="759"/>
        <v>37091</v>
      </c>
      <c r="BI2013" s="7" t="s">
        <v>363</v>
      </c>
    </row>
    <row r="2014" spans="1:61" hidden="1" outlineLevel="1">
      <c r="A2014" t="s">
        <v>649</v>
      </c>
      <c r="B2014" t="s">
        <v>1747</v>
      </c>
      <c r="C2014" s="26">
        <v>33646</v>
      </c>
      <c r="D2014" s="26">
        <v>23608</v>
      </c>
      <c r="E2014" s="1">
        <v>22487</v>
      </c>
      <c r="F2014" s="1">
        <v>17844</v>
      </c>
      <c r="G2014" s="1">
        <v>9023</v>
      </c>
      <c r="H2014" s="1">
        <v>8582</v>
      </c>
      <c r="I2014" s="2">
        <f t="shared" si="760"/>
        <v>0.36352084039308707</v>
      </c>
      <c r="J2014" s="2">
        <f t="shared" si="761"/>
        <v>0.38164272690888068</v>
      </c>
      <c r="K2014" s="2">
        <f t="shared" si="762"/>
        <v>0.48094597623851154</v>
      </c>
      <c r="L2014" s="10">
        <f t="shared" si="763"/>
        <v>1</v>
      </c>
      <c r="M2014" s="9">
        <f t="shared" si="764"/>
        <v>2</v>
      </c>
      <c r="N2014" s="8">
        <f t="shared" si="765"/>
        <v>3</v>
      </c>
      <c r="O2014" s="2">
        <f t="shared" si="766"/>
        <v>0.67249495628782785</v>
      </c>
      <c r="P2014" s="2">
        <f t="shared" si="767"/>
        <v>0.16924456399910334</v>
      </c>
      <c r="Q2014" s="2">
        <f t="shared" si="768"/>
        <v>0.15652320107599194</v>
      </c>
      <c r="R2014" s="2">
        <f t="shared" si="769"/>
        <v>1.7372786370768722E-3</v>
      </c>
      <c r="S2014" s="1">
        <v>12000</v>
      </c>
      <c r="T2014" s="1">
        <v>3020</v>
      </c>
      <c r="U2014" s="1">
        <v>2793</v>
      </c>
      <c r="V2014" s="1">
        <v>31</v>
      </c>
      <c r="X2014" s="1">
        <v>0</v>
      </c>
      <c r="BA2014" t="s">
        <v>649</v>
      </c>
      <c r="BB2014" t="s">
        <v>1747</v>
      </c>
      <c r="BC2014">
        <v>8</v>
      </c>
      <c r="BE2014" s="34" t="s">
        <v>1519</v>
      </c>
      <c r="BF2014" s="33" t="s">
        <v>3387</v>
      </c>
      <c r="BG2014" s="31" t="str">
        <f t="shared" si="759"/>
        <v>37093</v>
      </c>
      <c r="BI2014" s="7" t="s">
        <v>363</v>
      </c>
    </row>
    <row r="2015" spans="1:61" hidden="1" outlineLevel="1">
      <c r="A2015" t="s">
        <v>403</v>
      </c>
      <c r="B2015" t="s">
        <v>1747</v>
      </c>
      <c r="C2015" s="26">
        <v>5826</v>
      </c>
      <c r="D2015" s="26">
        <v>4636</v>
      </c>
      <c r="E2015" s="1">
        <v>4596</v>
      </c>
      <c r="F2015" s="1">
        <v>3658</v>
      </c>
      <c r="G2015" s="1">
        <v>2267</v>
      </c>
      <c r="H2015" s="1">
        <v>2237</v>
      </c>
      <c r="I2015" s="2">
        <f t="shared" si="760"/>
        <v>0.48252804141501293</v>
      </c>
      <c r="J2015" s="2">
        <f t="shared" si="761"/>
        <v>0.48672758920800696</v>
      </c>
      <c r="K2015" s="2">
        <f t="shared" si="762"/>
        <v>0.6115363586659377</v>
      </c>
      <c r="L2015" s="10">
        <f t="shared" si="763"/>
        <v>1</v>
      </c>
      <c r="M2015" s="9">
        <f t="shared" si="764"/>
        <v>2</v>
      </c>
      <c r="N2015" s="8">
        <f t="shared" si="765"/>
        <v>3</v>
      </c>
      <c r="O2015" s="2">
        <f t="shared" si="766"/>
        <v>0.82476763258611263</v>
      </c>
      <c r="P2015" s="2">
        <f t="shared" si="767"/>
        <v>0.10552214324767632</v>
      </c>
      <c r="Q2015" s="2">
        <f t="shared" si="768"/>
        <v>6.9436850738108249E-2</v>
      </c>
      <c r="R2015" s="2">
        <f t="shared" si="769"/>
        <v>2.7337342810279663E-4</v>
      </c>
      <c r="S2015" s="1">
        <v>3017</v>
      </c>
      <c r="T2015" s="1">
        <v>386</v>
      </c>
      <c r="U2015" s="1">
        <v>254</v>
      </c>
      <c r="V2015" s="1">
        <v>1</v>
      </c>
      <c r="X2015" s="1">
        <v>0</v>
      </c>
      <c r="BA2015" t="s">
        <v>403</v>
      </c>
      <c r="BB2015" t="s">
        <v>1747</v>
      </c>
      <c r="BC2015">
        <v>3</v>
      </c>
      <c r="BE2015" s="34" t="s">
        <v>1519</v>
      </c>
      <c r="BF2015" s="33" t="s">
        <v>3389</v>
      </c>
      <c r="BG2015" s="31" t="str">
        <f t="shared" si="759"/>
        <v>37095</v>
      </c>
      <c r="BI2015" s="7" t="s">
        <v>363</v>
      </c>
    </row>
    <row r="2016" spans="1:61" hidden="1" outlineLevel="1">
      <c r="A2016" t="s">
        <v>1586</v>
      </c>
      <c r="B2016" t="s">
        <v>1747</v>
      </c>
      <c r="C2016" s="26">
        <v>122660</v>
      </c>
      <c r="D2016" s="26">
        <v>91379</v>
      </c>
      <c r="E2016" s="1">
        <v>88534</v>
      </c>
      <c r="F2016" s="1">
        <v>79762</v>
      </c>
      <c r="G2016" s="1">
        <v>49419</v>
      </c>
      <c r="H2016" s="1">
        <v>45586</v>
      </c>
      <c r="I2016" s="2">
        <f t="shared" si="760"/>
        <v>0.49886735464384596</v>
      </c>
      <c r="J2016" s="2">
        <f t="shared" si="761"/>
        <v>0.51489823118801814</v>
      </c>
      <c r="K2016" s="2">
        <f t="shared" si="762"/>
        <v>0.57152528773099975</v>
      </c>
      <c r="L2016" s="10">
        <f t="shared" si="763"/>
        <v>1</v>
      </c>
      <c r="M2016" s="9">
        <f t="shared" si="764"/>
        <v>2</v>
      </c>
      <c r="N2016" s="8">
        <f t="shared" si="765"/>
        <v>3</v>
      </c>
      <c r="O2016" s="2">
        <f t="shared" si="766"/>
        <v>0.42366570128258169</v>
      </c>
      <c r="P2016" s="2">
        <f t="shared" si="767"/>
        <v>0.41008763681498478</v>
      </c>
      <c r="Q2016" s="2">
        <f t="shared" si="768"/>
        <v>0.16514336580534347</v>
      </c>
      <c r="R2016" s="2">
        <f t="shared" si="769"/>
        <v>1.1032960970900063E-3</v>
      </c>
      <c r="S2016" s="1">
        <v>33792</v>
      </c>
      <c r="T2016" s="1">
        <v>32709</v>
      </c>
      <c r="U2016" s="1">
        <v>13172</v>
      </c>
      <c r="V2016" s="1">
        <v>83</v>
      </c>
      <c r="X2016" s="1">
        <v>5</v>
      </c>
      <c r="BA2016" t="s">
        <v>1586</v>
      </c>
      <c r="BB2016" t="s">
        <v>1747</v>
      </c>
      <c r="BE2016" s="34" t="s">
        <v>1519</v>
      </c>
      <c r="BF2016" s="33" t="s">
        <v>3229</v>
      </c>
      <c r="BG2016" s="31" t="str">
        <f t="shared" si="759"/>
        <v>37097</v>
      </c>
      <c r="BI2016" s="7" t="s">
        <v>363</v>
      </c>
    </row>
    <row r="2017" spans="1:61" hidden="1" outlineLevel="1">
      <c r="A2017" t="s">
        <v>326</v>
      </c>
      <c r="B2017" t="s">
        <v>1747</v>
      </c>
      <c r="C2017" s="26">
        <v>33121</v>
      </c>
      <c r="D2017" s="26">
        <v>26823</v>
      </c>
      <c r="E2017" s="1">
        <v>26517</v>
      </c>
      <c r="F2017" s="1">
        <v>23590</v>
      </c>
      <c r="G2017" s="1">
        <v>12602</v>
      </c>
      <c r="H2017" s="1">
        <v>12121</v>
      </c>
      <c r="I2017" s="2">
        <f t="shared" si="760"/>
        <v>0.4518883048130336</v>
      </c>
      <c r="J2017" s="2">
        <f t="shared" si="761"/>
        <v>0.4571029905343742</v>
      </c>
      <c r="K2017" s="2">
        <f t="shared" si="762"/>
        <v>0.51381941500635864</v>
      </c>
      <c r="L2017" s="10">
        <f t="shared" si="763"/>
        <v>1</v>
      </c>
      <c r="M2017" s="9">
        <f t="shared" si="764"/>
        <v>2</v>
      </c>
      <c r="N2017" s="8">
        <f t="shared" si="765"/>
        <v>3</v>
      </c>
      <c r="O2017" s="2">
        <f t="shared" si="766"/>
        <v>0.50858067538219143</v>
      </c>
      <c r="P2017" s="2">
        <f t="shared" si="767"/>
        <v>0.29063577907422389</v>
      </c>
      <c r="Q2017" s="2">
        <f t="shared" si="768"/>
        <v>0.19937827364476429</v>
      </c>
      <c r="R2017" s="2">
        <f t="shared" si="769"/>
        <v>1.4052718988203927E-3</v>
      </c>
      <c r="S2017" s="1">
        <v>11943</v>
      </c>
      <c r="T2017" s="1">
        <v>6825</v>
      </c>
      <c r="U2017" s="1">
        <v>4682</v>
      </c>
      <c r="V2017" s="1">
        <v>26</v>
      </c>
      <c r="X2017" s="1">
        <v>7</v>
      </c>
      <c r="BA2017" t="s">
        <v>326</v>
      </c>
      <c r="BB2017" t="s">
        <v>1747</v>
      </c>
      <c r="BC2017">
        <v>11</v>
      </c>
      <c r="BE2017" s="34" t="s">
        <v>1519</v>
      </c>
      <c r="BF2017" s="33" t="s">
        <v>3230</v>
      </c>
      <c r="BG2017" s="31" t="str">
        <f t="shared" si="759"/>
        <v>37099</v>
      </c>
      <c r="BI2017" s="7" t="s">
        <v>363</v>
      </c>
    </row>
    <row r="2018" spans="1:61" hidden="1" outlineLevel="1">
      <c r="A2018" t="s">
        <v>888</v>
      </c>
      <c r="B2018" t="s">
        <v>1747</v>
      </c>
      <c r="C2018" s="26">
        <v>121965</v>
      </c>
      <c r="D2018" s="26">
        <v>89957</v>
      </c>
      <c r="E2018" s="1">
        <v>85132</v>
      </c>
      <c r="F2018" s="1">
        <v>68737</v>
      </c>
      <c r="G2018" s="1">
        <v>42826</v>
      </c>
      <c r="H2018" s="1">
        <v>41155</v>
      </c>
      <c r="I2018" s="2">
        <f t="shared" si="760"/>
        <v>0.4574963593716998</v>
      </c>
      <c r="J2018" s="2">
        <f t="shared" si="761"/>
        <v>0.48342573885260537</v>
      </c>
      <c r="K2018" s="2">
        <f t="shared" si="762"/>
        <v>0.59873139648224394</v>
      </c>
      <c r="L2018" s="10">
        <f t="shared" si="763"/>
        <v>1</v>
      </c>
      <c r="M2018" s="9">
        <f t="shared" si="764"/>
        <v>2</v>
      </c>
      <c r="N2018" s="8">
        <f t="shared" si="765"/>
        <v>3</v>
      </c>
      <c r="O2018" s="2">
        <f t="shared" si="766"/>
        <v>0.48826687228130411</v>
      </c>
      <c r="P2018" s="2">
        <f t="shared" si="767"/>
        <v>0.36661477806712545</v>
      </c>
      <c r="Q2018" s="2">
        <f t="shared" si="768"/>
        <v>0.14382355936395247</v>
      </c>
      <c r="R2018" s="2">
        <f t="shared" si="769"/>
        <v>1.2947902876179196E-3</v>
      </c>
      <c r="S2018" s="1">
        <v>33562</v>
      </c>
      <c r="T2018" s="1">
        <v>25200</v>
      </c>
      <c r="U2018" s="1">
        <v>9886</v>
      </c>
      <c r="V2018" s="1">
        <v>81</v>
      </c>
      <c r="X2018" s="1">
        <v>8</v>
      </c>
      <c r="BA2018" t="s">
        <v>888</v>
      </c>
      <c r="BB2018" t="s">
        <v>1747</v>
      </c>
      <c r="BC2018">
        <v>2</v>
      </c>
      <c r="BE2018" s="34" t="s">
        <v>1519</v>
      </c>
      <c r="BF2018" s="33" t="s">
        <v>3231</v>
      </c>
      <c r="BG2018" s="31" t="str">
        <f t="shared" si="759"/>
        <v>37101</v>
      </c>
      <c r="BI2018" s="7" t="s">
        <v>363</v>
      </c>
    </row>
    <row r="2019" spans="1:61" hidden="1" outlineLevel="1">
      <c r="A2019" t="s">
        <v>3007</v>
      </c>
      <c r="B2019" t="s">
        <v>1747</v>
      </c>
      <c r="C2019" s="26">
        <v>10381</v>
      </c>
      <c r="D2019" s="26">
        <v>7712</v>
      </c>
      <c r="E2019" s="1">
        <v>7591</v>
      </c>
      <c r="F2019" s="1">
        <v>6804</v>
      </c>
      <c r="G2019" s="1">
        <v>4124</v>
      </c>
      <c r="H2019" s="1">
        <v>3964</v>
      </c>
      <c r="I2019" s="2">
        <f t="shared" si="760"/>
        <v>0.51400414937759331</v>
      </c>
      <c r="J2019" s="2">
        <f t="shared" si="761"/>
        <v>0.52219733895402454</v>
      </c>
      <c r="K2019" s="2">
        <f t="shared" si="762"/>
        <v>0.58259847148736033</v>
      </c>
      <c r="L2019" s="10">
        <f t="shared" si="763"/>
        <v>1</v>
      </c>
      <c r="M2019" s="9">
        <f t="shared" si="764"/>
        <v>2</v>
      </c>
      <c r="N2019" s="8">
        <f t="shared" si="765"/>
        <v>3</v>
      </c>
      <c r="O2019" s="2">
        <f t="shared" si="766"/>
        <v>0.76131687242798352</v>
      </c>
      <c r="P2019" s="2">
        <f t="shared" si="767"/>
        <v>0.15358612580834802</v>
      </c>
      <c r="Q2019" s="2">
        <f t="shared" si="768"/>
        <v>8.4509112286890065E-2</v>
      </c>
      <c r="R2019" s="2">
        <f t="shared" si="769"/>
        <v>5.8788947677840264E-4</v>
      </c>
      <c r="S2019" s="1">
        <v>5180</v>
      </c>
      <c r="T2019" s="1">
        <v>1045</v>
      </c>
      <c r="U2019" s="1">
        <v>575</v>
      </c>
      <c r="V2019" s="1">
        <v>4</v>
      </c>
      <c r="X2019" s="1">
        <v>0</v>
      </c>
      <c r="BA2019" t="s">
        <v>3007</v>
      </c>
      <c r="BB2019" t="s">
        <v>1747</v>
      </c>
      <c r="BE2019" s="34" t="s">
        <v>1519</v>
      </c>
      <c r="BF2019" s="33" t="s">
        <v>3232</v>
      </c>
      <c r="BG2019" s="31" t="str">
        <f t="shared" si="759"/>
        <v>37103</v>
      </c>
      <c r="BI2019" s="7" t="s">
        <v>363</v>
      </c>
    </row>
    <row r="2020" spans="1:61" hidden="1" outlineLevel="1">
      <c r="A2020" t="s">
        <v>2288</v>
      </c>
      <c r="B2020" t="s">
        <v>1747</v>
      </c>
      <c r="C2020" s="26">
        <v>49040</v>
      </c>
      <c r="D2020" s="26">
        <v>36487</v>
      </c>
      <c r="E2020" s="1">
        <v>33304</v>
      </c>
      <c r="F2020" s="1">
        <v>28489</v>
      </c>
      <c r="G2020" s="1">
        <v>16547</v>
      </c>
      <c r="H2020" s="1">
        <v>16283</v>
      </c>
      <c r="I2020" s="2">
        <f t="shared" si="760"/>
        <v>0.44626853399841038</v>
      </c>
      <c r="J2020" s="2">
        <f t="shared" si="761"/>
        <v>0.48892024981984145</v>
      </c>
      <c r="K2020" s="2">
        <f t="shared" si="762"/>
        <v>0.57155393309698477</v>
      </c>
      <c r="L2020" s="10">
        <f t="shared" si="763"/>
        <v>1</v>
      </c>
      <c r="M2020" s="9">
        <f t="shared" si="764"/>
        <v>2</v>
      </c>
      <c r="N2020" s="8">
        <f t="shared" si="765"/>
        <v>3</v>
      </c>
      <c r="O2020" s="2">
        <f t="shared" si="766"/>
        <v>0.57597669275860863</v>
      </c>
      <c r="P2020" s="2">
        <f t="shared" si="767"/>
        <v>0.27501842816525679</v>
      </c>
      <c r="Q2020" s="2">
        <f t="shared" si="768"/>
        <v>0.14805714486292956</v>
      </c>
      <c r="R2020" s="2">
        <f t="shared" si="769"/>
        <v>9.4773421320501483E-4</v>
      </c>
      <c r="S2020" s="1">
        <v>16409</v>
      </c>
      <c r="T2020" s="1">
        <v>7835</v>
      </c>
      <c r="U2020" s="1">
        <v>4218</v>
      </c>
      <c r="V2020" s="1">
        <v>27</v>
      </c>
      <c r="X2020" s="1">
        <v>0</v>
      </c>
      <c r="BA2020" t="s">
        <v>2288</v>
      </c>
      <c r="BB2020" t="s">
        <v>1747</v>
      </c>
      <c r="BC2020">
        <v>2</v>
      </c>
      <c r="BE2020" s="34" t="s">
        <v>1519</v>
      </c>
      <c r="BF2020" s="33" t="s">
        <v>3233</v>
      </c>
      <c r="BG2020" s="31" t="str">
        <f t="shared" si="759"/>
        <v>37105</v>
      </c>
      <c r="BI2020" s="7" t="s">
        <v>363</v>
      </c>
    </row>
    <row r="2021" spans="1:61" hidden="1" outlineLevel="1">
      <c r="A2021" t="s">
        <v>746</v>
      </c>
      <c r="B2021" t="s">
        <v>1747</v>
      </c>
      <c r="C2021" s="26">
        <v>59648</v>
      </c>
      <c r="D2021" s="26">
        <v>44538</v>
      </c>
      <c r="E2021" s="1">
        <v>43610</v>
      </c>
      <c r="F2021" s="1">
        <v>34728</v>
      </c>
      <c r="G2021" s="1">
        <v>21939</v>
      </c>
      <c r="H2021" s="1">
        <v>21163</v>
      </c>
      <c r="I2021" s="2">
        <f t="shared" si="760"/>
        <v>0.47516727289056537</v>
      </c>
      <c r="J2021" s="2">
        <f t="shared" si="761"/>
        <v>0.48527860582435223</v>
      </c>
      <c r="K2021" s="2">
        <f t="shared" si="762"/>
        <v>0.60939299700529836</v>
      </c>
      <c r="L2021" s="10">
        <f t="shared" si="763"/>
        <v>1</v>
      </c>
      <c r="M2021" s="9">
        <f t="shared" si="764"/>
        <v>2</v>
      </c>
      <c r="N2021" s="8">
        <f t="shared" si="765"/>
        <v>3</v>
      </c>
      <c r="O2021" s="2">
        <f t="shared" si="766"/>
        <v>0.68624740843123699</v>
      </c>
      <c r="P2021" s="2">
        <f t="shared" si="767"/>
        <v>0.22604238654687861</v>
      </c>
      <c r="Q2021" s="2">
        <f t="shared" si="768"/>
        <v>8.7105505643860867E-2</v>
      </c>
      <c r="R2021" s="2">
        <f t="shared" si="769"/>
        <v>6.0469937802352935E-4</v>
      </c>
      <c r="S2021" s="1">
        <v>23832</v>
      </c>
      <c r="T2021" s="1">
        <v>7850</v>
      </c>
      <c r="U2021" s="1">
        <v>3025</v>
      </c>
      <c r="V2021" s="1">
        <v>19</v>
      </c>
      <c r="X2021" s="1">
        <v>2</v>
      </c>
      <c r="BA2021" t="s">
        <v>746</v>
      </c>
      <c r="BB2021" t="s">
        <v>1747</v>
      </c>
      <c r="BE2021" s="34" t="s">
        <v>1519</v>
      </c>
      <c r="BF2021" s="33" t="s">
        <v>3234</v>
      </c>
      <c r="BG2021" s="31" t="str">
        <f t="shared" si="759"/>
        <v>37107</v>
      </c>
      <c r="BI2021" s="7" t="s">
        <v>363</v>
      </c>
    </row>
    <row r="2022" spans="1:61" hidden="1" outlineLevel="1">
      <c r="A2022" t="s">
        <v>2200</v>
      </c>
      <c r="B2022" t="s">
        <v>1747</v>
      </c>
      <c r="C2022" s="26">
        <v>63780</v>
      </c>
      <c r="D2022" s="26">
        <v>47977</v>
      </c>
      <c r="E2022" s="1">
        <v>46075</v>
      </c>
      <c r="F2022" s="1">
        <v>41470</v>
      </c>
      <c r="G2022" s="1">
        <v>25286</v>
      </c>
      <c r="H2022" s="1">
        <v>24529</v>
      </c>
      <c r="I2022" s="2">
        <f t="shared" si="760"/>
        <v>0.51126581486962508</v>
      </c>
      <c r="J2022" s="2">
        <f t="shared" si="761"/>
        <v>0.53237113402061853</v>
      </c>
      <c r="K2022" s="2">
        <f t="shared" si="762"/>
        <v>0.59148782252230525</v>
      </c>
      <c r="L2022" s="10">
        <f t="shared" si="763"/>
        <v>1</v>
      </c>
      <c r="M2022" s="9">
        <f t="shared" si="764"/>
        <v>2</v>
      </c>
      <c r="N2022" s="8">
        <f t="shared" si="765"/>
        <v>3</v>
      </c>
      <c r="O2022" s="2">
        <f t="shared" si="766"/>
        <v>0.43146853146853148</v>
      </c>
      <c r="P2022" s="2">
        <f t="shared" si="767"/>
        <v>0.40696889317578971</v>
      </c>
      <c r="Q2022" s="2">
        <f t="shared" si="768"/>
        <v>0.16067036411863997</v>
      </c>
      <c r="R2022" s="2">
        <f t="shared" si="769"/>
        <v>8.9221123703883687E-4</v>
      </c>
      <c r="S2022" s="1">
        <v>17893</v>
      </c>
      <c r="T2022" s="1">
        <v>16877</v>
      </c>
      <c r="U2022" s="1">
        <v>6663</v>
      </c>
      <c r="V2022" s="1">
        <v>37</v>
      </c>
      <c r="X2022" s="1">
        <v>0</v>
      </c>
      <c r="BA2022" t="s">
        <v>2200</v>
      </c>
      <c r="BB2022" t="s">
        <v>1747</v>
      </c>
      <c r="BC2022">
        <v>10</v>
      </c>
      <c r="BE2022" s="34" t="s">
        <v>1519</v>
      </c>
      <c r="BF2022" s="33" t="s">
        <v>3235</v>
      </c>
      <c r="BG2022" s="31" t="str">
        <f t="shared" si="759"/>
        <v>37109</v>
      </c>
      <c r="BI2022" s="7" t="s">
        <v>363</v>
      </c>
    </row>
    <row r="2023" spans="1:61" hidden="1" outlineLevel="1">
      <c r="A2023" t="s">
        <v>3093</v>
      </c>
      <c r="B2023" t="s">
        <v>1747</v>
      </c>
      <c r="C2023" s="26">
        <v>42151</v>
      </c>
      <c r="D2023" s="26">
        <v>32495</v>
      </c>
      <c r="E2023" s="1">
        <v>31827</v>
      </c>
      <c r="F2023" s="1">
        <v>26088</v>
      </c>
      <c r="G2023" s="1">
        <v>14771</v>
      </c>
      <c r="H2023" s="1">
        <v>14011</v>
      </c>
      <c r="I2023" s="2">
        <f t="shared" si="760"/>
        <v>0.43117402677334976</v>
      </c>
      <c r="J2023" s="2">
        <f t="shared" si="761"/>
        <v>0.44022370942910105</v>
      </c>
      <c r="K2023" s="2">
        <f t="shared" si="762"/>
        <v>0.53706685065930693</v>
      </c>
      <c r="L2023" s="10">
        <f t="shared" si="763"/>
        <v>1</v>
      </c>
      <c r="M2023" s="9">
        <f t="shared" si="764"/>
        <v>2</v>
      </c>
      <c r="N2023" s="8">
        <f t="shared" si="765"/>
        <v>3</v>
      </c>
      <c r="O2023" s="2">
        <f t="shared" si="766"/>
        <v>0.48804047838086478</v>
      </c>
      <c r="P2023" s="2">
        <f t="shared" si="767"/>
        <v>0.35529745476847591</v>
      </c>
      <c r="Q2023" s="2">
        <f t="shared" si="768"/>
        <v>0.15551211284881938</v>
      </c>
      <c r="R2023" s="2">
        <f t="shared" si="769"/>
        <v>1.1499540018399812E-3</v>
      </c>
      <c r="S2023" s="1">
        <v>12732</v>
      </c>
      <c r="T2023" s="1">
        <v>9269</v>
      </c>
      <c r="U2023" s="1">
        <v>4057</v>
      </c>
      <c r="V2023" s="1">
        <v>26</v>
      </c>
      <c r="X2023" s="1">
        <v>4</v>
      </c>
      <c r="BA2023" t="s">
        <v>3093</v>
      </c>
      <c r="BB2023" t="s">
        <v>1747</v>
      </c>
      <c r="BC2023">
        <v>11</v>
      </c>
      <c r="BE2023" s="34" t="s">
        <v>1519</v>
      </c>
      <c r="BF2023" s="33" t="s">
        <v>3236</v>
      </c>
      <c r="BG2023" s="31" t="str">
        <f t="shared" si="759"/>
        <v>37111</v>
      </c>
      <c r="BI2023" s="7" t="s">
        <v>363</v>
      </c>
    </row>
    <row r="2024" spans="1:61" hidden="1" outlineLevel="1">
      <c r="A2024" t="s">
        <v>3304</v>
      </c>
      <c r="B2024" t="s">
        <v>1747</v>
      </c>
      <c r="C2024" s="26">
        <v>29811</v>
      </c>
      <c r="D2024" s="26">
        <v>23770</v>
      </c>
      <c r="E2024" s="1">
        <v>23412</v>
      </c>
      <c r="F2024" s="1">
        <v>23336</v>
      </c>
      <c r="G2024" s="1">
        <v>13889</v>
      </c>
      <c r="H2024" s="1">
        <v>13234</v>
      </c>
      <c r="I2024" s="2">
        <f t="shared" si="760"/>
        <v>0.55675220866638619</v>
      </c>
      <c r="J2024" s="2">
        <f t="shared" si="761"/>
        <v>0.56526567572185205</v>
      </c>
      <c r="K2024" s="2">
        <f t="shared" si="762"/>
        <v>0.56710661638669868</v>
      </c>
      <c r="L2024" s="10">
        <f t="shared" si="763"/>
        <v>1</v>
      </c>
      <c r="M2024" s="9">
        <f t="shared" si="764"/>
        <v>2</v>
      </c>
      <c r="N2024" s="8">
        <f t="shared" si="765"/>
        <v>3</v>
      </c>
      <c r="O2024" s="2">
        <f t="shared" si="766"/>
        <v>0.41283853273911553</v>
      </c>
      <c r="P2024" s="2">
        <f t="shared" si="767"/>
        <v>0.40289681179293796</v>
      </c>
      <c r="Q2024" s="2">
        <f t="shared" si="768"/>
        <v>0.18199348645869043</v>
      </c>
      <c r="R2024" s="2">
        <f t="shared" si="769"/>
        <v>2.2711690092560854E-3</v>
      </c>
      <c r="S2024" s="1">
        <v>9634</v>
      </c>
      <c r="T2024" s="1">
        <v>9402</v>
      </c>
      <c r="U2024" s="1">
        <v>4247</v>
      </c>
      <c r="V2024" s="1">
        <v>50</v>
      </c>
      <c r="X2024" s="1">
        <v>3</v>
      </c>
      <c r="BA2024" t="s">
        <v>3304</v>
      </c>
      <c r="BB2024" t="s">
        <v>1747</v>
      </c>
      <c r="BC2024">
        <v>11</v>
      </c>
      <c r="BE2024" s="34" t="s">
        <v>1519</v>
      </c>
      <c r="BF2024" s="33" t="s">
        <v>3237</v>
      </c>
      <c r="BG2024" s="31" t="str">
        <f t="shared" si="759"/>
        <v>37113</v>
      </c>
      <c r="BI2024" s="7" t="s">
        <v>363</v>
      </c>
    </row>
    <row r="2025" spans="1:61" hidden="1" outlineLevel="1">
      <c r="A2025" t="s">
        <v>3305</v>
      </c>
      <c r="B2025" t="s">
        <v>1747</v>
      </c>
      <c r="C2025" s="26">
        <v>19635</v>
      </c>
      <c r="D2025" s="26">
        <v>15448</v>
      </c>
      <c r="E2025" s="1">
        <v>15289</v>
      </c>
      <c r="F2025" s="1">
        <v>14830</v>
      </c>
      <c r="G2025" s="1">
        <v>8325</v>
      </c>
      <c r="H2025" s="1">
        <v>8325</v>
      </c>
      <c r="I2025" s="2">
        <f t="shared" si="760"/>
        <v>0.53890471258415329</v>
      </c>
      <c r="J2025" s="2">
        <f t="shared" si="761"/>
        <v>0.54450912420694619</v>
      </c>
      <c r="K2025" s="2">
        <f t="shared" si="762"/>
        <v>0.56136210384356033</v>
      </c>
      <c r="L2025" s="10">
        <f t="shared" si="763"/>
        <v>1</v>
      </c>
      <c r="M2025" s="9">
        <f t="shared" si="764"/>
        <v>2</v>
      </c>
      <c r="N2025" s="8">
        <f t="shared" si="765"/>
        <v>3</v>
      </c>
      <c r="O2025" s="2">
        <f t="shared" si="766"/>
        <v>0.56615861882924201</v>
      </c>
      <c r="P2025" s="2">
        <f t="shared" si="767"/>
        <v>0.28661990828162937</v>
      </c>
      <c r="Q2025" s="2">
        <f t="shared" si="768"/>
        <v>0.14647963312651741</v>
      </c>
      <c r="R2025" s="2">
        <f t="shared" si="769"/>
        <v>7.4183976261121831E-4</v>
      </c>
      <c r="S2025" s="1">
        <v>8395</v>
      </c>
      <c r="T2025" s="1">
        <v>4250</v>
      </c>
      <c r="U2025" s="1">
        <v>2172</v>
      </c>
      <c r="V2025" s="1">
        <v>8</v>
      </c>
      <c r="X2025" s="1">
        <v>3</v>
      </c>
      <c r="BA2025" t="s">
        <v>3305</v>
      </c>
      <c r="BB2025" t="s">
        <v>1747</v>
      </c>
      <c r="BC2025">
        <v>11</v>
      </c>
      <c r="BE2025" s="34" t="s">
        <v>1519</v>
      </c>
      <c r="BF2025" s="33" t="s">
        <v>3317</v>
      </c>
      <c r="BG2025" s="31" t="str">
        <f t="shared" si="759"/>
        <v>37115</v>
      </c>
      <c r="BI2025" s="7" t="s">
        <v>363</v>
      </c>
    </row>
    <row r="2026" spans="1:61" hidden="1" outlineLevel="1">
      <c r="A2026" t="s">
        <v>2523</v>
      </c>
      <c r="B2026" t="s">
        <v>1747</v>
      </c>
      <c r="C2026" s="26">
        <v>25593</v>
      </c>
      <c r="D2026" s="26">
        <v>19056</v>
      </c>
      <c r="E2026" s="1">
        <v>18841</v>
      </c>
      <c r="F2026" s="1">
        <v>16916</v>
      </c>
      <c r="G2026" s="1">
        <v>9845</v>
      </c>
      <c r="H2026" s="1">
        <v>9366</v>
      </c>
      <c r="I2026" s="2">
        <f t="shared" si="760"/>
        <v>0.49149874055415615</v>
      </c>
      <c r="J2026" s="2">
        <f t="shared" si="761"/>
        <v>0.49710737222015816</v>
      </c>
      <c r="K2026" s="2">
        <f t="shared" si="762"/>
        <v>0.55367699219673683</v>
      </c>
      <c r="L2026" s="10">
        <f t="shared" si="763"/>
        <v>1</v>
      </c>
      <c r="M2026" s="9">
        <f t="shared" si="764"/>
        <v>2</v>
      </c>
      <c r="N2026" s="8">
        <f t="shared" si="765"/>
        <v>3</v>
      </c>
      <c r="O2026" s="2">
        <f t="shared" si="766"/>
        <v>0.73309292977063134</v>
      </c>
      <c r="P2026" s="2">
        <f t="shared" si="767"/>
        <v>0.1671790021281627</v>
      </c>
      <c r="Q2026" s="2">
        <f t="shared" si="768"/>
        <v>9.8723102388271464E-2</v>
      </c>
      <c r="R2026" s="2">
        <f t="shared" si="769"/>
        <v>1.0049657129344997E-3</v>
      </c>
      <c r="S2026" s="1">
        <v>12401</v>
      </c>
      <c r="T2026" s="1">
        <v>2828</v>
      </c>
      <c r="U2026" s="1">
        <v>1670</v>
      </c>
      <c r="V2026" s="1">
        <v>17</v>
      </c>
      <c r="X2026" s="1">
        <v>0</v>
      </c>
      <c r="BA2026" t="s">
        <v>2523</v>
      </c>
      <c r="BB2026" t="s">
        <v>1747</v>
      </c>
      <c r="BC2026">
        <v>1</v>
      </c>
      <c r="BE2026" s="34" t="s">
        <v>1519</v>
      </c>
      <c r="BF2026" s="33" t="s">
        <v>3318</v>
      </c>
      <c r="BG2026" s="31" t="str">
        <f t="shared" si="759"/>
        <v>37117</v>
      </c>
      <c r="BI2026" s="7" t="s">
        <v>363</v>
      </c>
    </row>
    <row r="2027" spans="1:61" hidden="1" outlineLevel="1">
      <c r="A2027" t="s">
        <v>193</v>
      </c>
      <c r="B2027" t="s">
        <v>1747</v>
      </c>
      <c r="C2027" s="26">
        <v>695454</v>
      </c>
      <c r="D2027" s="26">
        <v>521996</v>
      </c>
      <c r="E2027" s="1">
        <v>480179</v>
      </c>
      <c r="F2027" s="1">
        <v>460144</v>
      </c>
      <c r="G2027" s="1">
        <v>269397</v>
      </c>
      <c r="H2027" s="1">
        <v>263036</v>
      </c>
      <c r="I2027" s="2">
        <f t="shared" si="760"/>
        <v>0.50390424447696913</v>
      </c>
      <c r="J2027" s="2">
        <f t="shared" si="761"/>
        <v>0.54778738762003332</v>
      </c>
      <c r="K2027" s="2">
        <f t="shared" si="762"/>
        <v>0.57163844361765015</v>
      </c>
      <c r="L2027" s="10">
        <f t="shared" si="763"/>
        <v>1</v>
      </c>
      <c r="M2027" s="9">
        <f t="shared" si="764"/>
        <v>2</v>
      </c>
      <c r="N2027" s="8">
        <f t="shared" si="765"/>
        <v>3</v>
      </c>
      <c r="O2027" s="2">
        <f t="shared" si="766"/>
        <v>0.43510292430195763</v>
      </c>
      <c r="P2027" s="2">
        <f t="shared" si="767"/>
        <v>0.36646136861504225</v>
      </c>
      <c r="Q2027" s="2">
        <f t="shared" si="768"/>
        <v>0.19681882193400327</v>
      </c>
      <c r="R2027" s="2">
        <f t="shared" si="769"/>
        <v>1.616885148996855E-3</v>
      </c>
      <c r="S2027" s="1">
        <v>200210</v>
      </c>
      <c r="T2027" s="1">
        <v>168625</v>
      </c>
      <c r="U2027" s="1">
        <v>90565</v>
      </c>
      <c r="V2027" s="1">
        <v>728</v>
      </c>
      <c r="X2027" s="1">
        <v>16</v>
      </c>
      <c r="BA2027" t="s">
        <v>193</v>
      </c>
      <c r="BB2027" t="s">
        <v>1747</v>
      </c>
      <c r="BE2027" s="34" t="s">
        <v>1519</v>
      </c>
      <c r="BF2027" s="33" t="s">
        <v>2603</v>
      </c>
      <c r="BG2027" s="31" t="str">
        <f t="shared" si="759"/>
        <v>37119</v>
      </c>
      <c r="BI2027" s="7" t="s">
        <v>363</v>
      </c>
    </row>
    <row r="2028" spans="1:61" hidden="1" outlineLevel="1">
      <c r="A2028" t="s">
        <v>1268</v>
      </c>
      <c r="B2028" t="s">
        <v>1747</v>
      </c>
      <c r="C2028" s="26">
        <v>15687</v>
      </c>
      <c r="D2028" s="26">
        <v>12387</v>
      </c>
      <c r="E2028" s="1">
        <v>12242</v>
      </c>
      <c r="F2028" s="1">
        <v>11599</v>
      </c>
      <c r="G2028" s="1">
        <v>6942</v>
      </c>
      <c r="H2028" s="1">
        <v>6600</v>
      </c>
      <c r="I2028" s="2">
        <f t="shared" si="760"/>
        <v>0.5328166626301768</v>
      </c>
      <c r="J2028" s="2">
        <f t="shared" si="761"/>
        <v>0.53912759353046891</v>
      </c>
      <c r="K2028" s="2">
        <f t="shared" si="762"/>
        <v>0.56901457022157087</v>
      </c>
      <c r="L2028" s="10">
        <f t="shared" si="763"/>
        <v>3</v>
      </c>
      <c r="M2028" s="9">
        <f t="shared" si="764"/>
        <v>1</v>
      </c>
      <c r="N2028" s="8">
        <f t="shared" si="765"/>
        <v>2</v>
      </c>
      <c r="O2028" s="2">
        <f t="shared" si="766"/>
        <v>0.12035520303474437</v>
      </c>
      <c r="P2028" s="2">
        <f t="shared" si="767"/>
        <v>0.72566600569014572</v>
      </c>
      <c r="Q2028" s="2">
        <f t="shared" si="768"/>
        <v>0.15320286231571686</v>
      </c>
      <c r="R2028" s="2">
        <f t="shared" si="769"/>
        <v>7.7592895939307405E-4</v>
      </c>
      <c r="S2028" s="1">
        <v>1396</v>
      </c>
      <c r="T2028" s="1">
        <v>8417</v>
      </c>
      <c r="U2028" s="1">
        <v>1777</v>
      </c>
      <c r="V2028" s="1">
        <v>9</v>
      </c>
      <c r="X2028" s="1">
        <v>0</v>
      </c>
      <c r="BA2028" t="s">
        <v>1268</v>
      </c>
      <c r="BB2028" t="s">
        <v>1747</v>
      </c>
      <c r="BC2028">
        <v>10</v>
      </c>
      <c r="BE2028" s="34" t="s">
        <v>1519</v>
      </c>
      <c r="BF2028" s="33" t="s">
        <v>2604</v>
      </c>
      <c r="BG2028" s="31" t="str">
        <f t="shared" si="759"/>
        <v>37121</v>
      </c>
      <c r="BI2028" s="7" t="s">
        <v>363</v>
      </c>
    </row>
    <row r="2029" spans="1:61" hidden="1" outlineLevel="1">
      <c r="A2029" t="s">
        <v>2235</v>
      </c>
      <c r="B2029" t="s">
        <v>1747</v>
      </c>
      <c r="C2029" s="26">
        <v>26822</v>
      </c>
      <c r="D2029" s="26">
        <v>20148</v>
      </c>
      <c r="E2029" s="1">
        <v>18717</v>
      </c>
      <c r="F2029" s="1">
        <v>15596</v>
      </c>
      <c r="G2029" s="1">
        <v>9250</v>
      </c>
      <c r="H2029" s="1">
        <v>8974</v>
      </c>
      <c r="I2029" s="2">
        <f t="shared" si="760"/>
        <v>0.44540401032360533</v>
      </c>
      <c r="J2029" s="2">
        <f t="shared" si="761"/>
        <v>0.47945717796655446</v>
      </c>
      <c r="K2029" s="2">
        <f t="shared" si="762"/>
        <v>0.57540394973070019</v>
      </c>
      <c r="L2029" s="10">
        <f t="shared" si="763"/>
        <v>1</v>
      </c>
      <c r="M2029" s="9">
        <f t="shared" si="764"/>
        <v>2</v>
      </c>
      <c r="N2029" s="8">
        <f t="shared" si="765"/>
        <v>3</v>
      </c>
      <c r="O2029" s="2">
        <f t="shared" si="766"/>
        <v>0.6018838908112264</v>
      </c>
      <c r="P2029" s="2">
        <f t="shared" si="767"/>
        <v>0.28194284249647572</v>
      </c>
      <c r="Q2029" s="2">
        <f t="shared" si="768"/>
        <v>0.11566064334230425</v>
      </c>
      <c r="R2029" s="2">
        <f t="shared" si="769"/>
        <v>5.1262334999363501E-4</v>
      </c>
      <c r="S2029" s="1">
        <v>9393</v>
      </c>
      <c r="T2029" s="1">
        <v>4400</v>
      </c>
      <c r="U2029" s="1">
        <v>1805</v>
      </c>
      <c r="V2029" s="1">
        <v>8</v>
      </c>
      <c r="X2029" s="1">
        <v>0</v>
      </c>
      <c r="BA2029" t="s">
        <v>2235</v>
      </c>
      <c r="BB2029" t="s">
        <v>1747</v>
      </c>
      <c r="BC2029">
        <v>8</v>
      </c>
      <c r="BE2029" s="34" t="s">
        <v>1519</v>
      </c>
      <c r="BF2029" s="33" t="s">
        <v>1689</v>
      </c>
      <c r="BG2029" s="31" t="str">
        <f t="shared" si="759"/>
        <v>37123</v>
      </c>
      <c r="BI2029" s="7" t="s">
        <v>363</v>
      </c>
    </row>
    <row r="2030" spans="1:61" hidden="1" outlineLevel="1">
      <c r="A2030" t="s">
        <v>1303</v>
      </c>
      <c r="B2030" t="s">
        <v>1747</v>
      </c>
      <c r="C2030" s="26">
        <v>74769</v>
      </c>
      <c r="D2030" s="26">
        <v>58219</v>
      </c>
      <c r="E2030" s="1">
        <v>56548</v>
      </c>
      <c r="F2030" s="1">
        <v>51001</v>
      </c>
      <c r="G2030" s="1">
        <v>32647</v>
      </c>
      <c r="H2030" s="1">
        <v>31301</v>
      </c>
      <c r="I2030" s="2">
        <f t="shared" si="760"/>
        <v>0.53764235043542485</v>
      </c>
      <c r="J2030" s="2">
        <f t="shared" si="761"/>
        <v>0.55352974464172033</v>
      </c>
      <c r="K2030" s="2">
        <f t="shared" si="762"/>
        <v>0.61373306405756745</v>
      </c>
      <c r="L2030" s="10">
        <f t="shared" si="763"/>
        <v>2</v>
      </c>
      <c r="M2030" s="9">
        <f t="shared" si="764"/>
        <v>1</v>
      </c>
      <c r="N2030" s="8">
        <f t="shared" si="765"/>
        <v>3</v>
      </c>
      <c r="O2030" s="2">
        <f t="shared" si="766"/>
        <v>0.36917075477274069</v>
      </c>
      <c r="P2030" s="2">
        <f t="shared" si="767"/>
        <v>0.45997596390645623</v>
      </c>
      <c r="Q2030" s="2">
        <f t="shared" si="768"/>
        <v>0.16967117835963513</v>
      </c>
      <c r="R2030" s="2">
        <f t="shared" si="769"/>
        <v>1.1821029611678857E-3</v>
      </c>
      <c r="S2030" s="1">
        <v>18738</v>
      </c>
      <c r="T2030" s="1">
        <v>23347</v>
      </c>
      <c r="U2030" s="1">
        <v>8612</v>
      </c>
      <c r="V2030" s="1">
        <v>57</v>
      </c>
      <c r="X2030" s="1">
        <v>3</v>
      </c>
      <c r="BA2030" t="s">
        <v>1303</v>
      </c>
      <c r="BB2030" t="s">
        <v>1747</v>
      </c>
      <c r="BC2030">
        <v>6</v>
      </c>
      <c r="BE2030" s="34" t="s">
        <v>1519</v>
      </c>
      <c r="BF2030" s="33" t="s">
        <v>1690</v>
      </c>
      <c r="BG2030" s="31" t="str">
        <f t="shared" si="759"/>
        <v>37125</v>
      </c>
      <c r="BI2030" s="7" t="s">
        <v>363</v>
      </c>
    </row>
    <row r="2031" spans="1:61" hidden="1" outlineLevel="1">
      <c r="A2031" t="s">
        <v>1168</v>
      </c>
      <c r="B2031" t="s">
        <v>1747</v>
      </c>
      <c r="C2031" s="26">
        <v>87420</v>
      </c>
      <c r="D2031" s="26">
        <v>65187</v>
      </c>
      <c r="E2031" s="1">
        <v>63699</v>
      </c>
      <c r="F2031" s="1">
        <v>61933</v>
      </c>
      <c r="G2031" s="1">
        <v>32800</v>
      </c>
      <c r="H2031" s="1">
        <v>30513</v>
      </c>
      <c r="I2031" s="2">
        <f t="shared" si="760"/>
        <v>0.46808412720327675</v>
      </c>
      <c r="J2031" s="2">
        <f t="shared" si="761"/>
        <v>0.47901850892478687</v>
      </c>
      <c r="K2031" s="2">
        <f t="shared" si="762"/>
        <v>0.49267757092341724</v>
      </c>
      <c r="L2031" s="10">
        <f t="shared" si="763"/>
        <v>1</v>
      </c>
      <c r="M2031" s="9">
        <f t="shared" si="764"/>
        <v>2</v>
      </c>
      <c r="N2031" s="8">
        <f t="shared" si="765"/>
        <v>3</v>
      </c>
      <c r="O2031" s="2">
        <f t="shared" si="766"/>
        <v>0.5674196308914472</v>
      </c>
      <c r="P2031" s="2">
        <f t="shared" si="767"/>
        <v>0.33683173752280693</v>
      </c>
      <c r="Q2031" s="2">
        <f t="shared" si="768"/>
        <v>9.5070479389017165E-2</v>
      </c>
      <c r="R2031" s="2">
        <f t="shared" si="769"/>
        <v>6.7815219672870408E-4</v>
      </c>
      <c r="S2031" s="1">
        <v>35142</v>
      </c>
      <c r="T2031" s="1">
        <v>20861</v>
      </c>
      <c r="U2031" s="1">
        <v>5888</v>
      </c>
      <c r="V2031" s="1">
        <v>41</v>
      </c>
      <c r="X2031" s="1">
        <v>1</v>
      </c>
      <c r="BA2031" t="s">
        <v>1168</v>
      </c>
      <c r="BB2031" t="s">
        <v>1747</v>
      </c>
      <c r="BC2031">
        <v>2</v>
      </c>
      <c r="BE2031" s="34" t="s">
        <v>1519</v>
      </c>
      <c r="BF2031" s="33" t="s">
        <v>1907</v>
      </c>
      <c r="BG2031" s="31" t="str">
        <f t="shared" si="759"/>
        <v>37127</v>
      </c>
      <c r="BI2031" s="7" t="s">
        <v>363</v>
      </c>
    </row>
    <row r="2032" spans="1:61" hidden="1" outlineLevel="1">
      <c r="A2032" t="s">
        <v>1000</v>
      </c>
      <c r="B2032" t="s">
        <v>1747</v>
      </c>
      <c r="C2032" s="26">
        <v>160307</v>
      </c>
      <c r="D2032" s="26">
        <v>126845</v>
      </c>
      <c r="E2032" s="1">
        <v>124018</v>
      </c>
      <c r="F2032" s="1">
        <v>116602</v>
      </c>
      <c r="G2032" s="1">
        <v>68096</v>
      </c>
      <c r="H2032" s="1">
        <v>66319</v>
      </c>
      <c r="I2032" s="2">
        <f t="shared" ref="I2032:I2063" si="770">H2032/D2032</f>
        <v>0.52283495604872088</v>
      </c>
      <c r="J2032" s="2">
        <f t="shared" ref="J2032:J2068" si="771">H2032/E2032</f>
        <v>0.53475301972294342</v>
      </c>
      <c r="K2032" s="2">
        <f t="shared" ref="K2032:K2068" si="772">H2032/F2032</f>
        <v>0.5687638290938406</v>
      </c>
      <c r="L2032" s="10">
        <f t="shared" ref="L2032:L2068" si="773">RANK(S2032,S2032:AP2032)</f>
        <v>1</v>
      </c>
      <c r="M2032" s="9">
        <f t="shared" ref="M2032:M2068" si="774">RANK(T2032,S2032:AP2032)</f>
        <v>2</v>
      </c>
      <c r="N2032" s="8">
        <f t="shared" ref="N2032:N2068" si="775">RANK(U2032,S2032:AP2032)</f>
        <v>3</v>
      </c>
      <c r="O2032" s="2">
        <f t="shared" ref="O2032:O2068" si="776">IF(SUM($S2032:$AO2032)=0,"-",S2032/SUM($S2032:$AO2032))</f>
        <v>0.4211477518219951</v>
      </c>
      <c r="P2032" s="2">
        <f t="shared" ref="P2032:P2068" si="777">IF(SUM($S2032:$AO2032)=0,"-",T2032/SUM($S2032:$AO2032))</f>
        <v>0.38769197145330903</v>
      </c>
      <c r="Q2032" s="2">
        <f t="shared" ref="Q2032:Q2068" si="778">IF(SUM($S2032:$AO2032)=0,"-",U2032/SUM($S2032:$AO2032))</f>
        <v>0.18731874616477392</v>
      </c>
      <c r="R2032" s="2">
        <f t="shared" ref="R2032:R2063" si="779">IF(SUM($S2032:$AO2032)=0,"-",(1-O2032-P2032-Q2032))</f>
        <v>3.8415305599220073E-3</v>
      </c>
      <c r="S2032" s="1">
        <v>50101</v>
      </c>
      <c r="T2032" s="1">
        <v>46121</v>
      </c>
      <c r="U2032" s="1">
        <v>22284</v>
      </c>
      <c r="V2032" s="1">
        <v>450</v>
      </c>
      <c r="X2032" s="1">
        <v>7</v>
      </c>
      <c r="BA2032" t="s">
        <v>1000</v>
      </c>
      <c r="BB2032" t="s">
        <v>1747</v>
      </c>
      <c r="BC2032">
        <v>7</v>
      </c>
      <c r="BE2032" s="34" t="s">
        <v>1519</v>
      </c>
      <c r="BF2032" s="33" t="s">
        <v>1967</v>
      </c>
      <c r="BG2032" s="31" t="str">
        <f t="shared" ref="BG2032:BG2063" si="780">BE2032&amp;BF2032</f>
        <v>37129</v>
      </c>
      <c r="BI2032" s="7" t="s">
        <v>363</v>
      </c>
    </row>
    <row r="2033" spans="1:61" hidden="1" outlineLevel="1">
      <c r="A2033" t="s">
        <v>117</v>
      </c>
      <c r="B2033" t="s">
        <v>1747</v>
      </c>
      <c r="C2033" s="26">
        <v>22086</v>
      </c>
      <c r="D2033" s="26">
        <v>16692</v>
      </c>
      <c r="E2033" s="1">
        <v>16627</v>
      </c>
      <c r="F2033" s="1">
        <v>14386</v>
      </c>
      <c r="G2033" s="1">
        <v>8852</v>
      </c>
      <c r="H2033" s="1">
        <v>8200</v>
      </c>
      <c r="I2033" s="2">
        <f t="shared" si="770"/>
        <v>0.49125329499161274</v>
      </c>
      <c r="J2033" s="2">
        <f t="shared" si="771"/>
        <v>0.49317375353340953</v>
      </c>
      <c r="K2033" s="2">
        <f t="shared" si="772"/>
        <v>0.56999860975948835</v>
      </c>
      <c r="L2033" s="10">
        <f t="shared" si="773"/>
        <v>1</v>
      </c>
      <c r="M2033" s="9">
        <f t="shared" si="774"/>
        <v>3</v>
      </c>
      <c r="N2033" s="8">
        <f t="shared" si="775"/>
        <v>2</v>
      </c>
      <c r="O2033" s="2">
        <f t="shared" si="776"/>
        <v>0.86917836785763936</v>
      </c>
      <c r="P2033" s="2">
        <f t="shared" si="777"/>
        <v>6.4159599610732657E-2</v>
      </c>
      <c r="Q2033" s="2">
        <f t="shared" si="778"/>
        <v>6.6453496454886699E-2</v>
      </c>
      <c r="R2033" s="2">
        <f t="shared" si="779"/>
        <v>2.0853607674128916E-4</v>
      </c>
      <c r="S2033" s="1">
        <v>12504</v>
      </c>
      <c r="T2033" s="1">
        <v>923</v>
      </c>
      <c r="U2033" s="1">
        <v>956</v>
      </c>
      <c r="V2033" s="1">
        <v>3</v>
      </c>
      <c r="X2033" s="1">
        <v>0</v>
      </c>
      <c r="BA2033" t="s">
        <v>117</v>
      </c>
      <c r="BB2033" t="s">
        <v>1747</v>
      </c>
      <c r="BC2033">
        <v>1</v>
      </c>
      <c r="BE2033" s="34" t="s">
        <v>1519</v>
      </c>
      <c r="BF2033" s="33" t="s">
        <v>1968</v>
      </c>
      <c r="BG2033" s="31" t="str">
        <f t="shared" si="780"/>
        <v>37131</v>
      </c>
      <c r="BI2033" s="7" t="s">
        <v>363</v>
      </c>
    </row>
    <row r="2034" spans="1:61" hidden="1" outlineLevel="1">
      <c r="A2034" t="s">
        <v>508</v>
      </c>
      <c r="B2034" t="s">
        <v>1747</v>
      </c>
      <c r="C2034" s="26">
        <v>150355</v>
      </c>
      <c r="D2034" s="26">
        <v>110950</v>
      </c>
      <c r="E2034" s="1">
        <v>107753</v>
      </c>
      <c r="F2034" s="1">
        <v>55483</v>
      </c>
      <c r="G2034" s="1">
        <v>31068</v>
      </c>
      <c r="H2034" s="1">
        <v>30215</v>
      </c>
      <c r="I2034" s="2">
        <f t="shared" si="770"/>
        <v>0.2723298783235692</v>
      </c>
      <c r="J2034" s="2">
        <f t="shared" si="771"/>
        <v>0.28040982617653337</v>
      </c>
      <c r="K2034" s="2">
        <f t="shared" si="772"/>
        <v>0.54458122307733903</v>
      </c>
      <c r="L2034" s="10">
        <f t="shared" si="773"/>
        <v>1</v>
      </c>
      <c r="M2034" s="9">
        <f t="shared" si="774"/>
        <v>2</v>
      </c>
      <c r="N2034" s="8">
        <f t="shared" si="775"/>
        <v>3</v>
      </c>
      <c r="O2034" s="2">
        <f t="shared" si="776"/>
        <v>0.46093651394673735</v>
      </c>
      <c r="P2034" s="2">
        <f t="shared" si="777"/>
        <v>0.34337642667820628</v>
      </c>
      <c r="Q2034" s="2">
        <f t="shared" si="778"/>
        <v>0.19373974504606842</v>
      </c>
      <c r="R2034" s="2">
        <f t="shared" si="779"/>
        <v>1.947314328987898E-3</v>
      </c>
      <c r="S2034" s="1">
        <v>25564</v>
      </c>
      <c r="T2034" s="1">
        <v>19044</v>
      </c>
      <c r="U2034" s="1">
        <v>10745</v>
      </c>
      <c r="V2034" s="1">
        <v>108</v>
      </c>
      <c r="X2034" s="1">
        <v>0</v>
      </c>
      <c r="BA2034" t="s">
        <v>508</v>
      </c>
      <c r="BB2034" t="s">
        <v>1747</v>
      </c>
      <c r="BC2034">
        <v>3</v>
      </c>
      <c r="BE2034" s="34" t="s">
        <v>1519</v>
      </c>
      <c r="BF2034" s="33" t="s">
        <v>2388</v>
      </c>
      <c r="BG2034" s="31" t="str">
        <f t="shared" si="780"/>
        <v>37133</v>
      </c>
      <c r="BI2034" s="7" t="s">
        <v>363</v>
      </c>
    </row>
    <row r="2035" spans="1:61" hidden="1" outlineLevel="1">
      <c r="A2035" t="s">
        <v>3276</v>
      </c>
      <c r="B2035" t="s">
        <v>1747</v>
      </c>
      <c r="C2035" s="26">
        <v>118227</v>
      </c>
      <c r="D2035" s="26">
        <v>94259</v>
      </c>
      <c r="E2035" s="1">
        <v>87590</v>
      </c>
      <c r="F2035" s="1">
        <v>94899</v>
      </c>
      <c r="G2035" s="1">
        <v>51041</v>
      </c>
      <c r="H2035" s="1">
        <v>49344</v>
      </c>
      <c r="I2035" s="2">
        <f t="shared" si="770"/>
        <v>0.52349377778249295</v>
      </c>
      <c r="J2035" s="2">
        <f t="shared" si="771"/>
        <v>0.56335198081972826</v>
      </c>
      <c r="K2035" s="2">
        <f t="shared" si="772"/>
        <v>0.51996332943445134</v>
      </c>
      <c r="L2035" s="10">
        <f t="shared" si="773"/>
        <v>1</v>
      </c>
      <c r="M2035" s="9">
        <f t="shared" si="774"/>
        <v>2</v>
      </c>
      <c r="N2035" s="8">
        <f t="shared" si="775"/>
        <v>3</v>
      </c>
      <c r="O2035" s="2">
        <f t="shared" si="776"/>
        <v>0.54513746193321322</v>
      </c>
      <c r="P2035" s="2">
        <f t="shared" si="777"/>
        <v>0.23650407275103005</v>
      </c>
      <c r="Q2035" s="2">
        <f t="shared" si="778"/>
        <v>0.21487054658110202</v>
      </c>
      <c r="R2035" s="2">
        <f t="shared" si="779"/>
        <v>3.4879187346547047E-3</v>
      </c>
      <c r="S2035" s="1">
        <v>51733</v>
      </c>
      <c r="T2035" s="1">
        <v>22444</v>
      </c>
      <c r="U2035" s="1">
        <v>20391</v>
      </c>
      <c r="V2035" s="1">
        <v>329</v>
      </c>
      <c r="X2035" s="1">
        <v>2</v>
      </c>
      <c r="BA2035" t="s">
        <v>3276</v>
      </c>
      <c r="BB2035" t="s">
        <v>1747</v>
      </c>
      <c r="BC2035">
        <v>4</v>
      </c>
      <c r="BE2035" s="34" t="s">
        <v>1519</v>
      </c>
      <c r="BF2035" s="33" t="s">
        <v>2378</v>
      </c>
      <c r="BG2035" s="31" t="str">
        <f t="shared" si="780"/>
        <v>37135</v>
      </c>
      <c r="BI2035" s="7" t="s">
        <v>363</v>
      </c>
    </row>
    <row r="2036" spans="1:61" hidden="1" outlineLevel="1">
      <c r="A2036" t="s">
        <v>509</v>
      </c>
      <c r="B2036" t="s">
        <v>1747</v>
      </c>
      <c r="C2036" s="26">
        <v>12934</v>
      </c>
      <c r="D2036" s="26">
        <v>10215</v>
      </c>
      <c r="E2036" s="1">
        <v>10092</v>
      </c>
      <c r="F2036" s="1">
        <v>8066</v>
      </c>
      <c r="G2036" s="1">
        <v>5430</v>
      </c>
      <c r="H2036" s="1">
        <v>5242</v>
      </c>
      <c r="I2036" s="2">
        <f t="shared" si="770"/>
        <v>0.51316691140479687</v>
      </c>
      <c r="J2036" s="2">
        <f t="shared" si="771"/>
        <v>0.51942132382084816</v>
      </c>
      <c r="K2036" s="2">
        <f t="shared" si="772"/>
        <v>0.64988842053062235</v>
      </c>
      <c r="L2036" s="10">
        <f t="shared" si="773"/>
        <v>1</v>
      </c>
      <c r="M2036" s="9">
        <f t="shared" si="774"/>
        <v>2</v>
      </c>
      <c r="N2036" s="8">
        <f t="shared" si="775"/>
        <v>3</v>
      </c>
      <c r="O2036" s="2">
        <f t="shared" si="776"/>
        <v>0.60262766484878527</v>
      </c>
      <c r="P2036" s="2">
        <f t="shared" si="777"/>
        <v>0.2521070897372335</v>
      </c>
      <c r="Q2036" s="2">
        <f t="shared" si="778"/>
        <v>0.14414972731779871</v>
      </c>
      <c r="R2036" s="2">
        <f t="shared" si="779"/>
        <v>1.1155180961825162E-3</v>
      </c>
      <c r="S2036" s="1">
        <v>4862</v>
      </c>
      <c r="T2036" s="1">
        <v>2034</v>
      </c>
      <c r="U2036" s="1">
        <v>1163</v>
      </c>
      <c r="V2036" s="1">
        <v>9</v>
      </c>
      <c r="X2036" s="1">
        <v>0</v>
      </c>
      <c r="BA2036" t="s">
        <v>509</v>
      </c>
      <c r="BB2036" t="s">
        <v>1747</v>
      </c>
      <c r="BC2036">
        <v>3</v>
      </c>
      <c r="BE2036" s="34" t="s">
        <v>1519</v>
      </c>
      <c r="BF2036" s="33" t="s">
        <v>2372</v>
      </c>
      <c r="BG2036" s="31" t="str">
        <f t="shared" si="780"/>
        <v>37137</v>
      </c>
      <c r="BI2036" s="7" t="s">
        <v>363</v>
      </c>
    </row>
    <row r="2037" spans="1:61" hidden="1" outlineLevel="1">
      <c r="A2037" t="s">
        <v>698</v>
      </c>
      <c r="B2037" t="s">
        <v>1747</v>
      </c>
      <c r="C2037" s="26">
        <v>34897</v>
      </c>
      <c r="D2037" s="26">
        <v>26242</v>
      </c>
      <c r="E2037" s="1">
        <v>25917</v>
      </c>
      <c r="F2037" s="1">
        <v>21046</v>
      </c>
      <c r="G2037" s="1">
        <v>11212</v>
      </c>
      <c r="H2037" s="1">
        <v>10903</v>
      </c>
      <c r="I2037" s="2">
        <f t="shared" si="770"/>
        <v>0.41547900312476183</v>
      </c>
      <c r="J2037" s="2">
        <f t="shared" si="771"/>
        <v>0.42068912296947947</v>
      </c>
      <c r="K2037" s="2">
        <f t="shared" si="772"/>
        <v>0.5180556875415756</v>
      </c>
      <c r="L2037" s="10">
        <f t="shared" si="773"/>
        <v>1</v>
      </c>
      <c r="M2037" s="9">
        <f t="shared" si="774"/>
        <v>2</v>
      </c>
      <c r="N2037" s="8">
        <f t="shared" si="775"/>
        <v>3</v>
      </c>
      <c r="O2037" s="2">
        <f t="shared" si="776"/>
        <v>0.61379834647914089</v>
      </c>
      <c r="P2037" s="2">
        <f t="shared" si="777"/>
        <v>0.20802052646583674</v>
      </c>
      <c r="Q2037" s="2">
        <f t="shared" si="778"/>
        <v>0.17694573790744084</v>
      </c>
      <c r="R2037" s="2">
        <f t="shared" si="779"/>
        <v>1.2353891475815337E-3</v>
      </c>
      <c r="S2037" s="1">
        <v>12918</v>
      </c>
      <c r="T2037" s="1">
        <v>4378</v>
      </c>
      <c r="U2037" s="1">
        <v>3724</v>
      </c>
      <c r="V2037" s="1">
        <v>25</v>
      </c>
      <c r="X2037" s="1">
        <v>1</v>
      </c>
      <c r="BA2037" t="s">
        <v>698</v>
      </c>
      <c r="BB2037" t="s">
        <v>1747</v>
      </c>
      <c r="BC2037">
        <v>3</v>
      </c>
      <c r="BE2037" s="34" t="s">
        <v>1519</v>
      </c>
      <c r="BF2037" s="33" t="s">
        <v>2373</v>
      </c>
      <c r="BG2037" s="31" t="str">
        <f t="shared" si="780"/>
        <v>37139</v>
      </c>
      <c r="BI2037" s="7" t="s">
        <v>363</v>
      </c>
    </row>
    <row r="2038" spans="1:61" hidden="1" outlineLevel="1">
      <c r="A2038" t="s">
        <v>699</v>
      </c>
      <c r="B2038" t="s">
        <v>1747</v>
      </c>
      <c r="C2038" s="26">
        <v>41082</v>
      </c>
      <c r="D2038" s="26">
        <v>31537</v>
      </c>
      <c r="E2038" s="1">
        <v>30755</v>
      </c>
      <c r="F2038" s="1">
        <v>25052</v>
      </c>
      <c r="G2038" s="1">
        <v>14997</v>
      </c>
      <c r="H2038" s="1">
        <v>14154</v>
      </c>
      <c r="I2038" s="2">
        <f t="shared" si="770"/>
        <v>0.44880616418809655</v>
      </c>
      <c r="J2038" s="2">
        <f t="shared" si="771"/>
        <v>0.46021785075597466</v>
      </c>
      <c r="K2038" s="2">
        <f t="shared" si="772"/>
        <v>0.56498483155037527</v>
      </c>
      <c r="L2038" s="10">
        <f t="shared" si="773"/>
        <v>1</v>
      </c>
      <c r="M2038" s="9">
        <f t="shared" si="774"/>
        <v>2</v>
      </c>
      <c r="N2038" s="8">
        <f t="shared" si="775"/>
        <v>3</v>
      </c>
      <c r="O2038" s="2">
        <f t="shared" si="776"/>
        <v>0.54470700942040551</v>
      </c>
      <c r="P2038" s="2">
        <f t="shared" si="777"/>
        <v>0.31777901963915056</v>
      </c>
      <c r="Q2038" s="2">
        <f t="shared" si="778"/>
        <v>0.13579754111448189</v>
      </c>
      <c r="R2038" s="2">
        <f t="shared" si="779"/>
        <v>1.7164298259620403E-3</v>
      </c>
      <c r="S2038" s="1">
        <v>13646</v>
      </c>
      <c r="T2038" s="1">
        <v>7961</v>
      </c>
      <c r="U2038" s="1">
        <v>3402</v>
      </c>
      <c r="V2038" s="1">
        <v>43</v>
      </c>
      <c r="X2038" s="1">
        <v>0</v>
      </c>
      <c r="BA2038" t="s">
        <v>699</v>
      </c>
      <c r="BB2038" t="s">
        <v>1747</v>
      </c>
      <c r="BC2038">
        <v>7</v>
      </c>
      <c r="BE2038" s="34" t="s">
        <v>1519</v>
      </c>
      <c r="BF2038" s="33" t="s">
        <v>2374</v>
      </c>
      <c r="BG2038" s="31" t="str">
        <f t="shared" si="780"/>
        <v>37141</v>
      </c>
      <c r="BI2038" s="7" t="s">
        <v>363</v>
      </c>
    </row>
    <row r="2039" spans="1:61" hidden="1" outlineLevel="1">
      <c r="A2039" t="s">
        <v>1832</v>
      </c>
      <c r="B2039" t="s">
        <v>1747</v>
      </c>
      <c r="C2039" s="26">
        <v>11368</v>
      </c>
      <c r="D2039" s="26">
        <v>8765</v>
      </c>
      <c r="E2039" s="1">
        <v>8747</v>
      </c>
      <c r="F2039" s="1">
        <v>8155</v>
      </c>
      <c r="G2039" s="1">
        <v>4460</v>
      </c>
      <c r="H2039" s="1">
        <v>4306</v>
      </c>
      <c r="I2039" s="2">
        <f t="shared" si="770"/>
        <v>0.49127210496292073</v>
      </c>
      <c r="J2039" s="2">
        <f t="shared" si="771"/>
        <v>0.49228306848062192</v>
      </c>
      <c r="K2039" s="2">
        <f t="shared" si="772"/>
        <v>0.52801961986511348</v>
      </c>
      <c r="L2039" s="10">
        <f t="shared" si="773"/>
        <v>1</v>
      </c>
      <c r="M2039" s="9">
        <f t="shared" si="774"/>
        <v>2</v>
      </c>
      <c r="N2039" s="8">
        <f t="shared" si="775"/>
        <v>3</v>
      </c>
      <c r="O2039" s="2">
        <f t="shared" si="776"/>
        <v>0.65027590435315752</v>
      </c>
      <c r="P2039" s="2">
        <f t="shared" si="777"/>
        <v>0.20036787247087676</v>
      </c>
      <c r="Q2039" s="2">
        <f t="shared" si="778"/>
        <v>0.14862047823421215</v>
      </c>
      <c r="R2039" s="2">
        <f t="shared" si="779"/>
        <v>7.3574494175357441E-4</v>
      </c>
      <c r="S2039" s="1">
        <v>5303</v>
      </c>
      <c r="T2039" s="1">
        <v>1634</v>
      </c>
      <c r="U2039" s="1">
        <v>1212</v>
      </c>
      <c r="V2039" s="1">
        <v>6</v>
      </c>
      <c r="X2039" s="1">
        <v>0</v>
      </c>
      <c r="BA2039" t="s">
        <v>1832</v>
      </c>
      <c r="BB2039" t="s">
        <v>1747</v>
      </c>
      <c r="BC2039">
        <v>3</v>
      </c>
      <c r="BE2039" s="34" t="s">
        <v>1519</v>
      </c>
      <c r="BF2039" s="33" t="s">
        <v>2375</v>
      </c>
      <c r="BG2039" s="31" t="str">
        <f t="shared" si="780"/>
        <v>37143</v>
      </c>
      <c r="BI2039" s="7" t="s">
        <v>363</v>
      </c>
    </row>
    <row r="2040" spans="1:61" hidden="1" outlineLevel="1">
      <c r="A2040" t="s">
        <v>1162</v>
      </c>
      <c r="B2040" t="s">
        <v>1747</v>
      </c>
      <c r="C2040" s="26">
        <v>35623</v>
      </c>
      <c r="D2040" s="26">
        <v>27030</v>
      </c>
      <c r="E2040" s="1">
        <v>26718</v>
      </c>
      <c r="F2040" s="1">
        <v>19910</v>
      </c>
      <c r="G2040" s="1">
        <v>12209</v>
      </c>
      <c r="H2040" s="1">
        <v>11833</v>
      </c>
      <c r="I2040" s="2">
        <f t="shared" si="770"/>
        <v>0.43777284498705143</v>
      </c>
      <c r="J2040" s="2">
        <f t="shared" si="771"/>
        <v>0.44288494647802978</v>
      </c>
      <c r="K2040" s="2">
        <f t="shared" si="772"/>
        <v>0.59432446007031647</v>
      </c>
      <c r="L2040" s="10">
        <f t="shared" si="773"/>
        <v>1</v>
      </c>
      <c r="M2040" s="9">
        <f t="shared" si="774"/>
        <v>2</v>
      </c>
      <c r="N2040" s="8">
        <f t="shared" si="775"/>
        <v>3</v>
      </c>
      <c r="O2040" s="2">
        <f t="shared" si="776"/>
        <v>0.65424409844299347</v>
      </c>
      <c r="P2040" s="2">
        <f t="shared" si="777"/>
        <v>0.23083877448518333</v>
      </c>
      <c r="Q2040" s="2">
        <f t="shared" si="778"/>
        <v>0.11431441486690105</v>
      </c>
      <c r="R2040" s="2">
        <f t="shared" si="779"/>
        <v>6.0271220492214006E-4</v>
      </c>
      <c r="S2040" s="1">
        <v>13026</v>
      </c>
      <c r="T2040" s="1">
        <v>4596</v>
      </c>
      <c r="U2040" s="1">
        <v>2276</v>
      </c>
      <c r="V2040" s="1">
        <v>12</v>
      </c>
      <c r="X2040" s="1">
        <v>0</v>
      </c>
      <c r="BA2040" t="s">
        <v>1162</v>
      </c>
      <c r="BB2040" t="s">
        <v>1747</v>
      </c>
      <c r="BE2040" s="34" t="s">
        <v>1519</v>
      </c>
      <c r="BF2040" s="33" t="s">
        <v>2376</v>
      </c>
      <c r="BG2040" s="31" t="str">
        <f t="shared" si="780"/>
        <v>37145</v>
      </c>
      <c r="BI2040" s="7" t="s">
        <v>363</v>
      </c>
    </row>
    <row r="2041" spans="1:61" hidden="1" outlineLevel="1">
      <c r="A2041" t="s">
        <v>3085</v>
      </c>
      <c r="B2041" t="s">
        <v>1747</v>
      </c>
      <c r="C2041" s="26">
        <v>133798</v>
      </c>
      <c r="D2041" s="26">
        <v>102361</v>
      </c>
      <c r="E2041" s="1">
        <v>99165</v>
      </c>
      <c r="F2041" s="1">
        <v>82715</v>
      </c>
      <c r="G2041" s="1">
        <v>46972</v>
      </c>
      <c r="H2041" s="1">
        <v>43075</v>
      </c>
      <c r="I2041" s="2">
        <f t="shared" si="770"/>
        <v>0.4208145680483778</v>
      </c>
      <c r="J2041" s="2">
        <f t="shared" si="771"/>
        <v>0.43437704835375385</v>
      </c>
      <c r="K2041" s="2">
        <f t="shared" si="772"/>
        <v>0.52076406939491027</v>
      </c>
      <c r="L2041" s="10">
        <f t="shared" si="773"/>
        <v>1</v>
      </c>
      <c r="M2041" s="9">
        <f t="shared" si="774"/>
        <v>2</v>
      </c>
      <c r="N2041" s="8">
        <f t="shared" si="775"/>
        <v>3</v>
      </c>
      <c r="O2041" s="2">
        <f t="shared" si="776"/>
        <v>0.56347324418803624</v>
      </c>
      <c r="P2041" s="2">
        <f t="shared" si="777"/>
        <v>0.28578238443298215</v>
      </c>
      <c r="Q2041" s="2">
        <f t="shared" si="778"/>
        <v>0.14887427579631848</v>
      </c>
      <c r="R2041" s="2">
        <f t="shared" si="779"/>
        <v>1.8700955826631283E-3</v>
      </c>
      <c r="S2041" s="1">
        <v>46100</v>
      </c>
      <c r="T2041" s="1">
        <v>23381</v>
      </c>
      <c r="U2041" s="1">
        <v>12180</v>
      </c>
      <c r="V2041" s="1">
        <v>139</v>
      </c>
      <c r="X2041" s="1">
        <v>14</v>
      </c>
      <c r="BA2041" t="s">
        <v>3085</v>
      </c>
      <c r="BB2041" t="s">
        <v>1747</v>
      </c>
      <c r="BE2041" s="34" t="s">
        <v>1519</v>
      </c>
      <c r="BF2041" s="33" t="s">
        <v>2783</v>
      </c>
      <c r="BG2041" s="31" t="str">
        <f t="shared" si="780"/>
        <v>37147</v>
      </c>
      <c r="BI2041" s="7" t="s">
        <v>363</v>
      </c>
    </row>
    <row r="2042" spans="1:61" hidden="1" outlineLevel="1">
      <c r="A2042" t="s">
        <v>2261</v>
      </c>
      <c r="B2042" t="s">
        <v>1747</v>
      </c>
      <c r="C2042" s="26">
        <v>18324</v>
      </c>
      <c r="D2042" s="26">
        <v>14646</v>
      </c>
      <c r="E2042" s="1">
        <v>14314</v>
      </c>
      <c r="F2042" s="1">
        <v>14163</v>
      </c>
      <c r="G2042" s="1">
        <v>8538</v>
      </c>
      <c r="H2042" s="1">
        <v>8303</v>
      </c>
      <c r="I2042" s="2">
        <f t="shared" si="770"/>
        <v>0.56691246756793667</v>
      </c>
      <c r="J2042" s="2">
        <f t="shared" si="771"/>
        <v>0.58006147827301946</v>
      </c>
      <c r="K2042" s="2">
        <f t="shared" si="772"/>
        <v>0.58624585186754219</v>
      </c>
      <c r="L2042" s="10">
        <f t="shared" si="773"/>
        <v>1</v>
      </c>
      <c r="M2042" s="9">
        <f t="shared" si="774"/>
        <v>2</v>
      </c>
      <c r="N2042" s="8">
        <f t="shared" si="775"/>
        <v>3</v>
      </c>
      <c r="O2042" s="2">
        <f t="shared" si="776"/>
        <v>0.40403897754554441</v>
      </c>
      <c r="P2042" s="2">
        <f t="shared" si="777"/>
        <v>0.39281174975285976</v>
      </c>
      <c r="Q2042" s="2">
        <f t="shared" si="778"/>
        <v>0.20251376924163253</v>
      </c>
      <c r="R2042" s="2">
        <f t="shared" si="779"/>
        <v>6.3550345996329916E-4</v>
      </c>
      <c r="S2042" s="1">
        <v>5722</v>
      </c>
      <c r="T2042" s="1">
        <v>5563</v>
      </c>
      <c r="U2042" s="1">
        <v>2868</v>
      </c>
      <c r="V2042" s="1">
        <v>9</v>
      </c>
      <c r="X2042" s="1">
        <v>0</v>
      </c>
      <c r="BA2042" t="s">
        <v>2261</v>
      </c>
      <c r="BB2042" t="s">
        <v>1747</v>
      </c>
      <c r="BC2042">
        <v>11</v>
      </c>
      <c r="BE2042" s="34" t="s">
        <v>1519</v>
      </c>
      <c r="BF2042" s="33" t="s">
        <v>2784</v>
      </c>
      <c r="BG2042" s="31" t="str">
        <f t="shared" si="780"/>
        <v>37149</v>
      </c>
      <c r="BI2042" s="7" t="s">
        <v>363</v>
      </c>
    </row>
    <row r="2043" spans="1:61" hidden="1" outlineLevel="1">
      <c r="A2043" t="s">
        <v>929</v>
      </c>
      <c r="B2043" t="s">
        <v>1747</v>
      </c>
      <c r="C2043" s="26">
        <v>130454</v>
      </c>
      <c r="D2043" s="26">
        <v>97758</v>
      </c>
      <c r="E2043" s="1">
        <v>92864</v>
      </c>
      <c r="F2043" s="1">
        <v>72170</v>
      </c>
      <c r="G2043" s="1">
        <v>43987</v>
      </c>
      <c r="H2043" s="1">
        <v>42696</v>
      </c>
      <c r="I2043" s="2">
        <f t="shared" si="770"/>
        <v>0.43675197937764682</v>
      </c>
      <c r="J2043" s="2">
        <f t="shared" si="771"/>
        <v>0.45976912474155757</v>
      </c>
      <c r="K2043" s="2">
        <f t="shared" si="772"/>
        <v>0.5916031592074269</v>
      </c>
      <c r="L2043" s="10">
        <f t="shared" si="773"/>
        <v>2</v>
      </c>
      <c r="M2043" s="9">
        <f t="shared" si="774"/>
        <v>1</v>
      </c>
      <c r="N2043" s="8">
        <f t="shared" si="775"/>
        <v>3</v>
      </c>
      <c r="O2043" s="2">
        <f t="shared" si="776"/>
        <v>0.32303343540855489</v>
      </c>
      <c r="P2043" s="2">
        <f t="shared" si="777"/>
        <v>0.52954869819451567</v>
      </c>
      <c r="Q2043" s="2">
        <f t="shared" si="778"/>
        <v>0.14635092629799498</v>
      </c>
      <c r="R2043" s="2">
        <f t="shared" si="779"/>
        <v>1.0669400989344602E-3</v>
      </c>
      <c r="S2043" s="1">
        <v>23313</v>
      </c>
      <c r="T2043" s="1">
        <v>38217</v>
      </c>
      <c r="U2043" s="1">
        <v>10562</v>
      </c>
      <c r="V2043" s="1">
        <v>77</v>
      </c>
      <c r="X2043" s="1">
        <v>0</v>
      </c>
      <c r="BA2043" t="s">
        <v>929</v>
      </c>
      <c r="BB2043" t="s">
        <v>1747</v>
      </c>
      <c r="BC2043">
        <v>6</v>
      </c>
      <c r="BE2043" s="34" t="s">
        <v>1519</v>
      </c>
      <c r="BF2043" s="33" t="s">
        <v>2619</v>
      </c>
      <c r="BG2043" s="31" t="str">
        <f t="shared" si="780"/>
        <v>37151</v>
      </c>
      <c r="BI2043" s="7" t="s">
        <v>363</v>
      </c>
    </row>
    <row r="2044" spans="1:61" hidden="1" outlineLevel="1">
      <c r="A2044" t="s">
        <v>343</v>
      </c>
      <c r="B2044" t="s">
        <v>1747</v>
      </c>
      <c r="C2044" s="26">
        <v>46564</v>
      </c>
      <c r="D2044" s="26">
        <v>34566</v>
      </c>
      <c r="E2044" s="1">
        <v>33900</v>
      </c>
      <c r="F2044" s="1">
        <v>30814</v>
      </c>
      <c r="G2044" s="1">
        <v>15021</v>
      </c>
      <c r="H2044" s="1">
        <v>14269</v>
      </c>
      <c r="I2044" s="2">
        <f t="shared" si="770"/>
        <v>0.41280448996123359</v>
      </c>
      <c r="J2044" s="2">
        <f t="shared" si="771"/>
        <v>0.42091445427728613</v>
      </c>
      <c r="K2044" s="2">
        <f t="shared" si="772"/>
        <v>0.4630687349905887</v>
      </c>
      <c r="L2044" s="10">
        <f t="shared" si="773"/>
        <v>1</v>
      </c>
      <c r="M2044" s="9">
        <f t="shared" si="774"/>
        <v>2</v>
      </c>
      <c r="N2044" s="8">
        <f t="shared" si="775"/>
        <v>3</v>
      </c>
      <c r="O2044" s="2">
        <f t="shared" si="776"/>
        <v>0.72953852145128839</v>
      </c>
      <c r="P2044" s="2">
        <f t="shared" si="777"/>
        <v>0.16518465632504706</v>
      </c>
      <c r="Q2044" s="2">
        <f t="shared" si="778"/>
        <v>0.10446550269358083</v>
      </c>
      <c r="R2044" s="2">
        <f t="shared" si="779"/>
        <v>8.1131953008371782E-4</v>
      </c>
      <c r="S2044" s="1">
        <v>22480</v>
      </c>
      <c r="T2044" s="1">
        <v>5090</v>
      </c>
      <c r="U2044" s="1">
        <v>3219</v>
      </c>
      <c r="V2044" s="1">
        <v>24</v>
      </c>
      <c r="X2044" s="1">
        <v>1</v>
      </c>
      <c r="BA2044" t="s">
        <v>343</v>
      </c>
      <c r="BB2044" t="s">
        <v>1747</v>
      </c>
      <c r="BC2044">
        <v>8</v>
      </c>
      <c r="BE2044" s="34" t="s">
        <v>1519</v>
      </c>
      <c r="BF2044" s="33" t="s">
        <v>2386</v>
      </c>
      <c r="BG2044" s="31" t="str">
        <f t="shared" si="780"/>
        <v>37153</v>
      </c>
      <c r="BI2044" s="7" t="s">
        <v>363</v>
      </c>
    </row>
    <row r="2045" spans="1:61" hidden="1" outlineLevel="1">
      <c r="A2045" t="s">
        <v>2326</v>
      </c>
      <c r="B2045" t="s">
        <v>1747</v>
      </c>
      <c r="C2045" s="26">
        <v>123339</v>
      </c>
      <c r="D2045" s="26">
        <v>87631</v>
      </c>
      <c r="E2045" s="1">
        <v>83946</v>
      </c>
      <c r="F2045" s="1">
        <v>70875</v>
      </c>
      <c r="G2045" s="1">
        <v>31937</v>
      </c>
      <c r="H2045" s="1">
        <v>29747</v>
      </c>
      <c r="I2045" s="2">
        <f t="shared" si="770"/>
        <v>0.33945749791740365</v>
      </c>
      <c r="J2045" s="2">
        <f t="shared" si="771"/>
        <v>0.35435875443737641</v>
      </c>
      <c r="K2045" s="2">
        <f t="shared" si="772"/>
        <v>0.41971075837742505</v>
      </c>
      <c r="L2045" s="10">
        <f t="shared" si="773"/>
        <v>1</v>
      </c>
      <c r="M2045" s="9">
        <f t="shared" si="774"/>
        <v>2</v>
      </c>
      <c r="N2045" s="8">
        <f t="shared" si="775"/>
        <v>3</v>
      </c>
      <c r="O2045" s="2">
        <f t="shared" si="776"/>
        <v>0.83288386869043418</v>
      </c>
      <c r="P2045" s="2">
        <f t="shared" si="777"/>
        <v>9.8171549594069887E-2</v>
      </c>
      <c r="Q2045" s="2">
        <f t="shared" si="778"/>
        <v>6.8690434168725736E-2</v>
      </c>
      <c r="R2045" s="2">
        <f t="shared" si="779"/>
        <v>2.541475467701948E-4</v>
      </c>
      <c r="S2045" s="1">
        <v>58989</v>
      </c>
      <c r="T2045" s="1">
        <v>6953</v>
      </c>
      <c r="U2045" s="1">
        <v>4865</v>
      </c>
      <c r="V2045" s="1">
        <v>0</v>
      </c>
      <c r="X2045" s="1">
        <v>18</v>
      </c>
      <c r="BA2045" t="s">
        <v>2326</v>
      </c>
      <c r="BB2045" t="s">
        <v>1747</v>
      </c>
      <c r="BE2045" s="34" t="s">
        <v>1519</v>
      </c>
      <c r="BF2045" s="33" t="s">
        <v>2387</v>
      </c>
      <c r="BG2045" s="31" t="str">
        <f t="shared" si="780"/>
        <v>37155</v>
      </c>
      <c r="BI2045" s="7" t="s">
        <v>363</v>
      </c>
    </row>
    <row r="2046" spans="1:61" hidden="1" outlineLevel="1">
      <c r="A2046" t="s">
        <v>325</v>
      </c>
      <c r="B2046" t="s">
        <v>1747</v>
      </c>
      <c r="C2046" s="26">
        <v>91928</v>
      </c>
      <c r="D2046" s="26">
        <v>70497</v>
      </c>
      <c r="E2046" s="1">
        <v>68816</v>
      </c>
      <c r="F2046" s="1">
        <v>52257</v>
      </c>
      <c r="G2046" s="1">
        <v>33391</v>
      </c>
      <c r="H2046" s="1">
        <v>32528</v>
      </c>
      <c r="I2046" s="2">
        <f t="shared" si="770"/>
        <v>0.46140970537753379</v>
      </c>
      <c r="J2046" s="2">
        <f t="shared" si="771"/>
        <v>0.47268077191350849</v>
      </c>
      <c r="K2046" s="2">
        <f t="shared" si="772"/>
        <v>0.62246206249880398</v>
      </c>
      <c r="L2046" s="10">
        <f t="shared" si="773"/>
        <v>1</v>
      </c>
      <c r="M2046" s="9">
        <f t="shared" si="774"/>
        <v>2</v>
      </c>
      <c r="N2046" s="8">
        <f t="shared" si="775"/>
        <v>3</v>
      </c>
      <c r="O2046" s="2">
        <f t="shared" si="776"/>
        <v>0.55414792842790161</v>
      </c>
      <c r="P2046" s="2">
        <f t="shared" si="777"/>
        <v>0.29212515548751317</v>
      </c>
      <c r="Q2046" s="2">
        <f t="shared" si="778"/>
        <v>0.15271265907568654</v>
      </c>
      <c r="R2046" s="2">
        <f t="shared" si="779"/>
        <v>1.014257008898678E-3</v>
      </c>
      <c r="S2046" s="1">
        <v>28957</v>
      </c>
      <c r="T2046" s="1">
        <v>15265</v>
      </c>
      <c r="U2046" s="1">
        <v>7980</v>
      </c>
      <c r="V2046" s="1">
        <v>53</v>
      </c>
      <c r="X2046" s="1">
        <v>0</v>
      </c>
      <c r="BA2046" t="s">
        <v>325</v>
      </c>
      <c r="BB2046" t="s">
        <v>1747</v>
      </c>
      <c r="BC2046">
        <v>5</v>
      </c>
      <c r="BE2046" s="34" t="s">
        <v>1519</v>
      </c>
      <c r="BF2046" s="33" t="s">
        <v>2699</v>
      </c>
      <c r="BG2046" s="31" t="str">
        <f t="shared" si="780"/>
        <v>37157</v>
      </c>
      <c r="BI2046" s="7" t="s">
        <v>363</v>
      </c>
    </row>
    <row r="2047" spans="1:61" hidden="1" outlineLevel="1">
      <c r="A2047" t="s">
        <v>2052</v>
      </c>
      <c r="B2047" t="s">
        <v>1747</v>
      </c>
      <c r="C2047" s="26">
        <v>130340</v>
      </c>
      <c r="D2047" s="26">
        <v>98276</v>
      </c>
      <c r="E2047" s="1">
        <v>94869</v>
      </c>
      <c r="F2047" s="1">
        <v>83131</v>
      </c>
      <c r="G2047" s="1">
        <v>45260</v>
      </c>
      <c r="H2047" s="1">
        <v>44133</v>
      </c>
      <c r="I2047" s="2">
        <f t="shared" si="770"/>
        <v>0.44907200130245434</v>
      </c>
      <c r="J2047" s="2">
        <f t="shared" si="771"/>
        <v>0.4651993801979572</v>
      </c>
      <c r="K2047" s="2">
        <f t="shared" si="772"/>
        <v>0.53088498875269152</v>
      </c>
      <c r="L2047" s="10">
        <f t="shared" si="773"/>
        <v>2</v>
      </c>
      <c r="M2047" s="9">
        <f t="shared" si="774"/>
        <v>1</v>
      </c>
      <c r="N2047" s="8">
        <f t="shared" si="775"/>
        <v>3</v>
      </c>
      <c r="O2047" s="2">
        <f t="shared" si="776"/>
        <v>0.41612635478942872</v>
      </c>
      <c r="P2047" s="2">
        <f t="shared" si="777"/>
        <v>0.42601436287305577</v>
      </c>
      <c r="Q2047" s="2">
        <f t="shared" si="778"/>
        <v>0.15686085816362128</v>
      </c>
      <c r="R2047" s="2">
        <f t="shared" si="779"/>
        <v>9.984241738942301E-4</v>
      </c>
      <c r="S2047" s="1">
        <v>34593</v>
      </c>
      <c r="T2047" s="1">
        <v>35415</v>
      </c>
      <c r="U2047" s="1">
        <v>13040</v>
      </c>
      <c r="V2047" s="1">
        <v>73</v>
      </c>
      <c r="X2047" s="1">
        <v>10</v>
      </c>
      <c r="BA2047" t="s">
        <v>2052</v>
      </c>
      <c r="BB2047" t="s">
        <v>1747</v>
      </c>
      <c r="BE2047" s="34" t="s">
        <v>1519</v>
      </c>
      <c r="BF2047" s="33" t="s">
        <v>2689</v>
      </c>
      <c r="BG2047" s="31" t="str">
        <f t="shared" si="780"/>
        <v>37159</v>
      </c>
      <c r="BI2047" s="7" t="s">
        <v>363</v>
      </c>
    </row>
    <row r="2048" spans="1:61" hidden="1" outlineLevel="1">
      <c r="A2048" t="s">
        <v>2624</v>
      </c>
      <c r="B2048" t="s">
        <v>1747</v>
      </c>
      <c r="C2048" s="26">
        <v>62899</v>
      </c>
      <c r="D2048" s="26">
        <v>47864</v>
      </c>
      <c r="E2048" s="1">
        <v>47346</v>
      </c>
      <c r="F2048" s="1">
        <v>37227</v>
      </c>
      <c r="G2048" s="1">
        <v>22123</v>
      </c>
      <c r="H2048" s="1">
        <v>21716</v>
      </c>
      <c r="I2048" s="2">
        <f t="shared" si="770"/>
        <v>0.45370215610897541</v>
      </c>
      <c r="J2048" s="2">
        <f t="shared" si="771"/>
        <v>0.45866599079119674</v>
      </c>
      <c r="K2048" s="2">
        <f t="shared" si="772"/>
        <v>0.58334004888924706</v>
      </c>
      <c r="L2048" s="10">
        <f t="shared" si="773"/>
        <v>1</v>
      </c>
      <c r="M2048" s="9">
        <f t="shared" si="774"/>
        <v>2</v>
      </c>
      <c r="N2048" s="8">
        <f t="shared" si="775"/>
        <v>3</v>
      </c>
      <c r="O2048" s="2">
        <f t="shared" si="776"/>
        <v>0.5353909796652967</v>
      </c>
      <c r="P2048" s="2">
        <f t="shared" si="777"/>
        <v>0.31466408789319578</v>
      </c>
      <c r="Q2048" s="2">
        <f t="shared" si="778"/>
        <v>0.14938082574475514</v>
      </c>
      <c r="R2048" s="2">
        <f t="shared" si="779"/>
        <v>5.6410669675238667E-4</v>
      </c>
      <c r="S2048" s="1">
        <v>19931</v>
      </c>
      <c r="T2048" s="1">
        <v>11714</v>
      </c>
      <c r="U2048" s="1">
        <v>5561</v>
      </c>
      <c r="V2048" s="1">
        <v>19</v>
      </c>
      <c r="X2048" s="1">
        <v>2</v>
      </c>
      <c r="BA2048" t="s">
        <v>2624</v>
      </c>
      <c r="BB2048" t="s">
        <v>1747</v>
      </c>
      <c r="BC2048">
        <v>11</v>
      </c>
      <c r="BE2048" s="34" t="s">
        <v>1519</v>
      </c>
      <c r="BF2048" s="33" t="s">
        <v>2690</v>
      </c>
      <c r="BG2048" s="31" t="str">
        <f t="shared" si="780"/>
        <v>37161</v>
      </c>
      <c r="BI2048" s="7" t="s">
        <v>363</v>
      </c>
    </row>
    <row r="2049" spans="1:61" hidden="1" outlineLevel="1">
      <c r="A2049" t="s">
        <v>2327</v>
      </c>
      <c r="B2049" t="s">
        <v>1747</v>
      </c>
      <c r="C2049" s="26">
        <v>60161</v>
      </c>
      <c r="D2049" s="26">
        <v>44644</v>
      </c>
      <c r="E2049" s="1">
        <v>41788</v>
      </c>
      <c r="F2049" s="1">
        <v>32509</v>
      </c>
      <c r="G2049" s="1">
        <v>20060</v>
      </c>
      <c r="H2049" s="1">
        <v>19239</v>
      </c>
      <c r="I2049" s="2">
        <f t="shared" si="770"/>
        <v>0.43094256787026253</v>
      </c>
      <c r="J2049" s="2">
        <f t="shared" si="771"/>
        <v>0.46039532880252704</v>
      </c>
      <c r="K2049" s="2">
        <f t="shared" si="772"/>
        <v>0.59180534621181824</v>
      </c>
      <c r="L2049" s="10">
        <f t="shared" si="773"/>
        <v>1</v>
      </c>
      <c r="M2049" s="9">
        <f t="shared" si="774"/>
        <v>2</v>
      </c>
      <c r="N2049" s="8">
        <f t="shared" si="775"/>
        <v>3</v>
      </c>
      <c r="O2049" s="2">
        <f t="shared" si="776"/>
        <v>0.54686394536897476</v>
      </c>
      <c r="P2049" s="2">
        <f t="shared" si="777"/>
        <v>0.37020517395182873</v>
      </c>
      <c r="Q2049" s="2">
        <f t="shared" si="778"/>
        <v>8.2100341443907834E-2</v>
      </c>
      <c r="R2049" s="2">
        <f t="shared" si="779"/>
        <v>8.3053923528868256E-4</v>
      </c>
      <c r="S2049" s="1">
        <v>17778</v>
      </c>
      <c r="T2049" s="1">
        <v>12035</v>
      </c>
      <c r="U2049" s="1">
        <v>2669</v>
      </c>
      <c r="V2049" s="1">
        <v>27</v>
      </c>
      <c r="X2049" s="1">
        <v>0</v>
      </c>
      <c r="BA2049" t="s">
        <v>2327</v>
      </c>
      <c r="BB2049" t="s">
        <v>1747</v>
      </c>
      <c r="BE2049" s="34" t="s">
        <v>1519</v>
      </c>
      <c r="BF2049" s="33" t="s">
        <v>2691</v>
      </c>
      <c r="BG2049" s="31" t="str">
        <f t="shared" si="780"/>
        <v>37163</v>
      </c>
      <c r="BI2049" s="7" t="s">
        <v>363</v>
      </c>
    </row>
    <row r="2050" spans="1:61" hidden="1" outlineLevel="1">
      <c r="A2050" t="s">
        <v>1827</v>
      </c>
      <c r="B2050" t="s">
        <v>1747</v>
      </c>
      <c r="C2050" s="26">
        <v>35998</v>
      </c>
      <c r="D2050" s="26">
        <v>25870</v>
      </c>
      <c r="E2050" s="1">
        <v>25666</v>
      </c>
      <c r="F2050" s="1">
        <v>22059</v>
      </c>
      <c r="G2050" s="1">
        <v>9760</v>
      </c>
      <c r="H2050" s="1">
        <v>9403</v>
      </c>
      <c r="I2050" s="2">
        <f t="shared" si="770"/>
        <v>0.36347120216466949</v>
      </c>
      <c r="J2050" s="2">
        <f t="shared" si="771"/>
        <v>0.36636016519909609</v>
      </c>
      <c r="K2050" s="2">
        <f t="shared" si="772"/>
        <v>0.42626592320594769</v>
      </c>
      <c r="L2050" s="10">
        <f t="shared" si="773"/>
        <v>1</v>
      </c>
      <c r="M2050" s="9">
        <f t="shared" si="774"/>
        <v>2</v>
      </c>
      <c r="N2050" s="8">
        <f t="shared" si="775"/>
        <v>3</v>
      </c>
      <c r="O2050" s="2">
        <f t="shared" si="776"/>
        <v>0.67605059159526726</v>
      </c>
      <c r="P2050" s="2">
        <f t="shared" si="777"/>
        <v>0.17861190443809782</v>
      </c>
      <c r="Q2050" s="2">
        <f t="shared" si="778"/>
        <v>0.14470284237726097</v>
      </c>
      <c r="R2050" s="2">
        <f t="shared" si="779"/>
        <v>6.3466158937394712E-4</v>
      </c>
      <c r="S2050" s="1">
        <v>14913</v>
      </c>
      <c r="T2050" s="1">
        <v>3940</v>
      </c>
      <c r="U2050" s="1">
        <v>3192</v>
      </c>
      <c r="V2050" s="1">
        <v>14</v>
      </c>
      <c r="X2050" s="1">
        <v>0</v>
      </c>
      <c r="BA2050" t="s">
        <v>1827</v>
      </c>
      <c r="BB2050" t="s">
        <v>1747</v>
      </c>
      <c r="BC2050">
        <v>8</v>
      </c>
      <c r="BE2050" s="34" t="s">
        <v>1519</v>
      </c>
      <c r="BF2050" s="33" t="s">
        <v>2692</v>
      </c>
      <c r="BG2050" s="31" t="str">
        <f t="shared" si="780"/>
        <v>37165</v>
      </c>
      <c r="BI2050" s="7" t="s">
        <v>363</v>
      </c>
    </row>
    <row r="2051" spans="1:61" hidden="1" outlineLevel="1">
      <c r="A2051" t="s">
        <v>98</v>
      </c>
      <c r="B2051" t="s">
        <v>1747</v>
      </c>
      <c r="C2051" s="26">
        <v>58100</v>
      </c>
      <c r="D2051" s="26">
        <v>43608</v>
      </c>
      <c r="E2051" s="1">
        <v>42719</v>
      </c>
      <c r="F2051" s="1">
        <v>34159</v>
      </c>
      <c r="G2051" s="1">
        <v>23243</v>
      </c>
      <c r="H2051" s="1">
        <v>22818</v>
      </c>
      <c r="I2051" s="2">
        <f t="shared" si="770"/>
        <v>0.52325261419922953</v>
      </c>
      <c r="J2051" s="2">
        <f t="shared" si="771"/>
        <v>0.53414171680048694</v>
      </c>
      <c r="K2051" s="2">
        <f t="shared" si="772"/>
        <v>0.66799379372932466</v>
      </c>
      <c r="L2051" s="10">
        <f t="shared" si="773"/>
        <v>1</v>
      </c>
      <c r="M2051" s="9">
        <f t="shared" si="774"/>
        <v>2</v>
      </c>
      <c r="N2051" s="8">
        <f t="shared" si="775"/>
        <v>3</v>
      </c>
      <c r="O2051" s="2">
        <f t="shared" si="776"/>
        <v>0.42185075675517431</v>
      </c>
      <c r="P2051" s="2">
        <f t="shared" si="777"/>
        <v>0.40829649579905736</v>
      </c>
      <c r="Q2051" s="2">
        <f t="shared" si="778"/>
        <v>0.16915015076553763</v>
      </c>
      <c r="R2051" s="2">
        <f t="shared" si="779"/>
        <v>7.0259668023064936E-4</v>
      </c>
      <c r="S2051" s="1">
        <v>14410</v>
      </c>
      <c r="T2051" s="1">
        <v>13947</v>
      </c>
      <c r="U2051" s="1">
        <v>5778</v>
      </c>
      <c r="V2051" s="1">
        <v>19</v>
      </c>
      <c r="X2051" s="1">
        <v>5</v>
      </c>
      <c r="BA2051" t="s">
        <v>98</v>
      </c>
      <c r="BB2051" t="s">
        <v>1747</v>
      </c>
      <c r="BC2051">
        <v>8</v>
      </c>
      <c r="BE2051" s="34" t="s">
        <v>1519</v>
      </c>
      <c r="BF2051" s="33" t="s">
        <v>2693</v>
      </c>
      <c r="BG2051" s="31" t="str">
        <f t="shared" si="780"/>
        <v>37167</v>
      </c>
      <c r="BI2051" s="7" t="s">
        <v>363</v>
      </c>
    </row>
    <row r="2052" spans="1:61" hidden="1" outlineLevel="1">
      <c r="A2052" t="s">
        <v>99</v>
      </c>
      <c r="B2052" t="s">
        <v>1747</v>
      </c>
      <c r="C2052" s="26">
        <v>44711</v>
      </c>
      <c r="D2052" s="26">
        <v>33776</v>
      </c>
      <c r="E2052" s="1">
        <v>33384</v>
      </c>
      <c r="F2052" s="1">
        <v>28877</v>
      </c>
      <c r="G2052" s="1">
        <v>17966</v>
      </c>
      <c r="H2052" s="1">
        <v>17182</v>
      </c>
      <c r="I2052" s="2">
        <f t="shared" si="770"/>
        <v>0.50870440549502605</v>
      </c>
      <c r="J2052" s="2">
        <f t="shared" si="771"/>
        <v>0.51467768991133478</v>
      </c>
      <c r="K2052" s="2">
        <f t="shared" si="772"/>
        <v>0.59500640648266789</v>
      </c>
      <c r="L2052" s="10">
        <f t="shared" si="773"/>
        <v>2</v>
      </c>
      <c r="M2052" s="9">
        <f t="shared" si="774"/>
        <v>1</v>
      </c>
      <c r="N2052" s="8">
        <f t="shared" si="775"/>
        <v>3</v>
      </c>
      <c r="O2052" s="2">
        <f t="shared" si="776"/>
        <v>0.41230044672230493</v>
      </c>
      <c r="P2052" s="2">
        <f t="shared" si="777"/>
        <v>0.47543027322782838</v>
      </c>
      <c r="Q2052" s="2">
        <f t="shared" si="778"/>
        <v>0.11157668732901617</v>
      </c>
      <c r="R2052" s="2">
        <f t="shared" si="779"/>
        <v>6.9259272085052392E-4</v>
      </c>
      <c r="S2052" s="1">
        <v>11906</v>
      </c>
      <c r="T2052" s="1">
        <v>13729</v>
      </c>
      <c r="U2052" s="1">
        <v>3222</v>
      </c>
      <c r="V2052" s="1">
        <v>20</v>
      </c>
      <c r="X2052" s="1">
        <v>0</v>
      </c>
      <c r="BA2052" t="s">
        <v>99</v>
      </c>
      <c r="BB2052" t="s">
        <v>1747</v>
      </c>
      <c r="BC2052">
        <v>5</v>
      </c>
      <c r="BE2052" s="34" t="s">
        <v>1519</v>
      </c>
      <c r="BF2052" s="33" t="s">
        <v>3223</v>
      </c>
      <c r="BG2052" s="31" t="str">
        <f t="shared" si="780"/>
        <v>37169</v>
      </c>
      <c r="BI2052" s="7" t="s">
        <v>363</v>
      </c>
    </row>
    <row r="2053" spans="1:61" hidden="1" outlineLevel="1">
      <c r="A2053" t="s">
        <v>1221</v>
      </c>
      <c r="B2053" t="s">
        <v>1747</v>
      </c>
      <c r="C2053" s="26">
        <v>71219</v>
      </c>
      <c r="D2053" s="26">
        <v>54431</v>
      </c>
      <c r="E2053" s="1">
        <v>52048</v>
      </c>
      <c r="F2053" s="1">
        <v>42529</v>
      </c>
      <c r="G2053" s="1">
        <v>24293</v>
      </c>
      <c r="H2053" s="1">
        <v>23358</v>
      </c>
      <c r="I2053" s="2">
        <f t="shared" si="770"/>
        <v>0.42913045874593519</v>
      </c>
      <c r="J2053" s="2">
        <f t="shared" si="771"/>
        <v>0.4487780510298186</v>
      </c>
      <c r="K2053" s="2">
        <f t="shared" si="772"/>
        <v>0.54922523454583927</v>
      </c>
      <c r="L2053" s="10">
        <f t="shared" si="773"/>
        <v>1</v>
      </c>
      <c r="M2053" s="9">
        <f t="shared" si="774"/>
        <v>2</v>
      </c>
      <c r="N2053" s="8">
        <f t="shared" si="775"/>
        <v>3</v>
      </c>
      <c r="O2053" s="2">
        <f t="shared" si="776"/>
        <v>0.48485703536493602</v>
      </c>
      <c r="P2053" s="2">
        <f t="shared" si="777"/>
        <v>0.37956170052671179</v>
      </c>
      <c r="Q2053" s="2">
        <f t="shared" si="778"/>
        <v>0.13529909706546275</v>
      </c>
      <c r="R2053" s="2">
        <f t="shared" si="779"/>
        <v>2.8216704288949734E-4</v>
      </c>
      <c r="S2053" s="1">
        <v>20620</v>
      </c>
      <c r="T2053" s="1">
        <v>16142</v>
      </c>
      <c r="U2053" s="1">
        <v>5754</v>
      </c>
      <c r="V2053" s="1">
        <v>11</v>
      </c>
      <c r="X2053" s="1">
        <v>1</v>
      </c>
      <c r="BA2053" t="s">
        <v>1221</v>
      </c>
      <c r="BB2053" t="s">
        <v>1747</v>
      </c>
      <c r="BC2053">
        <v>5</v>
      </c>
      <c r="BE2053" s="34" t="s">
        <v>1519</v>
      </c>
      <c r="BF2053" s="33" t="s">
        <v>1947</v>
      </c>
      <c r="BG2053" s="31" t="str">
        <f t="shared" si="780"/>
        <v>37171</v>
      </c>
      <c r="BI2053" s="7" t="s">
        <v>363</v>
      </c>
    </row>
    <row r="2054" spans="1:61" hidden="1" outlineLevel="1">
      <c r="A2054" t="s">
        <v>528</v>
      </c>
      <c r="B2054" t="s">
        <v>1747</v>
      </c>
      <c r="C2054" s="26">
        <v>12968</v>
      </c>
      <c r="D2054" s="26">
        <v>9812</v>
      </c>
      <c r="E2054" s="1">
        <v>9746</v>
      </c>
      <c r="F2054" s="1">
        <v>10256</v>
      </c>
      <c r="G2054" s="1">
        <v>4638</v>
      </c>
      <c r="H2054" s="1">
        <v>4370</v>
      </c>
      <c r="I2054" s="2">
        <f t="shared" si="770"/>
        <v>0.44537301263758661</v>
      </c>
      <c r="J2054" s="2">
        <f t="shared" si="771"/>
        <v>0.44838908270059513</v>
      </c>
      <c r="K2054" s="2">
        <f t="shared" si="772"/>
        <v>0.42609204368174725</v>
      </c>
      <c r="L2054" s="10">
        <f t="shared" si="773"/>
        <v>1</v>
      </c>
      <c r="M2054" s="9">
        <f t="shared" si="774"/>
        <v>2</v>
      </c>
      <c r="N2054" s="8">
        <f t="shared" si="775"/>
        <v>3</v>
      </c>
      <c r="O2054" s="2">
        <f t="shared" si="776"/>
        <v>0.55519797152330796</v>
      </c>
      <c r="P2054" s="2">
        <f t="shared" si="777"/>
        <v>0.26623756582796959</v>
      </c>
      <c r="Q2054" s="2">
        <f t="shared" si="778"/>
        <v>0.17788180222352254</v>
      </c>
      <c r="R2054" s="2">
        <f t="shared" si="779"/>
        <v>6.8266042519990466E-4</v>
      </c>
      <c r="S2054" s="1">
        <v>5693</v>
      </c>
      <c r="T2054" s="1">
        <v>2730</v>
      </c>
      <c r="U2054" s="1">
        <v>1824</v>
      </c>
      <c r="V2054" s="1">
        <v>7</v>
      </c>
      <c r="X2054" s="1">
        <v>0</v>
      </c>
      <c r="BA2054" t="s">
        <v>528</v>
      </c>
      <c r="BB2054" t="s">
        <v>1747</v>
      </c>
      <c r="BC2054">
        <v>11</v>
      </c>
      <c r="BE2054" s="34" t="s">
        <v>1519</v>
      </c>
      <c r="BF2054" s="33" t="s">
        <v>1948</v>
      </c>
      <c r="BG2054" s="31" t="str">
        <f t="shared" si="780"/>
        <v>37173</v>
      </c>
      <c r="BI2054" s="7" t="s">
        <v>363</v>
      </c>
    </row>
    <row r="2055" spans="1:61" hidden="1" outlineLevel="1">
      <c r="A2055" t="s">
        <v>1112</v>
      </c>
      <c r="B2055" t="s">
        <v>1747</v>
      </c>
      <c r="C2055" s="26">
        <v>29334</v>
      </c>
      <c r="D2055" s="26">
        <v>23362</v>
      </c>
      <c r="E2055" s="1">
        <v>23148</v>
      </c>
      <c r="F2055" s="1">
        <v>23521</v>
      </c>
      <c r="G2055" s="1">
        <v>14718</v>
      </c>
      <c r="H2055" s="1">
        <v>14225</v>
      </c>
      <c r="I2055" s="2">
        <f t="shared" si="770"/>
        <v>0.6088947864052735</v>
      </c>
      <c r="J2055" s="2">
        <f t="shared" si="771"/>
        <v>0.61452393295317087</v>
      </c>
      <c r="K2055" s="2">
        <f t="shared" si="772"/>
        <v>0.60477870838824876</v>
      </c>
      <c r="L2055" s="10">
        <f t="shared" si="773"/>
        <v>1</v>
      </c>
      <c r="M2055" s="9">
        <f t="shared" si="774"/>
        <v>2</v>
      </c>
      <c r="N2055" s="8">
        <f t="shared" si="775"/>
        <v>3</v>
      </c>
      <c r="O2055" s="2">
        <f t="shared" si="776"/>
        <v>0.40506598552575562</v>
      </c>
      <c r="P2055" s="2">
        <f t="shared" si="777"/>
        <v>0.38522775649212432</v>
      </c>
      <c r="Q2055" s="2">
        <f t="shared" si="778"/>
        <v>0.20859940400170285</v>
      </c>
      <c r="R2055" s="2">
        <f t="shared" si="779"/>
        <v>1.1068539804171551E-3</v>
      </c>
      <c r="S2055" s="1">
        <v>9515</v>
      </c>
      <c r="T2055" s="1">
        <v>9049</v>
      </c>
      <c r="U2055" s="1">
        <v>4900</v>
      </c>
      <c r="V2055" s="1">
        <v>26</v>
      </c>
      <c r="X2055" s="1">
        <v>0</v>
      </c>
      <c r="BA2055" t="s">
        <v>1112</v>
      </c>
      <c r="BB2055" t="s">
        <v>1747</v>
      </c>
      <c r="BC2055">
        <v>11</v>
      </c>
      <c r="BE2055" s="34" t="s">
        <v>1519</v>
      </c>
      <c r="BF2055" s="33" t="s">
        <v>1939</v>
      </c>
      <c r="BG2055" s="31" t="str">
        <f t="shared" si="780"/>
        <v>37175</v>
      </c>
      <c r="BI2055" s="7" t="s">
        <v>363</v>
      </c>
    </row>
    <row r="2056" spans="1:61" hidden="1" outlineLevel="1">
      <c r="A2056" t="s">
        <v>801</v>
      </c>
      <c r="B2056" t="s">
        <v>1747</v>
      </c>
      <c r="C2056" s="26">
        <v>4149</v>
      </c>
      <c r="D2056" s="26">
        <v>3215</v>
      </c>
      <c r="E2056" s="1">
        <v>3091</v>
      </c>
      <c r="F2056" s="1">
        <v>2411</v>
      </c>
      <c r="G2056" s="1">
        <v>1578</v>
      </c>
      <c r="H2056" s="1">
        <v>1566</v>
      </c>
      <c r="I2056" s="2">
        <f t="shared" si="770"/>
        <v>0.4870917573872473</v>
      </c>
      <c r="J2056" s="2">
        <f t="shared" si="771"/>
        <v>0.50663215787770943</v>
      </c>
      <c r="K2056" s="2">
        <f t="shared" si="772"/>
        <v>0.64952301949398594</v>
      </c>
      <c r="L2056" s="10">
        <f t="shared" si="773"/>
        <v>1</v>
      </c>
      <c r="M2056" s="9">
        <f t="shared" si="774"/>
        <v>2</v>
      </c>
      <c r="N2056" s="8">
        <f t="shared" si="775"/>
        <v>3</v>
      </c>
      <c r="O2056" s="2">
        <f t="shared" si="776"/>
        <v>0.82496889257569472</v>
      </c>
      <c r="P2056" s="2">
        <f t="shared" si="777"/>
        <v>0.10244711737868105</v>
      </c>
      <c r="Q2056" s="2">
        <f t="shared" si="778"/>
        <v>7.2169224388220654E-2</v>
      </c>
      <c r="R2056" s="2">
        <f t="shared" si="779"/>
        <v>4.1476565740357352E-4</v>
      </c>
      <c r="S2056" s="1">
        <v>1989</v>
      </c>
      <c r="T2056" s="1">
        <v>247</v>
      </c>
      <c r="U2056" s="1">
        <v>174</v>
      </c>
      <c r="V2056" s="1">
        <v>1</v>
      </c>
      <c r="X2056" s="1">
        <v>0</v>
      </c>
      <c r="BA2056" t="s">
        <v>801</v>
      </c>
      <c r="BB2056" t="s">
        <v>1747</v>
      </c>
      <c r="BC2056">
        <v>3</v>
      </c>
      <c r="BE2056" s="34" t="s">
        <v>1519</v>
      </c>
      <c r="BF2056" s="33" t="s">
        <v>2084</v>
      </c>
      <c r="BG2056" s="31" t="str">
        <f t="shared" si="780"/>
        <v>37177</v>
      </c>
      <c r="BI2056" s="7" t="s">
        <v>363</v>
      </c>
    </row>
    <row r="2057" spans="1:61" hidden="1" outlineLevel="1">
      <c r="A2057" t="s">
        <v>2708</v>
      </c>
      <c r="B2057" t="s">
        <v>1747</v>
      </c>
      <c r="C2057" s="26">
        <v>123677</v>
      </c>
      <c r="D2057" s="26">
        <v>89077</v>
      </c>
      <c r="E2057" s="1">
        <v>84422</v>
      </c>
      <c r="F2057" s="1">
        <v>79121</v>
      </c>
      <c r="G2057" s="1">
        <v>47000</v>
      </c>
      <c r="H2057" s="1">
        <v>47161</v>
      </c>
      <c r="I2057" s="2">
        <f t="shared" si="770"/>
        <v>0.52944082086284905</v>
      </c>
      <c r="J2057" s="2">
        <f t="shared" si="771"/>
        <v>0.55863400535405461</v>
      </c>
      <c r="K2057" s="2">
        <f t="shared" si="772"/>
        <v>0.59606172823902626</v>
      </c>
      <c r="L2057" s="10">
        <f t="shared" si="773"/>
        <v>2</v>
      </c>
      <c r="M2057" s="9">
        <f t="shared" si="774"/>
        <v>1</v>
      </c>
      <c r="N2057" s="8">
        <f t="shared" si="775"/>
        <v>3</v>
      </c>
      <c r="O2057" s="2">
        <f t="shared" si="776"/>
        <v>0.39334689905334869</v>
      </c>
      <c r="P2057" s="2">
        <f t="shared" si="777"/>
        <v>0.42740865257011412</v>
      </c>
      <c r="Q2057" s="2">
        <f t="shared" si="778"/>
        <v>0.17808167237522277</v>
      </c>
      <c r="R2057" s="2">
        <f t="shared" si="779"/>
        <v>1.1627760013144806E-3</v>
      </c>
      <c r="S2057" s="1">
        <v>31122</v>
      </c>
      <c r="T2057" s="1">
        <v>33817</v>
      </c>
      <c r="U2057" s="1">
        <v>14090</v>
      </c>
      <c r="V2057" s="1">
        <v>85</v>
      </c>
      <c r="X2057" s="1">
        <v>7</v>
      </c>
      <c r="BA2057" t="s">
        <v>2708</v>
      </c>
      <c r="BB2057" t="s">
        <v>1747</v>
      </c>
      <c r="BC2057">
        <v>8</v>
      </c>
      <c r="BE2057" s="34" t="s">
        <v>1519</v>
      </c>
      <c r="BF2057" s="33" t="s">
        <v>2173</v>
      </c>
      <c r="BG2057" s="31" t="str">
        <f t="shared" si="780"/>
        <v>37179</v>
      </c>
      <c r="BI2057" s="7" t="s">
        <v>363</v>
      </c>
    </row>
    <row r="2058" spans="1:61" hidden="1" outlineLevel="1">
      <c r="A2058" t="s">
        <v>486</v>
      </c>
      <c r="B2058" t="s">
        <v>1747</v>
      </c>
      <c r="C2058" s="26">
        <v>42954</v>
      </c>
      <c r="D2058" s="26">
        <v>31333</v>
      </c>
      <c r="E2058" s="1">
        <v>30355</v>
      </c>
      <c r="F2058" s="1">
        <v>23172</v>
      </c>
      <c r="G2058" s="1">
        <v>13421</v>
      </c>
      <c r="H2058" s="1">
        <v>12701</v>
      </c>
      <c r="I2058" s="2">
        <f t="shared" si="770"/>
        <v>0.40535537612102257</v>
      </c>
      <c r="J2058" s="2">
        <f t="shared" si="771"/>
        <v>0.4184154175588865</v>
      </c>
      <c r="K2058" s="2">
        <f t="shared" si="772"/>
        <v>0.54811841878128775</v>
      </c>
      <c r="L2058" s="10">
        <f t="shared" si="773"/>
        <v>1</v>
      </c>
      <c r="M2058" s="9">
        <f t="shared" si="774"/>
        <v>2</v>
      </c>
      <c r="N2058" s="8">
        <f t="shared" si="775"/>
        <v>3</v>
      </c>
      <c r="O2058" s="2">
        <f t="shared" si="776"/>
        <v>0.77700378771387524</v>
      </c>
      <c r="P2058" s="2">
        <f t="shared" si="777"/>
        <v>0.14432495972832948</v>
      </c>
      <c r="Q2058" s="2">
        <f t="shared" si="778"/>
        <v>7.814880926466107E-2</v>
      </c>
      <c r="R2058" s="2">
        <f t="shared" si="779"/>
        <v>5.2244329313420879E-4</v>
      </c>
      <c r="S2058" s="1">
        <v>17847</v>
      </c>
      <c r="T2058" s="1">
        <v>3315</v>
      </c>
      <c r="U2058" s="1">
        <v>1795</v>
      </c>
      <c r="V2058" s="1">
        <v>12</v>
      </c>
      <c r="X2058" s="1">
        <v>0</v>
      </c>
      <c r="BA2058" t="s">
        <v>486</v>
      </c>
      <c r="BB2058" t="s">
        <v>1747</v>
      </c>
      <c r="BC2058">
        <v>1</v>
      </c>
      <c r="BE2058" s="34" t="s">
        <v>1519</v>
      </c>
      <c r="BF2058" s="33" t="s">
        <v>2074</v>
      </c>
      <c r="BG2058" s="31" t="str">
        <f t="shared" si="780"/>
        <v>37181</v>
      </c>
      <c r="BI2058" s="7" t="s">
        <v>363</v>
      </c>
    </row>
    <row r="2059" spans="1:61" hidden="1" outlineLevel="1">
      <c r="A2059" t="s">
        <v>987</v>
      </c>
      <c r="B2059" t="s">
        <v>1747</v>
      </c>
      <c r="C2059" s="26">
        <v>627846</v>
      </c>
      <c r="D2059" s="26">
        <v>470609</v>
      </c>
      <c r="E2059" s="1">
        <v>433360</v>
      </c>
      <c r="F2059" s="1">
        <v>399849</v>
      </c>
      <c r="G2059" s="1">
        <v>275105</v>
      </c>
      <c r="H2059" s="1">
        <v>268220</v>
      </c>
      <c r="I2059" s="2">
        <f t="shared" si="770"/>
        <v>0.56994235129374915</v>
      </c>
      <c r="J2059" s="2">
        <f t="shared" si="771"/>
        <v>0.61893114269891081</v>
      </c>
      <c r="K2059" s="2">
        <f t="shared" si="772"/>
        <v>0.67080322821865257</v>
      </c>
      <c r="L2059" s="10">
        <f t="shared" si="773"/>
        <v>1</v>
      </c>
      <c r="M2059" s="9">
        <f t="shared" si="774"/>
        <v>2</v>
      </c>
      <c r="N2059" s="8">
        <f t="shared" si="775"/>
        <v>3</v>
      </c>
      <c r="O2059" s="2">
        <f t="shared" si="776"/>
        <v>0.43731183432536747</v>
      </c>
      <c r="P2059" s="2">
        <f t="shared" si="777"/>
        <v>0.3486703781574817</v>
      </c>
      <c r="Q2059" s="2">
        <f t="shared" si="778"/>
        <v>0.21194734815955463</v>
      </c>
      <c r="R2059" s="2">
        <f t="shared" si="779"/>
        <v>2.0704393575962099E-3</v>
      </c>
      <c r="S2059" s="1">
        <v>177211</v>
      </c>
      <c r="T2059" s="1">
        <v>141291</v>
      </c>
      <c r="U2059" s="1">
        <v>85887</v>
      </c>
      <c r="V2059" s="1">
        <v>839</v>
      </c>
      <c r="X2059" s="1">
        <v>0</v>
      </c>
      <c r="BA2059" t="s">
        <v>987</v>
      </c>
      <c r="BB2059" t="s">
        <v>1747</v>
      </c>
      <c r="BE2059" s="34" t="s">
        <v>1519</v>
      </c>
      <c r="BF2059" s="33" t="s">
        <v>2075</v>
      </c>
      <c r="BG2059" s="31" t="str">
        <f t="shared" si="780"/>
        <v>37183</v>
      </c>
      <c r="BI2059" s="7" t="s">
        <v>363</v>
      </c>
    </row>
    <row r="2060" spans="1:61" hidden="1" outlineLevel="1">
      <c r="A2060" t="s">
        <v>3247</v>
      </c>
      <c r="B2060" t="s">
        <v>1747</v>
      </c>
      <c r="C2060" s="26">
        <v>19972</v>
      </c>
      <c r="D2060" s="26">
        <v>15282</v>
      </c>
      <c r="E2060" s="1">
        <v>14979</v>
      </c>
      <c r="F2060" s="1">
        <v>12750</v>
      </c>
      <c r="G2060" s="1">
        <v>7626</v>
      </c>
      <c r="H2060" s="1">
        <v>6795</v>
      </c>
      <c r="I2060" s="2">
        <f t="shared" si="770"/>
        <v>0.44464075382803298</v>
      </c>
      <c r="J2060" s="2">
        <f t="shared" si="771"/>
        <v>0.45363508912477468</v>
      </c>
      <c r="K2060" s="2">
        <f t="shared" si="772"/>
        <v>0.53294117647058825</v>
      </c>
      <c r="L2060" s="10">
        <f t="shared" si="773"/>
        <v>1</v>
      </c>
      <c r="M2060" s="9">
        <f t="shared" si="774"/>
        <v>2</v>
      </c>
      <c r="N2060" s="8">
        <f t="shared" si="775"/>
        <v>3</v>
      </c>
      <c r="O2060" s="2">
        <f t="shared" si="776"/>
        <v>0.83898039215686271</v>
      </c>
      <c r="P2060" s="2">
        <f t="shared" si="777"/>
        <v>9.2627450980392156E-2</v>
      </c>
      <c r="Q2060" s="2">
        <f t="shared" si="778"/>
        <v>6.7529411764705879E-2</v>
      </c>
      <c r="R2060" s="2">
        <f t="shared" si="779"/>
        <v>8.6274509803925536E-4</v>
      </c>
      <c r="S2060" s="1">
        <v>10697</v>
      </c>
      <c r="T2060" s="1">
        <v>1181</v>
      </c>
      <c r="U2060" s="1">
        <v>861</v>
      </c>
      <c r="V2060" s="1">
        <v>2</v>
      </c>
      <c r="X2060" s="1">
        <v>9</v>
      </c>
      <c r="BA2060" t="s">
        <v>3247</v>
      </c>
      <c r="BB2060" t="s">
        <v>1747</v>
      </c>
      <c r="BC2060">
        <v>1</v>
      </c>
      <c r="BE2060" s="34" t="s">
        <v>1519</v>
      </c>
      <c r="BF2060" s="33" t="s">
        <v>2597</v>
      </c>
      <c r="BG2060" s="31" t="str">
        <f t="shared" si="780"/>
        <v>37185</v>
      </c>
      <c r="BI2060" s="7" t="s">
        <v>363</v>
      </c>
    </row>
    <row r="2061" spans="1:61" hidden="1" outlineLevel="1">
      <c r="A2061" t="s">
        <v>1702</v>
      </c>
      <c r="B2061" t="s">
        <v>1747</v>
      </c>
      <c r="C2061" s="26">
        <v>13723</v>
      </c>
      <c r="D2061" s="26">
        <v>10179</v>
      </c>
      <c r="E2061" s="1">
        <v>10057</v>
      </c>
      <c r="F2061" s="1">
        <v>8955</v>
      </c>
      <c r="G2061" s="1">
        <v>5350</v>
      </c>
      <c r="H2061" s="1">
        <v>4890</v>
      </c>
      <c r="I2061" s="2">
        <f t="shared" si="770"/>
        <v>0.48040082522841143</v>
      </c>
      <c r="J2061" s="2">
        <f t="shared" si="771"/>
        <v>0.48622849756388586</v>
      </c>
      <c r="K2061" s="2">
        <f t="shared" si="772"/>
        <v>0.54606365159128978</v>
      </c>
      <c r="L2061" s="10">
        <f t="shared" si="773"/>
        <v>1</v>
      </c>
      <c r="M2061" s="9">
        <f t="shared" si="774"/>
        <v>2</v>
      </c>
      <c r="N2061" s="8">
        <f t="shared" si="775"/>
        <v>3</v>
      </c>
      <c r="O2061" s="2">
        <f t="shared" si="776"/>
        <v>0.7839195979899497</v>
      </c>
      <c r="P2061" s="2">
        <f t="shared" si="777"/>
        <v>0.13232830820770519</v>
      </c>
      <c r="Q2061" s="2">
        <f t="shared" si="778"/>
        <v>8.2970407593523171E-2</v>
      </c>
      <c r="R2061" s="2">
        <f t="shared" si="779"/>
        <v>7.8168620882193562E-4</v>
      </c>
      <c r="S2061" s="1">
        <v>7020</v>
      </c>
      <c r="T2061" s="1">
        <v>1185</v>
      </c>
      <c r="U2061" s="1">
        <v>743</v>
      </c>
      <c r="V2061" s="1">
        <v>7</v>
      </c>
      <c r="X2061" s="1">
        <v>0</v>
      </c>
      <c r="BA2061" t="s">
        <v>1702</v>
      </c>
      <c r="BB2061" t="s">
        <v>1747</v>
      </c>
      <c r="BE2061" s="34" t="s">
        <v>1519</v>
      </c>
      <c r="BF2061" s="33" t="s">
        <v>2598</v>
      </c>
      <c r="BG2061" s="31" t="str">
        <f t="shared" si="780"/>
        <v>37187</v>
      </c>
      <c r="BI2061" s="7" t="s">
        <v>363</v>
      </c>
    </row>
    <row r="2062" spans="1:61" hidden="1" outlineLevel="1">
      <c r="A2062" t="s">
        <v>988</v>
      </c>
      <c r="B2062" t="s">
        <v>1747</v>
      </c>
      <c r="C2062" s="26">
        <v>42695</v>
      </c>
      <c r="D2062" s="26">
        <v>35783</v>
      </c>
      <c r="E2062" s="1">
        <v>35224</v>
      </c>
      <c r="F2062" s="1">
        <v>39378</v>
      </c>
      <c r="G2062" s="1">
        <v>19629</v>
      </c>
      <c r="H2062" s="1">
        <v>18723</v>
      </c>
      <c r="I2062" s="2">
        <f t="shared" si="770"/>
        <v>0.52323729145124775</v>
      </c>
      <c r="J2062" s="2">
        <f t="shared" si="771"/>
        <v>0.53154099477628891</v>
      </c>
      <c r="K2062" s="2">
        <f t="shared" si="772"/>
        <v>0.47546853573061099</v>
      </c>
      <c r="L2062" s="10">
        <f t="shared" si="773"/>
        <v>2</v>
      </c>
      <c r="M2062" s="9">
        <f t="shared" si="774"/>
        <v>1</v>
      </c>
      <c r="N2062" s="8">
        <f t="shared" si="775"/>
        <v>3</v>
      </c>
      <c r="O2062" s="2">
        <f t="shared" si="776"/>
        <v>0.36304535527451876</v>
      </c>
      <c r="P2062" s="2">
        <f t="shared" si="777"/>
        <v>0.3997917618975062</v>
      </c>
      <c r="Q2062" s="2">
        <f t="shared" si="778"/>
        <v>0.23393773172837626</v>
      </c>
      <c r="R2062" s="2">
        <f t="shared" si="779"/>
        <v>3.2251510995987831E-3</v>
      </c>
      <c r="S2062" s="1">
        <v>14296</v>
      </c>
      <c r="T2062" s="1">
        <v>15743</v>
      </c>
      <c r="U2062" s="1">
        <v>9212</v>
      </c>
      <c r="V2062" s="1">
        <v>106</v>
      </c>
      <c r="X2062" s="1">
        <v>21</v>
      </c>
      <c r="BA2062" t="s">
        <v>988</v>
      </c>
      <c r="BB2062" t="s">
        <v>1747</v>
      </c>
      <c r="BC2062">
        <v>10</v>
      </c>
      <c r="BE2062" s="34" t="s">
        <v>1519</v>
      </c>
      <c r="BF2062" s="33" t="s">
        <v>2601</v>
      </c>
      <c r="BG2062" s="31" t="str">
        <f t="shared" si="780"/>
        <v>37189</v>
      </c>
      <c r="BI2062" s="7" t="s">
        <v>363</v>
      </c>
    </row>
    <row r="2063" spans="1:61" hidden="1" outlineLevel="1">
      <c r="A2063" t="s">
        <v>3248</v>
      </c>
      <c r="B2063" t="s">
        <v>1747</v>
      </c>
      <c r="C2063" s="26">
        <v>113329</v>
      </c>
      <c r="D2063" s="26">
        <v>83647</v>
      </c>
      <c r="E2063" s="1">
        <v>80880</v>
      </c>
      <c r="F2063" s="1">
        <v>61456</v>
      </c>
      <c r="G2063" s="1">
        <v>35122</v>
      </c>
      <c r="H2063" s="1">
        <v>33884</v>
      </c>
      <c r="I2063" s="2">
        <f t="shared" si="770"/>
        <v>0.40508326658457566</v>
      </c>
      <c r="J2063" s="2">
        <f t="shared" si="771"/>
        <v>0.41894164193867456</v>
      </c>
      <c r="K2063" s="2">
        <f t="shared" si="772"/>
        <v>0.55135381411090867</v>
      </c>
      <c r="L2063" s="10">
        <f t="shared" si="773"/>
        <v>1</v>
      </c>
      <c r="M2063" s="9">
        <f t="shared" si="774"/>
        <v>2</v>
      </c>
      <c r="N2063" s="8">
        <f t="shared" si="775"/>
        <v>3</v>
      </c>
      <c r="O2063" s="2">
        <f t="shared" si="776"/>
        <v>0.56581944806040096</v>
      </c>
      <c r="P2063" s="2">
        <f t="shared" si="777"/>
        <v>0.31822767508461336</v>
      </c>
      <c r="Q2063" s="2">
        <f t="shared" si="778"/>
        <v>0.11505792762301484</v>
      </c>
      <c r="R2063" s="2">
        <f t="shared" si="779"/>
        <v>8.9494923197083742E-4</v>
      </c>
      <c r="S2063" s="1">
        <v>34773</v>
      </c>
      <c r="T2063" s="1">
        <v>19557</v>
      </c>
      <c r="U2063" s="1">
        <v>7071</v>
      </c>
      <c r="V2063" s="1">
        <v>53</v>
      </c>
      <c r="X2063" s="1">
        <v>2</v>
      </c>
      <c r="BA2063" t="s">
        <v>3248</v>
      </c>
      <c r="BB2063" t="s">
        <v>1747</v>
      </c>
      <c r="BE2063" s="34" t="s">
        <v>1519</v>
      </c>
      <c r="BF2063" s="33" t="s">
        <v>2592</v>
      </c>
      <c r="BG2063" s="31" t="str">
        <f t="shared" si="780"/>
        <v>37191</v>
      </c>
      <c r="BI2063" s="7" t="s">
        <v>363</v>
      </c>
    </row>
    <row r="2064" spans="1:61" hidden="1" outlineLevel="1">
      <c r="A2064" t="s">
        <v>2871</v>
      </c>
      <c r="B2064" t="s">
        <v>1747</v>
      </c>
      <c r="C2064" s="26">
        <v>65632</v>
      </c>
      <c r="D2064" s="26">
        <v>50790</v>
      </c>
      <c r="E2064" s="1">
        <v>49360</v>
      </c>
      <c r="F2064" s="1">
        <v>41706</v>
      </c>
      <c r="G2064" s="1">
        <v>25566</v>
      </c>
      <c r="H2064" s="1">
        <v>24323</v>
      </c>
      <c r="I2064" s="2">
        <f t="shared" ref="I2064:I2095" si="781">H2064/D2064</f>
        <v>0.4788934829690884</v>
      </c>
      <c r="J2064" s="2">
        <f t="shared" si="771"/>
        <v>0.4927674230145867</v>
      </c>
      <c r="K2064" s="2">
        <f t="shared" si="772"/>
        <v>0.58320145782381427</v>
      </c>
      <c r="L2064" s="10">
        <f t="shared" si="773"/>
        <v>2</v>
      </c>
      <c r="M2064" s="9">
        <f t="shared" si="774"/>
        <v>1</v>
      </c>
      <c r="N2064" s="8">
        <f t="shared" si="775"/>
        <v>3</v>
      </c>
      <c r="O2064" s="2">
        <f t="shared" si="776"/>
        <v>0.32494125545485064</v>
      </c>
      <c r="P2064" s="2">
        <f t="shared" si="777"/>
        <v>0.55380520788375776</v>
      </c>
      <c r="Q2064" s="2">
        <f t="shared" si="778"/>
        <v>0.12060614779648013</v>
      </c>
      <c r="R2064" s="2">
        <f>IF(SUM($S2064:$AO2064)=0,"-",(1-O2064-P2064-Q2064))</f>
        <v>6.4738886491147452E-4</v>
      </c>
      <c r="S2064" s="1">
        <v>13552</v>
      </c>
      <c r="T2064" s="1">
        <v>23097</v>
      </c>
      <c r="U2064" s="1">
        <v>5030</v>
      </c>
      <c r="V2064" s="1">
        <v>24</v>
      </c>
      <c r="X2064" s="1">
        <v>3</v>
      </c>
      <c r="BA2064" t="s">
        <v>2871</v>
      </c>
      <c r="BB2064" t="s">
        <v>1747</v>
      </c>
      <c r="BC2064">
        <v>10</v>
      </c>
      <c r="BE2064" s="34" t="s">
        <v>1519</v>
      </c>
      <c r="BF2064" s="33" t="s">
        <v>2593</v>
      </c>
      <c r="BG2064" s="31" t="str">
        <f>BE2064&amp;BF2064</f>
        <v>37193</v>
      </c>
      <c r="BI2064" s="7" t="s">
        <v>363</v>
      </c>
    </row>
    <row r="2065" spans="1:61" hidden="1" outlineLevel="1">
      <c r="A2065" t="s">
        <v>3302</v>
      </c>
      <c r="B2065" t="s">
        <v>1747</v>
      </c>
      <c r="C2065" s="26">
        <v>73814</v>
      </c>
      <c r="D2065" s="26">
        <v>55021</v>
      </c>
      <c r="E2065" s="1">
        <v>52531</v>
      </c>
      <c r="F2065" s="1">
        <v>45633</v>
      </c>
      <c r="G2065" s="1">
        <v>25959</v>
      </c>
      <c r="H2065" s="1">
        <v>24826</v>
      </c>
      <c r="I2065" s="2">
        <f t="shared" si="781"/>
        <v>0.45120953817633269</v>
      </c>
      <c r="J2065" s="2">
        <f t="shared" si="771"/>
        <v>0.47259713312139501</v>
      </c>
      <c r="K2065" s="2">
        <f t="shared" si="772"/>
        <v>0.54403611421558962</v>
      </c>
      <c r="L2065" s="10">
        <f t="shared" si="773"/>
        <v>1</v>
      </c>
      <c r="M2065" s="9">
        <f t="shared" si="774"/>
        <v>2</v>
      </c>
      <c r="N2065" s="8">
        <f t="shared" si="775"/>
        <v>3</v>
      </c>
      <c r="O2065" s="2">
        <f t="shared" si="776"/>
        <v>0.629330937301396</v>
      </c>
      <c r="P2065" s="2">
        <f t="shared" si="777"/>
        <v>0.27463785584361511</v>
      </c>
      <c r="Q2065" s="2">
        <f t="shared" si="778"/>
        <v>9.438758738576844E-2</v>
      </c>
      <c r="R2065" s="2">
        <f>IF(SUM($S2065:$AO2065)=0,"-",(1-O2065-P2065-Q2065))</f>
        <v>1.6436194692204531E-3</v>
      </c>
      <c r="S2065" s="1">
        <v>28717</v>
      </c>
      <c r="T2065" s="1">
        <v>12532</v>
      </c>
      <c r="U2065" s="1">
        <v>4307</v>
      </c>
      <c r="V2065" s="1">
        <v>75</v>
      </c>
      <c r="X2065" s="1">
        <v>0</v>
      </c>
      <c r="BA2065" t="s">
        <v>3302</v>
      </c>
      <c r="BB2065" t="s">
        <v>1747</v>
      </c>
      <c r="BE2065" s="34" t="s">
        <v>1519</v>
      </c>
      <c r="BF2065" s="33" t="s">
        <v>2858</v>
      </c>
      <c r="BG2065" s="31" t="str">
        <f>BE2065&amp;BF2065</f>
        <v>37195</v>
      </c>
      <c r="BI2065" s="7" t="s">
        <v>363</v>
      </c>
    </row>
    <row r="2066" spans="1:61" hidden="1" outlineLevel="1">
      <c r="A2066" t="s">
        <v>153</v>
      </c>
      <c r="B2066" t="s">
        <v>1747</v>
      </c>
      <c r="C2066" s="26">
        <v>36348</v>
      </c>
      <c r="D2066" s="26">
        <v>27668</v>
      </c>
      <c r="E2066" s="1">
        <v>26537</v>
      </c>
      <c r="F2066" s="1">
        <v>20814</v>
      </c>
      <c r="G2066" s="1">
        <v>14220</v>
      </c>
      <c r="H2066" s="1">
        <v>13682</v>
      </c>
      <c r="I2066" s="2">
        <f t="shared" si="781"/>
        <v>0.49450628885354925</v>
      </c>
      <c r="J2066" s="2">
        <f t="shared" si="771"/>
        <v>0.51558201756038735</v>
      </c>
      <c r="K2066" s="2">
        <f t="shared" si="772"/>
        <v>0.65734601710387242</v>
      </c>
      <c r="L2066" s="10">
        <f t="shared" si="773"/>
        <v>2</v>
      </c>
      <c r="M2066" s="9">
        <f t="shared" si="774"/>
        <v>1</v>
      </c>
      <c r="N2066" s="8">
        <f t="shared" si="775"/>
        <v>3</v>
      </c>
      <c r="O2066" s="2">
        <f t="shared" si="776"/>
        <v>0.26393426869113973</v>
      </c>
      <c r="P2066" s="2">
        <f t="shared" si="777"/>
        <v>0.60887949260042284</v>
      </c>
      <c r="Q2066" s="2">
        <f t="shared" si="778"/>
        <v>0.1266576974822218</v>
      </c>
      <c r="R2066" s="2">
        <f>IF(SUM($S2066:$AO2066)=0,"-",(1-O2066-P2066-Q2066))</f>
        <v>5.2854122621567856E-4</v>
      </c>
      <c r="S2066" s="1">
        <v>5493</v>
      </c>
      <c r="T2066" s="1">
        <v>12672</v>
      </c>
      <c r="U2066" s="1">
        <v>2636</v>
      </c>
      <c r="V2066" s="1">
        <v>11</v>
      </c>
      <c r="X2066" s="1">
        <v>0</v>
      </c>
      <c r="BA2066" t="s">
        <v>153</v>
      </c>
      <c r="BB2066" t="s">
        <v>1747</v>
      </c>
      <c r="BC2066">
        <v>10</v>
      </c>
      <c r="BE2066" s="34" t="s">
        <v>1519</v>
      </c>
      <c r="BF2066" s="33" t="s">
        <v>1941</v>
      </c>
      <c r="BG2066" s="31" t="str">
        <f>BE2066&amp;BF2066</f>
        <v>37197</v>
      </c>
      <c r="BI2066" s="7" t="s">
        <v>363</v>
      </c>
    </row>
    <row r="2067" spans="1:61" hidden="1" outlineLevel="1">
      <c r="A2067" t="s">
        <v>1471</v>
      </c>
      <c r="B2067" t="s">
        <v>1747</v>
      </c>
      <c r="C2067" s="26">
        <v>17774</v>
      </c>
      <c r="D2067" s="26">
        <v>13994</v>
      </c>
      <c r="E2067" s="1">
        <v>13692</v>
      </c>
      <c r="F2067" s="1">
        <v>13583</v>
      </c>
      <c r="G2067" s="1">
        <v>9130</v>
      </c>
      <c r="H2067" s="1">
        <v>8764</v>
      </c>
      <c r="I2067" s="2">
        <f t="shared" si="781"/>
        <v>0.62626840074317569</v>
      </c>
      <c r="J2067" s="2">
        <f t="shared" si="771"/>
        <v>0.64008179959100209</v>
      </c>
      <c r="K2067" s="2">
        <f t="shared" si="772"/>
        <v>0.64521828756533905</v>
      </c>
      <c r="L2067" s="10">
        <f t="shared" si="773"/>
        <v>1</v>
      </c>
      <c r="M2067" s="9">
        <f t="shared" si="774"/>
        <v>2</v>
      </c>
      <c r="N2067" s="8">
        <f t="shared" si="775"/>
        <v>3</v>
      </c>
      <c r="O2067" s="2">
        <f t="shared" si="776"/>
        <v>0.49790178900095705</v>
      </c>
      <c r="P2067" s="2">
        <f t="shared" si="777"/>
        <v>0.38231613045718915</v>
      </c>
      <c r="Q2067" s="2">
        <f t="shared" si="778"/>
        <v>0.11926673047191343</v>
      </c>
      <c r="R2067" s="2">
        <f>IF(SUM($S2067:$AO2067)=0,"-",(1-O2067-P2067-Q2067))</f>
        <v>5.1535006994037069E-4</v>
      </c>
      <c r="S2067" s="1">
        <v>6763</v>
      </c>
      <c r="T2067" s="1">
        <v>5193</v>
      </c>
      <c r="U2067" s="1">
        <v>1620</v>
      </c>
      <c r="V2067" s="1">
        <v>7</v>
      </c>
      <c r="X2067" s="1">
        <v>0</v>
      </c>
      <c r="BA2067" t="s">
        <v>1471</v>
      </c>
      <c r="BB2067" t="s">
        <v>1747</v>
      </c>
      <c r="BC2067">
        <v>11</v>
      </c>
      <c r="BE2067" s="34" t="s">
        <v>1519</v>
      </c>
      <c r="BF2067" s="33" t="s">
        <v>2482</v>
      </c>
      <c r="BG2067" s="31" t="str">
        <f>BE2067&amp;BF2067</f>
        <v>37199</v>
      </c>
      <c r="BI2067" s="7" t="s">
        <v>363</v>
      </c>
    </row>
    <row r="2068" spans="1:61" collapsed="1">
      <c r="A2068" t="s">
        <v>1918</v>
      </c>
      <c r="B2068" t="s">
        <v>1705</v>
      </c>
      <c r="C2068" s="1">
        <f>SUM(C1968:C2067)</f>
        <v>8049313</v>
      </c>
      <c r="D2068" s="1">
        <f>SUM(D1968:D2067)</f>
        <v>6087996</v>
      </c>
      <c r="E2068" s="1">
        <f>SUM(E1968:E2067)</f>
        <v>5820423</v>
      </c>
      <c r="F2068" s="1">
        <f>SUM(F1968:F2067)</f>
        <v>5122123</v>
      </c>
      <c r="G2068" s="1">
        <f>SUM(G1968:G2067)</f>
        <v>3015964</v>
      </c>
      <c r="H2068" s="1">
        <v>2911262</v>
      </c>
      <c r="I2068" s="2">
        <f t="shared" si="781"/>
        <v>0.47819709474184935</v>
      </c>
      <c r="J2068" s="2">
        <f t="shared" si="771"/>
        <v>0.50018048516405078</v>
      </c>
      <c r="K2068" s="2">
        <f t="shared" si="772"/>
        <v>0.56837018556563368</v>
      </c>
      <c r="L2068" s="10">
        <f t="shared" si="773"/>
        <v>1</v>
      </c>
      <c r="M2068" s="9">
        <f t="shared" si="774"/>
        <v>2</v>
      </c>
      <c r="N2068" s="8">
        <f t="shared" si="775"/>
        <v>3</v>
      </c>
      <c r="O2068" s="2">
        <f t="shared" si="776"/>
        <v>0.49829312206575516</v>
      </c>
      <c r="P2068" s="2">
        <f t="shared" si="777"/>
        <v>0.33980012720666714</v>
      </c>
      <c r="Q2068" s="2">
        <f t="shared" si="778"/>
        <v>0.1605173045133409</v>
      </c>
      <c r="R2068" s="2">
        <f>IF(SUM($S2068:$AO2068)=0,"-",(1-O2068-P2068-Q2068))</f>
        <v>1.3894462142368114E-3</v>
      </c>
      <c r="S2068" s="1">
        <f>SUM(S1968:S2067)</f>
        <v>2555577</v>
      </c>
      <c r="T2068" s="1">
        <f>SUM(T1968:T2067)</f>
        <v>1742720</v>
      </c>
      <c r="U2068" s="1">
        <f>SUM(U1968:U2067)</f>
        <v>823239</v>
      </c>
      <c r="V2068" s="1">
        <f>SUM(V1968:V2067)</f>
        <v>6864</v>
      </c>
      <c r="X2068" s="1">
        <f>SUM(X1968:X2067)</f>
        <v>262</v>
      </c>
      <c r="BA2068" t="s">
        <v>1918</v>
      </c>
      <c r="BB2068" t="s">
        <v>1705</v>
      </c>
      <c r="BE2068" s="34" t="s">
        <v>1519</v>
      </c>
      <c r="BF2068" s="41"/>
      <c r="BG2068" s="31" t="str">
        <f>BE2068&amp;BF2068</f>
        <v>37</v>
      </c>
      <c r="BI2068" s="7" t="s">
        <v>844</v>
      </c>
    </row>
    <row r="2069" spans="1:61">
      <c r="C2069" s="26"/>
      <c r="D2069" s="26"/>
      <c r="I2069" s="2"/>
      <c r="J2069" s="2"/>
      <c r="K2069" s="2"/>
      <c r="N2069" s="8"/>
    </row>
    <row r="2070" spans="1:61" hidden="1" outlineLevel="1">
      <c r="A2070" t="s">
        <v>1794</v>
      </c>
      <c r="B2070" t="s">
        <v>2398</v>
      </c>
      <c r="C2070" s="26">
        <v>2593</v>
      </c>
      <c r="D2070" s="26">
        <v>1986</v>
      </c>
      <c r="E2070" s="1">
        <v>1980</v>
      </c>
      <c r="F2070" s="1">
        <v>0</v>
      </c>
      <c r="G2070" s="1">
        <v>1227</v>
      </c>
      <c r="H2070" s="1">
        <v>1160</v>
      </c>
      <c r="I2070" s="2">
        <f t="shared" ref="I2070:I2101" si="782">H2070/D2070</f>
        <v>0.58408862034239672</v>
      </c>
      <c r="J2070" s="2">
        <f t="shared" ref="J2070:J2101" si="783">H2070/E2070</f>
        <v>0.58585858585858586</v>
      </c>
      <c r="K2070" s="2"/>
      <c r="L2070" s="10" t="e">
        <f t="shared" ref="L2070:L2101" si="784">RANK(S2070,S2070:AP2070)</f>
        <v>#N/A</v>
      </c>
      <c r="M2070" s="9" t="e">
        <f t="shared" ref="M2070:M2101" si="785">RANK(T2070,S2070:AP2070)</f>
        <v>#N/A</v>
      </c>
      <c r="N2070" s="8" t="e">
        <f t="shared" ref="N2070:N2101" si="786">RANK(U2070,S2070:AP2070)</f>
        <v>#N/A</v>
      </c>
      <c r="O2070" s="2" t="str">
        <f t="shared" ref="O2070:O2101" si="787">IF(SUM($S2070:$AO2070)=0,"-",S2070/SUM($S2070:$AO2070))</f>
        <v>-</v>
      </c>
      <c r="P2070" s="2" t="str">
        <f t="shared" ref="P2070:P2101" si="788">IF(SUM($S2070:$AO2070)=0,"-",T2070/SUM($S2070:$AO2070))</f>
        <v>-</v>
      </c>
      <c r="Q2070" s="2" t="str">
        <f t="shared" ref="Q2070:Q2101" si="789">IF(SUM($S2070:$AO2070)=0,"-",U2070/SUM($S2070:$AO2070))</f>
        <v>-</v>
      </c>
      <c r="R2070" s="2" t="str">
        <f t="shared" ref="R2070:R2101" si="790">IF(SUM($S2070:$AO2070)=0,"-",(1-O2070-P2070-Q2070))</f>
        <v>-</v>
      </c>
      <c r="BA2070" t="s">
        <v>1794</v>
      </c>
      <c r="BB2070" t="s">
        <v>2398</v>
      </c>
      <c r="BC2070">
        <v>1</v>
      </c>
      <c r="BE2070" s="34" t="s">
        <v>1520</v>
      </c>
      <c r="BF2070" s="33" t="s">
        <v>1951</v>
      </c>
      <c r="BG2070" s="31" t="str">
        <f t="shared" ref="BG2070:BG2123" si="791">BE2070&amp;BF2070</f>
        <v>38001</v>
      </c>
      <c r="BI2070" s="7" t="s">
        <v>363</v>
      </c>
    </row>
    <row r="2071" spans="1:61" hidden="1" outlineLevel="1">
      <c r="A2071" t="s">
        <v>1994</v>
      </c>
      <c r="B2071" t="s">
        <v>2398</v>
      </c>
      <c r="C2071" s="26">
        <v>11775</v>
      </c>
      <c r="D2071" s="26">
        <v>9159</v>
      </c>
      <c r="E2071" s="1">
        <v>9117</v>
      </c>
      <c r="F2071" s="1">
        <v>0</v>
      </c>
      <c r="G2071" s="1">
        <v>5807</v>
      </c>
      <c r="H2071" s="1">
        <v>5748</v>
      </c>
      <c r="I2071" s="2">
        <f t="shared" si="782"/>
        <v>0.6275794300687848</v>
      </c>
      <c r="J2071" s="2">
        <f t="shared" si="783"/>
        <v>0.63047054952286941</v>
      </c>
      <c r="K2071" s="2"/>
      <c r="L2071" s="10" t="e">
        <f t="shared" si="784"/>
        <v>#N/A</v>
      </c>
      <c r="M2071" s="9" t="e">
        <f t="shared" si="785"/>
        <v>#N/A</v>
      </c>
      <c r="N2071" s="8" t="e">
        <f t="shared" si="786"/>
        <v>#N/A</v>
      </c>
      <c r="O2071" s="2" t="str">
        <f t="shared" si="787"/>
        <v>-</v>
      </c>
      <c r="P2071" s="2" t="str">
        <f t="shared" si="788"/>
        <v>-</v>
      </c>
      <c r="Q2071" s="2" t="str">
        <f t="shared" si="789"/>
        <v>-</v>
      </c>
      <c r="R2071" s="2" t="str">
        <f t="shared" si="790"/>
        <v>-</v>
      </c>
      <c r="BA2071" t="s">
        <v>1994</v>
      </c>
      <c r="BB2071" t="s">
        <v>2398</v>
      </c>
      <c r="BC2071">
        <v>1</v>
      </c>
      <c r="BE2071" s="34" t="s">
        <v>1520</v>
      </c>
      <c r="BF2071" s="33" t="s">
        <v>1952</v>
      </c>
      <c r="BG2071" s="31" t="str">
        <f t="shared" si="791"/>
        <v>38003</v>
      </c>
      <c r="BI2071" s="7" t="s">
        <v>363</v>
      </c>
    </row>
    <row r="2072" spans="1:61" hidden="1" outlineLevel="1">
      <c r="A2072" t="s">
        <v>1321</v>
      </c>
      <c r="B2072" t="s">
        <v>2398</v>
      </c>
      <c r="C2072" s="26">
        <v>6964</v>
      </c>
      <c r="D2072" s="26">
        <v>4439</v>
      </c>
      <c r="E2072" s="1">
        <v>4425</v>
      </c>
      <c r="F2072" s="1">
        <v>0</v>
      </c>
      <c r="G2072" s="1">
        <v>2213</v>
      </c>
      <c r="H2072" s="1">
        <v>2154</v>
      </c>
      <c r="I2072" s="2">
        <f t="shared" si="782"/>
        <v>0.48524442441991439</v>
      </c>
      <c r="J2072" s="2">
        <f t="shared" si="783"/>
        <v>0.48677966101694914</v>
      </c>
      <c r="K2072" s="2"/>
      <c r="L2072" s="10" t="e">
        <f t="shared" si="784"/>
        <v>#N/A</v>
      </c>
      <c r="M2072" s="9" t="e">
        <f t="shared" si="785"/>
        <v>#N/A</v>
      </c>
      <c r="N2072" s="8" t="e">
        <f t="shared" si="786"/>
        <v>#N/A</v>
      </c>
      <c r="O2072" s="2" t="str">
        <f t="shared" si="787"/>
        <v>-</v>
      </c>
      <c r="P2072" s="2" t="str">
        <f t="shared" si="788"/>
        <v>-</v>
      </c>
      <c r="Q2072" s="2" t="str">
        <f t="shared" si="789"/>
        <v>-</v>
      </c>
      <c r="R2072" s="2" t="str">
        <f t="shared" si="790"/>
        <v>-</v>
      </c>
      <c r="BA2072" t="s">
        <v>1321</v>
      </c>
      <c r="BB2072" t="s">
        <v>2398</v>
      </c>
      <c r="BC2072">
        <v>1</v>
      </c>
      <c r="BE2072" s="34" t="s">
        <v>1520</v>
      </c>
      <c r="BF2072" s="33" t="s">
        <v>1888</v>
      </c>
      <c r="BG2072" s="31" t="str">
        <f t="shared" si="791"/>
        <v>38005</v>
      </c>
      <c r="BI2072" s="7" t="s">
        <v>363</v>
      </c>
    </row>
    <row r="2073" spans="1:61" hidden="1" outlineLevel="1">
      <c r="A2073" t="s">
        <v>2146</v>
      </c>
      <c r="B2073" t="s">
        <v>2398</v>
      </c>
      <c r="C2073" s="26">
        <v>888</v>
      </c>
      <c r="D2073" s="26">
        <v>670</v>
      </c>
      <c r="E2073" s="1">
        <v>666</v>
      </c>
      <c r="F2073" s="1">
        <v>0</v>
      </c>
      <c r="G2073" s="1">
        <v>536</v>
      </c>
      <c r="H2073" s="1">
        <v>525</v>
      </c>
      <c r="I2073" s="2">
        <f t="shared" si="782"/>
        <v>0.78358208955223885</v>
      </c>
      <c r="J2073" s="2">
        <f t="shared" si="783"/>
        <v>0.78828828828828834</v>
      </c>
      <c r="K2073" s="2"/>
      <c r="L2073" s="10" t="e">
        <f t="shared" si="784"/>
        <v>#N/A</v>
      </c>
      <c r="M2073" s="9" t="e">
        <f t="shared" si="785"/>
        <v>#N/A</v>
      </c>
      <c r="N2073" s="8" t="e">
        <f t="shared" si="786"/>
        <v>#N/A</v>
      </c>
      <c r="O2073" s="2" t="str">
        <f t="shared" si="787"/>
        <v>-</v>
      </c>
      <c r="P2073" s="2" t="str">
        <f t="shared" si="788"/>
        <v>-</v>
      </c>
      <c r="Q2073" s="2" t="str">
        <f t="shared" si="789"/>
        <v>-</v>
      </c>
      <c r="R2073" s="2" t="str">
        <f t="shared" si="790"/>
        <v>-</v>
      </c>
      <c r="BA2073" t="s">
        <v>2146</v>
      </c>
      <c r="BB2073" t="s">
        <v>2398</v>
      </c>
      <c r="BC2073">
        <v>1</v>
      </c>
      <c r="BE2073" s="34" t="s">
        <v>1520</v>
      </c>
      <c r="BF2073" s="33" t="s">
        <v>1148</v>
      </c>
      <c r="BG2073" s="31" t="str">
        <f t="shared" si="791"/>
        <v>38007</v>
      </c>
      <c r="BI2073" s="7" t="s">
        <v>363</v>
      </c>
    </row>
    <row r="2074" spans="1:61" hidden="1" outlineLevel="1">
      <c r="A2074" t="s">
        <v>2147</v>
      </c>
      <c r="B2074" t="s">
        <v>2398</v>
      </c>
      <c r="C2074" s="26">
        <v>7149</v>
      </c>
      <c r="D2074" s="26">
        <v>5567</v>
      </c>
      <c r="E2074" s="1">
        <v>5497</v>
      </c>
      <c r="F2074" s="1">
        <v>0</v>
      </c>
      <c r="G2074" s="1">
        <v>3728</v>
      </c>
      <c r="H2074" s="1">
        <v>3690</v>
      </c>
      <c r="I2074" s="2">
        <f t="shared" si="782"/>
        <v>0.66283456080474223</v>
      </c>
      <c r="J2074" s="2">
        <f t="shared" si="783"/>
        <v>0.67127524104056757</v>
      </c>
      <c r="K2074" s="2"/>
      <c r="L2074" s="10" t="e">
        <f t="shared" si="784"/>
        <v>#N/A</v>
      </c>
      <c r="M2074" s="9" t="e">
        <f t="shared" si="785"/>
        <v>#N/A</v>
      </c>
      <c r="N2074" s="8" t="e">
        <f t="shared" si="786"/>
        <v>#N/A</v>
      </c>
      <c r="O2074" s="2" t="str">
        <f t="shared" si="787"/>
        <v>-</v>
      </c>
      <c r="P2074" s="2" t="str">
        <f t="shared" si="788"/>
        <v>-</v>
      </c>
      <c r="Q2074" s="2" t="str">
        <f t="shared" si="789"/>
        <v>-</v>
      </c>
      <c r="R2074" s="2" t="str">
        <f t="shared" si="790"/>
        <v>-</v>
      </c>
      <c r="BA2074" t="s">
        <v>2147</v>
      </c>
      <c r="BB2074" t="s">
        <v>2398</v>
      </c>
      <c r="BC2074">
        <v>1</v>
      </c>
      <c r="BE2074" s="34" t="s">
        <v>1520</v>
      </c>
      <c r="BF2074" s="33" t="s">
        <v>1155</v>
      </c>
      <c r="BG2074" s="31" t="str">
        <f t="shared" si="791"/>
        <v>38009</v>
      </c>
      <c r="BI2074" s="7" t="s">
        <v>363</v>
      </c>
    </row>
    <row r="2075" spans="1:61" hidden="1" outlineLevel="1">
      <c r="A2075" t="s">
        <v>2849</v>
      </c>
      <c r="B2075" t="s">
        <v>2398</v>
      </c>
      <c r="C2075" s="26">
        <v>3242</v>
      </c>
      <c r="D2075" s="26">
        <v>2464</v>
      </c>
      <c r="E2075" s="1">
        <v>2463</v>
      </c>
      <c r="F2075" s="1">
        <v>0</v>
      </c>
      <c r="G2075" s="1">
        <v>1523</v>
      </c>
      <c r="H2075" s="1">
        <v>1471</v>
      </c>
      <c r="I2075" s="2">
        <f t="shared" si="782"/>
        <v>0.59699675324675328</v>
      </c>
      <c r="J2075" s="2">
        <f t="shared" si="783"/>
        <v>0.59723913926106376</v>
      </c>
      <c r="K2075" s="2"/>
      <c r="L2075" s="10" t="e">
        <f t="shared" si="784"/>
        <v>#N/A</v>
      </c>
      <c r="M2075" s="9" t="e">
        <f t="shared" si="785"/>
        <v>#N/A</v>
      </c>
      <c r="N2075" s="8" t="e">
        <f t="shared" si="786"/>
        <v>#N/A</v>
      </c>
      <c r="O2075" s="2" t="str">
        <f t="shared" si="787"/>
        <v>-</v>
      </c>
      <c r="P2075" s="2" t="str">
        <f t="shared" si="788"/>
        <v>-</v>
      </c>
      <c r="Q2075" s="2" t="str">
        <f t="shared" si="789"/>
        <v>-</v>
      </c>
      <c r="R2075" s="2" t="str">
        <f t="shared" si="790"/>
        <v>-</v>
      </c>
      <c r="BA2075" t="s">
        <v>2849</v>
      </c>
      <c r="BB2075" t="s">
        <v>2398</v>
      </c>
      <c r="BC2075">
        <v>1</v>
      </c>
      <c r="BE2075" s="34" t="s">
        <v>1520</v>
      </c>
      <c r="BF2075" s="33" t="s">
        <v>1156</v>
      </c>
      <c r="BG2075" s="31" t="str">
        <f t="shared" si="791"/>
        <v>38011</v>
      </c>
      <c r="BI2075" s="7" t="s">
        <v>363</v>
      </c>
    </row>
    <row r="2076" spans="1:61" hidden="1" outlineLevel="1">
      <c r="A2076" t="s">
        <v>178</v>
      </c>
      <c r="B2076" t="s">
        <v>2398</v>
      </c>
      <c r="C2076" s="26">
        <v>2242</v>
      </c>
      <c r="D2076" s="26">
        <v>1774</v>
      </c>
      <c r="E2076" s="1">
        <v>1769</v>
      </c>
      <c r="F2076" s="1">
        <v>0</v>
      </c>
      <c r="G2076" s="1">
        <v>1061</v>
      </c>
      <c r="H2076" s="1">
        <v>1039</v>
      </c>
      <c r="I2076" s="2">
        <f t="shared" si="782"/>
        <v>0.58568207440811726</v>
      </c>
      <c r="J2076" s="2">
        <f t="shared" si="783"/>
        <v>0.58733747880158282</v>
      </c>
      <c r="K2076" s="2"/>
      <c r="L2076" s="10" t="e">
        <f t="shared" si="784"/>
        <v>#N/A</v>
      </c>
      <c r="M2076" s="9" t="e">
        <f t="shared" si="785"/>
        <v>#N/A</v>
      </c>
      <c r="N2076" s="8" t="e">
        <f t="shared" si="786"/>
        <v>#N/A</v>
      </c>
      <c r="O2076" s="2" t="str">
        <f t="shared" si="787"/>
        <v>-</v>
      </c>
      <c r="P2076" s="2" t="str">
        <f t="shared" si="788"/>
        <v>-</v>
      </c>
      <c r="Q2076" s="2" t="str">
        <f t="shared" si="789"/>
        <v>-</v>
      </c>
      <c r="R2076" s="2" t="str">
        <f t="shared" si="790"/>
        <v>-</v>
      </c>
      <c r="BA2076" t="s">
        <v>178</v>
      </c>
      <c r="BB2076" t="s">
        <v>2398</v>
      </c>
      <c r="BC2076">
        <v>1</v>
      </c>
      <c r="BE2076" s="34" t="s">
        <v>1520</v>
      </c>
      <c r="BF2076" s="33" t="s">
        <v>1157</v>
      </c>
      <c r="BG2076" s="31" t="str">
        <f t="shared" si="791"/>
        <v>38013</v>
      </c>
      <c r="BI2076" s="7" t="s">
        <v>363</v>
      </c>
    </row>
    <row r="2077" spans="1:61" hidden="1" outlineLevel="1">
      <c r="A2077" t="s">
        <v>2055</v>
      </c>
      <c r="B2077" t="s">
        <v>2398</v>
      </c>
      <c r="C2077" s="26">
        <v>69416</v>
      </c>
      <c r="D2077" s="26">
        <v>52207</v>
      </c>
      <c r="E2077" s="1">
        <v>51847</v>
      </c>
      <c r="F2077" s="1">
        <v>0</v>
      </c>
      <c r="G2077" s="1">
        <v>34777</v>
      </c>
      <c r="H2077" s="1">
        <v>34482</v>
      </c>
      <c r="I2077" s="2">
        <f t="shared" si="782"/>
        <v>0.66048614170513531</v>
      </c>
      <c r="J2077" s="2">
        <f t="shared" si="783"/>
        <v>0.6650722317588289</v>
      </c>
      <c r="K2077" s="2"/>
      <c r="L2077" s="10" t="e">
        <f t="shared" si="784"/>
        <v>#N/A</v>
      </c>
      <c r="M2077" s="9" t="e">
        <f t="shared" si="785"/>
        <v>#N/A</v>
      </c>
      <c r="N2077" s="8" t="e">
        <f t="shared" si="786"/>
        <v>#N/A</v>
      </c>
      <c r="O2077" s="2" t="str">
        <f t="shared" si="787"/>
        <v>-</v>
      </c>
      <c r="P2077" s="2" t="str">
        <f t="shared" si="788"/>
        <v>-</v>
      </c>
      <c r="Q2077" s="2" t="str">
        <f t="shared" si="789"/>
        <v>-</v>
      </c>
      <c r="R2077" s="2" t="str">
        <f t="shared" si="790"/>
        <v>-</v>
      </c>
      <c r="BA2077" t="s">
        <v>2055</v>
      </c>
      <c r="BB2077" t="s">
        <v>2398</v>
      </c>
      <c r="BC2077">
        <v>1</v>
      </c>
      <c r="BE2077" s="34" t="s">
        <v>1520</v>
      </c>
      <c r="BF2077" s="33" t="s">
        <v>1932</v>
      </c>
      <c r="BG2077" s="31" t="str">
        <f t="shared" si="791"/>
        <v>38015</v>
      </c>
      <c r="BI2077" s="7" t="s">
        <v>363</v>
      </c>
    </row>
    <row r="2078" spans="1:61" hidden="1" outlineLevel="1">
      <c r="A2078" t="s">
        <v>3252</v>
      </c>
      <c r="B2078" t="s">
        <v>2398</v>
      </c>
      <c r="C2078" s="26">
        <v>123138</v>
      </c>
      <c r="D2078" s="26">
        <v>94239</v>
      </c>
      <c r="E2078" s="1">
        <v>92090</v>
      </c>
      <c r="F2078" s="1">
        <v>0</v>
      </c>
      <c r="G2078" s="1">
        <v>59394</v>
      </c>
      <c r="H2078" s="1">
        <v>58995</v>
      </c>
      <c r="I2078" s="2">
        <f t="shared" si="782"/>
        <v>0.62601470728679209</v>
      </c>
      <c r="J2078" s="2">
        <f t="shared" si="783"/>
        <v>0.64062330329025952</v>
      </c>
      <c r="K2078" s="2"/>
      <c r="L2078" s="10" t="e">
        <f t="shared" si="784"/>
        <v>#N/A</v>
      </c>
      <c r="M2078" s="9" t="e">
        <f t="shared" si="785"/>
        <v>#N/A</v>
      </c>
      <c r="N2078" s="8" t="e">
        <f t="shared" si="786"/>
        <v>#N/A</v>
      </c>
      <c r="O2078" s="2" t="str">
        <f t="shared" si="787"/>
        <v>-</v>
      </c>
      <c r="P2078" s="2" t="str">
        <f t="shared" si="788"/>
        <v>-</v>
      </c>
      <c r="Q2078" s="2" t="str">
        <f t="shared" si="789"/>
        <v>-</v>
      </c>
      <c r="R2078" s="2" t="str">
        <f t="shared" si="790"/>
        <v>-</v>
      </c>
      <c r="BA2078" t="s">
        <v>3252</v>
      </c>
      <c r="BB2078" t="s">
        <v>2398</v>
      </c>
      <c r="BC2078">
        <v>1</v>
      </c>
      <c r="BE2078" s="34" t="s">
        <v>1520</v>
      </c>
      <c r="BF2078" s="33" t="s">
        <v>1933</v>
      </c>
      <c r="BG2078" s="31" t="str">
        <f t="shared" si="791"/>
        <v>38017</v>
      </c>
      <c r="BI2078" s="7" t="s">
        <v>363</v>
      </c>
    </row>
    <row r="2079" spans="1:61" hidden="1" outlineLevel="1">
      <c r="A2079" t="s">
        <v>2086</v>
      </c>
      <c r="B2079" t="s">
        <v>2398</v>
      </c>
      <c r="C2079" s="26">
        <v>4831</v>
      </c>
      <c r="D2079" s="26">
        <v>3653</v>
      </c>
      <c r="E2079" s="1">
        <v>3622</v>
      </c>
      <c r="F2079" s="1">
        <v>0</v>
      </c>
      <c r="G2079" s="1">
        <v>2424</v>
      </c>
      <c r="H2079" s="1">
        <v>2371</v>
      </c>
      <c r="I2079" s="2">
        <f t="shared" si="782"/>
        <v>0.64905557076375586</v>
      </c>
      <c r="J2079" s="2">
        <f t="shared" si="783"/>
        <v>0.65461071231363888</v>
      </c>
      <c r="K2079" s="2"/>
      <c r="L2079" s="10" t="e">
        <f t="shared" si="784"/>
        <v>#N/A</v>
      </c>
      <c r="M2079" s="9" t="e">
        <f t="shared" si="785"/>
        <v>#N/A</v>
      </c>
      <c r="N2079" s="8" t="e">
        <f t="shared" si="786"/>
        <v>#N/A</v>
      </c>
      <c r="O2079" s="2" t="str">
        <f t="shared" si="787"/>
        <v>-</v>
      </c>
      <c r="P2079" s="2" t="str">
        <f t="shared" si="788"/>
        <v>-</v>
      </c>
      <c r="Q2079" s="2" t="str">
        <f t="shared" si="789"/>
        <v>-</v>
      </c>
      <c r="R2079" s="2" t="str">
        <f t="shared" si="790"/>
        <v>-</v>
      </c>
      <c r="BA2079" t="s">
        <v>2086</v>
      </c>
      <c r="BB2079" t="s">
        <v>2398</v>
      </c>
      <c r="BC2079">
        <v>1</v>
      </c>
      <c r="BE2079" s="34" t="s">
        <v>1520</v>
      </c>
      <c r="BF2079" s="33" t="s">
        <v>1934</v>
      </c>
      <c r="BG2079" s="31" t="str">
        <f t="shared" si="791"/>
        <v>38019</v>
      </c>
      <c r="BI2079" s="7" t="s">
        <v>363</v>
      </c>
    </row>
    <row r="2080" spans="1:61" hidden="1" outlineLevel="1">
      <c r="A2080" t="s">
        <v>1227</v>
      </c>
      <c r="B2080" t="s">
        <v>2398</v>
      </c>
      <c r="C2080" s="26">
        <v>5757</v>
      </c>
      <c r="D2080" s="26">
        <v>4392</v>
      </c>
      <c r="E2080" s="1">
        <v>4378</v>
      </c>
      <c r="F2080" s="1">
        <v>0</v>
      </c>
      <c r="G2080" s="1">
        <v>2843</v>
      </c>
      <c r="H2080" s="1">
        <v>2786</v>
      </c>
      <c r="I2080" s="2">
        <f t="shared" si="782"/>
        <v>0.63433515482695813</v>
      </c>
      <c r="J2080" s="2">
        <f t="shared" si="783"/>
        <v>0.63636363636363635</v>
      </c>
      <c r="K2080" s="2"/>
      <c r="L2080" s="10" t="e">
        <f t="shared" si="784"/>
        <v>#N/A</v>
      </c>
      <c r="M2080" s="9" t="e">
        <f t="shared" si="785"/>
        <v>#N/A</v>
      </c>
      <c r="N2080" s="8" t="e">
        <f t="shared" si="786"/>
        <v>#N/A</v>
      </c>
      <c r="O2080" s="2" t="str">
        <f t="shared" si="787"/>
        <v>-</v>
      </c>
      <c r="P2080" s="2" t="str">
        <f t="shared" si="788"/>
        <v>-</v>
      </c>
      <c r="Q2080" s="2" t="str">
        <f t="shared" si="789"/>
        <v>-</v>
      </c>
      <c r="R2080" s="2" t="str">
        <f t="shared" si="790"/>
        <v>-</v>
      </c>
      <c r="BA2080" t="s">
        <v>1227</v>
      </c>
      <c r="BB2080" t="s">
        <v>2398</v>
      </c>
      <c r="BC2080">
        <v>1</v>
      </c>
      <c r="BE2080" s="34" t="s">
        <v>1520</v>
      </c>
      <c r="BF2080" s="33" t="s">
        <v>2368</v>
      </c>
      <c r="BG2080" s="31" t="str">
        <f t="shared" si="791"/>
        <v>38021</v>
      </c>
      <c r="BI2080" s="7" t="s">
        <v>363</v>
      </c>
    </row>
    <row r="2081" spans="1:61" hidden="1" outlineLevel="1">
      <c r="A2081" t="s">
        <v>2516</v>
      </c>
      <c r="B2081" t="s">
        <v>2398</v>
      </c>
      <c r="C2081" s="26">
        <v>2283</v>
      </c>
      <c r="D2081" s="26">
        <v>1824</v>
      </c>
      <c r="E2081" s="1">
        <v>1801</v>
      </c>
      <c r="F2081" s="1">
        <v>0</v>
      </c>
      <c r="G2081" s="1">
        <v>817</v>
      </c>
      <c r="H2081" s="1">
        <v>794</v>
      </c>
      <c r="I2081" s="2">
        <f t="shared" si="782"/>
        <v>0.43530701754385964</v>
      </c>
      <c r="J2081" s="2">
        <f t="shared" si="783"/>
        <v>0.44086618545252637</v>
      </c>
      <c r="K2081" s="2"/>
      <c r="L2081" s="10" t="e">
        <f t="shared" si="784"/>
        <v>#N/A</v>
      </c>
      <c r="M2081" s="9" t="e">
        <f t="shared" si="785"/>
        <v>#N/A</v>
      </c>
      <c r="N2081" s="8" t="e">
        <f t="shared" si="786"/>
        <v>#N/A</v>
      </c>
      <c r="O2081" s="2" t="str">
        <f t="shared" si="787"/>
        <v>-</v>
      </c>
      <c r="P2081" s="2" t="str">
        <f t="shared" si="788"/>
        <v>-</v>
      </c>
      <c r="Q2081" s="2" t="str">
        <f t="shared" si="789"/>
        <v>-</v>
      </c>
      <c r="R2081" s="2" t="str">
        <f t="shared" si="790"/>
        <v>-</v>
      </c>
      <c r="BA2081" t="s">
        <v>2516</v>
      </c>
      <c r="BB2081" t="s">
        <v>2398</v>
      </c>
      <c r="BC2081">
        <v>1</v>
      </c>
      <c r="BE2081" s="34" t="s">
        <v>1520</v>
      </c>
      <c r="BF2081" s="33" t="s">
        <v>2369</v>
      </c>
      <c r="BG2081" s="31" t="str">
        <f t="shared" si="791"/>
        <v>38023</v>
      </c>
      <c r="BI2081" s="7" t="s">
        <v>363</v>
      </c>
    </row>
    <row r="2082" spans="1:61" hidden="1" outlineLevel="1">
      <c r="A2082" t="s">
        <v>1831</v>
      </c>
      <c r="B2082" t="s">
        <v>2398</v>
      </c>
      <c r="C2082" s="26">
        <v>3600</v>
      </c>
      <c r="D2082" s="26">
        <v>2602</v>
      </c>
      <c r="E2082" s="1">
        <v>2595</v>
      </c>
      <c r="F2082" s="1">
        <v>0</v>
      </c>
      <c r="G2082" s="1">
        <v>1759</v>
      </c>
      <c r="H2082" s="1">
        <v>1728</v>
      </c>
      <c r="I2082" s="2">
        <f t="shared" si="782"/>
        <v>0.66410453497309763</v>
      </c>
      <c r="J2082" s="2">
        <f t="shared" si="783"/>
        <v>0.66589595375722543</v>
      </c>
      <c r="K2082" s="2"/>
      <c r="L2082" s="10" t="e">
        <f t="shared" si="784"/>
        <v>#N/A</v>
      </c>
      <c r="M2082" s="9" t="e">
        <f t="shared" si="785"/>
        <v>#N/A</v>
      </c>
      <c r="N2082" s="8" t="e">
        <f t="shared" si="786"/>
        <v>#N/A</v>
      </c>
      <c r="O2082" s="2" t="str">
        <f t="shared" si="787"/>
        <v>-</v>
      </c>
      <c r="P2082" s="2" t="str">
        <f t="shared" si="788"/>
        <v>-</v>
      </c>
      <c r="Q2082" s="2" t="str">
        <f t="shared" si="789"/>
        <v>-</v>
      </c>
      <c r="R2082" s="2" t="str">
        <f t="shared" si="790"/>
        <v>-</v>
      </c>
      <c r="BA2082" t="s">
        <v>1831</v>
      </c>
      <c r="BB2082" t="s">
        <v>2398</v>
      </c>
      <c r="BC2082">
        <v>1</v>
      </c>
      <c r="BE2082" s="34" t="s">
        <v>1520</v>
      </c>
      <c r="BF2082" s="33" t="s">
        <v>1949</v>
      </c>
      <c r="BG2082" s="31" t="str">
        <f t="shared" si="791"/>
        <v>38025</v>
      </c>
      <c r="BI2082" s="7" t="s">
        <v>363</v>
      </c>
    </row>
    <row r="2083" spans="1:61" hidden="1" outlineLevel="1">
      <c r="A2083" t="s">
        <v>416</v>
      </c>
      <c r="B2083" t="s">
        <v>2398</v>
      </c>
      <c r="C2083" s="26">
        <v>2757</v>
      </c>
      <c r="D2083" s="26">
        <v>2105</v>
      </c>
      <c r="E2083" s="1">
        <v>2103</v>
      </c>
      <c r="F2083" s="1">
        <v>0</v>
      </c>
      <c r="G2083" s="1">
        <v>1306</v>
      </c>
      <c r="H2083" s="1">
        <v>1268</v>
      </c>
      <c r="I2083" s="2">
        <f t="shared" si="782"/>
        <v>0.602375296912114</v>
      </c>
      <c r="J2083" s="2">
        <f t="shared" si="783"/>
        <v>0.60294816928197814</v>
      </c>
      <c r="K2083" s="2"/>
      <c r="L2083" s="10" t="e">
        <f t="shared" si="784"/>
        <v>#N/A</v>
      </c>
      <c r="M2083" s="9" t="e">
        <f t="shared" si="785"/>
        <v>#N/A</v>
      </c>
      <c r="N2083" s="8" t="e">
        <f t="shared" si="786"/>
        <v>#N/A</v>
      </c>
      <c r="O2083" s="2" t="str">
        <f t="shared" si="787"/>
        <v>-</v>
      </c>
      <c r="P2083" s="2" t="str">
        <f t="shared" si="788"/>
        <v>-</v>
      </c>
      <c r="Q2083" s="2" t="str">
        <f t="shared" si="789"/>
        <v>-</v>
      </c>
      <c r="R2083" s="2" t="str">
        <f t="shared" si="790"/>
        <v>-</v>
      </c>
      <c r="BA2083" t="s">
        <v>416</v>
      </c>
      <c r="BB2083" t="s">
        <v>2398</v>
      </c>
      <c r="BC2083">
        <v>1</v>
      </c>
      <c r="BE2083" s="34" t="s">
        <v>1520</v>
      </c>
      <c r="BF2083" s="33" t="s">
        <v>2478</v>
      </c>
      <c r="BG2083" s="31" t="str">
        <f t="shared" si="791"/>
        <v>38027</v>
      </c>
      <c r="BI2083" s="7" t="s">
        <v>363</v>
      </c>
    </row>
    <row r="2084" spans="1:61" hidden="1" outlineLevel="1">
      <c r="A2084" t="s">
        <v>2517</v>
      </c>
      <c r="B2084" t="s">
        <v>2398</v>
      </c>
      <c r="C2084" s="26">
        <v>4331</v>
      </c>
      <c r="D2084" s="26">
        <v>3254</v>
      </c>
      <c r="E2084" s="1">
        <v>3249</v>
      </c>
      <c r="F2084" s="1">
        <v>0</v>
      </c>
      <c r="G2084" s="1">
        <v>2031</v>
      </c>
      <c r="H2084" s="1">
        <v>1992</v>
      </c>
      <c r="I2084" s="2">
        <f t="shared" si="782"/>
        <v>0.61216963736939156</v>
      </c>
      <c r="J2084" s="2">
        <f t="shared" si="783"/>
        <v>0.61311172668513392</v>
      </c>
      <c r="K2084" s="2"/>
      <c r="L2084" s="10" t="e">
        <f t="shared" si="784"/>
        <v>#N/A</v>
      </c>
      <c r="M2084" s="9" t="e">
        <f t="shared" si="785"/>
        <v>#N/A</v>
      </c>
      <c r="N2084" s="8" t="e">
        <f t="shared" si="786"/>
        <v>#N/A</v>
      </c>
      <c r="O2084" s="2" t="str">
        <f t="shared" si="787"/>
        <v>-</v>
      </c>
      <c r="P2084" s="2" t="str">
        <f t="shared" si="788"/>
        <v>-</v>
      </c>
      <c r="Q2084" s="2" t="str">
        <f t="shared" si="789"/>
        <v>-</v>
      </c>
      <c r="R2084" s="2" t="str">
        <f t="shared" si="790"/>
        <v>-</v>
      </c>
      <c r="BA2084" t="s">
        <v>2517</v>
      </c>
      <c r="BB2084" t="s">
        <v>2398</v>
      </c>
      <c r="BC2084">
        <v>1</v>
      </c>
      <c r="BE2084" s="34" t="s">
        <v>1520</v>
      </c>
      <c r="BF2084" s="33" t="s">
        <v>2479</v>
      </c>
      <c r="BG2084" s="31" t="str">
        <f t="shared" si="791"/>
        <v>38029</v>
      </c>
      <c r="BI2084" s="7" t="s">
        <v>363</v>
      </c>
    </row>
    <row r="2085" spans="1:61" hidden="1" outlineLevel="1">
      <c r="A2085" t="s">
        <v>2518</v>
      </c>
      <c r="B2085" t="s">
        <v>2398</v>
      </c>
      <c r="C2085" s="26">
        <v>3759</v>
      </c>
      <c r="D2085" s="26">
        <v>2775</v>
      </c>
      <c r="E2085" s="1">
        <v>2751</v>
      </c>
      <c r="F2085" s="1">
        <v>0</v>
      </c>
      <c r="G2085" s="1">
        <v>1761</v>
      </c>
      <c r="H2085" s="1">
        <v>1743</v>
      </c>
      <c r="I2085" s="2">
        <f t="shared" si="782"/>
        <v>0.62810810810810813</v>
      </c>
      <c r="J2085" s="2">
        <f t="shared" si="783"/>
        <v>0.63358778625954193</v>
      </c>
      <c r="K2085" s="2"/>
      <c r="L2085" s="10" t="e">
        <f t="shared" si="784"/>
        <v>#N/A</v>
      </c>
      <c r="M2085" s="9" t="e">
        <f t="shared" si="785"/>
        <v>#N/A</v>
      </c>
      <c r="N2085" s="8" t="e">
        <f t="shared" si="786"/>
        <v>#N/A</v>
      </c>
      <c r="O2085" s="2" t="str">
        <f t="shared" si="787"/>
        <v>-</v>
      </c>
      <c r="P2085" s="2" t="str">
        <f t="shared" si="788"/>
        <v>-</v>
      </c>
      <c r="Q2085" s="2" t="str">
        <f t="shared" si="789"/>
        <v>-</v>
      </c>
      <c r="R2085" s="2" t="str">
        <f t="shared" si="790"/>
        <v>-</v>
      </c>
      <c r="BA2085" t="s">
        <v>2518</v>
      </c>
      <c r="BB2085" t="s">
        <v>2398</v>
      </c>
      <c r="BC2085">
        <v>1</v>
      </c>
      <c r="BE2085" s="34" t="s">
        <v>1520</v>
      </c>
      <c r="BF2085" s="33" t="s">
        <v>2480</v>
      </c>
      <c r="BG2085" s="31" t="str">
        <f t="shared" si="791"/>
        <v>38031</v>
      </c>
      <c r="BI2085" s="7" t="s">
        <v>363</v>
      </c>
    </row>
    <row r="2086" spans="1:61" hidden="1" outlineLevel="1">
      <c r="A2086" t="s">
        <v>1515</v>
      </c>
      <c r="B2086" t="s">
        <v>2398</v>
      </c>
      <c r="C2086" s="26">
        <v>1924</v>
      </c>
      <c r="D2086" s="26">
        <v>1375</v>
      </c>
      <c r="E2086" s="1">
        <v>1370</v>
      </c>
      <c r="F2086" s="1">
        <v>0</v>
      </c>
      <c r="G2086" s="1">
        <v>827</v>
      </c>
      <c r="H2086" s="1">
        <v>812</v>
      </c>
      <c r="I2086" s="2">
        <f t="shared" si="782"/>
        <v>0.5905454545454546</v>
      </c>
      <c r="J2086" s="2">
        <f t="shared" si="783"/>
        <v>0.59270072992700729</v>
      </c>
      <c r="K2086" s="2"/>
      <c r="L2086" s="10" t="e">
        <f t="shared" si="784"/>
        <v>#N/A</v>
      </c>
      <c r="M2086" s="9" t="e">
        <f t="shared" si="785"/>
        <v>#N/A</v>
      </c>
      <c r="N2086" s="8" t="e">
        <f t="shared" si="786"/>
        <v>#N/A</v>
      </c>
      <c r="O2086" s="2" t="str">
        <f t="shared" si="787"/>
        <v>-</v>
      </c>
      <c r="P2086" s="2" t="str">
        <f t="shared" si="788"/>
        <v>-</v>
      </c>
      <c r="Q2086" s="2" t="str">
        <f t="shared" si="789"/>
        <v>-</v>
      </c>
      <c r="R2086" s="2" t="str">
        <f t="shared" si="790"/>
        <v>-</v>
      </c>
      <c r="BA2086" t="s">
        <v>1515</v>
      </c>
      <c r="BB2086" t="s">
        <v>2398</v>
      </c>
      <c r="BC2086">
        <v>1</v>
      </c>
      <c r="BE2086" s="34" t="s">
        <v>1520</v>
      </c>
      <c r="BF2086" s="33" t="s">
        <v>2481</v>
      </c>
      <c r="BG2086" s="31" t="str">
        <f t="shared" si="791"/>
        <v>38033</v>
      </c>
      <c r="BI2086" s="7" t="s">
        <v>363</v>
      </c>
    </row>
    <row r="2087" spans="1:61" hidden="1" outlineLevel="1">
      <c r="A2087" t="s">
        <v>2804</v>
      </c>
      <c r="B2087" t="s">
        <v>2398</v>
      </c>
      <c r="C2087" s="26">
        <v>66109</v>
      </c>
      <c r="D2087" s="26">
        <v>50382</v>
      </c>
      <c r="E2087" s="1">
        <v>49177</v>
      </c>
      <c r="F2087" s="1">
        <v>0</v>
      </c>
      <c r="G2087" s="1">
        <v>28641</v>
      </c>
      <c r="H2087" s="1">
        <v>28385</v>
      </c>
      <c r="I2087" s="2">
        <f t="shared" si="782"/>
        <v>0.5633956571791513</v>
      </c>
      <c r="J2087" s="2">
        <f t="shared" si="783"/>
        <v>0.57720072391565158</v>
      </c>
      <c r="K2087" s="2"/>
      <c r="L2087" s="10" t="e">
        <f t="shared" si="784"/>
        <v>#N/A</v>
      </c>
      <c r="M2087" s="9" t="e">
        <f t="shared" si="785"/>
        <v>#N/A</v>
      </c>
      <c r="N2087" s="8" t="e">
        <f t="shared" si="786"/>
        <v>#N/A</v>
      </c>
      <c r="O2087" s="2" t="str">
        <f t="shared" si="787"/>
        <v>-</v>
      </c>
      <c r="P2087" s="2" t="str">
        <f t="shared" si="788"/>
        <v>-</v>
      </c>
      <c r="Q2087" s="2" t="str">
        <f t="shared" si="789"/>
        <v>-</v>
      </c>
      <c r="R2087" s="2" t="str">
        <f t="shared" si="790"/>
        <v>-</v>
      </c>
      <c r="BA2087" t="s">
        <v>2804</v>
      </c>
      <c r="BB2087" t="s">
        <v>2398</v>
      </c>
      <c r="BC2087">
        <v>1</v>
      </c>
      <c r="BE2087" s="34" t="s">
        <v>1520</v>
      </c>
      <c r="BF2087" s="33" t="s">
        <v>2476</v>
      </c>
      <c r="BG2087" s="31" t="str">
        <f t="shared" si="791"/>
        <v>38035</v>
      </c>
      <c r="BI2087" s="7" t="s">
        <v>363</v>
      </c>
    </row>
    <row r="2088" spans="1:61" hidden="1" outlineLevel="1">
      <c r="A2088" t="s">
        <v>1542</v>
      </c>
      <c r="B2088" t="s">
        <v>2398</v>
      </c>
      <c r="C2088" s="26">
        <v>2841</v>
      </c>
      <c r="D2088" s="26">
        <v>2171</v>
      </c>
      <c r="E2088" s="1">
        <v>2156</v>
      </c>
      <c r="F2088" s="1">
        <v>0</v>
      </c>
      <c r="G2088" s="1">
        <v>1471</v>
      </c>
      <c r="H2088" s="1">
        <v>1427</v>
      </c>
      <c r="I2088" s="2">
        <f t="shared" si="782"/>
        <v>0.65730078304928607</v>
      </c>
      <c r="J2088" s="2">
        <f t="shared" si="783"/>
        <v>0.66187384044526898</v>
      </c>
      <c r="K2088" s="2"/>
      <c r="L2088" s="10" t="e">
        <f t="shared" si="784"/>
        <v>#N/A</v>
      </c>
      <c r="M2088" s="9" t="e">
        <f t="shared" si="785"/>
        <v>#N/A</v>
      </c>
      <c r="N2088" s="8" t="e">
        <f t="shared" si="786"/>
        <v>#N/A</v>
      </c>
      <c r="O2088" s="2" t="str">
        <f t="shared" si="787"/>
        <v>-</v>
      </c>
      <c r="P2088" s="2" t="str">
        <f t="shared" si="788"/>
        <v>-</v>
      </c>
      <c r="Q2088" s="2" t="str">
        <f t="shared" si="789"/>
        <v>-</v>
      </c>
      <c r="R2088" s="2" t="str">
        <f t="shared" si="790"/>
        <v>-</v>
      </c>
      <c r="BA2088" t="s">
        <v>1542</v>
      </c>
      <c r="BB2088" t="s">
        <v>2398</v>
      </c>
      <c r="BC2088">
        <v>1</v>
      </c>
      <c r="BE2088" s="34" t="s">
        <v>1520</v>
      </c>
      <c r="BF2088" s="33" t="s">
        <v>2477</v>
      </c>
      <c r="BG2088" s="31" t="str">
        <f t="shared" si="791"/>
        <v>38037</v>
      </c>
      <c r="BI2088" s="7" t="s">
        <v>363</v>
      </c>
    </row>
    <row r="2089" spans="1:61" hidden="1" outlineLevel="1">
      <c r="A2089" t="s">
        <v>331</v>
      </c>
      <c r="B2089" t="s">
        <v>2398</v>
      </c>
      <c r="C2089" s="26">
        <v>2754</v>
      </c>
      <c r="D2089" s="26">
        <v>2128</v>
      </c>
      <c r="E2089" s="1">
        <v>2119</v>
      </c>
      <c r="F2089" s="1">
        <v>0</v>
      </c>
      <c r="G2089" s="1">
        <v>1502</v>
      </c>
      <c r="H2089" s="1">
        <v>1469</v>
      </c>
      <c r="I2089" s="2">
        <f t="shared" si="782"/>
        <v>0.6903195488721805</v>
      </c>
      <c r="J2089" s="2">
        <f t="shared" si="783"/>
        <v>0.69325153374233128</v>
      </c>
      <c r="K2089" s="2"/>
      <c r="L2089" s="10" t="e">
        <f t="shared" si="784"/>
        <v>#N/A</v>
      </c>
      <c r="M2089" s="9" t="e">
        <f t="shared" si="785"/>
        <v>#N/A</v>
      </c>
      <c r="N2089" s="8" t="e">
        <f t="shared" si="786"/>
        <v>#N/A</v>
      </c>
      <c r="O2089" s="2" t="str">
        <f t="shared" si="787"/>
        <v>-</v>
      </c>
      <c r="P2089" s="2" t="str">
        <f t="shared" si="788"/>
        <v>-</v>
      </c>
      <c r="Q2089" s="2" t="str">
        <f t="shared" si="789"/>
        <v>-</v>
      </c>
      <c r="R2089" s="2" t="str">
        <f t="shared" si="790"/>
        <v>-</v>
      </c>
      <c r="BA2089" t="s">
        <v>331</v>
      </c>
      <c r="BB2089" t="s">
        <v>2398</v>
      </c>
      <c r="BC2089">
        <v>1</v>
      </c>
      <c r="BE2089" s="34" t="s">
        <v>1520</v>
      </c>
      <c r="BF2089" s="33" t="s">
        <v>2626</v>
      </c>
      <c r="BG2089" s="31" t="str">
        <f t="shared" si="791"/>
        <v>38039</v>
      </c>
      <c r="BI2089" s="7" t="s">
        <v>363</v>
      </c>
    </row>
    <row r="2090" spans="1:61" hidden="1" outlineLevel="1">
      <c r="A2090" t="s">
        <v>562</v>
      </c>
      <c r="B2090" t="s">
        <v>2398</v>
      </c>
      <c r="C2090" s="26">
        <v>2715</v>
      </c>
      <c r="D2090" s="26">
        <v>2082</v>
      </c>
      <c r="E2090" s="1">
        <v>2080</v>
      </c>
      <c r="F2090" s="1">
        <v>0</v>
      </c>
      <c r="G2090" s="1">
        <v>1554</v>
      </c>
      <c r="H2090" s="1">
        <v>1519</v>
      </c>
      <c r="I2090" s="2">
        <f t="shared" si="782"/>
        <v>0.72958693563880883</v>
      </c>
      <c r="J2090" s="2">
        <f t="shared" si="783"/>
        <v>0.7302884615384615</v>
      </c>
      <c r="K2090" s="2"/>
      <c r="L2090" s="10" t="e">
        <f t="shared" si="784"/>
        <v>#N/A</v>
      </c>
      <c r="M2090" s="9" t="e">
        <f t="shared" si="785"/>
        <v>#N/A</v>
      </c>
      <c r="N2090" s="8" t="e">
        <f t="shared" si="786"/>
        <v>#N/A</v>
      </c>
      <c r="O2090" s="2" t="str">
        <f t="shared" si="787"/>
        <v>-</v>
      </c>
      <c r="P2090" s="2" t="str">
        <f t="shared" si="788"/>
        <v>-</v>
      </c>
      <c r="Q2090" s="2" t="str">
        <f t="shared" si="789"/>
        <v>-</v>
      </c>
      <c r="R2090" s="2" t="str">
        <f t="shared" si="790"/>
        <v>-</v>
      </c>
      <c r="BA2090" t="s">
        <v>562</v>
      </c>
      <c r="BB2090" t="s">
        <v>2398</v>
      </c>
      <c r="BC2090">
        <v>1</v>
      </c>
      <c r="BE2090" s="34" t="s">
        <v>1520</v>
      </c>
      <c r="BF2090" s="33" t="s">
        <v>2627</v>
      </c>
      <c r="BG2090" s="31" t="str">
        <f t="shared" si="791"/>
        <v>38041</v>
      </c>
      <c r="BI2090" s="7" t="s">
        <v>363</v>
      </c>
    </row>
    <row r="2091" spans="1:61" hidden="1" outlineLevel="1">
      <c r="A2091" t="s">
        <v>273</v>
      </c>
      <c r="B2091" t="s">
        <v>2398</v>
      </c>
      <c r="C2091" s="26">
        <v>2753</v>
      </c>
      <c r="D2091" s="26">
        <v>2112</v>
      </c>
      <c r="E2091" s="1">
        <v>2107</v>
      </c>
      <c r="F2091" s="1">
        <v>0</v>
      </c>
      <c r="G2091" s="1">
        <v>1299</v>
      </c>
      <c r="H2091" s="1">
        <v>1276</v>
      </c>
      <c r="I2091" s="2">
        <f t="shared" si="782"/>
        <v>0.60416666666666663</v>
      </c>
      <c r="J2091" s="2">
        <f t="shared" si="783"/>
        <v>0.60560037968675839</v>
      </c>
      <c r="K2091" s="2"/>
      <c r="L2091" s="10" t="e">
        <f t="shared" si="784"/>
        <v>#N/A</v>
      </c>
      <c r="M2091" s="9" t="e">
        <f t="shared" si="785"/>
        <v>#N/A</v>
      </c>
      <c r="N2091" s="8" t="e">
        <f t="shared" si="786"/>
        <v>#N/A</v>
      </c>
      <c r="O2091" s="2" t="str">
        <f t="shared" si="787"/>
        <v>-</v>
      </c>
      <c r="P2091" s="2" t="str">
        <f t="shared" si="788"/>
        <v>-</v>
      </c>
      <c r="Q2091" s="2" t="str">
        <f t="shared" si="789"/>
        <v>-</v>
      </c>
      <c r="R2091" s="2" t="str">
        <f t="shared" si="790"/>
        <v>-</v>
      </c>
      <c r="BA2091" t="s">
        <v>273</v>
      </c>
      <c r="BB2091" t="s">
        <v>2398</v>
      </c>
      <c r="BC2091">
        <v>1</v>
      </c>
      <c r="BE2091" s="34" t="s">
        <v>1520</v>
      </c>
      <c r="BF2091" s="33" t="s">
        <v>2964</v>
      </c>
      <c r="BG2091" s="31" t="str">
        <f t="shared" si="791"/>
        <v>38043</v>
      </c>
      <c r="BI2091" s="7" t="s">
        <v>363</v>
      </c>
    </row>
    <row r="2092" spans="1:61" hidden="1" outlineLevel="1">
      <c r="A2092" t="s">
        <v>2805</v>
      </c>
      <c r="B2092" t="s">
        <v>2398</v>
      </c>
      <c r="C2092" s="26">
        <v>4701</v>
      </c>
      <c r="D2092" s="26">
        <v>3562</v>
      </c>
      <c r="E2092" s="1">
        <v>3557</v>
      </c>
      <c r="F2092" s="1">
        <v>0</v>
      </c>
      <c r="G2092" s="1">
        <v>2534</v>
      </c>
      <c r="H2092" s="1">
        <v>2468</v>
      </c>
      <c r="I2092" s="2">
        <f t="shared" si="782"/>
        <v>0.6928691746209994</v>
      </c>
      <c r="J2092" s="2">
        <f t="shared" si="783"/>
        <v>0.69384312622996902</v>
      </c>
      <c r="K2092" s="2"/>
      <c r="L2092" s="10" t="e">
        <f t="shared" si="784"/>
        <v>#N/A</v>
      </c>
      <c r="M2092" s="9" t="e">
        <f t="shared" si="785"/>
        <v>#N/A</v>
      </c>
      <c r="N2092" s="8" t="e">
        <f t="shared" si="786"/>
        <v>#N/A</v>
      </c>
      <c r="O2092" s="2" t="str">
        <f t="shared" si="787"/>
        <v>-</v>
      </c>
      <c r="P2092" s="2" t="str">
        <f t="shared" si="788"/>
        <v>-</v>
      </c>
      <c r="Q2092" s="2" t="str">
        <f t="shared" si="789"/>
        <v>-</v>
      </c>
      <c r="R2092" s="2" t="str">
        <f t="shared" si="790"/>
        <v>-</v>
      </c>
      <c r="BA2092" t="s">
        <v>2805</v>
      </c>
      <c r="BB2092" t="s">
        <v>2398</v>
      </c>
      <c r="BC2092">
        <v>1</v>
      </c>
      <c r="BE2092" s="34" t="s">
        <v>1520</v>
      </c>
      <c r="BF2092" s="33" t="s">
        <v>1940</v>
      </c>
      <c r="BG2092" s="31" t="str">
        <f t="shared" si="791"/>
        <v>38045</v>
      </c>
      <c r="BI2092" s="7" t="s">
        <v>363</v>
      </c>
    </row>
    <row r="2093" spans="1:61" hidden="1" outlineLevel="1">
      <c r="A2093" t="s">
        <v>3311</v>
      </c>
      <c r="B2093" t="s">
        <v>2398</v>
      </c>
      <c r="C2093" s="26">
        <v>2308</v>
      </c>
      <c r="D2093" s="26">
        <v>1780</v>
      </c>
      <c r="E2093" s="1">
        <v>1778</v>
      </c>
      <c r="F2093" s="1">
        <v>0</v>
      </c>
      <c r="G2093" s="1">
        <v>1204</v>
      </c>
      <c r="H2093" s="1">
        <v>1145</v>
      </c>
      <c r="I2093" s="2">
        <f t="shared" si="782"/>
        <v>0.6432584269662921</v>
      </c>
      <c r="J2093" s="2">
        <f t="shared" si="783"/>
        <v>0.6439820022497188</v>
      </c>
      <c r="K2093" s="2"/>
      <c r="L2093" s="10" t="e">
        <f t="shared" si="784"/>
        <v>#N/A</v>
      </c>
      <c r="M2093" s="9" t="e">
        <f t="shared" si="785"/>
        <v>#N/A</v>
      </c>
      <c r="N2093" s="8" t="e">
        <f t="shared" si="786"/>
        <v>#N/A</v>
      </c>
      <c r="O2093" s="2" t="str">
        <f t="shared" si="787"/>
        <v>-</v>
      </c>
      <c r="P2093" s="2" t="str">
        <f t="shared" si="788"/>
        <v>-</v>
      </c>
      <c r="Q2093" s="2" t="str">
        <f t="shared" si="789"/>
        <v>-</v>
      </c>
      <c r="R2093" s="2" t="str">
        <f t="shared" si="790"/>
        <v>-</v>
      </c>
      <c r="BA2093" t="s">
        <v>3311</v>
      </c>
      <c r="BB2093" t="s">
        <v>2398</v>
      </c>
      <c r="BC2093">
        <v>1</v>
      </c>
      <c r="BE2093" s="34" t="s">
        <v>1520</v>
      </c>
      <c r="BF2093" s="33" t="s">
        <v>2354</v>
      </c>
      <c r="BG2093" s="31" t="str">
        <f t="shared" si="791"/>
        <v>38047</v>
      </c>
      <c r="BI2093" s="7" t="s">
        <v>363</v>
      </c>
    </row>
    <row r="2094" spans="1:61" hidden="1" outlineLevel="1">
      <c r="A2094" t="s">
        <v>1501</v>
      </c>
      <c r="B2094" t="s">
        <v>2398</v>
      </c>
      <c r="C2094" s="26">
        <v>5987</v>
      </c>
      <c r="D2094" s="26">
        <v>4549</v>
      </c>
      <c r="E2094" s="1">
        <v>4532</v>
      </c>
      <c r="F2094" s="1">
        <v>0</v>
      </c>
      <c r="G2094" s="1">
        <v>2823</v>
      </c>
      <c r="H2094" s="1">
        <v>2737</v>
      </c>
      <c r="I2094" s="2">
        <f t="shared" si="782"/>
        <v>0.60167069685645191</v>
      </c>
      <c r="J2094" s="2">
        <f t="shared" si="783"/>
        <v>0.60392762577228598</v>
      </c>
      <c r="K2094" s="2"/>
      <c r="L2094" s="10" t="e">
        <f t="shared" si="784"/>
        <v>#N/A</v>
      </c>
      <c r="M2094" s="9" t="e">
        <f t="shared" si="785"/>
        <v>#N/A</v>
      </c>
      <c r="N2094" s="8" t="e">
        <f t="shared" si="786"/>
        <v>#N/A</v>
      </c>
      <c r="O2094" s="2" t="str">
        <f t="shared" si="787"/>
        <v>-</v>
      </c>
      <c r="P2094" s="2" t="str">
        <f t="shared" si="788"/>
        <v>-</v>
      </c>
      <c r="Q2094" s="2" t="str">
        <f t="shared" si="789"/>
        <v>-</v>
      </c>
      <c r="R2094" s="2" t="str">
        <f t="shared" si="790"/>
        <v>-</v>
      </c>
      <c r="BA2094" t="s">
        <v>1501</v>
      </c>
      <c r="BB2094" t="s">
        <v>2398</v>
      </c>
      <c r="BC2094">
        <v>1</v>
      </c>
      <c r="BE2094" s="34" t="s">
        <v>1520</v>
      </c>
      <c r="BF2094" s="33" t="s">
        <v>2355</v>
      </c>
      <c r="BG2094" s="31" t="str">
        <f t="shared" si="791"/>
        <v>38049</v>
      </c>
      <c r="BI2094" s="7" t="s">
        <v>363</v>
      </c>
    </row>
    <row r="2095" spans="1:61" hidden="1" outlineLevel="1">
      <c r="A2095" t="s">
        <v>2292</v>
      </c>
      <c r="B2095" t="s">
        <v>2398</v>
      </c>
      <c r="C2095" s="26">
        <v>3390</v>
      </c>
      <c r="D2095" s="26">
        <v>2735</v>
      </c>
      <c r="E2095" s="1">
        <v>2729</v>
      </c>
      <c r="F2095" s="1">
        <v>0</v>
      </c>
      <c r="G2095" s="1">
        <v>1738</v>
      </c>
      <c r="H2095" s="1">
        <v>1637</v>
      </c>
      <c r="I2095" s="2">
        <f t="shared" si="782"/>
        <v>0.59853747714808048</v>
      </c>
      <c r="J2095" s="2">
        <f t="shared" si="783"/>
        <v>0.59985342616342985</v>
      </c>
      <c r="K2095" s="2"/>
      <c r="L2095" s="10" t="e">
        <f t="shared" si="784"/>
        <v>#N/A</v>
      </c>
      <c r="M2095" s="9" t="e">
        <f t="shared" si="785"/>
        <v>#N/A</v>
      </c>
      <c r="N2095" s="8" t="e">
        <f t="shared" si="786"/>
        <v>#N/A</v>
      </c>
      <c r="O2095" s="2" t="str">
        <f t="shared" si="787"/>
        <v>-</v>
      </c>
      <c r="P2095" s="2" t="str">
        <f t="shared" si="788"/>
        <v>-</v>
      </c>
      <c r="Q2095" s="2" t="str">
        <f t="shared" si="789"/>
        <v>-</v>
      </c>
      <c r="R2095" s="2" t="str">
        <f t="shared" si="790"/>
        <v>-</v>
      </c>
      <c r="BA2095" t="s">
        <v>2292</v>
      </c>
      <c r="BB2095" t="s">
        <v>2398</v>
      </c>
      <c r="BC2095">
        <v>1</v>
      </c>
      <c r="BE2095" s="34" t="s">
        <v>1520</v>
      </c>
      <c r="BF2095" s="33" t="s">
        <v>2611</v>
      </c>
      <c r="BG2095" s="31" t="str">
        <f t="shared" si="791"/>
        <v>38051</v>
      </c>
      <c r="BI2095" s="7" t="s">
        <v>363</v>
      </c>
    </row>
    <row r="2096" spans="1:61" hidden="1" outlineLevel="1">
      <c r="A2096" t="s">
        <v>1928</v>
      </c>
      <c r="B2096" t="s">
        <v>2398</v>
      </c>
      <c r="C2096" s="26">
        <v>5737</v>
      </c>
      <c r="D2096" s="26">
        <v>3976</v>
      </c>
      <c r="E2096" s="1">
        <v>3955</v>
      </c>
      <c r="F2096" s="1">
        <v>0</v>
      </c>
      <c r="G2096" s="1">
        <v>2385</v>
      </c>
      <c r="H2096" s="1">
        <v>2364</v>
      </c>
      <c r="I2096" s="2">
        <f t="shared" si="782"/>
        <v>0.59456740442655931</v>
      </c>
      <c r="J2096" s="2">
        <f t="shared" si="783"/>
        <v>0.597724399494311</v>
      </c>
      <c r="K2096" s="2"/>
      <c r="L2096" s="10" t="e">
        <f t="shared" si="784"/>
        <v>#N/A</v>
      </c>
      <c r="M2096" s="9" t="e">
        <f t="shared" si="785"/>
        <v>#N/A</v>
      </c>
      <c r="N2096" s="8" t="e">
        <f t="shared" si="786"/>
        <v>#N/A</v>
      </c>
      <c r="O2096" s="2" t="str">
        <f t="shared" si="787"/>
        <v>-</v>
      </c>
      <c r="P2096" s="2" t="str">
        <f t="shared" si="788"/>
        <v>-</v>
      </c>
      <c r="Q2096" s="2" t="str">
        <f t="shared" si="789"/>
        <v>-</v>
      </c>
      <c r="R2096" s="2" t="str">
        <f t="shared" si="790"/>
        <v>-</v>
      </c>
      <c r="BA2096" t="s">
        <v>1928</v>
      </c>
      <c r="BB2096" t="s">
        <v>2398</v>
      </c>
      <c r="BC2096">
        <v>1</v>
      </c>
      <c r="BE2096" s="34" t="s">
        <v>1520</v>
      </c>
      <c r="BF2096" s="33" t="s">
        <v>3109</v>
      </c>
      <c r="BG2096" s="31" t="str">
        <f t="shared" si="791"/>
        <v>38053</v>
      </c>
      <c r="BI2096" s="7" t="s">
        <v>363</v>
      </c>
    </row>
    <row r="2097" spans="1:61" hidden="1" outlineLevel="1">
      <c r="A2097" t="s">
        <v>3444</v>
      </c>
      <c r="B2097" t="s">
        <v>2398</v>
      </c>
      <c r="C2097" s="26">
        <v>9311</v>
      </c>
      <c r="D2097" s="26">
        <v>7114</v>
      </c>
      <c r="E2097" s="1">
        <v>7089</v>
      </c>
      <c r="F2097" s="1">
        <v>0</v>
      </c>
      <c r="G2097" s="1">
        <v>4719</v>
      </c>
      <c r="H2097" s="1">
        <v>4646</v>
      </c>
      <c r="I2097" s="2">
        <f t="shared" si="782"/>
        <v>0.65307843688501543</v>
      </c>
      <c r="J2097" s="2">
        <f t="shared" si="783"/>
        <v>0.65538157709126821</v>
      </c>
      <c r="K2097" s="2"/>
      <c r="L2097" s="10" t="e">
        <f t="shared" si="784"/>
        <v>#N/A</v>
      </c>
      <c r="M2097" s="9" t="e">
        <f t="shared" si="785"/>
        <v>#N/A</v>
      </c>
      <c r="N2097" s="8" t="e">
        <f t="shared" si="786"/>
        <v>#N/A</v>
      </c>
      <c r="O2097" s="2" t="str">
        <f t="shared" si="787"/>
        <v>-</v>
      </c>
      <c r="P2097" s="2" t="str">
        <f t="shared" si="788"/>
        <v>-</v>
      </c>
      <c r="Q2097" s="2" t="str">
        <f t="shared" si="789"/>
        <v>-</v>
      </c>
      <c r="R2097" s="2" t="str">
        <f t="shared" si="790"/>
        <v>-</v>
      </c>
      <c r="BA2097" t="s">
        <v>3444</v>
      </c>
      <c r="BB2097" t="s">
        <v>2398</v>
      </c>
      <c r="BC2097">
        <v>1</v>
      </c>
      <c r="BE2097" s="34" t="s">
        <v>1520</v>
      </c>
      <c r="BF2097" s="33" t="s">
        <v>2779</v>
      </c>
      <c r="BG2097" s="31" t="str">
        <f t="shared" si="791"/>
        <v>38055</v>
      </c>
      <c r="BI2097" s="7" t="s">
        <v>363</v>
      </c>
    </row>
    <row r="2098" spans="1:61" hidden="1" outlineLevel="1">
      <c r="A2098" t="s">
        <v>2164</v>
      </c>
      <c r="B2098" t="s">
        <v>2398</v>
      </c>
      <c r="C2098" s="26">
        <v>8644</v>
      </c>
      <c r="D2098" s="26">
        <v>6133</v>
      </c>
      <c r="E2098" s="1">
        <v>6102</v>
      </c>
      <c r="F2098" s="1">
        <v>0</v>
      </c>
      <c r="G2098" s="1">
        <v>4414</v>
      </c>
      <c r="H2098" s="1">
        <v>4353</v>
      </c>
      <c r="I2098" s="2">
        <f t="shared" si="782"/>
        <v>0.70976683515408445</v>
      </c>
      <c r="J2098" s="2">
        <f t="shared" si="783"/>
        <v>0.7133726647000983</v>
      </c>
      <c r="K2098" s="2"/>
      <c r="L2098" s="10" t="e">
        <f t="shared" si="784"/>
        <v>#N/A</v>
      </c>
      <c r="M2098" s="9" t="e">
        <f t="shared" si="785"/>
        <v>#N/A</v>
      </c>
      <c r="N2098" s="8" t="e">
        <f t="shared" si="786"/>
        <v>#N/A</v>
      </c>
      <c r="O2098" s="2" t="str">
        <f t="shared" si="787"/>
        <v>-</v>
      </c>
      <c r="P2098" s="2" t="str">
        <f t="shared" si="788"/>
        <v>-</v>
      </c>
      <c r="Q2098" s="2" t="str">
        <f t="shared" si="789"/>
        <v>-</v>
      </c>
      <c r="R2098" s="2" t="str">
        <f t="shared" si="790"/>
        <v>-</v>
      </c>
      <c r="BA2098" t="s">
        <v>2164</v>
      </c>
      <c r="BB2098" t="s">
        <v>2398</v>
      </c>
      <c r="BC2098">
        <v>1</v>
      </c>
      <c r="BE2098" s="34" t="s">
        <v>1520</v>
      </c>
      <c r="BF2098" s="33" t="s">
        <v>2087</v>
      </c>
      <c r="BG2098" s="31" t="str">
        <f t="shared" si="791"/>
        <v>38057</v>
      </c>
      <c r="BI2098" s="7" t="s">
        <v>363</v>
      </c>
    </row>
    <row r="2099" spans="1:61" hidden="1" outlineLevel="1">
      <c r="A2099" t="s">
        <v>2741</v>
      </c>
      <c r="B2099" t="s">
        <v>2398</v>
      </c>
      <c r="C2099" s="26">
        <v>25303</v>
      </c>
      <c r="D2099" s="26">
        <v>18465</v>
      </c>
      <c r="E2099" s="1">
        <v>18376</v>
      </c>
      <c r="F2099" s="1">
        <v>0</v>
      </c>
      <c r="G2099" s="1">
        <v>11352</v>
      </c>
      <c r="H2099" s="1">
        <v>11223</v>
      </c>
      <c r="I2099" s="2">
        <f t="shared" si="782"/>
        <v>0.60779853777416737</v>
      </c>
      <c r="J2099" s="2">
        <f t="shared" si="783"/>
        <v>0.61074227252938618</v>
      </c>
      <c r="K2099" s="2"/>
      <c r="L2099" s="10" t="e">
        <f t="shared" si="784"/>
        <v>#N/A</v>
      </c>
      <c r="M2099" s="9" t="e">
        <f t="shared" si="785"/>
        <v>#N/A</v>
      </c>
      <c r="N2099" s="8" t="e">
        <f t="shared" si="786"/>
        <v>#N/A</v>
      </c>
      <c r="O2099" s="2" t="str">
        <f t="shared" si="787"/>
        <v>-</v>
      </c>
      <c r="P2099" s="2" t="str">
        <f t="shared" si="788"/>
        <v>-</v>
      </c>
      <c r="Q2099" s="2" t="str">
        <f t="shared" si="789"/>
        <v>-</v>
      </c>
      <c r="R2099" s="2" t="str">
        <f t="shared" si="790"/>
        <v>-</v>
      </c>
      <c r="BA2099" t="s">
        <v>2741</v>
      </c>
      <c r="BB2099" t="s">
        <v>2398</v>
      </c>
      <c r="BC2099">
        <v>1</v>
      </c>
      <c r="BE2099" s="34" t="s">
        <v>1520</v>
      </c>
      <c r="BF2099" s="33" t="s">
        <v>2088</v>
      </c>
      <c r="BG2099" s="31" t="str">
        <f t="shared" si="791"/>
        <v>38059</v>
      </c>
      <c r="BI2099" s="7" t="s">
        <v>363</v>
      </c>
    </row>
    <row r="2100" spans="1:61" hidden="1" outlineLevel="1">
      <c r="A2100" t="s">
        <v>85</v>
      </c>
      <c r="B2100" t="s">
        <v>2398</v>
      </c>
      <c r="C2100" s="26">
        <v>6631</v>
      </c>
      <c r="D2100" s="26">
        <v>4764</v>
      </c>
      <c r="E2100" s="1">
        <v>4749</v>
      </c>
      <c r="F2100" s="1">
        <v>0</v>
      </c>
      <c r="G2100" s="1">
        <v>2958</v>
      </c>
      <c r="H2100" s="1">
        <v>2896</v>
      </c>
      <c r="I2100" s="2">
        <f t="shared" si="782"/>
        <v>0.60789252728799326</v>
      </c>
      <c r="J2100" s="2">
        <f t="shared" si="783"/>
        <v>0.60981259212465777</v>
      </c>
      <c r="K2100" s="2"/>
      <c r="L2100" s="10" t="e">
        <f t="shared" si="784"/>
        <v>#N/A</v>
      </c>
      <c r="M2100" s="9" t="e">
        <f t="shared" si="785"/>
        <v>#N/A</v>
      </c>
      <c r="N2100" s="8" t="e">
        <f t="shared" si="786"/>
        <v>#N/A</v>
      </c>
      <c r="O2100" s="2" t="str">
        <f t="shared" si="787"/>
        <v>-</v>
      </c>
      <c r="P2100" s="2" t="str">
        <f t="shared" si="788"/>
        <v>-</v>
      </c>
      <c r="Q2100" s="2" t="str">
        <f t="shared" si="789"/>
        <v>-</v>
      </c>
      <c r="R2100" s="2" t="str">
        <f t="shared" si="790"/>
        <v>-</v>
      </c>
      <c r="BA2100" t="s">
        <v>85</v>
      </c>
      <c r="BB2100" t="s">
        <v>2398</v>
      </c>
      <c r="BC2100">
        <v>1</v>
      </c>
      <c r="BE2100" s="34" t="s">
        <v>1520</v>
      </c>
      <c r="BF2100" s="33" t="s">
        <v>2089</v>
      </c>
      <c r="BG2100" s="31" t="str">
        <f t="shared" si="791"/>
        <v>38061</v>
      </c>
      <c r="BI2100" s="7" t="s">
        <v>363</v>
      </c>
    </row>
    <row r="2101" spans="1:61" hidden="1" outlineLevel="1">
      <c r="A2101" t="s">
        <v>3058</v>
      </c>
      <c r="B2101" t="s">
        <v>2398</v>
      </c>
      <c r="C2101" s="26">
        <v>3715</v>
      </c>
      <c r="D2101" s="26">
        <v>2886</v>
      </c>
      <c r="E2101" s="1">
        <v>2867</v>
      </c>
      <c r="F2101" s="1">
        <v>0</v>
      </c>
      <c r="G2101" s="1">
        <v>1876</v>
      </c>
      <c r="H2101" s="1">
        <v>1840</v>
      </c>
      <c r="I2101" s="2">
        <f t="shared" si="782"/>
        <v>0.63756063756063752</v>
      </c>
      <c r="J2101" s="2">
        <f t="shared" si="783"/>
        <v>0.64178583885594698</v>
      </c>
      <c r="K2101" s="2"/>
      <c r="L2101" s="10" t="e">
        <f t="shared" si="784"/>
        <v>#N/A</v>
      </c>
      <c r="M2101" s="9" t="e">
        <f t="shared" si="785"/>
        <v>#N/A</v>
      </c>
      <c r="N2101" s="8" t="e">
        <f t="shared" si="786"/>
        <v>#N/A</v>
      </c>
      <c r="O2101" s="2" t="str">
        <f t="shared" si="787"/>
        <v>-</v>
      </c>
      <c r="P2101" s="2" t="str">
        <f t="shared" si="788"/>
        <v>-</v>
      </c>
      <c r="Q2101" s="2" t="str">
        <f t="shared" si="789"/>
        <v>-</v>
      </c>
      <c r="R2101" s="2" t="str">
        <f t="shared" si="790"/>
        <v>-</v>
      </c>
      <c r="BA2101" t="s">
        <v>3058</v>
      </c>
      <c r="BB2101" t="s">
        <v>2398</v>
      </c>
      <c r="BC2101">
        <v>1</v>
      </c>
      <c r="BE2101" s="34" t="s">
        <v>1520</v>
      </c>
      <c r="BF2101" s="33" t="s">
        <v>2140</v>
      </c>
      <c r="BG2101" s="31" t="str">
        <f t="shared" si="791"/>
        <v>38063</v>
      </c>
      <c r="BI2101" s="7" t="s">
        <v>363</v>
      </c>
    </row>
    <row r="2102" spans="1:61" hidden="1" outlineLevel="1">
      <c r="A2102" t="s">
        <v>369</v>
      </c>
      <c r="B2102" t="s">
        <v>2398</v>
      </c>
      <c r="C2102" s="26">
        <v>2065</v>
      </c>
      <c r="D2102" s="26">
        <v>1495</v>
      </c>
      <c r="E2102" s="1">
        <v>1495</v>
      </c>
      <c r="F2102" s="1">
        <v>0</v>
      </c>
      <c r="G2102" s="1">
        <v>1061</v>
      </c>
      <c r="H2102" s="1">
        <v>1051</v>
      </c>
      <c r="I2102" s="2">
        <f t="shared" ref="I2102:I2133" si="792">H2102/D2102</f>
        <v>0.70301003344481605</v>
      </c>
      <c r="J2102" s="2">
        <f t="shared" ref="J2102:J2123" si="793">H2102/E2102</f>
        <v>0.70301003344481605</v>
      </c>
      <c r="K2102" s="2"/>
      <c r="L2102" s="10" t="e">
        <f t="shared" ref="L2102:L2123" si="794">RANK(S2102,S2102:AP2102)</f>
        <v>#N/A</v>
      </c>
      <c r="M2102" s="9" t="e">
        <f t="shared" ref="M2102:M2123" si="795">RANK(T2102,S2102:AP2102)</f>
        <v>#N/A</v>
      </c>
      <c r="N2102" s="8" t="e">
        <f t="shared" ref="N2102:N2123" si="796">RANK(U2102,S2102:AP2102)</f>
        <v>#N/A</v>
      </c>
      <c r="O2102" s="2" t="str">
        <f t="shared" ref="O2102:O2123" si="797">IF(SUM($S2102:$AO2102)=0,"-",S2102/SUM($S2102:$AO2102))</f>
        <v>-</v>
      </c>
      <c r="P2102" s="2" t="str">
        <f t="shared" ref="P2102:P2123" si="798">IF(SUM($S2102:$AO2102)=0,"-",T2102/SUM($S2102:$AO2102))</f>
        <v>-</v>
      </c>
      <c r="Q2102" s="2" t="str">
        <f t="shared" ref="Q2102:Q2123" si="799">IF(SUM($S2102:$AO2102)=0,"-",U2102/SUM($S2102:$AO2102))</f>
        <v>-</v>
      </c>
      <c r="R2102" s="2" t="str">
        <f t="shared" ref="R2102:R2123" si="800">IF(SUM($S2102:$AO2102)=0,"-",(1-O2102-P2102-Q2102))</f>
        <v>-</v>
      </c>
      <c r="BA2102" t="s">
        <v>369</v>
      </c>
      <c r="BB2102" t="s">
        <v>2398</v>
      </c>
      <c r="BC2102">
        <v>1</v>
      </c>
      <c r="BE2102" s="34" t="s">
        <v>1520</v>
      </c>
      <c r="BF2102" s="33" t="s">
        <v>1956</v>
      </c>
      <c r="BG2102" s="31" t="str">
        <f t="shared" si="791"/>
        <v>38065</v>
      </c>
      <c r="BI2102" s="7" t="s">
        <v>363</v>
      </c>
    </row>
    <row r="2103" spans="1:61" hidden="1" outlineLevel="1">
      <c r="A2103" t="s">
        <v>1228</v>
      </c>
      <c r="B2103" t="s">
        <v>2398</v>
      </c>
      <c r="C2103" s="26">
        <v>8585</v>
      </c>
      <c r="D2103" s="26">
        <v>6456</v>
      </c>
      <c r="E2103" s="1">
        <v>6353</v>
      </c>
      <c r="F2103" s="1">
        <v>0</v>
      </c>
      <c r="G2103" s="1">
        <v>3838</v>
      </c>
      <c r="H2103" s="1">
        <v>3779</v>
      </c>
      <c r="I2103" s="2">
        <f t="shared" si="792"/>
        <v>0.5853469640644362</v>
      </c>
      <c r="J2103" s="2">
        <f t="shared" si="793"/>
        <v>0.59483708484180697</v>
      </c>
      <c r="K2103" s="2"/>
      <c r="L2103" s="10" t="e">
        <f t="shared" si="794"/>
        <v>#N/A</v>
      </c>
      <c r="M2103" s="9" t="e">
        <f t="shared" si="795"/>
        <v>#N/A</v>
      </c>
      <c r="N2103" s="8" t="e">
        <f t="shared" si="796"/>
        <v>#N/A</v>
      </c>
      <c r="O2103" s="2" t="str">
        <f t="shared" si="797"/>
        <v>-</v>
      </c>
      <c r="P2103" s="2" t="str">
        <f t="shared" si="798"/>
        <v>-</v>
      </c>
      <c r="Q2103" s="2" t="str">
        <f t="shared" si="799"/>
        <v>-</v>
      </c>
      <c r="R2103" s="2" t="str">
        <f t="shared" si="800"/>
        <v>-</v>
      </c>
      <c r="BA2103" t="s">
        <v>1228</v>
      </c>
      <c r="BB2103" t="s">
        <v>2398</v>
      </c>
      <c r="BC2103">
        <v>1</v>
      </c>
      <c r="BE2103" s="34" t="s">
        <v>1520</v>
      </c>
      <c r="BF2103" s="33" t="s">
        <v>1957</v>
      </c>
      <c r="BG2103" s="31" t="str">
        <f t="shared" si="791"/>
        <v>38067</v>
      </c>
      <c r="BI2103" s="7" t="s">
        <v>363</v>
      </c>
    </row>
    <row r="2104" spans="1:61" hidden="1" outlineLevel="1">
      <c r="A2104" t="s">
        <v>2547</v>
      </c>
      <c r="B2104" t="s">
        <v>2398</v>
      </c>
      <c r="C2104" s="26">
        <v>4675</v>
      </c>
      <c r="D2104" s="26">
        <v>3562</v>
      </c>
      <c r="E2104" s="1">
        <v>3548</v>
      </c>
      <c r="F2104" s="1">
        <v>0</v>
      </c>
      <c r="G2104" s="1">
        <v>2040</v>
      </c>
      <c r="H2104" s="1">
        <v>1971</v>
      </c>
      <c r="I2104" s="2">
        <f t="shared" si="792"/>
        <v>0.55334081976417748</v>
      </c>
      <c r="J2104" s="2">
        <f t="shared" si="793"/>
        <v>0.55552423900789172</v>
      </c>
      <c r="K2104" s="2"/>
      <c r="L2104" s="10" t="e">
        <f t="shared" si="794"/>
        <v>#N/A</v>
      </c>
      <c r="M2104" s="9" t="e">
        <f t="shared" si="795"/>
        <v>#N/A</v>
      </c>
      <c r="N2104" s="8" t="e">
        <f t="shared" si="796"/>
        <v>#N/A</v>
      </c>
      <c r="O2104" s="2" t="str">
        <f t="shared" si="797"/>
        <v>-</v>
      </c>
      <c r="P2104" s="2" t="str">
        <f t="shared" si="798"/>
        <v>-</v>
      </c>
      <c r="Q2104" s="2" t="str">
        <f t="shared" si="799"/>
        <v>-</v>
      </c>
      <c r="R2104" s="2" t="str">
        <f t="shared" si="800"/>
        <v>-</v>
      </c>
      <c r="BA2104" t="s">
        <v>2547</v>
      </c>
      <c r="BB2104" t="s">
        <v>2398</v>
      </c>
      <c r="BC2104">
        <v>1</v>
      </c>
      <c r="BE2104" s="34" t="s">
        <v>1520</v>
      </c>
      <c r="BF2104" s="33" t="s">
        <v>1958</v>
      </c>
      <c r="BG2104" s="31" t="str">
        <f t="shared" si="791"/>
        <v>38069</v>
      </c>
      <c r="BI2104" s="7" t="s">
        <v>363</v>
      </c>
    </row>
    <row r="2105" spans="1:61" hidden="1" outlineLevel="1">
      <c r="A2105" t="s">
        <v>3100</v>
      </c>
      <c r="B2105" t="s">
        <v>2398</v>
      </c>
      <c r="C2105" s="26">
        <v>12066</v>
      </c>
      <c r="D2105" s="26">
        <v>9049</v>
      </c>
      <c r="E2105" s="1">
        <v>8989</v>
      </c>
      <c r="F2105" s="1">
        <v>0</v>
      </c>
      <c r="G2105" s="1">
        <v>5061</v>
      </c>
      <c r="H2105" s="1">
        <v>4977</v>
      </c>
      <c r="I2105" s="2">
        <f t="shared" si="792"/>
        <v>0.55000552547242787</v>
      </c>
      <c r="J2105" s="2">
        <f t="shared" si="793"/>
        <v>0.55367671598620538</v>
      </c>
      <c r="K2105" s="2"/>
      <c r="L2105" s="10" t="e">
        <f t="shared" si="794"/>
        <v>#N/A</v>
      </c>
      <c r="M2105" s="9" t="e">
        <f t="shared" si="795"/>
        <v>#N/A</v>
      </c>
      <c r="N2105" s="8" t="e">
        <f t="shared" si="796"/>
        <v>#N/A</v>
      </c>
      <c r="O2105" s="2" t="str">
        <f t="shared" si="797"/>
        <v>-</v>
      </c>
      <c r="P2105" s="2" t="str">
        <f t="shared" si="798"/>
        <v>-</v>
      </c>
      <c r="Q2105" s="2" t="str">
        <f t="shared" si="799"/>
        <v>-</v>
      </c>
      <c r="R2105" s="2" t="str">
        <f t="shared" si="800"/>
        <v>-</v>
      </c>
      <c r="BA2105" t="s">
        <v>3100</v>
      </c>
      <c r="BB2105" t="s">
        <v>2398</v>
      </c>
      <c r="BC2105">
        <v>1</v>
      </c>
      <c r="BE2105" s="34" t="s">
        <v>1520</v>
      </c>
      <c r="BF2105" s="33" t="s">
        <v>3384</v>
      </c>
      <c r="BG2105" s="31" t="str">
        <f t="shared" si="791"/>
        <v>38071</v>
      </c>
      <c r="BI2105" s="7" t="s">
        <v>363</v>
      </c>
    </row>
    <row r="2106" spans="1:61" hidden="1" outlineLevel="1">
      <c r="A2106" t="s">
        <v>742</v>
      </c>
      <c r="B2106" t="s">
        <v>2398</v>
      </c>
      <c r="C2106" s="26">
        <v>5890</v>
      </c>
      <c r="D2106" s="26">
        <v>4409</v>
      </c>
      <c r="E2106" s="1">
        <v>4392</v>
      </c>
      <c r="F2106" s="1">
        <v>0</v>
      </c>
      <c r="G2106" s="1">
        <v>2784</v>
      </c>
      <c r="H2106" s="1">
        <v>2719</v>
      </c>
      <c r="I2106" s="2">
        <f t="shared" si="792"/>
        <v>0.61669312769335449</v>
      </c>
      <c r="J2106" s="2">
        <f t="shared" si="793"/>
        <v>0.61908014571948999</v>
      </c>
      <c r="K2106" s="2"/>
      <c r="L2106" s="10" t="e">
        <f t="shared" si="794"/>
        <v>#N/A</v>
      </c>
      <c r="M2106" s="9" t="e">
        <f t="shared" si="795"/>
        <v>#N/A</v>
      </c>
      <c r="N2106" s="8" t="e">
        <f t="shared" si="796"/>
        <v>#N/A</v>
      </c>
      <c r="O2106" s="2" t="str">
        <f t="shared" si="797"/>
        <v>-</v>
      </c>
      <c r="P2106" s="2" t="str">
        <f t="shared" si="798"/>
        <v>-</v>
      </c>
      <c r="Q2106" s="2" t="str">
        <f t="shared" si="799"/>
        <v>-</v>
      </c>
      <c r="R2106" s="2" t="str">
        <f t="shared" si="800"/>
        <v>-</v>
      </c>
      <c r="BA2106" t="s">
        <v>742</v>
      </c>
      <c r="BB2106" t="s">
        <v>2398</v>
      </c>
      <c r="BC2106">
        <v>1</v>
      </c>
      <c r="BE2106" s="34" t="s">
        <v>1520</v>
      </c>
      <c r="BF2106" s="33" t="s">
        <v>3214</v>
      </c>
      <c r="BG2106" s="31" t="str">
        <f t="shared" si="791"/>
        <v>38073</v>
      </c>
      <c r="BI2106" s="7" t="s">
        <v>363</v>
      </c>
    </row>
    <row r="2107" spans="1:61" hidden="1" outlineLevel="1">
      <c r="A2107" t="s">
        <v>393</v>
      </c>
      <c r="B2107" t="s">
        <v>2398</v>
      </c>
      <c r="C2107" s="26">
        <v>2610</v>
      </c>
      <c r="D2107" s="26">
        <v>2005</v>
      </c>
      <c r="E2107" s="1">
        <v>1993</v>
      </c>
      <c r="F2107" s="1">
        <v>0</v>
      </c>
      <c r="G2107" s="1">
        <v>1352</v>
      </c>
      <c r="H2107" s="1">
        <v>1332</v>
      </c>
      <c r="I2107" s="2">
        <f t="shared" si="792"/>
        <v>0.66433915211970074</v>
      </c>
      <c r="J2107" s="2">
        <f t="shared" si="793"/>
        <v>0.6683391871550427</v>
      </c>
      <c r="K2107" s="2"/>
      <c r="L2107" s="10" t="e">
        <f t="shared" si="794"/>
        <v>#N/A</v>
      </c>
      <c r="M2107" s="9" t="e">
        <f t="shared" si="795"/>
        <v>#N/A</v>
      </c>
      <c r="N2107" s="8" t="e">
        <f t="shared" si="796"/>
        <v>#N/A</v>
      </c>
      <c r="O2107" s="2" t="str">
        <f t="shared" si="797"/>
        <v>-</v>
      </c>
      <c r="P2107" s="2" t="str">
        <f t="shared" si="798"/>
        <v>-</v>
      </c>
      <c r="Q2107" s="2" t="str">
        <f t="shared" si="799"/>
        <v>-</v>
      </c>
      <c r="R2107" s="2" t="str">
        <f t="shared" si="800"/>
        <v>-</v>
      </c>
      <c r="BA2107" t="s">
        <v>393</v>
      </c>
      <c r="BB2107" t="s">
        <v>2398</v>
      </c>
      <c r="BC2107">
        <v>1</v>
      </c>
      <c r="BE2107" s="34" t="s">
        <v>1520</v>
      </c>
      <c r="BF2107" s="33" t="s">
        <v>3215</v>
      </c>
      <c r="BG2107" s="31" t="str">
        <f t="shared" si="791"/>
        <v>38075</v>
      </c>
      <c r="BI2107" s="7" t="s">
        <v>363</v>
      </c>
    </row>
    <row r="2108" spans="1:61" hidden="1" outlineLevel="1">
      <c r="A2108" t="s">
        <v>3123</v>
      </c>
      <c r="B2108" t="s">
        <v>2398</v>
      </c>
      <c r="C2108" s="26">
        <v>17998</v>
      </c>
      <c r="D2108" s="26">
        <v>13585</v>
      </c>
      <c r="E2108" s="1">
        <v>13508</v>
      </c>
      <c r="F2108" s="1">
        <v>0</v>
      </c>
      <c r="G2108" s="1">
        <v>8178</v>
      </c>
      <c r="H2108" s="1">
        <v>8015</v>
      </c>
      <c r="I2108" s="2">
        <f t="shared" si="792"/>
        <v>0.58998895841001109</v>
      </c>
      <c r="J2108" s="2">
        <f t="shared" si="793"/>
        <v>0.59335208765176195</v>
      </c>
      <c r="K2108" s="2"/>
      <c r="L2108" s="10" t="e">
        <f t="shared" si="794"/>
        <v>#N/A</v>
      </c>
      <c r="M2108" s="9" t="e">
        <f t="shared" si="795"/>
        <v>#N/A</v>
      </c>
      <c r="N2108" s="8" t="e">
        <f t="shared" si="796"/>
        <v>#N/A</v>
      </c>
      <c r="O2108" s="2" t="str">
        <f t="shared" si="797"/>
        <v>-</v>
      </c>
      <c r="P2108" s="2" t="str">
        <f t="shared" si="798"/>
        <v>-</v>
      </c>
      <c r="Q2108" s="2" t="str">
        <f t="shared" si="799"/>
        <v>-</v>
      </c>
      <c r="R2108" s="2" t="str">
        <f t="shared" si="800"/>
        <v>-</v>
      </c>
      <c r="BA2108" t="s">
        <v>3123</v>
      </c>
      <c r="BB2108" t="s">
        <v>2398</v>
      </c>
      <c r="BC2108">
        <v>1</v>
      </c>
      <c r="BE2108" s="34" t="s">
        <v>1520</v>
      </c>
      <c r="BF2108" s="33" t="s">
        <v>3370</v>
      </c>
      <c r="BG2108" s="31" t="str">
        <f t="shared" si="791"/>
        <v>38077</v>
      </c>
      <c r="BI2108" s="7" t="s">
        <v>363</v>
      </c>
    </row>
    <row r="2109" spans="1:61" hidden="1" outlineLevel="1">
      <c r="A2109" t="s">
        <v>459</v>
      </c>
      <c r="B2109" t="s">
        <v>2398</v>
      </c>
      <c r="C2109" s="26">
        <v>13674</v>
      </c>
      <c r="D2109" s="26">
        <v>8673</v>
      </c>
      <c r="E2109" s="1">
        <v>8609</v>
      </c>
      <c r="F2109" s="1">
        <v>0</v>
      </c>
      <c r="G2109" s="1">
        <v>4485</v>
      </c>
      <c r="H2109" s="1">
        <v>4398</v>
      </c>
      <c r="I2109" s="2">
        <f t="shared" si="792"/>
        <v>0.50709097198201314</v>
      </c>
      <c r="J2109" s="2">
        <f t="shared" si="793"/>
        <v>0.51086072714600994</v>
      </c>
      <c r="K2109" s="2"/>
      <c r="L2109" s="10" t="e">
        <f t="shared" si="794"/>
        <v>#N/A</v>
      </c>
      <c r="M2109" s="9" t="e">
        <f t="shared" si="795"/>
        <v>#N/A</v>
      </c>
      <c r="N2109" s="8" t="e">
        <f t="shared" si="796"/>
        <v>#N/A</v>
      </c>
      <c r="O2109" s="2" t="str">
        <f t="shared" si="797"/>
        <v>-</v>
      </c>
      <c r="P2109" s="2" t="str">
        <f t="shared" si="798"/>
        <v>-</v>
      </c>
      <c r="Q2109" s="2" t="str">
        <f t="shared" si="799"/>
        <v>-</v>
      </c>
      <c r="R2109" s="2" t="str">
        <f t="shared" si="800"/>
        <v>-</v>
      </c>
      <c r="BA2109" t="s">
        <v>459</v>
      </c>
      <c r="BB2109" t="s">
        <v>2398</v>
      </c>
      <c r="BC2109">
        <v>1</v>
      </c>
      <c r="BE2109" s="34" t="s">
        <v>1520</v>
      </c>
      <c r="BF2109" s="33" t="s">
        <v>3371</v>
      </c>
      <c r="BG2109" s="31" t="str">
        <f t="shared" si="791"/>
        <v>38079</v>
      </c>
      <c r="BI2109" s="7" t="s">
        <v>363</v>
      </c>
    </row>
    <row r="2110" spans="1:61" hidden="1" outlineLevel="1">
      <c r="A2110" t="s">
        <v>1235</v>
      </c>
      <c r="B2110" t="s">
        <v>2398</v>
      </c>
      <c r="C2110" s="26">
        <v>4366</v>
      </c>
      <c r="D2110" s="26">
        <v>3219</v>
      </c>
      <c r="E2110" s="1">
        <v>3212</v>
      </c>
      <c r="F2110" s="1">
        <v>0</v>
      </c>
      <c r="G2110" s="1">
        <v>2229</v>
      </c>
      <c r="H2110" s="1">
        <v>2184</v>
      </c>
      <c r="I2110" s="2">
        <f t="shared" si="792"/>
        <v>0.67847157502329913</v>
      </c>
      <c r="J2110" s="2">
        <f t="shared" si="793"/>
        <v>0.67995018679950192</v>
      </c>
      <c r="K2110" s="2"/>
      <c r="L2110" s="10" t="e">
        <f t="shared" si="794"/>
        <v>#N/A</v>
      </c>
      <c r="M2110" s="9" t="e">
        <f t="shared" si="795"/>
        <v>#N/A</v>
      </c>
      <c r="N2110" s="8" t="e">
        <f t="shared" si="796"/>
        <v>#N/A</v>
      </c>
      <c r="O2110" s="2" t="str">
        <f t="shared" si="797"/>
        <v>-</v>
      </c>
      <c r="P2110" s="2" t="str">
        <f t="shared" si="798"/>
        <v>-</v>
      </c>
      <c r="Q2110" s="2" t="str">
        <f t="shared" si="799"/>
        <v>-</v>
      </c>
      <c r="R2110" s="2" t="str">
        <f t="shared" si="800"/>
        <v>-</v>
      </c>
      <c r="BA2110" t="s">
        <v>1235</v>
      </c>
      <c r="BB2110" t="s">
        <v>2398</v>
      </c>
      <c r="BC2110">
        <v>1</v>
      </c>
      <c r="BE2110" s="34" t="s">
        <v>1520</v>
      </c>
      <c r="BF2110" s="33" t="s">
        <v>3228</v>
      </c>
      <c r="BG2110" s="31" t="str">
        <f t="shared" si="791"/>
        <v>38081</v>
      </c>
      <c r="BI2110" s="7" t="s">
        <v>363</v>
      </c>
    </row>
    <row r="2111" spans="1:61" hidden="1" outlineLevel="1">
      <c r="A2111" t="s">
        <v>1003</v>
      </c>
      <c r="B2111" t="s">
        <v>2398</v>
      </c>
      <c r="C2111" s="26">
        <v>1710</v>
      </c>
      <c r="D2111" s="26">
        <v>1347</v>
      </c>
      <c r="E2111" s="1">
        <v>1347</v>
      </c>
      <c r="F2111" s="1">
        <v>0</v>
      </c>
      <c r="G2111" s="1">
        <v>954</v>
      </c>
      <c r="H2111" s="1">
        <v>928</v>
      </c>
      <c r="I2111" s="2">
        <f t="shared" si="792"/>
        <v>0.68893838158871568</v>
      </c>
      <c r="J2111" s="2">
        <f t="shared" si="793"/>
        <v>0.68893838158871568</v>
      </c>
      <c r="K2111" s="2"/>
      <c r="L2111" s="10" t="e">
        <f t="shared" si="794"/>
        <v>#N/A</v>
      </c>
      <c r="M2111" s="9" t="e">
        <f t="shared" si="795"/>
        <v>#N/A</v>
      </c>
      <c r="N2111" s="8" t="e">
        <f t="shared" si="796"/>
        <v>#N/A</v>
      </c>
      <c r="O2111" s="2" t="str">
        <f t="shared" si="797"/>
        <v>-</v>
      </c>
      <c r="P2111" s="2" t="str">
        <f t="shared" si="798"/>
        <v>-</v>
      </c>
      <c r="Q2111" s="2" t="str">
        <f t="shared" si="799"/>
        <v>-</v>
      </c>
      <c r="R2111" s="2" t="str">
        <f t="shared" si="800"/>
        <v>-</v>
      </c>
      <c r="BA2111" t="s">
        <v>1003</v>
      </c>
      <c r="BB2111" t="s">
        <v>2398</v>
      </c>
      <c r="BC2111">
        <v>1</v>
      </c>
      <c r="BE2111" s="34" t="s">
        <v>1520</v>
      </c>
      <c r="BF2111" s="33" t="s">
        <v>3342</v>
      </c>
      <c r="BG2111" s="31" t="str">
        <f t="shared" si="791"/>
        <v>38083</v>
      </c>
      <c r="BI2111" s="7" t="s">
        <v>363</v>
      </c>
    </row>
    <row r="2112" spans="1:61" hidden="1" outlineLevel="1">
      <c r="A2112" t="s">
        <v>2031</v>
      </c>
      <c r="B2112" t="s">
        <v>2398</v>
      </c>
      <c r="C2112" s="26">
        <v>4044</v>
      </c>
      <c r="D2112" s="26">
        <v>2398</v>
      </c>
      <c r="E2112" s="1">
        <v>2391</v>
      </c>
      <c r="F2112" s="1">
        <v>0</v>
      </c>
      <c r="G2112" s="1">
        <v>1073</v>
      </c>
      <c r="H2112" s="1">
        <v>1041</v>
      </c>
      <c r="I2112" s="2">
        <f t="shared" si="792"/>
        <v>0.43411175979983319</v>
      </c>
      <c r="J2112" s="2">
        <f t="shared" si="793"/>
        <v>0.43538268506900879</v>
      </c>
      <c r="K2112" s="2"/>
      <c r="L2112" s="10" t="e">
        <f t="shared" si="794"/>
        <v>#N/A</v>
      </c>
      <c r="M2112" s="9" t="e">
        <f t="shared" si="795"/>
        <v>#N/A</v>
      </c>
      <c r="N2112" s="8" t="e">
        <f t="shared" si="796"/>
        <v>#N/A</v>
      </c>
      <c r="O2112" s="2" t="str">
        <f t="shared" si="797"/>
        <v>-</v>
      </c>
      <c r="P2112" s="2" t="str">
        <f t="shared" si="798"/>
        <v>-</v>
      </c>
      <c r="Q2112" s="2" t="str">
        <f t="shared" si="799"/>
        <v>-</v>
      </c>
      <c r="R2112" s="2" t="str">
        <f t="shared" si="800"/>
        <v>-</v>
      </c>
      <c r="BA2112" t="s">
        <v>2031</v>
      </c>
      <c r="BB2112" t="s">
        <v>2398</v>
      </c>
      <c r="BC2112">
        <v>1</v>
      </c>
      <c r="BE2112" s="34" t="s">
        <v>1520</v>
      </c>
      <c r="BF2112" s="33" t="s">
        <v>3316</v>
      </c>
      <c r="BG2112" s="31" t="str">
        <f t="shared" si="791"/>
        <v>38085</v>
      </c>
      <c r="BI2112" s="7" t="s">
        <v>363</v>
      </c>
    </row>
    <row r="2113" spans="1:61" hidden="1" outlineLevel="1">
      <c r="A2113" t="s">
        <v>1236</v>
      </c>
      <c r="B2113" t="s">
        <v>2398</v>
      </c>
      <c r="C2113" s="26">
        <v>767</v>
      </c>
      <c r="D2113" s="26">
        <v>569</v>
      </c>
      <c r="E2113" s="1">
        <v>569</v>
      </c>
      <c r="F2113" s="1">
        <v>0</v>
      </c>
      <c r="G2113" s="1">
        <v>456</v>
      </c>
      <c r="H2113" s="1">
        <v>442</v>
      </c>
      <c r="I2113" s="2">
        <f t="shared" si="792"/>
        <v>0.77680140597539538</v>
      </c>
      <c r="J2113" s="2">
        <f t="shared" si="793"/>
        <v>0.77680140597539538</v>
      </c>
      <c r="K2113" s="2"/>
      <c r="L2113" s="10" t="e">
        <f t="shared" si="794"/>
        <v>#N/A</v>
      </c>
      <c r="M2113" s="9" t="e">
        <f t="shared" si="795"/>
        <v>#N/A</v>
      </c>
      <c r="N2113" s="8" t="e">
        <f t="shared" si="796"/>
        <v>#N/A</v>
      </c>
      <c r="O2113" s="2" t="str">
        <f t="shared" si="797"/>
        <v>-</v>
      </c>
      <c r="P2113" s="2" t="str">
        <f t="shared" si="798"/>
        <v>-</v>
      </c>
      <c r="Q2113" s="2" t="str">
        <f t="shared" si="799"/>
        <v>-</v>
      </c>
      <c r="R2113" s="2" t="str">
        <f t="shared" si="800"/>
        <v>-</v>
      </c>
      <c r="BA2113" t="s">
        <v>1236</v>
      </c>
      <c r="BB2113" t="s">
        <v>2398</v>
      </c>
      <c r="BC2113">
        <v>1</v>
      </c>
      <c r="BE2113" s="34" t="s">
        <v>1520</v>
      </c>
      <c r="BF2113" s="33" t="s">
        <v>3343</v>
      </c>
      <c r="BG2113" s="31" t="str">
        <f t="shared" si="791"/>
        <v>38087</v>
      </c>
      <c r="BI2113" s="7" t="s">
        <v>363</v>
      </c>
    </row>
    <row r="2114" spans="1:61" hidden="1" outlineLevel="1">
      <c r="A2114" t="s">
        <v>2877</v>
      </c>
      <c r="B2114" t="s">
        <v>2398</v>
      </c>
      <c r="C2114" s="26">
        <v>22636</v>
      </c>
      <c r="D2114" s="26">
        <v>16870</v>
      </c>
      <c r="E2114" s="1">
        <v>16778</v>
      </c>
      <c r="F2114" s="1">
        <v>0</v>
      </c>
      <c r="G2114" s="1">
        <v>9937</v>
      </c>
      <c r="H2114" s="1">
        <v>9777</v>
      </c>
      <c r="I2114" s="2">
        <f t="shared" si="792"/>
        <v>0.57954949614700657</v>
      </c>
      <c r="J2114" s="2">
        <f t="shared" si="793"/>
        <v>0.58272738109429012</v>
      </c>
      <c r="K2114" s="2"/>
      <c r="L2114" s="10" t="e">
        <f t="shared" si="794"/>
        <v>#N/A</v>
      </c>
      <c r="M2114" s="9" t="e">
        <f t="shared" si="795"/>
        <v>#N/A</v>
      </c>
      <c r="N2114" s="8" t="e">
        <f t="shared" si="796"/>
        <v>#N/A</v>
      </c>
      <c r="O2114" s="2" t="str">
        <f t="shared" si="797"/>
        <v>-</v>
      </c>
      <c r="P2114" s="2" t="str">
        <f t="shared" si="798"/>
        <v>-</v>
      </c>
      <c r="Q2114" s="2" t="str">
        <f t="shared" si="799"/>
        <v>-</v>
      </c>
      <c r="R2114" s="2" t="str">
        <f t="shared" si="800"/>
        <v>-</v>
      </c>
      <c r="BA2114" t="s">
        <v>2877</v>
      </c>
      <c r="BB2114" t="s">
        <v>2398</v>
      </c>
      <c r="BC2114">
        <v>1</v>
      </c>
      <c r="BE2114" s="34" t="s">
        <v>1520</v>
      </c>
      <c r="BF2114" s="33" t="s">
        <v>3344</v>
      </c>
      <c r="BG2114" s="31" t="str">
        <f t="shared" si="791"/>
        <v>38089</v>
      </c>
      <c r="BI2114" s="7" t="s">
        <v>363</v>
      </c>
    </row>
    <row r="2115" spans="1:61" hidden="1" outlineLevel="1">
      <c r="A2115" t="s">
        <v>3208</v>
      </c>
      <c r="B2115" t="s">
        <v>2398</v>
      </c>
      <c r="C2115" s="26">
        <v>2258</v>
      </c>
      <c r="D2115" s="26">
        <v>1634</v>
      </c>
      <c r="E2115" s="1">
        <v>1631</v>
      </c>
      <c r="F2115" s="1">
        <v>0</v>
      </c>
      <c r="G2115" s="1">
        <v>1234</v>
      </c>
      <c r="H2115" s="1">
        <v>1210</v>
      </c>
      <c r="I2115" s="2">
        <f t="shared" si="792"/>
        <v>0.74051407588739293</v>
      </c>
      <c r="J2115" s="2">
        <f t="shared" si="793"/>
        <v>0.74187614960147152</v>
      </c>
      <c r="K2115" s="2"/>
      <c r="L2115" s="10" t="e">
        <f t="shared" si="794"/>
        <v>#N/A</v>
      </c>
      <c r="M2115" s="9" t="e">
        <f t="shared" si="795"/>
        <v>#N/A</v>
      </c>
      <c r="N2115" s="8" t="e">
        <f t="shared" si="796"/>
        <v>#N/A</v>
      </c>
      <c r="O2115" s="2" t="str">
        <f t="shared" si="797"/>
        <v>-</v>
      </c>
      <c r="P2115" s="2" t="str">
        <f t="shared" si="798"/>
        <v>-</v>
      </c>
      <c r="Q2115" s="2" t="str">
        <f t="shared" si="799"/>
        <v>-</v>
      </c>
      <c r="R2115" s="2" t="str">
        <f t="shared" si="800"/>
        <v>-</v>
      </c>
      <c r="BA2115" t="s">
        <v>3208</v>
      </c>
      <c r="BB2115" t="s">
        <v>2398</v>
      </c>
      <c r="BC2115">
        <v>1</v>
      </c>
      <c r="BE2115" s="34" t="s">
        <v>1520</v>
      </c>
      <c r="BF2115" s="33" t="s">
        <v>3345</v>
      </c>
      <c r="BG2115" s="31" t="str">
        <f t="shared" si="791"/>
        <v>38091</v>
      </c>
      <c r="BI2115" s="7" t="s">
        <v>363</v>
      </c>
    </row>
    <row r="2116" spans="1:61" hidden="1" outlineLevel="1">
      <c r="A2116" t="s">
        <v>843</v>
      </c>
      <c r="B2116" t="s">
        <v>2398</v>
      </c>
      <c r="C2116" s="26">
        <v>21908</v>
      </c>
      <c r="D2116" s="26">
        <v>16893</v>
      </c>
      <c r="E2116" s="1">
        <v>16786</v>
      </c>
      <c r="F2116" s="1">
        <v>0</v>
      </c>
      <c r="G2116" s="1">
        <v>9236</v>
      </c>
      <c r="H2116" s="1">
        <v>9118</v>
      </c>
      <c r="I2116" s="2">
        <f t="shared" si="792"/>
        <v>0.53975019238737942</v>
      </c>
      <c r="J2116" s="2">
        <f t="shared" si="793"/>
        <v>0.54319075419992846</v>
      </c>
      <c r="K2116" s="2"/>
      <c r="L2116" s="10" t="e">
        <f t="shared" si="794"/>
        <v>#N/A</v>
      </c>
      <c r="M2116" s="9" t="e">
        <f t="shared" si="795"/>
        <v>#N/A</v>
      </c>
      <c r="N2116" s="8" t="e">
        <f t="shared" si="796"/>
        <v>#N/A</v>
      </c>
      <c r="O2116" s="2" t="str">
        <f t="shared" si="797"/>
        <v>-</v>
      </c>
      <c r="P2116" s="2" t="str">
        <f t="shared" si="798"/>
        <v>-</v>
      </c>
      <c r="Q2116" s="2" t="str">
        <f t="shared" si="799"/>
        <v>-</v>
      </c>
      <c r="R2116" s="2" t="str">
        <f t="shared" si="800"/>
        <v>-</v>
      </c>
      <c r="BA2116" t="s">
        <v>843</v>
      </c>
      <c r="BB2116" t="s">
        <v>2398</v>
      </c>
      <c r="BC2116">
        <v>1</v>
      </c>
      <c r="BE2116" s="34" t="s">
        <v>1520</v>
      </c>
      <c r="BF2116" s="33" t="s">
        <v>3387</v>
      </c>
      <c r="BG2116" s="31" t="str">
        <f t="shared" si="791"/>
        <v>38093</v>
      </c>
      <c r="BI2116" s="7" t="s">
        <v>363</v>
      </c>
    </row>
    <row r="2117" spans="1:61" hidden="1" outlineLevel="1">
      <c r="A2117" t="s">
        <v>2695</v>
      </c>
      <c r="B2117" t="s">
        <v>2398</v>
      </c>
      <c r="C2117" s="26">
        <v>2876</v>
      </c>
      <c r="D2117" s="26">
        <v>2162</v>
      </c>
      <c r="E2117" s="1">
        <v>2158</v>
      </c>
      <c r="F2117" s="1">
        <v>0</v>
      </c>
      <c r="G2117" s="1">
        <v>1230</v>
      </c>
      <c r="H2117" s="1">
        <v>1189</v>
      </c>
      <c r="I2117" s="2">
        <f t="shared" si="792"/>
        <v>0.54995374653098983</v>
      </c>
      <c r="J2117" s="2">
        <f t="shared" si="793"/>
        <v>0.55097312326227987</v>
      </c>
      <c r="K2117" s="2"/>
      <c r="L2117" s="10" t="e">
        <f t="shared" si="794"/>
        <v>#N/A</v>
      </c>
      <c r="M2117" s="9" t="e">
        <f t="shared" si="795"/>
        <v>#N/A</v>
      </c>
      <c r="N2117" s="8" t="e">
        <f t="shared" si="796"/>
        <v>#N/A</v>
      </c>
      <c r="O2117" s="2" t="str">
        <f t="shared" si="797"/>
        <v>-</v>
      </c>
      <c r="P2117" s="2" t="str">
        <f t="shared" si="798"/>
        <v>-</v>
      </c>
      <c r="Q2117" s="2" t="str">
        <f t="shared" si="799"/>
        <v>-</v>
      </c>
      <c r="R2117" s="2" t="str">
        <f t="shared" si="800"/>
        <v>-</v>
      </c>
      <c r="BA2117" t="s">
        <v>2695</v>
      </c>
      <c r="BB2117" t="s">
        <v>2398</v>
      </c>
      <c r="BC2117">
        <v>1</v>
      </c>
      <c r="BE2117" s="34" t="s">
        <v>1520</v>
      </c>
      <c r="BF2117" s="33" t="s">
        <v>3389</v>
      </c>
      <c r="BG2117" s="31" t="str">
        <f t="shared" si="791"/>
        <v>38095</v>
      </c>
      <c r="BI2117" s="7" t="s">
        <v>363</v>
      </c>
    </row>
    <row r="2118" spans="1:61" hidden="1" outlineLevel="1">
      <c r="A2118" t="s">
        <v>3119</v>
      </c>
      <c r="B2118" t="s">
        <v>2398</v>
      </c>
      <c r="C2118" s="26">
        <v>8477</v>
      </c>
      <c r="D2118" s="26">
        <v>6370</v>
      </c>
      <c r="E2118" s="1">
        <v>6315</v>
      </c>
      <c r="F2118" s="1">
        <v>0</v>
      </c>
      <c r="G2118" s="1">
        <v>4224</v>
      </c>
      <c r="H2118" s="1">
        <v>4112</v>
      </c>
      <c r="I2118" s="2">
        <f t="shared" si="792"/>
        <v>0.64552590266875987</v>
      </c>
      <c r="J2118" s="2">
        <f t="shared" si="793"/>
        <v>0.65114806017418847</v>
      </c>
      <c r="K2118" s="2"/>
      <c r="L2118" s="10" t="e">
        <f t="shared" si="794"/>
        <v>#N/A</v>
      </c>
      <c r="M2118" s="9" t="e">
        <f t="shared" si="795"/>
        <v>#N/A</v>
      </c>
      <c r="N2118" s="8" t="e">
        <f t="shared" si="796"/>
        <v>#N/A</v>
      </c>
      <c r="O2118" s="2" t="str">
        <f t="shared" si="797"/>
        <v>-</v>
      </c>
      <c r="P2118" s="2" t="str">
        <f t="shared" si="798"/>
        <v>-</v>
      </c>
      <c r="Q2118" s="2" t="str">
        <f t="shared" si="799"/>
        <v>-</v>
      </c>
      <c r="R2118" s="2" t="str">
        <f t="shared" si="800"/>
        <v>-</v>
      </c>
      <c r="BA2118" t="s">
        <v>3119</v>
      </c>
      <c r="BB2118" t="s">
        <v>2398</v>
      </c>
      <c r="BC2118">
        <v>1</v>
      </c>
      <c r="BE2118" s="34" t="s">
        <v>1520</v>
      </c>
      <c r="BF2118" s="33" t="s">
        <v>3229</v>
      </c>
      <c r="BG2118" s="31" t="str">
        <f t="shared" si="791"/>
        <v>38097</v>
      </c>
      <c r="BI2118" s="7" t="s">
        <v>363</v>
      </c>
    </row>
    <row r="2119" spans="1:61" hidden="1" outlineLevel="1">
      <c r="A2119" t="s">
        <v>3120</v>
      </c>
      <c r="B2119" t="s">
        <v>2398</v>
      </c>
      <c r="C2119" s="26">
        <v>12389</v>
      </c>
      <c r="D2119" s="26">
        <v>9318</v>
      </c>
      <c r="E2119" s="1">
        <v>9247</v>
      </c>
      <c r="F2119" s="1">
        <v>0</v>
      </c>
      <c r="G2119" s="1">
        <v>5255</v>
      </c>
      <c r="H2119" s="1">
        <v>5182</v>
      </c>
      <c r="I2119" s="2">
        <f t="shared" si="792"/>
        <v>0.5561279244473063</v>
      </c>
      <c r="J2119" s="2">
        <f t="shared" si="793"/>
        <v>0.56039796690818644</v>
      </c>
      <c r="K2119" s="2"/>
      <c r="L2119" s="10" t="e">
        <f t="shared" si="794"/>
        <v>#N/A</v>
      </c>
      <c r="M2119" s="9" t="e">
        <f t="shared" si="795"/>
        <v>#N/A</v>
      </c>
      <c r="N2119" s="8" t="e">
        <f t="shared" si="796"/>
        <v>#N/A</v>
      </c>
      <c r="O2119" s="2" t="str">
        <f t="shared" si="797"/>
        <v>-</v>
      </c>
      <c r="P2119" s="2" t="str">
        <f t="shared" si="798"/>
        <v>-</v>
      </c>
      <c r="Q2119" s="2" t="str">
        <f t="shared" si="799"/>
        <v>-</v>
      </c>
      <c r="R2119" s="2" t="str">
        <f t="shared" si="800"/>
        <v>-</v>
      </c>
      <c r="BA2119" t="s">
        <v>3120</v>
      </c>
      <c r="BB2119" t="s">
        <v>2398</v>
      </c>
      <c r="BC2119">
        <v>1</v>
      </c>
      <c r="BE2119" s="34" t="s">
        <v>1520</v>
      </c>
      <c r="BF2119" s="33" t="s">
        <v>3230</v>
      </c>
      <c r="BG2119" s="31" t="str">
        <f t="shared" si="791"/>
        <v>38099</v>
      </c>
      <c r="BI2119" s="7" t="s">
        <v>363</v>
      </c>
    </row>
    <row r="2120" spans="1:61" hidden="1" outlineLevel="1">
      <c r="A2120" t="s">
        <v>2233</v>
      </c>
      <c r="B2120" t="s">
        <v>2398</v>
      </c>
      <c r="C2120" s="26">
        <v>58795</v>
      </c>
      <c r="D2120" s="26">
        <v>43411</v>
      </c>
      <c r="E2120" s="1">
        <v>42902</v>
      </c>
      <c r="F2120" s="1">
        <v>0</v>
      </c>
      <c r="G2120" s="1">
        <v>22682</v>
      </c>
      <c r="H2120" s="1">
        <v>22482</v>
      </c>
      <c r="I2120" s="2">
        <f t="shared" si="792"/>
        <v>0.51788717145423968</v>
      </c>
      <c r="J2120" s="2">
        <f t="shared" si="793"/>
        <v>0.5240315136823458</v>
      </c>
      <c r="K2120" s="2"/>
      <c r="L2120" s="10" t="e">
        <f t="shared" si="794"/>
        <v>#N/A</v>
      </c>
      <c r="M2120" s="9" t="e">
        <f t="shared" si="795"/>
        <v>#N/A</v>
      </c>
      <c r="N2120" s="8" t="e">
        <f t="shared" si="796"/>
        <v>#N/A</v>
      </c>
      <c r="O2120" s="2" t="str">
        <f t="shared" si="797"/>
        <v>-</v>
      </c>
      <c r="P2120" s="2" t="str">
        <f t="shared" si="798"/>
        <v>-</v>
      </c>
      <c r="Q2120" s="2" t="str">
        <f t="shared" si="799"/>
        <v>-</v>
      </c>
      <c r="R2120" s="2" t="str">
        <f t="shared" si="800"/>
        <v>-</v>
      </c>
      <c r="BA2120" t="s">
        <v>2233</v>
      </c>
      <c r="BB2120" t="s">
        <v>2398</v>
      </c>
      <c r="BC2120">
        <v>1</v>
      </c>
      <c r="BE2120" s="34" t="s">
        <v>1520</v>
      </c>
      <c r="BF2120" s="33" t="s">
        <v>3231</v>
      </c>
      <c r="BG2120" s="31" t="str">
        <f t="shared" si="791"/>
        <v>38101</v>
      </c>
      <c r="BI2120" s="7" t="s">
        <v>363</v>
      </c>
    </row>
    <row r="2121" spans="1:61" hidden="1" outlineLevel="1">
      <c r="A2121" t="s">
        <v>2191</v>
      </c>
      <c r="B2121" t="s">
        <v>2398</v>
      </c>
      <c r="C2121" s="26">
        <v>5102</v>
      </c>
      <c r="D2121" s="26">
        <v>3952</v>
      </c>
      <c r="E2121" s="1">
        <v>3949</v>
      </c>
      <c r="F2121" s="1">
        <v>0</v>
      </c>
      <c r="G2121" s="1">
        <v>2437</v>
      </c>
      <c r="H2121" s="1">
        <v>2410</v>
      </c>
      <c r="I2121" s="2">
        <f t="shared" si="792"/>
        <v>0.60981781376518218</v>
      </c>
      <c r="J2121" s="2">
        <f t="shared" si="793"/>
        <v>0.61028108381868829</v>
      </c>
      <c r="K2121" s="2"/>
      <c r="L2121" s="10" t="e">
        <f t="shared" si="794"/>
        <v>#N/A</v>
      </c>
      <c r="M2121" s="9" t="e">
        <f t="shared" si="795"/>
        <v>#N/A</v>
      </c>
      <c r="N2121" s="8" t="e">
        <f t="shared" si="796"/>
        <v>#N/A</v>
      </c>
      <c r="O2121" s="2" t="str">
        <f t="shared" si="797"/>
        <v>-</v>
      </c>
      <c r="P2121" s="2" t="str">
        <f t="shared" si="798"/>
        <v>-</v>
      </c>
      <c r="Q2121" s="2" t="str">
        <f t="shared" si="799"/>
        <v>-</v>
      </c>
      <c r="R2121" s="2" t="str">
        <f t="shared" si="800"/>
        <v>-</v>
      </c>
      <c r="BA2121" t="s">
        <v>2191</v>
      </c>
      <c r="BB2121" t="s">
        <v>2398</v>
      </c>
      <c r="BC2121">
        <v>1</v>
      </c>
      <c r="BE2121" s="34" t="s">
        <v>1520</v>
      </c>
      <c r="BF2121" s="33" t="s">
        <v>3232</v>
      </c>
      <c r="BG2121" s="31" t="str">
        <f t="shared" si="791"/>
        <v>38103</v>
      </c>
      <c r="BI2121" s="7" t="s">
        <v>363</v>
      </c>
    </row>
    <row r="2122" spans="1:61" hidden="1" outlineLevel="1">
      <c r="A2122" t="s">
        <v>1744</v>
      </c>
      <c r="B2122" t="s">
        <v>2398</v>
      </c>
      <c r="C2122" s="26">
        <v>19761</v>
      </c>
      <c r="D2122" s="26">
        <v>14600</v>
      </c>
      <c r="E2122" s="1">
        <v>14533</v>
      </c>
      <c r="F2122" s="1">
        <v>0</v>
      </c>
      <c r="G2122" s="1">
        <v>7999</v>
      </c>
      <c r="H2122" s="1">
        <v>7807</v>
      </c>
      <c r="I2122" s="2">
        <f t="shared" si="792"/>
        <v>0.53472602739726027</v>
      </c>
      <c r="J2122" s="2">
        <f t="shared" si="793"/>
        <v>0.53719121998210972</v>
      </c>
      <c r="K2122" s="2"/>
      <c r="L2122" s="10" t="e">
        <f t="shared" si="794"/>
        <v>#N/A</v>
      </c>
      <c r="M2122" s="9" t="e">
        <f t="shared" si="795"/>
        <v>#N/A</v>
      </c>
      <c r="N2122" s="8" t="e">
        <f t="shared" si="796"/>
        <v>#N/A</v>
      </c>
      <c r="O2122" s="2" t="str">
        <f t="shared" si="797"/>
        <v>-</v>
      </c>
      <c r="P2122" s="2" t="str">
        <f t="shared" si="798"/>
        <v>-</v>
      </c>
      <c r="Q2122" s="2" t="str">
        <f t="shared" si="799"/>
        <v>-</v>
      </c>
      <c r="R2122" s="2" t="str">
        <f t="shared" si="800"/>
        <v>-</v>
      </c>
      <c r="BA2122" t="s">
        <v>1744</v>
      </c>
      <c r="BB2122" t="s">
        <v>2398</v>
      </c>
      <c r="BC2122">
        <v>1</v>
      </c>
      <c r="BE2122" s="34" t="s">
        <v>1520</v>
      </c>
      <c r="BF2122" s="33" t="s">
        <v>3233</v>
      </c>
      <c r="BG2122" s="31" t="str">
        <f t="shared" si="791"/>
        <v>38105</v>
      </c>
      <c r="BI2122" s="7" t="s">
        <v>363</v>
      </c>
    </row>
    <row r="2123" spans="1:61" collapsed="1">
      <c r="A2123" t="s">
        <v>1748</v>
      </c>
      <c r="B2123" t="s">
        <v>1705</v>
      </c>
      <c r="C2123" s="1">
        <f>SUM(C2070:C2122)</f>
        <v>642200</v>
      </c>
      <c r="D2123" s="1">
        <f>SUM(D2070:D2122)</f>
        <v>481301</v>
      </c>
      <c r="E2123" s="1">
        <f>SUM(E2070:E2122)</f>
        <v>475801</v>
      </c>
      <c r="F2123" s="20">
        <v>0</v>
      </c>
      <c r="G2123" s="1">
        <f>SUM(G2070:G2122)</f>
        <v>292249</v>
      </c>
      <c r="H2123" s="1">
        <v>288267</v>
      </c>
      <c r="I2123" s="2">
        <f t="shared" si="792"/>
        <v>0.59893289230647762</v>
      </c>
      <c r="J2123" s="2">
        <f t="shared" si="793"/>
        <v>0.60585622981036191</v>
      </c>
      <c r="K2123" s="2"/>
      <c r="L2123" s="10" t="e">
        <f t="shared" si="794"/>
        <v>#N/A</v>
      </c>
      <c r="M2123" s="9" t="e">
        <f t="shared" si="795"/>
        <v>#N/A</v>
      </c>
      <c r="N2123" s="8" t="e">
        <f t="shared" si="796"/>
        <v>#N/A</v>
      </c>
      <c r="O2123" s="2" t="str">
        <f t="shared" si="797"/>
        <v>-</v>
      </c>
      <c r="P2123" s="2" t="str">
        <f t="shared" si="798"/>
        <v>-</v>
      </c>
      <c r="Q2123" s="2" t="str">
        <f t="shared" si="799"/>
        <v>-</v>
      </c>
      <c r="R2123" s="2" t="str">
        <f t="shared" si="800"/>
        <v>-</v>
      </c>
      <c r="BA2123" t="s">
        <v>1748</v>
      </c>
      <c r="BB2123" t="s">
        <v>1705</v>
      </c>
      <c r="BE2123" s="34" t="s">
        <v>1520</v>
      </c>
      <c r="BF2123" s="41"/>
      <c r="BG2123" s="31" t="str">
        <f t="shared" si="791"/>
        <v>38</v>
      </c>
      <c r="BI2123" s="7" t="s">
        <v>844</v>
      </c>
    </row>
    <row r="2124" spans="1:61">
      <c r="C2124" s="26"/>
      <c r="D2124" s="26"/>
      <c r="I2124" s="2"/>
      <c r="J2124" s="2"/>
      <c r="K2124" s="2"/>
      <c r="N2124" s="8"/>
    </row>
    <row r="2125" spans="1:61" hidden="1" outlineLevel="1">
      <c r="A2125" t="s">
        <v>1794</v>
      </c>
      <c r="B2125" t="s">
        <v>2399</v>
      </c>
      <c r="C2125" s="26">
        <v>27330</v>
      </c>
      <c r="D2125" s="26">
        <v>20146</v>
      </c>
      <c r="E2125" s="1">
        <v>20129</v>
      </c>
      <c r="F2125" s="1">
        <v>17650</v>
      </c>
      <c r="G2125" s="1">
        <v>10727</v>
      </c>
      <c r="H2125" s="1">
        <v>10235</v>
      </c>
      <c r="I2125" s="2">
        <f t="shared" ref="I2125:I2156" si="801">H2125/D2125</f>
        <v>0.50804129852079816</v>
      </c>
      <c r="J2125" s="2">
        <f t="shared" ref="J2125:J2156" si="802">H2125/E2125</f>
        <v>0.50847036613840724</v>
      </c>
      <c r="K2125" s="2">
        <f t="shared" ref="K2125:K2156" si="803">H2125/F2125</f>
        <v>0.57988668555240797</v>
      </c>
      <c r="L2125" s="10" t="e">
        <f t="shared" ref="L2125:L2156" si="804">RANK(S2125,S2125:AP2125)</f>
        <v>#N/A</v>
      </c>
      <c r="M2125" s="9" t="e">
        <f t="shared" ref="M2125:M2156" si="805">RANK(T2125,S2125:AP2125)</f>
        <v>#N/A</v>
      </c>
      <c r="N2125" s="8" t="e">
        <f t="shared" ref="N2125:N2156" si="806">RANK(U2125,S2125:AP2125)</f>
        <v>#N/A</v>
      </c>
      <c r="O2125" s="2" t="str">
        <f t="shared" ref="O2125:O2156" si="807">IF(SUM($S2125:$AO2125)=0,"-",S2125/SUM($S2125:$AO2125))</f>
        <v>-</v>
      </c>
      <c r="P2125" s="2" t="str">
        <f t="shared" ref="P2125:P2156" si="808">IF(SUM($S2125:$AO2125)=0,"-",T2125/SUM($S2125:$AO2125))</f>
        <v>-</v>
      </c>
      <c r="Q2125" s="2" t="str">
        <f t="shared" ref="Q2125:Q2156" si="809">IF(SUM($S2125:$AO2125)=0,"-",U2125/SUM($S2125:$AO2125))</f>
        <v>-</v>
      </c>
      <c r="R2125" s="2" t="str">
        <f t="shared" ref="R2125:R2156" si="810">IF(SUM($S2125:$AO2125)=0,"-",(1-O2125-P2125-Q2125))</f>
        <v>-</v>
      </c>
      <c r="BA2125" t="s">
        <v>1794</v>
      </c>
      <c r="BB2125" t="s">
        <v>2399</v>
      </c>
      <c r="BC2125">
        <v>2</v>
      </c>
      <c r="BE2125" s="34" t="s">
        <v>2315</v>
      </c>
      <c r="BF2125" s="33" t="s">
        <v>1951</v>
      </c>
      <c r="BG2125" s="31" t="str">
        <f t="shared" ref="BG2125:BG2188" si="811">BE2125&amp;BF2125</f>
        <v>39001</v>
      </c>
      <c r="BI2125" s="7" t="s">
        <v>363</v>
      </c>
    </row>
    <row r="2126" spans="1:61" hidden="1" outlineLevel="1">
      <c r="A2126" t="s">
        <v>2365</v>
      </c>
      <c r="B2126" t="s">
        <v>2399</v>
      </c>
      <c r="C2126" s="26">
        <v>108473</v>
      </c>
      <c r="D2126" s="26">
        <v>80394</v>
      </c>
      <c r="E2126" s="1">
        <v>79955</v>
      </c>
      <c r="F2126" s="1">
        <v>67950</v>
      </c>
      <c r="G2126" s="1">
        <v>44207</v>
      </c>
      <c r="H2126" s="1">
        <v>43795</v>
      </c>
      <c r="I2126" s="2">
        <f t="shared" si="801"/>
        <v>0.54475458367539864</v>
      </c>
      <c r="J2126" s="2">
        <f t="shared" si="802"/>
        <v>0.54774560690388341</v>
      </c>
      <c r="K2126" s="2">
        <f t="shared" si="803"/>
        <v>0.64451802796173652</v>
      </c>
      <c r="L2126" s="10" t="e">
        <f t="shared" si="804"/>
        <v>#N/A</v>
      </c>
      <c r="M2126" s="9" t="e">
        <f t="shared" si="805"/>
        <v>#N/A</v>
      </c>
      <c r="N2126" s="8" t="e">
        <f t="shared" si="806"/>
        <v>#N/A</v>
      </c>
      <c r="O2126" s="2" t="str">
        <f t="shared" si="807"/>
        <v>-</v>
      </c>
      <c r="P2126" s="2" t="str">
        <f t="shared" si="808"/>
        <v>-</v>
      </c>
      <c r="Q2126" s="2" t="str">
        <f t="shared" si="809"/>
        <v>-</v>
      </c>
      <c r="R2126" s="2" t="str">
        <f t="shared" si="810"/>
        <v>-</v>
      </c>
      <c r="BA2126" t="s">
        <v>2365</v>
      </c>
      <c r="BB2126" t="s">
        <v>2399</v>
      </c>
      <c r="BC2126">
        <v>4</v>
      </c>
      <c r="BE2126" s="34" t="s">
        <v>2315</v>
      </c>
      <c r="BF2126" s="33" t="s">
        <v>1952</v>
      </c>
      <c r="BG2126" s="31" t="str">
        <f t="shared" si="811"/>
        <v>39003</v>
      </c>
      <c r="BI2126" s="7" t="s">
        <v>363</v>
      </c>
    </row>
    <row r="2127" spans="1:61" hidden="1" outlineLevel="1">
      <c r="A2127" t="s">
        <v>1528</v>
      </c>
      <c r="B2127" t="s">
        <v>2399</v>
      </c>
      <c r="C2127" s="26">
        <v>52523</v>
      </c>
      <c r="D2127" s="26">
        <v>38963</v>
      </c>
      <c r="E2127" s="1">
        <v>38752</v>
      </c>
      <c r="F2127" s="1">
        <v>30988</v>
      </c>
      <c r="G2127" s="1">
        <v>21535</v>
      </c>
      <c r="H2127" s="1">
        <v>21258</v>
      </c>
      <c r="I2127" s="2">
        <f t="shared" si="801"/>
        <v>0.54559453840823346</v>
      </c>
      <c r="J2127" s="2">
        <f t="shared" si="802"/>
        <v>0.54856523534269197</v>
      </c>
      <c r="K2127" s="2">
        <f t="shared" si="803"/>
        <v>0.68600748676907186</v>
      </c>
      <c r="L2127" s="10" t="e">
        <f t="shared" si="804"/>
        <v>#N/A</v>
      </c>
      <c r="M2127" s="9" t="e">
        <f t="shared" si="805"/>
        <v>#N/A</v>
      </c>
      <c r="N2127" s="8" t="e">
        <f t="shared" si="806"/>
        <v>#N/A</v>
      </c>
      <c r="O2127" s="2" t="str">
        <f t="shared" si="807"/>
        <v>-</v>
      </c>
      <c r="P2127" s="2" t="str">
        <f t="shared" si="808"/>
        <v>-</v>
      </c>
      <c r="Q2127" s="2" t="str">
        <f t="shared" si="809"/>
        <v>-</v>
      </c>
      <c r="R2127" s="2" t="str">
        <f t="shared" si="810"/>
        <v>-</v>
      </c>
      <c r="BA2127" t="s">
        <v>1528</v>
      </c>
      <c r="BB2127" t="s">
        <v>2399</v>
      </c>
      <c r="BC2127">
        <v>16</v>
      </c>
      <c r="BE2127" s="34" t="s">
        <v>2315</v>
      </c>
      <c r="BF2127" s="33" t="s">
        <v>1888</v>
      </c>
      <c r="BG2127" s="31" t="str">
        <f t="shared" si="811"/>
        <v>39005</v>
      </c>
      <c r="BI2127" s="7" t="s">
        <v>363</v>
      </c>
    </row>
    <row r="2128" spans="1:61" hidden="1" outlineLevel="1">
      <c r="A2128" t="s">
        <v>1331</v>
      </c>
      <c r="B2128" t="s">
        <v>2399</v>
      </c>
      <c r="C2128" s="26">
        <v>102728</v>
      </c>
      <c r="D2128" s="26">
        <v>75911</v>
      </c>
      <c r="E2128" s="1">
        <v>75346</v>
      </c>
      <c r="F2128" s="1">
        <v>66390</v>
      </c>
      <c r="G2128" s="1">
        <v>40378</v>
      </c>
      <c r="H2128" s="1">
        <v>39472</v>
      </c>
      <c r="I2128" s="2">
        <f t="shared" si="801"/>
        <v>0.51997734188721001</v>
      </c>
      <c r="J2128" s="2">
        <f t="shared" si="802"/>
        <v>0.52387651633796084</v>
      </c>
      <c r="K2128" s="2">
        <f t="shared" si="803"/>
        <v>0.59454737159210724</v>
      </c>
      <c r="L2128" s="10" t="e">
        <f t="shared" si="804"/>
        <v>#N/A</v>
      </c>
      <c r="M2128" s="9" t="e">
        <f t="shared" si="805"/>
        <v>#N/A</v>
      </c>
      <c r="N2128" s="8" t="e">
        <f t="shared" si="806"/>
        <v>#N/A</v>
      </c>
      <c r="O2128" s="2" t="str">
        <f t="shared" si="807"/>
        <v>-</v>
      </c>
      <c r="P2128" s="2" t="str">
        <f t="shared" si="808"/>
        <v>-</v>
      </c>
      <c r="Q2128" s="2" t="str">
        <f t="shared" si="809"/>
        <v>-</v>
      </c>
      <c r="R2128" s="2" t="str">
        <f t="shared" si="810"/>
        <v>-</v>
      </c>
      <c r="BA2128" t="s">
        <v>1331</v>
      </c>
      <c r="BB2128" t="s">
        <v>2399</v>
      </c>
      <c r="BC2128">
        <v>19</v>
      </c>
      <c r="BE2128" s="34" t="s">
        <v>2315</v>
      </c>
      <c r="BF2128" s="33" t="s">
        <v>1148</v>
      </c>
      <c r="BG2128" s="31" t="str">
        <f t="shared" si="811"/>
        <v>39007</v>
      </c>
      <c r="BI2128" s="7" t="s">
        <v>363</v>
      </c>
    </row>
    <row r="2129" spans="1:61" hidden="1" outlineLevel="1">
      <c r="A2129" t="s">
        <v>1691</v>
      </c>
      <c r="B2129" t="s">
        <v>2399</v>
      </c>
      <c r="C2129" s="26">
        <v>62223</v>
      </c>
      <c r="D2129" s="26">
        <v>50836</v>
      </c>
      <c r="E2129" s="1">
        <v>49369</v>
      </c>
      <c r="F2129" s="1">
        <v>48356</v>
      </c>
      <c r="G2129" s="1">
        <v>25888</v>
      </c>
      <c r="H2129" s="1">
        <v>25447</v>
      </c>
      <c r="I2129" s="2">
        <f t="shared" si="801"/>
        <v>0.50057046187740972</v>
      </c>
      <c r="J2129" s="2">
        <f t="shared" si="802"/>
        <v>0.51544491482509269</v>
      </c>
      <c r="K2129" s="2">
        <f t="shared" si="803"/>
        <v>0.52624286541483989</v>
      </c>
      <c r="L2129" s="10" t="e">
        <f t="shared" si="804"/>
        <v>#N/A</v>
      </c>
      <c r="M2129" s="9" t="e">
        <f t="shared" si="805"/>
        <v>#N/A</v>
      </c>
      <c r="N2129" s="8" t="e">
        <f t="shared" si="806"/>
        <v>#N/A</v>
      </c>
      <c r="O2129" s="2" t="str">
        <f t="shared" si="807"/>
        <v>-</v>
      </c>
      <c r="P2129" s="2" t="str">
        <f t="shared" si="808"/>
        <v>-</v>
      </c>
      <c r="Q2129" s="2" t="str">
        <f t="shared" si="809"/>
        <v>-</v>
      </c>
      <c r="R2129" s="2" t="str">
        <f t="shared" si="810"/>
        <v>-</v>
      </c>
      <c r="BA2129" t="s">
        <v>1691</v>
      </c>
      <c r="BB2129" t="s">
        <v>2399</v>
      </c>
      <c r="BC2129">
        <v>6</v>
      </c>
      <c r="BE2129" s="34" t="s">
        <v>2315</v>
      </c>
      <c r="BF2129" s="33" t="s">
        <v>1155</v>
      </c>
      <c r="BG2129" s="31" t="str">
        <f t="shared" si="811"/>
        <v>39009</v>
      </c>
      <c r="BI2129" s="7" t="s">
        <v>363</v>
      </c>
    </row>
    <row r="2130" spans="1:61" hidden="1" outlineLevel="1">
      <c r="A2130" t="s">
        <v>1686</v>
      </c>
      <c r="B2130" t="s">
        <v>2399</v>
      </c>
      <c r="C2130" s="26">
        <v>46611</v>
      </c>
      <c r="D2130" s="26">
        <v>33756</v>
      </c>
      <c r="E2130" s="1">
        <v>33531</v>
      </c>
      <c r="F2130" s="1">
        <v>28693</v>
      </c>
      <c r="G2130" s="1">
        <v>20212</v>
      </c>
      <c r="H2130" s="1">
        <v>19892</v>
      </c>
      <c r="I2130" s="2">
        <f t="shared" si="801"/>
        <v>0.58928783031164833</v>
      </c>
      <c r="J2130" s="2">
        <f t="shared" si="802"/>
        <v>0.59324207449822552</v>
      </c>
      <c r="K2130" s="2">
        <f t="shared" si="803"/>
        <v>0.69327013557313633</v>
      </c>
      <c r="L2130" s="10" t="e">
        <f t="shared" si="804"/>
        <v>#N/A</v>
      </c>
      <c r="M2130" s="9" t="e">
        <f t="shared" si="805"/>
        <v>#N/A</v>
      </c>
      <c r="N2130" s="8" t="e">
        <f t="shared" si="806"/>
        <v>#N/A</v>
      </c>
      <c r="O2130" s="2" t="str">
        <f t="shared" si="807"/>
        <v>-</v>
      </c>
      <c r="P2130" s="2" t="str">
        <f t="shared" si="808"/>
        <v>-</v>
      </c>
      <c r="Q2130" s="2" t="str">
        <f t="shared" si="809"/>
        <v>-</v>
      </c>
      <c r="R2130" s="2" t="str">
        <f t="shared" si="810"/>
        <v>-</v>
      </c>
      <c r="BA2130" t="s">
        <v>1686</v>
      </c>
      <c r="BB2130" t="s">
        <v>2399</v>
      </c>
      <c r="BE2130" s="34" t="s">
        <v>2315</v>
      </c>
      <c r="BF2130" s="33" t="s">
        <v>1156</v>
      </c>
      <c r="BG2130" s="31" t="str">
        <f t="shared" si="811"/>
        <v>39011</v>
      </c>
      <c r="BI2130" s="7" t="s">
        <v>363</v>
      </c>
    </row>
    <row r="2131" spans="1:61" hidden="1" outlineLevel="1">
      <c r="A2131" t="s">
        <v>2071</v>
      </c>
      <c r="B2131" t="s">
        <v>2399</v>
      </c>
      <c r="C2131" s="26">
        <v>70226</v>
      </c>
      <c r="D2131" s="26">
        <v>54960</v>
      </c>
      <c r="E2131" s="1">
        <v>54760</v>
      </c>
      <c r="F2131" s="1">
        <v>51504</v>
      </c>
      <c r="G2131" s="1">
        <v>31039</v>
      </c>
      <c r="H2131" s="1">
        <v>30141</v>
      </c>
      <c r="I2131" s="2">
        <f t="shared" si="801"/>
        <v>0.54841703056768554</v>
      </c>
      <c r="J2131" s="2">
        <f t="shared" si="802"/>
        <v>0.55042001460920376</v>
      </c>
      <c r="K2131" s="2">
        <f t="shared" si="803"/>
        <v>0.58521668219944079</v>
      </c>
      <c r="L2131" s="10" t="e">
        <f t="shared" si="804"/>
        <v>#N/A</v>
      </c>
      <c r="M2131" s="9" t="e">
        <f t="shared" si="805"/>
        <v>#N/A</v>
      </c>
      <c r="N2131" s="8" t="e">
        <f t="shared" si="806"/>
        <v>#N/A</v>
      </c>
      <c r="O2131" s="2" t="str">
        <f t="shared" si="807"/>
        <v>-</v>
      </c>
      <c r="P2131" s="2" t="str">
        <f t="shared" si="808"/>
        <v>-</v>
      </c>
      <c r="Q2131" s="2" t="str">
        <f t="shared" si="809"/>
        <v>-</v>
      </c>
      <c r="R2131" s="2" t="str">
        <f t="shared" si="810"/>
        <v>-</v>
      </c>
      <c r="BA2131" t="s">
        <v>2071</v>
      </c>
      <c r="BB2131" t="s">
        <v>2399</v>
      </c>
      <c r="BC2131">
        <v>18</v>
      </c>
      <c r="BE2131" s="34" t="s">
        <v>2315</v>
      </c>
      <c r="BF2131" s="33" t="s">
        <v>1157</v>
      </c>
      <c r="BG2131" s="31" t="str">
        <f t="shared" si="811"/>
        <v>39013</v>
      </c>
      <c r="BI2131" s="7" t="s">
        <v>363</v>
      </c>
    </row>
    <row r="2132" spans="1:61" hidden="1" outlineLevel="1">
      <c r="A2132" t="s">
        <v>776</v>
      </c>
      <c r="B2132" t="s">
        <v>2399</v>
      </c>
      <c r="C2132" s="26">
        <v>42285</v>
      </c>
      <c r="D2132" s="26">
        <v>30634</v>
      </c>
      <c r="E2132" s="1">
        <v>30574</v>
      </c>
      <c r="F2132" s="1">
        <v>26955</v>
      </c>
      <c r="G2132" s="1">
        <v>16862</v>
      </c>
      <c r="H2132" s="1">
        <v>16429</v>
      </c>
      <c r="I2132" s="2">
        <f t="shared" si="801"/>
        <v>0.53629953646275386</v>
      </c>
      <c r="J2132" s="2">
        <f t="shared" si="802"/>
        <v>0.53735199843003856</v>
      </c>
      <c r="K2132" s="2">
        <f t="shared" si="803"/>
        <v>0.60949731033203491</v>
      </c>
      <c r="L2132" s="10" t="e">
        <f t="shared" si="804"/>
        <v>#N/A</v>
      </c>
      <c r="M2132" s="9" t="e">
        <f t="shared" si="805"/>
        <v>#N/A</v>
      </c>
      <c r="N2132" s="8" t="e">
        <f t="shared" si="806"/>
        <v>#N/A</v>
      </c>
      <c r="O2132" s="2" t="str">
        <f t="shared" si="807"/>
        <v>-</v>
      </c>
      <c r="P2132" s="2" t="str">
        <f t="shared" si="808"/>
        <v>-</v>
      </c>
      <c r="Q2132" s="2" t="str">
        <f t="shared" si="809"/>
        <v>-</v>
      </c>
      <c r="R2132" s="2" t="str">
        <f t="shared" si="810"/>
        <v>-</v>
      </c>
      <c r="BA2132" t="s">
        <v>776</v>
      </c>
      <c r="BB2132" t="s">
        <v>2399</v>
      </c>
      <c r="BC2132">
        <v>2</v>
      </c>
      <c r="BE2132" s="34" t="s">
        <v>2315</v>
      </c>
      <c r="BF2132" s="33" t="s">
        <v>1932</v>
      </c>
      <c r="BG2132" s="31" t="str">
        <f t="shared" si="811"/>
        <v>39015</v>
      </c>
      <c r="BI2132" s="7" t="s">
        <v>363</v>
      </c>
    </row>
    <row r="2133" spans="1:61" hidden="1" outlineLevel="1">
      <c r="A2133" t="s">
        <v>836</v>
      </c>
      <c r="B2133" t="s">
        <v>2399</v>
      </c>
      <c r="C2133" s="26">
        <v>332807</v>
      </c>
      <c r="D2133" s="26">
        <v>246563</v>
      </c>
      <c r="E2133" s="1">
        <v>242450</v>
      </c>
      <c r="F2133" s="1">
        <v>216275</v>
      </c>
      <c r="G2133" s="1">
        <v>138992</v>
      </c>
      <c r="H2133" s="1">
        <v>136737</v>
      </c>
      <c r="I2133" s="2">
        <f t="shared" si="801"/>
        <v>0.55457225942254107</v>
      </c>
      <c r="J2133" s="2">
        <f t="shared" si="802"/>
        <v>0.56398020210352651</v>
      </c>
      <c r="K2133" s="2">
        <f t="shared" si="803"/>
        <v>0.6322367356374986</v>
      </c>
      <c r="L2133" s="10" t="e">
        <f t="shared" si="804"/>
        <v>#N/A</v>
      </c>
      <c r="M2133" s="9" t="e">
        <f t="shared" si="805"/>
        <v>#N/A</v>
      </c>
      <c r="N2133" s="8" t="e">
        <f t="shared" si="806"/>
        <v>#N/A</v>
      </c>
      <c r="O2133" s="2" t="str">
        <f t="shared" si="807"/>
        <v>-</v>
      </c>
      <c r="P2133" s="2" t="str">
        <f t="shared" si="808"/>
        <v>-</v>
      </c>
      <c r="Q2133" s="2" t="str">
        <f t="shared" si="809"/>
        <v>-</v>
      </c>
      <c r="R2133" s="2" t="str">
        <f t="shared" si="810"/>
        <v>-</v>
      </c>
      <c r="BA2133" t="s">
        <v>836</v>
      </c>
      <c r="BB2133" t="s">
        <v>2399</v>
      </c>
      <c r="BC2133">
        <v>8</v>
      </c>
      <c r="BE2133" s="34" t="s">
        <v>2315</v>
      </c>
      <c r="BF2133" s="33" t="s">
        <v>1933</v>
      </c>
      <c r="BG2133" s="31" t="str">
        <f t="shared" si="811"/>
        <v>39017</v>
      </c>
      <c r="BI2133" s="7" t="s">
        <v>363</v>
      </c>
    </row>
    <row r="2134" spans="1:61" hidden="1" outlineLevel="1">
      <c r="A2134" t="s">
        <v>2975</v>
      </c>
      <c r="B2134" t="s">
        <v>2399</v>
      </c>
      <c r="C2134" s="26">
        <v>28836</v>
      </c>
      <c r="D2134" s="26">
        <v>21558</v>
      </c>
      <c r="E2134" s="1">
        <v>21516</v>
      </c>
      <c r="F2134" s="1">
        <v>19075</v>
      </c>
      <c r="G2134" s="1">
        <v>12576</v>
      </c>
      <c r="H2134" s="1">
        <v>12261</v>
      </c>
      <c r="I2134" s="2">
        <f t="shared" si="801"/>
        <v>0.56874478151962149</v>
      </c>
      <c r="J2134" s="2">
        <f t="shared" si="802"/>
        <v>0.56985499163413278</v>
      </c>
      <c r="K2134" s="2">
        <f t="shared" si="803"/>
        <v>0.64277850589777197</v>
      </c>
      <c r="L2134" s="10" t="e">
        <f t="shared" si="804"/>
        <v>#N/A</v>
      </c>
      <c r="M2134" s="9" t="e">
        <f t="shared" si="805"/>
        <v>#N/A</v>
      </c>
      <c r="N2134" s="8" t="e">
        <f t="shared" si="806"/>
        <v>#N/A</v>
      </c>
      <c r="O2134" s="2" t="str">
        <f t="shared" si="807"/>
        <v>-</v>
      </c>
      <c r="P2134" s="2" t="str">
        <f t="shared" si="808"/>
        <v>-</v>
      </c>
      <c r="Q2134" s="2" t="str">
        <f t="shared" si="809"/>
        <v>-</v>
      </c>
      <c r="R2134" s="2" t="str">
        <f t="shared" si="810"/>
        <v>-</v>
      </c>
      <c r="BA2134" t="s">
        <v>2975</v>
      </c>
      <c r="BB2134" t="s">
        <v>2399</v>
      </c>
      <c r="BC2134">
        <v>18</v>
      </c>
      <c r="BE2134" s="34" t="s">
        <v>2315</v>
      </c>
      <c r="BF2134" s="33" t="s">
        <v>1934</v>
      </c>
      <c r="BG2134" s="31" t="str">
        <f t="shared" si="811"/>
        <v>39019</v>
      </c>
      <c r="BI2134" s="7" t="s">
        <v>363</v>
      </c>
    </row>
    <row r="2135" spans="1:61" hidden="1" outlineLevel="1">
      <c r="A2135" t="s">
        <v>1692</v>
      </c>
      <c r="B2135" t="s">
        <v>2399</v>
      </c>
      <c r="C2135" s="26">
        <v>38890</v>
      </c>
      <c r="D2135" s="26">
        <v>28713</v>
      </c>
      <c r="E2135" s="1">
        <v>28570</v>
      </c>
      <c r="F2135" s="1">
        <v>26792</v>
      </c>
      <c r="G2135" s="1">
        <v>16035</v>
      </c>
      <c r="H2135" s="1">
        <v>15680</v>
      </c>
      <c r="I2135" s="2">
        <f t="shared" si="801"/>
        <v>0.5460941037160868</v>
      </c>
      <c r="J2135" s="2">
        <f t="shared" si="802"/>
        <v>0.54882744137206863</v>
      </c>
      <c r="K2135" s="2">
        <f t="shared" si="803"/>
        <v>0.58524932815765895</v>
      </c>
      <c r="L2135" s="10" t="e">
        <f t="shared" si="804"/>
        <v>#N/A</v>
      </c>
      <c r="M2135" s="9" t="e">
        <f t="shared" si="805"/>
        <v>#N/A</v>
      </c>
      <c r="N2135" s="8" t="e">
        <f t="shared" si="806"/>
        <v>#N/A</v>
      </c>
      <c r="O2135" s="2" t="str">
        <f t="shared" si="807"/>
        <v>-</v>
      </c>
      <c r="P2135" s="2" t="str">
        <f t="shared" si="808"/>
        <v>-</v>
      </c>
      <c r="Q2135" s="2" t="str">
        <f t="shared" si="809"/>
        <v>-</v>
      </c>
      <c r="R2135" s="2" t="str">
        <f t="shared" si="810"/>
        <v>-</v>
      </c>
      <c r="BA2135" t="s">
        <v>1692</v>
      </c>
      <c r="BB2135" t="s">
        <v>2399</v>
      </c>
      <c r="BC2135">
        <v>7</v>
      </c>
      <c r="BE2135" s="34" t="s">
        <v>2315</v>
      </c>
      <c r="BF2135" s="33" t="s">
        <v>2368</v>
      </c>
      <c r="BG2135" s="31" t="str">
        <f t="shared" si="811"/>
        <v>39021</v>
      </c>
      <c r="BI2135" s="7" t="s">
        <v>363</v>
      </c>
    </row>
    <row r="2136" spans="1:61" hidden="1" outlineLevel="1">
      <c r="A2136" t="s">
        <v>2308</v>
      </c>
      <c r="B2136" t="s">
        <v>2399</v>
      </c>
      <c r="C2136" s="26">
        <v>144742</v>
      </c>
      <c r="D2136" s="26">
        <v>108387</v>
      </c>
      <c r="E2136" s="1">
        <v>107845</v>
      </c>
      <c r="F2136" s="1">
        <v>89550</v>
      </c>
      <c r="G2136" s="1">
        <v>58876</v>
      </c>
      <c r="H2136" s="1">
        <v>57559</v>
      </c>
      <c r="I2136" s="2">
        <f t="shared" si="801"/>
        <v>0.53105077177152238</v>
      </c>
      <c r="J2136" s="2">
        <f t="shared" si="802"/>
        <v>0.53371969029625854</v>
      </c>
      <c r="K2136" s="2">
        <f t="shared" si="803"/>
        <v>0.64275823562255718</v>
      </c>
      <c r="L2136" s="10" t="e">
        <f t="shared" si="804"/>
        <v>#N/A</v>
      </c>
      <c r="M2136" s="9" t="e">
        <f t="shared" si="805"/>
        <v>#N/A</v>
      </c>
      <c r="N2136" s="8" t="e">
        <f t="shared" si="806"/>
        <v>#N/A</v>
      </c>
      <c r="O2136" s="2" t="str">
        <f t="shared" si="807"/>
        <v>-</v>
      </c>
      <c r="P2136" s="2" t="str">
        <f t="shared" si="808"/>
        <v>-</v>
      </c>
      <c r="Q2136" s="2" t="str">
        <f t="shared" si="809"/>
        <v>-</v>
      </c>
      <c r="R2136" s="2" t="str">
        <f t="shared" si="810"/>
        <v>-</v>
      </c>
      <c r="BA2136" t="s">
        <v>2308</v>
      </c>
      <c r="BB2136" t="s">
        <v>2399</v>
      </c>
      <c r="BC2136">
        <v>7</v>
      </c>
      <c r="BE2136" s="34" t="s">
        <v>2315</v>
      </c>
      <c r="BF2136" s="33" t="s">
        <v>2369</v>
      </c>
      <c r="BG2136" s="31" t="str">
        <f t="shared" si="811"/>
        <v>39023</v>
      </c>
      <c r="BI2136" s="7" t="s">
        <v>363</v>
      </c>
    </row>
    <row r="2137" spans="1:61" hidden="1" outlineLevel="1">
      <c r="A2137" t="s">
        <v>1096</v>
      </c>
      <c r="B2137" t="s">
        <v>2399</v>
      </c>
      <c r="C2137" s="26">
        <v>177977</v>
      </c>
      <c r="D2137" s="26">
        <v>128375</v>
      </c>
      <c r="E2137" s="1">
        <v>127227</v>
      </c>
      <c r="F2137" s="1">
        <v>114186</v>
      </c>
      <c r="G2137" s="1">
        <v>71242</v>
      </c>
      <c r="H2137" s="1">
        <v>69877</v>
      </c>
      <c r="I2137" s="2">
        <f t="shared" si="801"/>
        <v>0.54431937682570597</v>
      </c>
      <c r="J2137" s="2">
        <f t="shared" si="802"/>
        <v>0.54923090224559257</v>
      </c>
      <c r="K2137" s="2">
        <f t="shared" si="803"/>
        <v>0.61195768307848597</v>
      </c>
      <c r="L2137" s="10" t="e">
        <f t="shared" si="804"/>
        <v>#N/A</v>
      </c>
      <c r="M2137" s="9" t="e">
        <f t="shared" si="805"/>
        <v>#N/A</v>
      </c>
      <c r="N2137" s="8" t="e">
        <f t="shared" si="806"/>
        <v>#N/A</v>
      </c>
      <c r="O2137" s="2" t="str">
        <f t="shared" si="807"/>
        <v>-</v>
      </c>
      <c r="P2137" s="2" t="str">
        <f t="shared" si="808"/>
        <v>-</v>
      </c>
      <c r="Q2137" s="2" t="str">
        <f t="shared" si="809"/>
        <v>-</v>
      </c>
      <c r="R2137" s="2" t="str">
        <f t="shared" si="810"/>
        <v>-</v>
      </c>
      <c r="BA2137" t="s">
        <v>1096</v>
      </c>
      <c r="BB2137" t="s">
        <v>2399</v>
      </c>
      <c r="BC2137">
        <v>2</v>
      </c>
      <c r="BE2137" s="34" t="s">
        <v>2315</v>
      </c>
      <c r="BF2137" s="33" t="s">
        <v>1949</v>
      </c>
      <c r="BG2137" s="31" t="str">
        <f t="shared" si="811"/>
        <v>39025</v>
      </c>
      <c r="BI2137" s="7" t="s">
        <v>363</v>
      </c>
    </row>
    <row r="2138" spans="1:61" hidden="1" outlineLevel="1">
      <c r="A2138" t="s">
        <v>1204</v>
      </c>
      <c r="B2138" t="s">
        <v>2399</v>
      </c>
      <c r="C2138" s="26">
        <v>40543</v>
      </c>
      <c r="D2138" s="26">
        <v>29846</v>
      </c>
      <c r="E2138" s="1">
        <v>29607</v>
      </c>
      <c r="F2138" s="1">
        <v>24023</v>
      </c>
      <c r="G2138" s="1">
        <v>15366</v>
      </c>
      <c r="H2138" s="1">
        <v>15070</v>
      </c>
      <c r="I2138" s="2">
        <f t="shared" si="801"/>
        <v>0.50492528312001606</v>
      </c>
      <c r="J2138" s="2">
        <f t="shared" si="802"/>
        <v>0.50900124970446181</v>
      </c>
      <c r="K2138" s="2">
        <f t="shared" si="803"/>
        <v>0.6273154893227324</v>
      </c>
      <c r="L2138" s="10" t="e">
        <f t="shared" si="804"/>
        <v>#N/A</v>
      </c>
      <c r="M2138" s="9" t="e">
        <f t="shared" si="805"/>
        <v>#N/A</v>
      </c>
      <c r="N2138" s="8" t="e">
        <f t="shared" si="806"/>
        <v>#N/A</v>
      </c>
      <c r="O2138" s="2" t="str">
        <f t="shared" si="807"/>
        <v>-</v>
      </c>
      <c r="P2138" s="2" t="str">
        <f t="shared" si="808"/>
        <v>-</v>
      </c>
      <c r="Q2138" s="2" t="str">
        <f t="shared" si="809"/>
        <v>-</v>
      </c>
      <c r="R2138" s="2" t="str">
        <f t="shared" si="810"/>
        <v>-</v>
      </c>
      <c r="BA2138" t="s">
        <v>1204</v>
      </c>
      <c r="BB2138" t="s">
        <v>2399</v>
      </c>
      <c r="BC2138">
        <v>6</v>
      </c>
      <c r="BE2138" s="34" t="s">
        <v>2315</v>
      </c>
      <c r="BF2138" s="33" t="s">
        <v>2478</v>
      </c>
      <c r="BG2138" s="31" t="str">
        <f t="shared" si="811"/>
        <v>39027</v>
      </c>
      <c r="BI2138" s="7" t="s">
        <v>363</v>
      </c>
    </row>
    <row r="2139" spans="1:61" hidden="1" outlineLevel="1">
      <c r="A2139" t="s">
        <v>1596</v>
      </c>
      <c r="B2139" t="s">
        <v>2399</v>
      </c>
      <c r="C2139" s="26">
        <v>112075</v>
      </c>
      <c r="D2139" s="26">
        <v>84745</v>
      </c>
      <c r="E2139" s="1">
        <v>83824</v>
      </c>
      <c r="F2139" s="1">
        <v>74297</v>
      </c>
      <c r="G2139" s="1">
        <v>45294</v>
      </c>
      <c r="H2139" s="1">
        <v>44427</v>
      </c>
      <c r="I2139" s="2">
        <f t="shared" si="801"/>
        <v>0.52424331818986369</v>
      </c>
      <c r="J2139" s="2">
        <f t="shared" si="802"/>
        <v>0.53000334033212448</v>
      </c>
      <c r="K2139" s="2">
        <f t="shared" si="803"/>
        <v>0.59796492455953809</v>
      </c>
      <c r="L2139" s="10" t="e">
        <f t="shared" si="804"/>
        <v>#N/A</v>
      </c>
      <c r="M2139" s="9" t="e">
        <f t="shared" si="805"/>
        <v>#N/A</v>
      </c>
      <c r="N2139" s="8" t="e">
        <f t="shared" si="806"/>
        <v>#N/A</v>
      </c>
      <c r="O2139" s="2" t="str">
        <f t="shared" si="807"/>
        <v>-</v>
      </c>
      <c r="P2139" s="2" t="str">
        <f t="shared" si="808"/>
        <v>-</v>
      </c>
      <c r="Q2139" s="2" t="str">
        <f t="shared" si="809"/>
        <v>-</v>
      </c>
      <c r="R2139" s="2" t="str">
        <f t="shared" si="810"/>
        <v>-</v>
      </c>
      <c r="BA2139" t="s">
        <v>1596</v>
      </c>
      <c r="BB2139" t="s">
        <v>2399</v>
      </c>
      <c r="BE2139" s="34" t="s">
        <v>2315</v>
      </c>
      <c r="BF2139" s="33" t="s">
        <v>2479</v>
      </c>
      <c r="BG2139" s="31" t="str">
        <f t="shared" si="811"/>
        <v>39029</v>
      </c>
      <c r="BI2139" s="7" t="s">
        <v>363</v>
      </c>
    </row>
    <row r="2140" spans="1:61" hidden="1" outlineLevel="1">
      <c r="A2140" t="s">
        <v>1015</v>
      </c>
      <c r="B2140" t="s">
        <v>2399</v>
      </c>
      <c r="C2140" s="26">
        <v>36655</v>
      </c>
      <c r="D2140" s="26">
        <v>27050</v>
      </c>
      <c r="E2140" s="1">
        <v>26879</v>
      </c>
      <c r="F2140" s="1">
        <v>21066</v>
      </c>
      <c r="G2140" s="1">
        <v>14493</v>
      </c>
      <c r="H2140" s="1">
        <v>14268</v>
      </c>
      <c r="I2140" s="2">
        <f t="shared" si="801"/>
        <v>0.52746765249537897</v>
      </c>
      <c r="J2140" s="2">
        <f t="shared" si="802"/>
        <v>0.53082331931991522</v>
      </c>
      <c r="K2140" s="2">
        <f t="shared" si="803"/>
        <v>0.67729991455425809</v>
      </c>
      <c r="L2140" s="10" t="e">
        <f t="shared" si="804"/>
        <v>#N/A</v>
      </c>
      <c r="M2140" s="9" t="e">
        <f t="shared" si="805"/>
        <v>#N/A</v>
      </c>
      <c r="N2140" s="8" t="e">
        <f t="shared" si="806"/>
        <v>#N/A</v>
      </c>
      <c r="O2140" s="2" t="str">
        <f t="shared" si="807"/>
        <v>-</v>
      </c>
      <c r="P2140" s="2" t="str">
        <f t="shared" si="808"/>
        <v>-</v>
      </c>
      <c r="Q2140" s="2" t="str">
        <f t="shared" si="809"/>
        <v>-</v>
      </c>
      <c r="R2140" s="2" t="str">
        <f t="shared" si="810"/>
        <v>-</v>
      </c>
      <c r="BA2140" t="s">
        <v>1015</v>
      </c>
      <c r="BB2140" t="s">
        <v>2399</v>
      </c>
      <c r="BC2140">
        <v>18</v>
      </c>
      <c r="BE2140" s="34" t="s">
        <v>2315</v>
      </c>
      <c r="BF2140" s="33" t="s">
        <v>2480</v>
      </c>
      <c r="BG2140" s="31" t="str">
        <f t="shared" si="811"/>
        <v>39031</v>
      </c>
      <c r="BI2140" s="7" t="s">
        <v>363</v>
      </c>
    </row>
    <row r="2141" spans="1:61" hidden="1" outlineLevel="1">
      <c r="A2141" t="s">
        <v>1752</v>
      </c>
      <c r="B2141" t="s">
        <v>2399</v>
      </c>
      <c r="C2141" s="26">
        <v>46966</v>
      </c>
      <c r="D2141" s="26">
        <v>35222</v>
      </c>
      <c r="E2141" s="1">
        <v>35154</v>
      </c>
      <c r="F2141" s="1">
        <v>31344</v>
      </c>
      <c r="G2141" s="1">
        <v>19622</v>
      </c>
      <c r="H2141" s="1">
        <v>19176</v>
      </c>
      <c r="I2141" s="2">
        <f t="shared" si="801"/>
        <v>0.54443245698711029</v>
      </c>
      <c r="J2141" s="2">
        <f t="shared" si="802"/>
        <v>0.54548557774364226</v>
      </c>
      <c r="K2141" s="2">
        <f t="shared" si="803"/>
        <v>0.61179173047473201</v>
      </c>
      <c r="L2141" s="10" t="e">
        <f t="shared" si="804"/>
        <v>#N/A</v>
      </c>
      <c r="M2141" s="9" t="e">
        <f t="shared" si="805"/>
        <v>#N/A</v>
      </c>
      <c r="N2141" s="8" t="e">
        <f t="shared" si="806"/>
        <v>#N/A</v>
      </c>
      <c r="O2141" s="2" t="str">
        <f t="shared" si="807"/>
        <v>-</v>
      </c>
      <c r="P2141" s="2" t="str">
        <f t="shared" si="808"/>
        <v>-</v>
      </c>
      <c r="Q2141" s="2" t="str">
        <f t="shared" si="809"/>
        <v>-</v>
      </c>
      <c r="R2141" s="2" t="str">
        <f t="shared" si="810"/>
        <v>-</v>
      </c>
      <c r="BA2141" t="s">
        <v>1752</v>
      </c>
      <c r="BB2141" t="s">
        <v>2399</v>
      </c>
      <c r="BC2141">
        <v>4</v>
      </c>
      <c r="BE2141" s="34" t="s">
        <v>2315</v>
      </c>
      <c r="BF2141" s="33" t="s">
        <v>2481</v>
      </c>
      <c r="BG2141" s="31" t="str">
        <f t="shared" si="811"/>
        <v>39033</v>
      </c>
      <c r="BI2141" s="7" t="s">
        <v>363</v>
      </c>
    </row>
    <row r="2142" spans="1:61" hidden="1" outlineLevel="1">
      <c r="A2142" t="s">
        <v>2791</v>
      </c>
      <c r="B2142" t="s">
        <v>2399</v>
      </c>
      <c r="C2142" s="26">
        <v>1393978</v>
      </c>
      <c r="D2142" s="26">
        <v>1046599</v>
      </c>
      <c r="E2142" s="1">
        <v>1013173</v>
      </c>
      <c r="F2142" s="1">
        <v>1010726</v>
      </c>
      <c r="G2142" s="1">
        <v>590473</v>
      </c>
      <c r="H2142" s="1">
        <v>574782</v>
      </c>
      <c r="I2142" s="2">
        <f t="shared" si="801"/>
        <v>0.54919028204689668</v>
      </c>
      <c r="J2142" s="2">
        <f t="shared" si="802"/>
        <v>0.56730884064221998</v>
      </c>
      <c r="K2142" s="2">
        <f t="shared" si="803"/>
        <v>0.56868231350534171</v>
      </c>
      <c r="L2142" s="10" t="e">
        <f t="shared" si="804"/>
        <v>#N/A</v>
      </c>
      <c r="M2142" s="9" t="e">
        <f t="shared" si="805"/>
        <v>#N/A</v>
      </c>
      <c r="N2142" s="8" t="e">
        <f t="shared" si="806"/>
        <v>#N/A</v>
      </c>
      <c r="O2142" s="2" t="str">
        <f t="shared" si="807"/>
        <v>-</v>
      </c>
      <c r="P2142" s="2" t="str">
        <f t="shared" si="808"/>
        <v>-</v>
      </c>
      <c r="Q2142" s="2" t="str">
        <f t="shared" si="809"/>
        <v>-</v>
      </c>
      <c r="R2142" s="2" t="str">
        <f t="shared" si="810"/>
        <v>-</v>
      </c>
      <c r="BA2142" t="s">
        <v>2791</v>
      </c>
      <c r="BB2142" t="s">
        <v>2399</v>
      </c>
      <c r="BE2142" s="34" t="s">
        <v>2315</v>
      </c>
      <c r="BF2142" s="33" t="s">
        <v>2476</v>
      </c>
      <c r="BG2142" s="31" t="str">
        <f t="shared" si="811"/>
        <v>39035</v>
      </c>
      <c r="BI2142" s="7" t="s">
        <v>363</v>
      </c>
    </row>
    <row r="2143" spans="1:61" hidden="1" outlineLevel="1">
      <c r="A2143" t="s">
        <v>2792</v>
      </c>
      <c r="B2143" t="s">
        <v>2399</v>
      </c>
      <c r="C2143" s="26">
        <v>53309</v>
      </c>
      <c r="D2143" s="26">
        <v>39339</v>
      </c>
      <c r="E2143" s="1">
        <v>39169</v>
      </c>
      <c r="F2143" s="1">
        <v>36088</v>
      </c>
      <c r="G2143" s="1">
        <v>23784</v>
      </c>
      <c r="H2143" s="1">
        <v>23267</v>
      </c>
      <c r="I2143" s="2">
        <f t="shared" si="801"/>
        <v>0.59144868959556673</v>
      </c>
      <c r="J2143" s="2">
        <f t="shared" si="802"/>
        <v>0.59401567566187541</v>
      </c>
      <c r="K2143" s="2">
        <f t="shared" si="803"/>
        <v>0.64472954998891596</v>
      </c>
      <c r="L2143" s="10" t="e">
        <f t="shared" si="804"/>
        <v>#N/A</v>
      </c>
      <c r="M2143" s="9" t="e">
        <f t="shared" si="805"/>
        <v>#N/A</v>
      </c>
      <c r="N2143" s="8" t="e">
        <f t="shared" si="806"/>
        <v>#N/A</v>
      </c>
      <c r="O2143" s="2" t="str">
        <f t="shared" si="807"/>
        <v>-</v>
      </c>
      <c r="P2143" s="2" t="str">
        <f t="shared" si="808"/>
        <v>-</v>
      </c>
      <c r="Q2143" s="2" t="str">
        <f t="shared" si="809"/>
        <v>-</v>
      </c>
      <c r="R2143" s="2" t="str">
        <f t="shared" si="810"/>
        <v>-</v>
      </c>
      <c r="BA2143" t="s">
        <v>2792</v>
      </c>
      <c r="BB2143" t="s">
        <v>2399</v>
      </c>
      <c r="BC2143">
        <v>8</v>
      </c>
      <c r="BE2143" s="34" t="s">
        <v>2315</v>
      </c>
      <c r="BF2143" s="33" t="s">
        <v>2477</v>
      </c>
      <c r="BG2143" s="31" t="str">
        <f t="shared" si="811"/>
        <v>39037</v>
      </c>
      <c r="BI2143" s="7" t="s">
        <v>363</v>
      </c>
    </row>
    <row r="2144" spans="1:61" hidden="1" outlineLevel="1">
      <c r="A2144" t="s">
        <v>2980</v>
      </c>
      <c r="B2144" t="s">
        <v>2399</v>
      </c>
      <c r="C2144" s="26">
        <v>39500</v>
      </c>
      <c r="D2144" s="26">
        <v>29052</v>
      </c>
      <c r="E2144" s="1">
        <v>28833</v>
      </c>
      <c r="F2144" s="1">
        <v>25783</v>
      </c>
      <c r="G2144" s="1">
        <v>16610</v>
      </c>
      <c r="H2144" s="1">
        <v>16242</v>
      </c>
      <c r="I2144" s="2">
        <f t="shared" si="801"/>
        <v>0.55906650144568359</v>
      </c>
      <c r="J2144" s="2">
        <f t="shared" si="802"/>
        <v>0.56331287066902502</v>
      </c>
      <c r="K2144" s="2">
        <f t="shared" si="803"/>
        <v>0.6299499670325408</v>
      </c>
      <c r="L2144" s="10" t="e">
        <f t="shared" si="804"/>
        <v>#N/A</v>
      </c>
      <c r="M2144" s="9" t="e">
        <f t="shared" si="805"/>
        <v>#N/A</v>
      </c>
      <c r="N2144" s="8" t="e">
        <f t="shared" si="806"/>
        <v>#N/A</v>
      </c>
      <c r="O2144" s="2" t="str">
        <f t="shared" si="807"/>
        <v>-</v>
      </c>
      <c r="P2144" s="2" t="str">
        <f t="shared" si="808"/>
        <v>-</v>
      </c>
      <c r="Q2144" s="2" t="str">
        <f t="shared" si="809"/>
        <v>-</v>
      </c>
      <c r="R2144" s="2" t="str">
        <f t="shared" si="810"/>
        <v>-</v>
      </c>
      <c r="BA2144" t="s">
        <v>2980</v>
      </c>
      <c r="BB2144" t="s">
        <v>2399</v>
      </c>
      <c r="BC2144">
        <v>5</v>
      </c>
      <c r="BE2144" s="34" t="s">
        <v>2315</v>
      </c>
      <c r="BF2144" s="33" t="s">
        <v>2626</v>
      </c>
      <c r="BG2144" s="31" t="str">
        <f t="shared" si="811"/>
        <v>39039</v>
      </c>
      <c r="BI2144" s="7" t="s">
        <v>363</v>
      </c>
    </row>
    <row r="2145" spans="1:61" hidden="1" outlineLevel="1">
      <c r="A2145" t="s">
        <v>1353</v>
      </c>
      <c r="B2145" t="s">
        <v>2399</v>
      </c>
      <c r="C2145" s="26">
        <v>109989</v>
      </c>
      <c r="D2145" s="26">
        <v>78954</v>
      </c>
      <c r="E2145" s="1">
        <v>77703</v>
      </c>
      <c r="F2145" s="1">
        <v>80132</v>
      </c>
      <c r="G2145" s="1">
        <v>55959</v>
      </c>
      <c r="H2145" s="1">
        <v>55403</v>
      </c>
      <c r="I2145" s="2">
        <f t="shared" si="801"/>
        <v>0.70171238949261594</v>
      </c>
      <c r="J2145" s="2">
        <f t="shared" si="802"/>
        <v>0.71300979370165884</v>
      </c>
      <c r="K2145" s="2">
        <f t="shared" si="803"/>
        <v>0.69139669545250337</v>
      </c>
      <c r="L2145" s="10" t="e">
        <f t="shared" si="804"/>
        <v>#N/A</v>
      </c>
      <c r="M2145" s="9" t="e">
        <f t="shared" si="805"/>
        <v>#N/A</v>
      </c>
      <c r="N2145" s="8" t="e">
        <f t="shared" si="806"/>
        <v>#N/A</v>
      </c>
      <c r="O2145" s="2" t="str">
        <f t="shared" si="807"/>
        <v>-</v>
      </c>
      <c r="P2145" s="2" t="str">
        <f t="shared" si="808"/>
        <v>-</v>
      </c>
      <c r="Q2145" s="2" t="str">
        <f t="shared" si="809"/>
        <v>-</v>
      </c>
      <c r="R2145" s="2" t="str">
        <f t="shared" si="810"/>
        <v>-</v>
      </c>
      <c r="BA2145" t="s">
        <v>1353</v>
      </c>
      <c r="BB2145" t="s">
        <v>2399</v>
      </c>
      <c r="BC2145">
        <v>12</v>
      </c>
      <c r="BE2145" s="34" t="s">
        <v>2315</v>
      </c>
      <c r="BF2145" s="33" t="s">
        <v>2627</v>
      </c>
      <c r="BG2145" s="31" t="str">
        <f t="shared" si="811"/>
        <v>39041</v>
      </c>
      <c r="BI2145" s="7" t="s">
        <v>363</v>
      </c>
    </row>
    <row r="2146" spans="1:61" hidden="1" outlineLevel="1">
      <c r="A2146" t="s">
        <v>2750</v>
      </c>
      <c r="B2146" t="s">
        <v>2399</v>
      </c>
      <c r="C2146" s="26">
        <v>79551</v>
      </c>
      <c r="D2146" s="26">
        <v>59958</v>
      </c>
      <c r="E2146" s="1">
        <v>59640</v>
      </c>
      <c r="F2146" s="1">
        <v>55777</v>
      </c>
      <c r="G2146" s="1">
        <v>35836</v>
      </c>
      <c r="H2146" s="1">
        <v>35015</v>
      </c>
      <c r="I2146" s="2">
        <f t="shared" si="801"/>
        <v>0.58399212782280929</v>
      </c>
      <c r="J2146" s="2">
        <f t="shared" si="802"/>
        <v>0.58710596914822266</v>
      </c>
      <c r="K2146" s="2">
        <f t="shared" si="803"/>
        <v>0.62776771787654406</v>
      </c>
      <c r="L2146" s="10" t="e">
        <f t="shared" si="804"/>
        <v>#N/A</v>
      </c>
      <c r="M2146" s="9" t="e">
        <f t="shared" si="805"/>
        <v>#N/A</v>
      </c>
      <c r="N2146" s="8" t="e">
        <f t="shared" si="806"/>
        <v>#N/A</v>
      </c>
      <c r="O2146" s="2" t="str">
        <f t="shared" si="807"/>
        <v>-</v>
      </c>
      <c r="P2146" s="2" t="str">
        <f t="shared" si="808"/>
        <v>-</v>
      </c>
      <c r="Q2146" s="2" t="str">
        <f t="shared" si="809"/>
        <v>-</v>
      </c>
      <c r="R2146" s="2" t="str">
        <f t="shared" si="810"/>
        <v>-</v>
      </c>
      <c r="BA2146" t="s">
        <v>2750</v>
      </c>
      <c r="BB2146" t="s">
        <v>2399</v>
      </c>
      <c r="BC2146">
        <v>5</v>
      </c>
      <c r="BE2146" s="34" t="s">
        <v>2315</v>
      </c>
      <c r="BF2146" s="33" t="s">
        <v>2964</v>
      </c>
      <c r="BG2146" s="31" t="str">
        <f t="shared" si="811"/>
        <v>39043</v>
      </c>
      <c r="BI2146" s="7" t="s">
        <v>363</v>
      </c>
    </row>
    <row r="2147" spans="1:61" hidden="1" outlineLevel="1">
      <c r="A2147" t="s">
        <v>2384</v>
      </c>
      <c r="B2147" t="s">
        <v>2399</v>
      </c>
      <c r="C2147" s="26">
        <v>122759</v>
      </c>
      <c r="D2147" s="26">
        <v>89850</v>
      </c>
      <c r="E2147" s="1">
        <v>89329</v>
      </c>
      <c r="F2147" s="1">
        <v>81544</v>
      </c>
      <c r="G2147" s="1">
        <v>54913</v>
      </c>
      <c r="H2147" s="1">
        <v>54094</v>
      </c>
      <c r="I2147" s="2">
        <f t="shared" si="801"/>
        <v>0.60204785754034507</v>
      </c>
      <c r="J2147" s="2">
        <f t="shared" si="802"/>
        <v>0.60555922488777436</v>
      </c>
      <c r="K2147" s="2">
        <f t="shared" si="803"/>
        <v>0.66337192190719119</v>
      </c>
      <c r="L2147" s="10" t="e">
        <f t="shared" si="804"/>
        <v>#N/A</v>
      </c>
      <c r="M2147" s="9" t="e">
        <f t="shared" si="805"/>
        <v>#N/A</v>
      </c>
      <c r="N2147" s="8" t="e">
        <f t="shared" si="806"/>
        <v>#N/A</v>
      </c>
      <c r="O2147" s="2" t="str">
        <f t="shared" si="807"/>
        <v>-</v>
      </c>
      <c r="P2147" s="2" t="str">
        <f t="shared" si="808"/>
        <v>-</v>
      </c>
      <c r="Q2147" s="2" t="str">
        <f t="shared" si="809"/>
        <v>-</v>
      </c>
      <c r="R2147" s="2" t="str">
        <f t="shared" si="810"/>
        <v>-</v>
      </c>
      <c r="BA2147" t="s">
        <v>2384</v>
      </c>
      <c r="BB2147" t="s">
        <v>2399</v>
      </c>
      <c r="BC2147">
        <v>7</v>
      </c>
      <c r="BE2147" s="34" t="s">
        <v>2315</v>
      </c>
      <c r="BF2147" s="33" t="s">
        <v>1940</v>
      </c>
      <c r="BG2147" s="31" t="str">
        <f t="shared" si="811"/>
        <v>39045</v>
      </c>
      <c r="BI2147" s="7" t="s">
        <v>363</v>
      </c>
    </row>
    <row r="2148" spans="1:61" hidden="1" outlineLevel="1">
      <c r="A2148" t="s">
        <v>2047</v>
      </c>
      <c r="B2148" t="s">
        <v>2399</v>
      </c>
      <c r="C2148" s="26">
        <v>28433</v>
      </c>
      <c r="D2148" s="26">
        <v>21233</v>
      </c>
      <c r="E2148" s="1">
        <v>21121</v>
      </c>
      <c r="F2148" s="1">
        <v>14713</v>
      </c>
      <c r="G2148" s="1">
        <v>9484</v>
      </c>
      <c r="H2148" s="1">
        <v>9278</v>
      </c>
      <c r="I2148" s="2">
        <f t="shared" si="801"/>
        <v>0.4369613337729007</v>
      </c>
      <c r="J2148" s="2">
        <f t="shared" si="802"/>
        <v>0.43927844325552767</v>
      </c>
      <c r="K2148" s="2">
        <f t="shared" si="803"/>
        <v>0.63059879018555021</v>
      </c>
      <c r="L2148" s="10" t="e">
        <f t="shared" si="804"/>
        <v>#N/A</v>
      </c>
      <c r="M2148" s="9" t="e">
        <f t="shared" si="805"/>
        <v>#N/A</v>
      </c>
      <c r="N2148" s="8" t="e">
        <f t="shared" si="806"/>
        <v>#N/A</v>
      </c>
      <c r="O2148" s="2" t="str">
        <f t="shared" si="807"/>
        <v>-</v>
      </c>
      <c r="P2148" s="2" t="str">
        <f t="shared" si="808"/>
        <v>-</v>
      </c>
      <c r="Q2148" s="2" t="str">
        <f t="shared" si="809"/>
        <v>-</v>
      </c>
      <c r="R2148" s="2" t="str">
        <f t="shared" si="810"/>
        <v>-</v>
      </c>
      <c r="BA2148" t="s">
        <v>2047</v>
      </c>
      <c r="BB2148" t="s">
        <v>2399</v>
      </c>
      <c r="BC2148">
        <v>7</v>
      </c>
      <c r="BE2148" s="34" t="s">
        <v>2315</v>
      </c>
      <c r="BF2148" s="33" t="s">
        <v>2354</v>
      </c>
      <c r="BG2148" s="31" t="str">
        <f t="shared" si="811"/>
        <v>39047</v>
      </c>
      <c r="BI2148" s="7" t="s">
        <v>363</v>
      </c>
    </row>
    <row r="2149" spans="1:61" hidden="1" outlineLevel="1">
      <c r="A2149" t="s">
        <v>886</v>
      </c>
      <c r="B2149" t="s">
        <v>2399</v>
      </c>
      <c r="C2149" s="26">
        <v>1068978</v>
      </c>
      <c r="D2149" s="26">
        <v>801122</v>
      </c>
      <c r="E2149" s="1">
        <v>763939</v>
      </c>
      <c r="F2149" s="1">
        <v>681949</v>
      </c>
      <c r="G2149" s="1">
        <v>417800</v>
      </c>
      <c r="H2149" s="1">
        <v>414074</v>
      </c>
      <c r="I2149" s="2">
        <f t="shared" si="801"/>
        <v>0.51686759320053621</v>
      </c>
      <c r="J2149" s="2">
        <f t="shared" si="802"/>
        <v>0.54202495225404124</v>
      </c>
      <c r="K2149" s="2">
        <f t="shared" si="803"/>
        <v>0.60719203342185413</v>
      </c>
      <c r="L2149" s="10" t="e">
        <f t="shared" si="804"/>
        <v>#N/A</v>
      </c>
      <c r="M2149" s="9" t="e">
        <f t="shared" si="805"/>
        <v>#N/A</v>
      </c>
      <c r="N2149" s="8" t="e">
        <f t="shared" si="806"/>
        <v>#N/A</v>
      </c>
      <c r="O2149" s="2" t="str">
        <f t="shared" si="807"/>
        <v>-</v>
      </c>
      <c r="P2149" s="2" t="str">
        <f t="shared" si="808"/>
        <v>-</v>
      </c>
      <c r="Q2149" s="2" t="str">
        <f t="shared" si="809"/>
        <v>-</v>
      </c>
      <c r="R2149" s="2" t="str">
        <f t="shared" si="810"/>
        <v>-</v>
      </c>
      <c r="BA2149" t="s">
        <v>886</v>
      </c>
      <c r="BB2149" t="s">
        <v>2399</v>
      </c>
      <c r="BE2149" s="34" t="s">
        <v>2315</v>
      </c>
      <c r="BF2149" s="33" t="s">
        <v>2355</v>
      </c>
      <c r="BG2149" s="31" t="str">
        <f t="shared" si="811"/>
        <v>39049</v>
      </c>
      <c r="BI2149" s="7" t="s">
        <v>363</v>
      </c>
    </row>
    <row r="2150" spans="1:61" hidden="1" outlineLevel="1">
      <c r="A2150" t="s">
        <v>107</v>
      </c>
      <c r="B2150" t="s">
        <v>2399</v>
      </c>
      <c r="C2150" s="26">
        <v>42084</v>
      </c>
      <c r="D2150" s="26">
        <v>30204</v>
      </c>
      <c r="E2150" s="1">
        <v>30036</v>
      </c>
      <c r="F2150" s="1">
        <v>27840</v>
      </c>
      <c r="G2150" s="1">
        <v>19161</v>
      </c>
      <c r="H2150" s="1">
        <v>18896</v>
      </c>
      <c r="I2150" s="2">
        <f t="shared" si="801"/>
        <v>0.62561250165540983</v>
      </c>
      <c r="J2150" s="2">
        <f t="shared" si="802"/>
        <v>0.62911173258756159</v>
      </c>
      <c r="K2150" s="2">
        <f t="shared" si="803"/>
        <v>0.67873563218390809</v>
      </c>
      <c r="L2150" s="10" t="e">
        <f t="shared" si="804"/>
        <v>#N/A</v>
      </c>
      <c r="M2150" s="9" t="e">
        <f t="shared" si="805"/>
        <v>#N/A</v>
      </c>
      <c r="N2150" s="8" t="e">
        <f t="shared" si="806"/>
        <v>#N/A</v>
      </c>
      <c r="O2150" s="2" t="str">
        <f t="shared" si="807"/>
        <v>-</v>
      </c>
      <c r="P2150" s="2" t="str">
        <f t="shared" si="808"/>
        <v>-</v>
      </c>
      <c r="Q2150" s="2" t="str">
        <f t="shared" si="809"/>
        <v>-</v>
      </c>
      <c r="R2150" s="2" t="str">
        <f t="shared" si="810"/>
        <v>-</v>
      </c>
      <c r="BA2150" t="s">
        <v>107</v>
      </c>
      <c r="BB2150" t="s">
        <v>2399</v>
      </c>
      <c r="BC2150">
        <v>9</v>
      </c>
      <c r="BE2150" s="34" t="s">
        <v>2315</v>
      </c>
      <c r="BF2150" s="33" t="s">
        <v>2611</v>
      </c>
      <c r="BG2150" s="31" t="str">
        <f t="shared" si="811"/>
        <v>39051</v>
      </c>
      <c r="BI2150" s="7" t="s">
        <v>363</v>
      </c>
    </row>
    <row r="2151" spans="1:61" hidden="1" outlineLevel="1">
      <c r="A2151" t="s">
        <v>1966</v>
      </c>
      <c r="B2151" t="s">
        <v>2399</v>
      </c>
      <c r="C2151" s="26">
        <v>31069</v>
      </c>
      <c r="D2151" s="26">
        <v>23311</v>
      </c>
      <c r="E2151" s="1">
        <v>23216</v>
      </c>
      <c r="F2151" s="1">
        <v>21681</v>
      </c>
      <c r="G2151" s="1">
        <v>13203</v>
      </c>
      <c r="H2151" s="1">
        <v>12776</v>
      </c>
      <c r="I2151" s="2">
        <f t="shared" si="801"/>
        <v>0.54806743597443264</v>
      </c>
      <c r="J2151" s="2">
        <f t="shared" si="802"/>
        <v>0.55031013094417647</v>
      </c>
      <c r="K2151" s="2">
        <f t="shared" si="803"/>
        <v>0.58927171255938382</v>
      </c>
      <c r="L2151" s="10" t="e">
        <f t="shared" si="804"/>
        <v>#N/A</v>
      </c>
      <c r="M2151" s="9" t="e">
        <f t="shared" si="805"/>
        <v>#N/A</v>
      </c>
      <c r="N2151" s="8" t="e">
        <f t="shared" si="806"/>
        <v>#N/A</v>
      </c>
      <c r="O2151" s="2" t="str">
        <f t="shared" si="807"/>
        <v>-</v>
      </c>
      <c r="P2151" s="2" t="str">
        <f t="shared" si="808"/>
        <v>-</v>
      </c>
      <c r="Q2151" s="2" t="str">
        <f t="shared" si="809"/>
        <v>-</v>
      </c>
      <c r="R2151" s="2" t="str">
        <f t="shared" si="810"/>
        <v>-</v>
      </c>
      <c r="BA2151" t="s">
        <v>1966</v>
      </c>
      <c r="BB2151" t="s">
        <v>2399</v>
      </c>
      <c r="BC2151">
        <v>6</v>
      </c>
      <c r="BE2151" s="34" t="s">
        <v>2315</v>
      </c>
      <c r="BF2151" s="33" t="s">
        <v>3109</v>
      </c>
      <c r="BG2151" s="31" t="str">
        <f t="shared" si="811"/>
        <v>39053</v>
      </c>
      <c r="BI2151" s="7" t="s">
        <v>363</v>
      </c>
    </row>
    <row r="2152" spans="1:61" hidden="1" outlineLevel="1">
      <c r="A2152" t="s">
        <v>1963</v>
      </c>
      <c r="B2152" t="s">
        <v>2399</v>
      </c>
      <c r="C2152" s="26">
        <v>90895</v>
      </c>
      <c r="D2152" s="26">
        <v>65182</v>
      </c>
      <c r="E2152" s="1">
        <v>64487</v>
      </c>
      <c r="F2152" s="1">
        <v>62518</v>
      </c>
      <c r="G2152" s="1">
        <v>42963</v>
      </c>
      <c r="H2152" s="1">
        <v>42600</v>
      </c>
      <c r="I2152" s="2">
        <f t="shared" si="801"/>
        <v>0.65355466233009107</v>
      </c>
      <c r="J2152" s="2">
        <f t="shared" si="802"/>
        <v>0.66059826011444167</v>
      </c>
      <c r="K2152" s="2">
        <f t="shared" si="803"/>
        <v>0.6814037557183531</v>
      </c>
      <c r="L2152" s="10" t="e">
        <f t="shared" si="804"/>
        <v>#N/A</v>
      </c>
      <c r="M2152" s="9" t="e">
        <f t="shared" si="805"/>
        <v>#N/A</v>
      </c>
      <c r="N2152" s="8" t="e">
        <f t="shared" si="806"/>
        <v>#N/A</v>
      </c>
      <c r="O2152" s="2" t="str">
        <f t="shared" si="807"/>
        <v>-</v>
      </c>
      <c r="P2152" s="2" t="str">
        <f t="shared" si="808"/>
        <v>-</v>
      </c>
      <c r="Q2152" s="2" t="str">
        <f t="shared" si="809"/>
        <v>-</v>
      </c>
      <c r="R2152" s="2" t="str">
        <f t="shared" si="810"/>
        <v>-</v>
      </c>
      <c r="BA2152" t="s">
        <v>1963</v>
      </c>
      <c r="BB2152" t="s">
        <v>2399</v>
      </c>
      <c r="BC2152">
        <v>13</v>
      </c>
      <c r="BE2152" s="34" t="s">
        <v>2315</v>
      </c>
      <c r="BF2152" s="33" t="s">
        <v>2779</v>
      </c>
      <c r="BG2152" s="31" t="str">
        <f t="shared" si="811"/>
        <v>39055</v>
      </c>
      <c r="BI2152" s="7" t="s">
        <v>363</v>
      </c>
    </row>
    <row r="2153" spans="1:61" hidden="1" outlineLevel="1">
      <c r="A2153" t="s">
        <v>860</v>
      </c>
      <c r="B2153" t="s">
        <v>2399</v>
      </c>
      <c r="C2153" s="26">
        <v>147886</v>
      </c>
      <c r="D2153" s="26">
        <v>112618</v>
      </c>
      <c r="E2153" s="1">
        <v>110423</v>
      </c>
      <c r="F2153" s="1">
        <v>98261</v>
      </c>
      <c r="G2153" s="1">
        <v>66524</v>
      </c>
      <c r="H2153" s="1">
        <v>65204</v>
      </c>
      <c r="I2153" s="2">
        <f t="shared" si="801"/>
        <v>0.57898382141398352</v>
      </c>
      <c r="J2153" s="2">
        <f t="shared" si="802"/>
        <v>0.5904929226700959</v>
      </c>
      <c r="K2153" s="2">
        <f t="shared" si="803"/>
        <v>0.66357965011550868</v>
      </c>
      <c r="L2153" s="10" t="e">
        <f t="shared" si="804"/>
        <v>#N/A</v>
      </c>
      <c r="M2153" s="9" t="e">
        <f t="shared" si="805"/>
        <v>#N/A</v>
      </c>
      <c r="N2153" s="8" t="e">
        <f t="shared" si="806"/>
        <v>#N/A</v>
      </c>
      <c r="O2153" s="2" t="str">
        <f t="shared" si="807"/>
        <v>-</v>
      </c>
      <c r="P2153" s="2" t="str">
        <f t="shared" si="808"/>
        <v>-</v>
      </c>
      <c r="Q2153" s="2" t="str">
        <f t="shared" si="809"/>
        <v>-</v>
      </c>
      <c r="R2153" s="2" t="str">
        <f t="shared" si="810"/>
        <v>-</v>
      </c>
      <c r="BA2153" t="s">
        <v>860</v>
      </c>
      <c r="BB2153" t="s">
        <v>2399</v>
      </c>
      <c r="BC2153">
        <v>7</v>
      </c>
      <c r="BE2153" s="34" t="s">
        <v>2315</v>
      </c>
      <c r="BF2153" s="33" t="s">
        <v>2087</v>
      </c>
      <c r="BG2153" s="31" t="str">
        <f t="shared" si="811"/>
        <v>39057</v>
      </c>
      <c r="BI2153" s="7" t="s">
        <v>363</v>
      </c>
    </row>
    <row r="2154" spans="1:61" hidden="1" outlineLevel="1">
      <c r="A2154" t="s">
        <v>3308</v>
      </c>
      <c r="B2154" t="s">
        <v>2399</v>
      </c>
      <c r="C2154" s="26">
        <v>40792</v>
      </c>
      <c r="D2154" s="26">
        <v>30098</v>
      </c>
      <c r="E2154" s="1">
        <v>29965</v>
      </c>
      <c r="F2154" s="1">
        <v>24452</v>
      </c>
      <c r="G2154" s="1">
        <v>15855</v>
      </c>
      <c r="H2154" s="1">
        <v>15430</v>
      </c>
      <c r="I2154" s="2">
        <f t="shared" si="801"/>
        <v>0.51265864841517705</v>
      </c>
      <c r="J2154" s="2">
        <f t="shared" si="802"/>
        <v>0.51493408977139998</v>
      </c>
      <c r="K2154" s="2">
        <f t="shared" si="803"/>
        <v>0.63103222640274825</v>
      </c>
      <c r="L2154" s="10" t="e">
        <f t="shared" si="804"/>
        <v>#N/A</v>
      </c>
      <c r="M2154" s="9" t="e">
        <f t="shared" si="805"/>
        <v>#N/A</v>
      </c>
      <c r="N2154" s="8" t="e">
        <f t="shared" si="806"/>
        <v>#N/A</v>
      </c>
      <c r="O2154" s="2" t="str">
        <f t="shared" si="807"/>
        <v>-</v>
      </c>
      <c r="P2154" s="2" t="str">
        <f t="shared" si="808"/>
        <v>-</v>
      </c>
      <c r="Q2154" s="2" t="str">
        <f t="shared" si="809"/>
        <v>-</v>
      </c>
      <c r="R2154" s="2" t="str">
        <f t="shared" si="810"/>
        <v>-</v>
      </c>
      <c r="BA2154" t="s">
        <v>3308</v>
      </c>
      <c r="BB2154" t="s">
        <v>2399</v>
      </c>
      <c r="BC2154">
        <v>18</v>
      </c>
      <c r="BE2154" s="34" t="s">
        <v>2315</v>
      </c>
      <c r="BF2154" s="33" t="s">
        <v>2088</v>
      </c>
      <c r="BG2154" s="31" t="str">
        <f t="shared" si="811"/>
        <v>39059</v>
      </c>
      <c r="BI2154" s="7" t="s">
        <v>363</v>
      </c>
    </row>
    <row r="2155" spans="1:61" hidden="1" outlineLevel="1">
      <c r="A2155" t="s">
        <v>1028</v>
      </c>
      <c r="B2155" t="s">
        <v>2399</v>
      </c>
      <c r="C2155" s="26">
        <v>845303</v>
      </c>
      <c r="D2155" s="26">
        <v>627162</v>
      </c>
      <c r="E2155" s="1">
        <v>613060</v>
      </c>
      <c r="F2155" s="1">
        <v>585985</v>
      </c>
      <c r="G2155" s="1">
        <v>384336</v>
      </c>
      <c r="H2155" s="1">
        <v>377899</v>
      </c>
      <c r="I2155" s="2">
        <f t="shared" si="801"/>
        <v>0.60255404504737209</v>
      </c>
      <c r="J2155" s="2">
        <f t="shared" si="802"/>
        <v>0.61641438032166507</v>
      </c>
      <c r="K2155" s="2">
        <f t="shared" si="803"/>
        <v>0.64489534715052432</v>
      </c>
      <c r="L2155" s="10" t="e">
        <f t="shared" si="804"/>
        <v>#N/A</v>
      </c>
      <c r="M2155" s="9" t="e">
        <f t="shared" si="805"/>
        <v>#N/A</v>
      </c>
      <c r="N2155" s="8" t="e">
        <f t="shared" si="806"/>
        <v>#N/A</v>
      </c>
      <c r="O2155" s="2" t="str">
        <f t="shared" si="807"/>
        <v>-</v>
      </c>
      <c r="P2155" s="2" t="str">
        <f t="shared" si="808"/>
        <v>-</v>
      </c>
      <c r="Q2155" s="2" t="str">
        <f t="shared" si="809"/>
        <v>-</v>
      </c>
      <c r="R2155" s="2" t="str">
        <f t="shared" si="810"/>
        <v>-</v>
      </c>
      <c r="BA2155" t="s">
        <v>1028</v>
      </c>
      <c r="BB2155" t="s">
        <v>2399</v>
      </c>
      <c r="BE2155" s="34" t="s">
        <v>2315</v>
      </c>
      <c r="BF2155" s="33" t="s">
        <v>2089</v>
      </c>
      <c r="BG2155" s="31" t="str">
        <f t="shared" si="811"/>
        <v>39061</v>
      </c>
      <c r="BI2155" s="7" t="s">
        <v>363</v>
      </c>
    </row>
    <row r="2156" spans="1:61" hidden="1" outlineLevel="1">
      <c r="A2156" t="s">
        <v>3032</v>
      </c>
      <c r="B2156" t="s">
        <v>2399</v>
      </c>
      <c r="C2156" s="26">
        <v>71295</v>
      </c>
      <c r="D2156" s="26">
        <v>52970</v>
      </c>
      <c r="E2156" s="1">
        <v>52240</v>
      </c>
      <c r="F2156" s="1">
        <v>46334</v>
      </c>
      <c r="G2156" s="1">
        <v>30958</v>
      </c>
      <c r="H2156" s="1">
        <v>30617</v>
      </c>
      <c r="I2156" s="2">
        <f t="shared" si="801"/>
        <v>0.57800641872758163</v>
      </c>
      <c r="J2156" s="2">
        <f t="shared" si="802"/>
        <v>0.58608346094946406</v>
      </c>
      <c r="K2156" s="2">
        <f t="shared" si="803"/>
        <v>0.66078905339491523</v>
      </c>
      <c r="L2156" s="10" t="e">
        <f t="shared" si="804"/>
        <v>#N/A</v>
      </c>
      <c r="M2156" s="9" t="e">
        <f t="shared" si="805"/>
        <v>#N/A</v>
      </c>
      <c r="N2156" s="8" t="e">
        <f t="shared" si="806"/>
        <v>#N/A</v>
      </c>
      <c r="O2156" s="2" t="str">
        <f t="shared" si="807"/>
        <v>-</v>
      </c>
      <c r="P2156" s="2" t="str">
        <f t="shared" si="808"/>
        <v>-</v>
      </c>
      <c r="Q2156" s="2" t="str">
        <f t="shared" si="809"/>
        <v>-</v>
      </c>
      <c r="R2156" s="2" t="str">
        <f t="shared" si="810"/>
        <v>-</v>
      </c>
      <c r="BA2156" t="s">
        <v>3032</v>
      </c>
      <c r="BB2156" t="s">
        <v>2399</v>
      </c>
      <c r="BC2156">
        <v>4</v>
      </c>
      <c r="BE2156" s="34" t="s">
        <v>2315</v>
      </c>
      <c r="BF2156" s="33" t="s">
        <v>2140</v>
      </c>
      <c r="BG2156" s="31" t="str">
        <f t="shared" si="811"/>
        <v>39063</v>
      </c>
      <c r="BI2156" s="7" t="s">
        <v>363</v>
      </c>
    </row>
    <row r="2157" spans="1:61" hidden="1" outlineLevel="1">
      <c r="A2157" t="s">
        <v>3000</v>
      </c>
      <c r="B2157" t="s">
        <v>2399</v>
      </c>
      <c r="C2157" s="26">
        <v>31945</v>
      </c>
      <c r="D2157" s="26">
        <v>24185</v>
      </c>
      <c r="E2157" s="1">
        <v>24052</v>
      </c>
      <c r="F2157" s="1">
        <v>19716</v>
      </c>
      <c r="G2157" s="1">
        <v>12159</v>
      </c>
      <c r="H2157" s="1">
        <v>12068</v>
      </c>
      <c r="I2157" s="2">
        <f t="shared" ref="I2157:I2188" si="812">H2157/D2157</f>
        <v>0.49898697539797393</v>
      </c>
      <c r="J2157" s="2">
        <f t="shared" ref="J2157:J2188" si="813">H2157/E2157</f>
        <v>0.50174621653084983</v>
      </c>
      <c r="K2157" s="2">
        <f t="shared" ref="K2157:K2188" si="814">H2157/F2157</f>
        <v>0.61209170217082576</v>
      </c>
      <c r="L2157" s="10" t="e">
        <f t="shared" ref="L2157:L2188" si="815">RANK(S2157,S2157:AP2157)</f>
        <v>#N/A</v>
      </c>
      <c r="M2157" s="9" t="e">
        <f t="shared" ref="M2157:M2188" si="816">RANK(T2157,S2157:AP2157)</f>
        <v>#N/A</v>
      </c>
      <c r="N2157" s="8" t="e">
        <f t="shared" ref="N2157:N2188" si="817">RANK(U2157,S2157:AP2157)</f>
        <v>#N/A</v>
      </c>
      <c r="O2157" s="2" t="str">
        <f t="shared" ref="O2157:O2188" si="818">IF(SUM($S2157:$AO2157)=0,"-",S2157/SUM($S2157:$AO2157))</f>
        <v>-</v>
      </c>
      <c r="P2157" s="2" t="str">
        <f t="shared" ref="P2157:P2188" si="819">IF(SUM($S2157:$AO2157)=0,"-",T2157/SUM($S2157:$AO2157))</f>
        <v>-</v>
      </c>
      <c r="Q2157" s="2" t="str">
        <f t="shared" ref="Q2157:Q2188" si="820">IF(SUM($S2157:$AO2157)=0,"-",U2157/SUM($S2157:$AO2157))</f>
        <v>-</v>
      </c>
      <c r="R2157" s="2" t="str">
        <f t="shared" ref="R2157:R2188" si="821">IF(SUM($S2157:$AO2157)=0,"-",(1-O2157-P2157-Q2157))</f>
        <v>-</v>
      </c>
      <c r="BA2157" t="s">
        <v>3000</v>
      </c>
      <c r="BB2157" t="s">
        <v>2399</v>
      </c>
      <c r="BC2157">
        <v>4</v>
      </c>
      <c r="BE2157" s="34" t="s">
        <v>2315</v>
      </c>
      <c r="BF2157" s="33" t="s">
        <v>1956</v>
      </c>
      <c r="BG2157" s="31" t="str">
        <f t="shared" si="811"/>
        <v>39065</v>
      </c>
      <c r="BI2157" s="7" t="s">
        <v>363</v>
      </c>
    </row>
    <row r="2158" spans="1:61" hidden="1" outlineLevel="1">
      <c r="A2158" t="s">
        <v>1543</v>
      </c>
      <c r="B2158" t="s">
        <v>2399</v>
      </c>
      <c r="C2158" s="26">
        <v>15856</v>
      </c>
      <c r="D2158" s="26">
        <v>12208</v>
      </c>
      <c r="E2158" s="1">
        <v>12177</v>
      </c>
      <c r="F2158" s="1">
        <v>11052</v>
      </c>
      <c r="G2158" s="1">
        <v>7380</v>
      </c>
      <c r="H2158" s="1">
        <v>7161</v>
      </c>
      <c r="I2158" s="2">
        <f t="shared" si="812"/>
        <v>0.5865825688073395</v>
      </c>
      <c r="J2158" s="2">
        <f t="shared" si="813"/>
        <v>0.58807588075880757</v>
      </c>
      <c r="K2158" s="2">
        <f t="shared" si="814"/>
        <v>0.64793702497285555</v>
      </c>
      <c r="L2158" s="10" t="e">
        <f t="shared" si="815"/>
        <v>#N/A</v>
      </c>
      <c r="M2158" s="9" t="e">
        <f t="shared" si="816"/>
        <v>#N/A</v>
      </c>
      <c r="N2158" s="8" t="e">
        <f t="shared" si="817"/>
        <v>#N/A</v>
      </c>
      <c r="O2158" s="2" t="str">
        <f t="shared" si="818"/>
        <v>-</v>
      </c>
      <c r="P2158" s="2" t="str">
        <f t="shared" si="819"/>
        <v>-</v>
      </c>
      <c r="Q2158" s="2" t="str">
        <f t="shared" si="820"/>
        <v>-</v>
      </c>
      <c r="R2158" s="2" t="str">
        <f t="shared" si="821"/>
        <v>-</v>
      </c>
      <c r="BA2158" t="s">
        <v>1543</v>
      </c>
      <c r="BB2158" t="s">
        <v>2399</v>
      </c>
      <c r="BC2158">
        <v>18</v>
      </c>
      <c r="BE2158" s="34" t="s">
        <v>2315</v>
      </c>
      <c r="BF2158" s="33" t="s">
        <v>1957</v>
      </c>
      <c r="BG2158" s="31" t="str">
        <f t="shared" si="811"/>
        <v>39067</v>
      </c>
      <c r="BI2158" s="7" t="s">
        <v>363</v>
      </c>
    </row>
    <row r="2159" spans="1:61" hidden="1" outlineLevel="1">
      <c r="A2159" t="s">
        <v>1552</v>
      </c>
      <c r="B2159" t="s">
        <v>2399</v>
      </c>
      <c r="C2159" s="26">
        <v>29210</v>
      </c>
      <c r="D2159" s="26">
        <v>21148</v>
      </c>
      <c r="E2159" s="1">
        <v>20927</v>
      </c>
      <c r="F2159" s="1">
        <v>19503</v>
      </c>
      <c r="G2159" s="1">
        <v>13484</v>
      </c>
      <c r="H2159" s="1">
        <v>13252</v>
      </c>
      <c r="I2159" s="2">
        <f t="shared" si="812"/>
        <v>0.62663135993947416</v>
      </c>
      <c r="J2159" s="2">
        <f t="shared" si="813"/>
        <v>0.63324891288765706</v>
      </c>
      <c r="K2159" s="2">
        <f t="shared" si="814"/>
        <v>0.6794852074039891</v>
      </c>
      <c r="L2159" s="10" t="e">
        <f t="shared" si="815"/>
        <v>#N/A</v>
      </c>
      <c r="M2159" s="9" t="e">
        <f t="shared" si="816"/>
        <v>#N/A</v>
      </c>
      <c r="N2159" s="8" t="e">
        <f t="shared" si="817"/>
        <v>#N/A</v>
      </c>
      <c r="O2159" s="2" t="str">
        <f t="shared" si="818"/>
        <v>-</v>
      </c>
      <c r="P2159" s="2" t="str">
        <f t="shared" si="819"/>
        <v>-</v>
      </c>
      <c r="Q2159" s="2" t="str">
        <f t="shared" si="820"/>
        <v>-</v>
      </c>
      <c r="R2159" s="2" t="str">
        <f t="shared" si="821"/>
        <v>-</v>
      </c>
      <c r="BA2159" t="s">
        <v>1552</v>
      </c>
      <c r="BB2159" t="s">
        <v>2399</v>
      </c>
      <c r="BC2159">
        <v>5</v>
      </c>
      <c r="BE2159" s="34" t="s">
        <v>2315</v>
      </c>
      <c r="BF2159" s="33" t="s">
        <v>1958</v>
      </c>
      <c r="BG2159" s="31" t="str">
        <f t="shared" si="811"/>
        <v>39069</v>
      </c>
      <c r="BI2159" s="7" t="s">
        <v>363</v>
      </c>
    </row>
    <row r="2160" spans="1:61" hidden="1" outlineLevel="1">
      <c r="A2160" t="s">
        <v>3006</v>
      </c>
      <c r="B2160" t="s">
        <v>2399</v>
      </c>
      <c r="C2160" s="26">
        <v>40875</v>
      </c>
      <c r="D2160" s="26">
        <v>29856</v>
      </c>
      <c r="E2160" s="1">
        <v>29728</v>
      </c>
      <c r="F2160" s="1">
        <v>24818</v>
      </c>
      <c r="G2160" s="1">
        <v>15854</v>
      </c>
      <c r="H2160" s="1">
        <v>15447</v>
      </c>
      <c r="I2160" s="2">
        <f t="shared" si="812"/>
        <v>0.51738344051446949</v>
      </c>
      <c r="J2160" s="2">
        <f t="shared" si="813"/>
        <v>0.51961114101184069</v>
      </c>
      <c r="K2160" s="2">
        <f t="shared" si="814"/>
        <v>0.62241115319526152</v>
      </c>
      <c r="L2160" s="10" t="e">
        <f t="shared" si="815"/>
        <v>#N/A</v>
      </c>
      <c r="M2160" s="9" t="e">
        <f t="shared" si="816"/>
        <v>#N/A</v>
      </c>
      <c r="N2160" s="8" t="e">
        <f t="shared" si="817"/>
        <v>#N/A</v>
      </c>
      <c r="O2160" s="2" t="str">
        <f t="shared" si="818"/>
        <v>-</v>
      </c>
      <c r="P2160" s="2" t="str">
        <f t="shared" si="819"/>
        <v>-</v>
      </c>
      <c r="Q2160" s="2" t="str">
        <f t="shared" si="820"/>
        <v>-</v>
      </c>
      <c r="R2160" s="2" t="str">
        <f t="shared" si="821"/>
        <v>-</v>
      </c>
      <c r="BA2160" t="s">
        <v>3006</v>
      </c>
      <c r="BB2160" t="s">
        <v>2399</v>
      </c>
      <c r="BC2160">
        <v>6</v>
      </c>
      <c r="BE2160" s="34" t="s">
        <v>2315</v>
      </c>
      <c r="BF2160" s="33" t="s">
        <v>3384</v>
      </c>
      <c r="BG2160" s="31" t="str">
        <f t="shared" si="811"/>
        <v>39071</v>
      </c>
      <c r="BI2160" s="7" t="s">
        <v>363</v>
      </c>
    </row>
    <row r="2161" spans="1:61" hidden="1" outlineLevel="1">
      <c r="A2161" t="s">
        <v>1276</v>
      </c>
      <c r="B2161" t="s">
        <v>2399</v>
      </c>
      <c r="C2161" s="26">
        <v>28241</v>
      </c>
      <c r="D2161" s="26">
        <v>21054</v>
      </c>
      <c r="E2161" s="1">
        <v>20945</v>
      </c>
      <c r="F2161" s="1">
        <v>16881</v>
      </c>
      <c r="G2161" s="1">
        <v>11034</v>
      </c>
      <c r="H2161" s="1">
        <v>10756</v>
      </c>
      <c r="I2161" s="2">
        <f t="shared" si="812"/>
        <v>0.51087679300845446</v>
      </c>
      <c r="J2161" s="2">
        <f t="shared" si="813"/>
        <v>0.513535449988064</v>
      </c>
      <c r="K2161" s="2">
        <f t="shared" si="814"/>
        <v>0.63716604466560034</v>
      </c>
      <c r="L2161" s="10" t="e">
        <f t="shared" si="815"/>
        <v>#N/A</v>
      </c>
      <c r="M2161" s="9" t="e">
        <f t="shared" si="816"/>
        <v>#N/A</v>
      </c>
      <c r="N2161" s="8" t="e">
        <f t="shared" si="817"/>
        <v>#N/A</v>
      </c>
      <c r="O2161" s="2" t="str">
        <f t="shared" si="818"/>
        <v>-</v>
      </c>
      <c r="P2161" s="2" t="str">
        <f t="shared" si="819"/>
        <v>-</v>
      </c>
      <c r="Q2161" s="2" t="str">
        <f t="shared" si="820"/>
        <v>-</v>
      </c>
      <c r="R2161" s="2" t="str">
        <f t="shared" si="821"/>
        <v>-</v>
      </c>
      <c r="BA2161" t="s">
        <v>1276</v>
      </c>
      <c r="BB2161" t="s">
        <v>2399</v>
      </c>
      <c r="BC2161">
        <v>6</v>
      </c>
      <c r="BE2161" s="34" t="s">
        <v>2315</v>
      </c>
      <c r="BF2161" s="33" t="s">
        <v>3214</v>
      </c>
      <c r="BG2161" s="31" t="str">
        <f t="shared" si="811"/>
        <v>39073</v>
      </c>
      <c r="BI2161" s="7" t="s">
        <v>363</v>
      </c>
    </row>
    <row r="2162" spans="1:61" hidden="1" outlineLevel="1">
      <c r="A2162" t="s">
        <v>2867</v>
      </c>
      <c r="B2162" t="s">
        <v>2399</v>
      </c>
      <c r="C2162" s="26">
        <v>38943</v>
      </c>
      <c r="D2162" s="26">
        <v>25063</v>
      </c>
      <c r="E2162" s="1">
        <v>24985</v>
      </c>
      <c r="F2162" s="1">
        <v>16766</v>
      </c>
      <c r="G2162" s="1">
        <v>9937</v>
      </c>
      <c r="H2162" s="1">
        <v>9145</v>
      </c>
      <c r="I2162" s="2">
        <f t="shared" si="812"/>
        <v>0.36488050113713444</v>
      </c>
      <c r="J2162" s="2">
        <f t="shared" si="813"/>
        <v>0.36601961176706022</v>
      </c>
      <c r="K2162" s="2">
        <f t="shared" si="814"/>
        <v>0.54544912322557559</v>
      </c>
      <c r="L2162" s="10" t="e">
        <f t="shared" si="815"/>
        <v>#N/A</v>
      </c>
      <c r="M2162" s="9" t="e">
        <f t="shared" si="816"/>
        <v>#N/A</v>
      </c>
      <c r="N2162" s="8" t="e">
        <f t="shared" si="817"/>
        <v>#N/A</v>
      </c>
      <c r="O2162" s="2" t="str">
        <f t="shared" si="818"/>
        <v>-</v>
      </c>
      <c r="P2162" s="2" t="str">
        <f t="shared" si="819"/>
        <v>-</v>
      </c>
      <c r="Q2162" s="2" t="str">
        <f t="shared" si="820"/>
        <v>-</v>
      </c>
      <c r="R2162" s="2" t="str">
        <f t="shared" si="821"/>
        <v>-</v>
      </c>
      <c r="BA2162" t="s">
        <v>2867</v>
      </c>
      <c r="BB2162" t="s">
        <v>2399</v>
      </c>
      <c r="BC2162">
        <v>16</v>
      </c>
      <c r="BE2162" s="34" t="s">
        <v>2315</v>
      </c>
      <c r="BF2162" s="33" t="s">
        <v>3215</v>
      </c>
      <c r="BG2162" s="31" t="str">
        <f t="shared" si="811"/>
        <v>39075</v>
      </c>
      <c r="BI2162" s="7" t="s">
        <v>363</v>
      </c>
    </row>
    <row r="2163" spans="1:61" hidden="1" outlineLevel="1">
      <c r="A2163" t="s">
        <v>3192</v>
      </c>
      <c r="B2163" t="s">
        <v>2399</v>
      </c>
      <c r="C2163" s="26">
        <v>59487</v>
      </c>
      <c r="D2163" s="26">
        <v>42682</v>
      </c>
      <c r="E2163" s="1">
        <v>42163</v>
      </c>
      <c r="F2163" s="1">
        <v>37533</v>
      </c>
      <c r="G2163" s="1">
        <v>21788</v>
      </c>
      <c r="H2163" s="1">
        <v>21360</v>
      </c>
      <c r="I2163" s="2">
        <f t="shared" si="812"/>
        <v>0.5004451525233119</v>
      </c>
      <c r="J2163" s="2">
        <f t="shared" si="813"/>
        <v>0.50660531745843507</v>
      </c>
      <c r="K2163" s="2">
        <f t="shared" si="814"/>
        <v>0.56909919271041487</v>
      </c>
      <c r="L2163" s="10" t="e">
        <f t="shared" si="815"/>
        <v>#N/A</v>
      </c>
      <c r="M2163" s="9" t="e">
        <f t="shared" si="816"/>
        <v>#N/A</v>
      </c>
      <c r="N2163" s="8" t="e">
        <f t="shared" si="817"/>
        <v>#N/A</v>
      </c>
      <c r="O2163" s="2" t="str">
        <f t="shared" si="818"/>
        <v>-</v>
      </c>
      <c r="P2163" s="2" t="str">
        <f t="shared" si="819"/>
        <v>-</v>
      </c>
      <c r="Q2163" s="2" t="str">
        <f t="shared" si="820"/>
        <v>-</v>
      </c>
      <c r="R2163" s="2" t="str">
        <f t="shared" si="821"/>
        <v>-</v>
      </c>
      <c r="BA2163" t="s">
        <v>3192</v>
      </c>
      <c r="BB2163" t="s">
        <v>2399</v>
      </c>
      <c r="BC2163">
        <v>5</v>
      </c>
      <c r="BE2163" s="34" t="s">
        <v>2315</v>
      </c>
      <c r="BF2163" s="33" t="s">
        <v>3370</v>
      </c>
      <c r="BG2163" s="31" t="str">
        <f t="shared" si="811"/>
        <v>39077</v>
      </c>
      <c r="BI2163" s="7" t="s">
        <v>363</v>
      </c>
    </row>
    <row r="2164" spans="1:61" hidden="1" outlineLevel="1">
      <c r="A2164" t="s">
        <v>326</v>
      </c>
      <c r="B2164" t="s">
        <v>2399</v>
      </c>
      <c r="C2164" s="26">
        <v>32641</v>
      </c>
      <c r="D2164" s="26">
        <v>24168</v>
      </c>
      <c r="E2164" s="1">
        <v>24042</v>
      </c>
      <c r="F2164" s="1">
        <v>23118</v>
      </c>
      <c r="G2164" s="1">
        <v>12918</v>
      </c>
      <c r="H2164" s="1">
        <v>12490</v>
      </c>
      <c r="I2164" s="2">
        <f t="shared" si="812"/>
        <v>0.51679907315458462</v>
      </c>
      <c r="J2164" s="2">
        <f t="shared" si="813"/>
        <v>0.51950752849180604</v>
      </c>
      <c r="K2164" s="2">
        <f t="shared" si="814"/>
        <v>0.54027164979669517</v>
      </c>
      <c r="L2164" s="10" t="e">
        <f t="shared" si="815"/>
        <v>#N/A</v>
      </c>
      <c r="M2164" s="9" t="e">
        <f t="shared" si="816"/>
        <v>#N/A</v>
      </c>
      <c r="N2164" s="8" t="e">
        <f t="shared" si="817"/>
        <v>#N/A</v>
      </c>
      <c r="O2164" s="2" t="str">
        <f t="shared" si="818"/>
        <v>-</v>
      </c>
      <c r="P2164" s="2" t="str">
        <f t="shared" si="819"/>
        <v>-</v>
      </c>
      <c r="Q2164" s="2" t="str">
        <f t="shared" si="820"/>
        <v>-</v>
      </c>
      <c r="R2164" s="2" t="str">
        <f t="shared" si="821"/>
        <v>-</v>
      </c>
      <c r="BA2164" t="s">
        <v>326</v>
      </c>
      <c r="BB2164" t="s">
        <v>2399</v>
      </c>
      <c r="BC2164">
        <v>6</v>
      </c>
      <c r="BE2164" s="34" t="s">
        <v>2315</v>
      </c>
      <c r="BF2164" s="33" t="s">
        <v>3371</v>
      </c>
      <c r="BG2164" s="31" t="str">
        <f t="shared" si="811"/>
        <v>39079</v>
      </c>
      <c r="BI2164" s="7" t="s">
        <v>363</v>
      </c>
    </row>
    <row r="2165" spans="1:61" hidden="1" outlineLevel="1">
      <c r="A2165" t="s">
        <v>466</v>
      </c>
      <c r="B2165" t="s">
        <v>2399</v>
      </c>
      <c r="C2165" s="26">
        <v>73894</v>
      </c>
      <c r="D2165" s="26">
        <v>58046</v>
      </c>
      <c r="E2165" s="1">
        <v>57837</v>
      </c>
      <c r="F2165" s="1">
        <v>55278</v>
      </c>
      <c r="G2165" s="1">
        <v>35449</v>
      </c>
      <c r="H2165" s="1">
        <v>34636</v>
      </c>
      <c r="I2165" s="2">
        <f t="shared" si="812"/>
        <v>0.5966991696240912</v>
      </c>
      <c r="J2165" s="2">
        <f t="shared" si="813"/>
        <v>0.59885540398015114</v>
      </c>
      <c r="K2165" s="2">
        <f t="shared" si="814"/>
        <v>0.62657838561453016</v>
      </c>
      <c r="L2165" s="10" t="e">
        <f t="shared" si="815"/>
        <v>#N/A</v>
      </c>
      <c r="M2165" s="9" t="e">
        <f t="shared" si="816"/>
        <v>#N/A</v>
      </c>
      <c r="N2165" s="8" t="e">
        <f t="shared" si="817"/>
        <v>#N/A</v>
      </c>
      <c r="O2165" s="2" t="str">
        <f t="shared" si="818"/>
        <v>-</v>
      </c>
      <c r="P2165" s="2" t="str">
        <f t="shared" si="819"/>
        <v>-</v>
      </c>
      <c r="Q2165" s="2" t="str">
        <f t="shared" si="820"/>
        <v>-</v>
      </c>
      <c r="R2165" s="2" t="str">
        <f t="shared" si="821"/>
        <v>-</v>
      </c>
      <c r="BA2165" t="s">
        <v>466</v>
      </c>
      <c r="BB2165" t="s">
        <v>2399</v>
      </c>
      <c r="BC2165">
        <v>18</v>
      </c>
      <c r="BE2165" s="34" t="s">
        <v>2315</v>
      </c>
      <c r="BF2165" s="33" t="s">
        <v>3228</v>
      </c>
      <c r="BG2165" s="31" t="str">
        <f t="shared" si="811"/>
        <v>39081</v>
      </c>
      <c r="BI2165" s="7" t="s">
        <v>363</v>
      </c>
    </row>
    <row r="2166" spans="1:61" hidden="1" outlineLevel="1">
      <c r="A2166" t="s">
        <v>2334</v>
      </c>
      <c r="B2166" t="s">
        <v>2399</v>
      </c>
      <c r="C2166" s="26">
        <v>54500</v>
      </c>
      <c r="D2166" s="26">
        <v>40965</v>
      </c>
      <c r="E2166" s="1">
        <v>40705</v>
      </c>
      <c r="F2166" s="1">
        <v>35140</v>
      </c>
      <c r="G2166" s="1">
        <v>21488</v>
      </c>
      <c r="H2166" s="1">
        <v>21260</v>
      </c>
      <c r="I2166" s="2">
        <f t="shared" si="812"/>
        <v>0.51897961674600268</v>
      </c>
      <c r="J2166" s="2">
        <f t="shared" si="813"/>
        <v>0.52229455840805794</v>
      </c>
      <c r="K2166" s="2">
        <f t="shared" si="814"/>
        <v>0.60500853727945358</v>
      </c>
      <c r="L2166" s="10" t="e">
        <f t="shared" si="815"/>
        <v>#N/A</v>
      </c>
      <c r="M2166" s="9" t="e">
        <f t="shared" si="816"/>
        <v>#N/A</v>
      </c>
      <c r="N2166" s="8" t="e">
        <f t="shared" si="817"/>
        <v>#N/A</v>
      </c>
      <c r="O2166" s="2" t="str">
        <f t="shared" si="818"/>
        <v>-</v>
      </c>
      <c r="P2166" s="2" t="str">
        <f t="shared" si="819"/>
        <v>-</v>
      </c>
      <c r="Q2166" s="2" t="str">
        <f t="shared" si="820"/>
        <v>-</v>
      </c>
      <c r="R2166" s="2" t="str">
        <f t="shared" si="821"/>
        <v>-</v>
      </c>
      <c r="BA2166" t="s">
        <v>2334</v>
      </c>
      <c r="BB2166" t="s">
        <v>2399</v>
      </c>
      <c r="BE2166" s="34" t="s">
        <v>2315</v>
      </c>
      <c r="BF2166" s="33" t="s">
        <v>3342</v>
      </c>
      <c r="BG2166" s="31" t="str">
        <f t="shared" si="811"/>
        <v>39083</v>
      </c>
      <c r="BI2166" s="7" t="s">
        <v>363</v>
      </c>
    </row>
    <row r="2167" spans="1:61" hidden="1" outlineLevel="1">
      <c r="A2167" t="s">
        <v>1349</v>
      </c>
      <c r="B2167" t="s">
        <v>2399</v>
      </c>
      <c r="C2167" s="26">
        <v>227511</v>
      </c>
      <c r="D2167" s="26">
        <v>172533</v>
      </c>
      <c r="E2167" s="1">
        <v>169109</v>
      </c>
      <c r="F2167" s="1">
        <v>152858</v>
      </c>
      <c r="G2167" s="1">
        <v>103347</v>
      </c>
      <c r="H2167" s="1">
        <v>102564</v>
      </c>
      <c r="I2167" s="2">
        <f t="shared" si="812"/>
        <v>0.59446019022447882</v>
      </c>
      <c r="J2167" s="2">
        <f t="shared" si="813"/>
        <v>0.60649640172906227</v>
      </c>
      <c r="K2167" s="2">
        <f t="shared" si="814"/>
        <v>0.67097567677190595</v>
      </c>
      <c r="L2167" s="10" t="e">
        <f t="shared" si="815"/>
        <v>#N/A</v>
      </c>
      <c r="M2167" s="9" t="e">
        <f t="shared" si="816"/>
        <v>#N/A</v>
      </c>
      <c r="N2167" s="8" t="e">
        <f t="shared" si="817"/>
        <v>#N/A</v>
      </c>
      <c r="O2167" s="2" t="str">
        <f t="shared" si="818"/>
        <v>-</v>
      </c>
      <c r="P2167" s="2" t="str">
        <f t="shared" si="819"/>
        <v>-</v>
      </c>
      <c r="Q2167" s="2" t="str">
        <f t="shared" si="820"/>
        <v>-</v>
      </c>
      <c r="R2167" s="2" t="str">
        <f t="shared" si="821"/>
        <v>-</v>
      </c>
      <c r="BA2167" t="s">
        <v>1349</v>
      </c>
      <c r="BB2167" t="s">
        <v>2399</v>
      </c>
      <c r="BC2167">
        <v>19</v>
      </c>
      <c r="BE2167" s="34" t="s">
        <v>2315</v>
      </c>
      <c r="BF2167" s="33" t="s">
        <v>3316</v>
      </c>
      <c r="BG2167" s="31" t="str">
        <f t="shared" si="811"/>
        <v>39085</v>
      </c>
      <c r="BI2167" s="7" t="s">
        <v>363</v>
      </c>
    </row>
    <row r="2168" spans="1:61" hidden="1" outlineLevel="1">
      <c r="A2168" t="s">
        <v>2287</v>
      </c>
      <c r="B2168" t="s">
        <v>2399</v>
      </c>
      <c r="C2168" s="26">
        <v>62319</v>
      </c>
      <c r="D2168" s="26">
        <v>47121</v>
      </c>
      <c r="E2168" s="1">
        <v>46988</v>
      </c>
      <c r="F2168" s="1">
        <v>44032</v>
      </c>
      <c r="G2168" s="1">
        <v>25180</v>
      </c>
      <c r="H2168" s="1">
        <v>24452</v>
      </c>
      <c r="I2168" s="2">
        <f t="shared" si="812"/>
        <v>0.51891937777211861</v>
      </c>
      <c r="J2168" s="2">
        <f t="shared" si="813"/>
        <v>0.52038818421724697</v>
      </c>
      <c r="K2168" s="2">
        <f t="shared" si="814"/>
        <v>0.55532340116279066</v>
      </c>
      <c r="L2168" s="10" t="e">
        <f t="shared" si="815"/>
        <v>#N/A</v>
      </c>
      <c r="M2168" s="9" t="e">
        <f t="shared" si="816"/>
        <v>#N/A</v>
      </c>
      <c r="N2168" s="8" t="e">
        <f t="shared" si="817"/>
        <v>#N/A</v>
      </c>
      <c r="O2168" s="2" t="str">
        <f t="shared" si="818"/>
        <v>-</v>
      </c>
      <c r="P2168" s="2" t="str">
        <f t="shared" si="819"/>
        <v>-</v>
      </c>
      <c r="Q2168" s="2" t="str">
        <f t="shared" si="820"/>
        <v>-</v>
      </c>
      <c r="R2168" s="2" t="str">
        <f t="shared" si="821"/>
        <v>-</v>
      </c>
      <c r="BA2168" t="s">
        <v>2287</v>
      </c>
      <c r="BB2168" t="s">
        <v>2399</v>
      </c>
      <c r="BC2168">
        <v>6</v>
      </c>
      <c r="BE2168" s="34" t="s">
        <v>2315</v>
      </c>
      <c r="BF2168" s="33" t="s">
        <v>3343</v>
      </c>
      <c r="BG2168" s="31" t="str">
        <f t="shared" si="811"/>
        <v>39087</v>
      </c>
      <c r="BI2168" s="7" t="s">
        <v>363</v>
      </c>
    </row>
    <row r="2169" spans="1:61" hidden="1" outlineLevel="1">
      <c r="A2169" t="s">
        <v>222</v>
      </c>
      <c r="B2169" t="s">
        <v>2399</v>
      </c>
      <c r="C2169" s="26">
        <v>145491</v>
      </c>
      <c r="D2169" s="26">
        <v>107641</v>
      </c>
      <c r="E2169" s="1">
        <v>106926</v>
      </c>
      <c r="F2169" s="1">
        <v>98787</v>
      </c>
      <c r="G2169" s="1">
        <v>63490</v>
      </c>
      <c r="H2169" s="1">
        <v>62466</v>
      </c>
      <c r="I2169" s="2">
        <f t="shared" si="812"/>
        <v>0.580317908603599</v>
      </c>
      <c r="J2169" s="2">
        <f t="shared" si="813"/>
        <v>0.5841984175972168</v>
      </c>
      <c r="K2169" s="2">
        <f t="shared" si="814"/>
        <v>0.63233016490023986</v>
      </c>
      <c r="L2169" s="10" t="e">
        <f t="shared" si="815"/>
        <v>#N/A</v>
      </c>
      <c r="M2169" s="9" t="e">
        <f t="shared" si="816"/>
        <v>#N/A</v>
      </c>
      <c r="N2169" s="8" t="e">
        <f t="shared" si="817"/>
        <v>#N/A</v>
      </c>
      <c r="O2169" s="2" t="str">
        <f t="shared" si="818"/>
        <v>-</v>
      </c>
      <c r="P2169" s="2" t="str">
        <f t="shared" si="819"/>
        <v>-</v>
      </c>
      <c r="Q2169" s="2" t="str">
        <f t="shared" si="820"/>
        <v>-</v>
      </c>
      <c r="R2169" s="2" t="str">
        <f t="shared" si="821"/>
        <v>-</v>
      </c>
      <c r="BA2169" t="s">
        <v>222</v>
      </c>
      <c r="BB2169" t="s">
        <v>2399</v>
      </c>
      <c r="BE2169" s="34" t="s">
        <v>2315</v>
      </c>
      <c r="BF2169" s="33" t="s">
        <v>3344</v>
      </c>
      <c r="BG2169" s="31" t="str">
        <f t="shared" si="811"/>
        <v>39089</v>
      </c>
      <c r="BI2169" s="7" t="s">
        <v>363</v>
      </c>
    </row>
    <row r="2170" spans="1:61" hidden="1" outlineLevel="1">
      <c r="A2170" t="s">
        <v>3311</v>
      </c>
      <c r="B2170" t="s">
        <v>2399</v>
      </c>
      <c r="C2170" s="26">
        <v>46005</v>
      </c>
      <c r="D2170" s="26">
        <v>33750</v>
      </c>
      <c r="E2170" s="1">
        <v>33537</v>
      </c>
      <c r="F2170" s="1">
        <v>30494</v>
      </c>
      <c r="G2170" s="1">
        <v>18823</v>
      </c>
      <c r="H2170" s="1">
        <v>18455</v>
      </c>
      <c r="I2170" s="2">
        <f t="shared" si="812"/>
        <v>0.54681481481481486</v>
      </c>
      <c r="J2170" s="2">
        <f t="shared" si="813"/>
        <v>0.55028774189700924</v>
      </c>
      <c r="K2170" s="2">
        <f t="shared" si="814"/>
        <v>0.60520102315209545</v>
      </c>
      <c r="L2170" s="10" t="e">
        <f t="shared" si="815"/>
        <v>#N/A</v>
      </c>
      <c r="M2170" s="9" t="e">
        <f t="shared" si="816"/>
        <v>#N/A</v>
      </c>
      <c r="N2170" s="8" t="e">
        <f t="shared" si="817"/>
        <v>#N/A</v>
      </c>
      <c r="O2170" s="2" t="str">
        <f t="shared" si="818"/>
        <v>-</v>
      </c>
      <c r="P2170" s="2" t="str">
        <f t="shared" si="819"/>
        <v>-</v>
      </c>
      <c r="Q2170" s="2" t="str">
        <f t="shared" si="820"/>
        <v>-</v>
      </c>
      <c r="R2170" s="2" t="str">
        <f t="shared" si="821"/>
        <v>-</v>
      </c>
      <c r="BA2170" t="s">
        <v>3311</v>
      </c>
      <c r="BB2170" t="s">
        <v>2399</v>
      </c>
      <c r="BE2170" s="34" t="s">
        <v>2315</v>
      </c>
      <c r="BF2170" s="33" t="s">
        <v>3345</v>
      </c>
      <c r="BG2170" s="31" t="str">
        <f t="shared" si="811"/>
        <v>39091</v>
      </c>
      <c r="BI2170" s="7" t="s">
        <v>363</v>
      </c>
    </row>
    <row r="2171" spans="1:61" hidden="1" outlineLevel="1">
      <c r="A2171" t="s">
        <v>3253</v>
      </c>
      <c r="B2171" t="s">
        <v>2399</v>
      </c>
      <c r="C2171" s="26">
        <v>284664</v>
      </c>
      <c r="D2171" s="26">
        <v>210047</v>
      </c>
      <c r="E2171" s="1">
        <v>207603</v>
      </c>
      <c r="F2171" s="1">
        <v>185982</v>
      </c>
      <c r="G2171" s="1">
        <v>114480</v>
      </c>
      <c r="H2171" s="1">
        <v>112180</v>
      </c>
      <c r="I2171" s="2">
        <f t="shared" si="812"/>
        <v>0.53407094602636551</v>
      </c>
      <c r="J2171" s="2">
        <f t="shared" si="813"/>
        <v>0.54035827998632002</v>
      </c>
      <c r="K2171" s="2">
        <f t="shared" si="814"/>
        <v>0.60317665150390898</v>
      </c>
      <c r="L2171" s="10" t="e">
        <f t="shared" si="815"/>
        <v>#N/A</v>
      </c>
      <c r="M2171" s="9" t="e">
        <f t="shared" si="816"/>
        <v>#N/A</v>
      </c>
      <c r="N2171" s="8" t="e">
        <f t="shared" si="817"/>
        <v>#N/A</v>
      </c>
      <c r="O2171" s="2" t="str">
        <f t="shared" si="818"/>
        <v>-</v>
      </c>
      <c r="P2171" s="2" t="str">
        <f t="shared" si="819"/>
        <v>-</v>
      </c>
      <c r="Q2171" s="2" t="str">
        <f t="shared" si="820"/>
        <v>-</v>
      </c>
      <c r="R2171" s="2" t="str">
        <f t="shared" si="821"/>
        <v>-</v>
      </c>
      <c r="BA2171" t="s">
        <v>3253</v>
      </c>
      <c r="BB2171" t="s">
        <v>2399</v>
      </c>
      <c r="BE2171" s="34" t="s">
        <v>2315</v>
      </c>
      <c r="BF2171" s="33" t="s">
        <v>3387</v>
      </c>
      <c r="BG2171" s="31" t="str">
        <f t="shared" si="811"/>
        <v>39093</v>
      </c>
      <c r="BI2171" s="7" t="s">
        <v>363</v>
      </c>
    </row>
    <row r="2172" spans="1:61" hidden="1" outlineLevel="1">
      <c r="A2172" t="s">
        <v>457</v>
      </c>
      <c r="B2172" t="s">
        <v>2399</v>
      </c>
      <c r="C2172" s="26">
        <v>455054</v>
      </c>
      <c r="D2172" s="26">
        <v>335763</v>
      </c>
      <c r="E2172" s="1">
        <v>329699</v>
      </c>
      <c r="F2172" s="1">
        <v>302136</v>
      </c>
      <c r="G2172" s="1">
        <v>188419</v>
      </c>
      <c r="H2172" s="1">
        <v>187350</v>
      </c>
      <c r="I2172" s="2">
        <f t="shared" si="812"/>
        <v>0.55798286291223276</v>
      </c>
      <c r="J2172" s="2">
        <f t="shared" si="813"/>
        <v>0.56824558157592231</v>
      </c>
      <c r="K2172" s="2">
        <f t="shared" si="814"/>
        <v>0.62008499483676227</v>
      </c>
      <c r="L2172" s="10" t="e">
        <f t="shared" si="815"/>
        <v>#N/A</v>
      </c>
      <c r="M2172" s="9" t="e">
        <f t="shared" si="816"/>
        <v>#N/A</v>
      </c>
      <c r="N2172" s="8" t="e">
        <f t="shared" si="817"/>
        <v>#N/A</v>
      </c>
      <c r="O2172" s="2" t="str">
        <f t="shared" si="818"/>
        <v>-</v>
      </c>
      <c r="P2172" s="2" t="str">
        <f t="shared" si="819"/>
        <v>-</v>
      </c>
      <c r="Q2172" s="2" t="str">
        <f t="shared" si="820"/>
        <v>-</v>
      </c>
      <c r="R2172" s="2" t="str">
        <f t="shared" si="821"/>
        <v>-</v>
      </c>
      <c r="BA2172" t="s">
        <v>457</v>
      </c>
      <c r="BB2172" t="s">
        <v>2399</v>
      </c>
      <c r="BC2172">
        <v>9</v>
      </c>
      <c r="BE2172" s="34" t="s">
        <v>2315</v>
      </c>
      <c r="BF2172" s="33" t="s">
        <v>3389</v>
      </c>
      <c r="BG2172" s="31" t="str">
        <f t="shared" si="811"/>
        <v>39095</v>
      </c>
      <c r="BI2172" s="7" t="s">
        <v>363</v>
      </c>
    </row>
    <row r="2173" spans="1:61" hidden="1" outlineLevel="1">
      <c r="A2173" t="s">
        <v>3305</v>
      </c>
      <c r="B2173" t="s">
        <v>2399</v>
      </c>
      <c r="C2173" s="26">
        <v>40213</v>
      </c>
      <c r="D2173" s="26">
        <v>30284</v>
      </c>
      <c r="E2173" s="1">
        <v>30091</v>
      </c>
      <c r="F2173" s="1">
        <v>23221</v>
      </c>
      <c r="G2173" s="1">
        <v>14960</v>
      </c>
      <c r="H2173" s="1">
        <v>14667</v>
      </c>
      <c r="I2173" s="2">
        <f t="shared" si="812"/>
        <v>0.48431514991414609</v>
      </c>
      <c r="J2173" s="2">
        <f t="shared" si="813"/>
        <v>0.48742148815260378</v>
      </c>
      <c r="K2173" s="2">
        <f t="shared" si="814"/>
        <v>0.63162654493777182</v>
      </c>
      <c r="L2173" s="10" t="e">
        <f t="shared" si="815"/>
        <v>#N/A</v>
      </c>
      <c r="M2173" s="9" t="e">
        <f t="shared" si="816"/>
        <v>#N/A</v>
      </c>
      <c r="N2173" s="8" t="e">
        <f t="shared" si="817"/>
        <v>#N/A</v>
      </c>
      <c r="O2173" s="2" t="str">
        <f t="shared" si="818"/>
        <v>-</v>
      </c>
      <c r="P2173" s="2" t="str">
        <f t="shared" si="819"/>
        <v>-</v>
      </c>
      <c r="Q2173" s="2" t="str">
        <f t="shared" si="820"/>
        <v>-</v>
      </c>
      <c r="R2173" s="2" t="str">
        <f t="shared" si="821"/>
        <v>-</v>
      </c>
      <c r="BA2173" t="s">
        <v>3305</v>
      </c>
      <c r="BB2173" t="s">
        <v>2399</v>
      </c>
      <c r="BC2173">
        <v>15</v>
      </c>
      <c r="BE2173" s="34" t="s">
        <v>2315</v>
      </c>
      <c r="BF2173" s="33" t="s">
        <v>3229</v>
      </c>
      <c r="BG2173" s="31" t="str">
        <f t="shared" si="811"/>
        <v>39097</v>
      </c>
      <c r="BI2173" s="7" t="s">
        <v>363</v>
      </c>
    </row>
    <row r="2174" spans="1:61" hidden="1" outlineLevel="1">
      <c r="A2174" t="s">
        <v>763</v>
      </c>
      <c r="B2174" t="s">
        <v>2399</v>
      </c>
      <c r="C2174" s="26">
        <v>257555</v>
      </c>
      <c r="D2174" s="26">
        <v>196664</v>
      </c>
      <c r="E2174" s="1">
        <v>195175</v>
      </c>
      <c r="F2174" s="1">
        <v>179545</v>
      </c>
      <c r="G2174" s="1">
        <v>116889</v>
      </c>
      <c r="H2174" s="1">
        <v>114119</v>
      </c>
      <c r="I2174" s="2">
        <f t="shared" si="812"/>
        <v>0.58027396981653989</v>
      </c>
      <c r="J2174" s="2">
        <f t="shared" si="813"/>
        <v>0.58470090944024589</v>
      </c>
      <c r="K2174" s="2">
        <f t="shared" si="814"/>
        <v>0.63560110278760196</v>
      </c>
      <c r="L2174" s="10" t="e">
        <f t="shared" si="815"/>
        <v>#N/A</v>
      </c>
      <c r="M2174" s="9" t="e">
        <f t="shared" si="816"/>
        <v>#N/A</v>
      </c>
      <c r="N2174" s="8" t="e">
        <f t="shared" si="817"/>
        <v>#N/A</v>
      </c>
      <c r="O2174" s="2" t="str">
        <f t="shared" si="818"/>
        <v>-</v>
      </c>
      <c r="P2174" s="2" t="str">
        <f t="shared" si="819"/>
        <v>-</v>
      </c>
      <c r="Q2174" s="2" t="str">
        <f t="shared" si="820"/>
        <v>-</v>
      </c>
      <c r="R2174" s="2" t="str">
        <f t="shared" si="821"/>
        <v>-</v>
      </c>
      <c r="BA2174" t="s">
        <v>763</v>
      </c>
      <c r="BB2174" t="s">
        <v>2399</v>
      </c>
      <c r="BC2174">
        <v>17</v>
      </c>
      <c r="BE2174" s="34" t="s">
        <v>2315</v>
      </c>
      <c r="BF2174" s="33" t="s">
        <v>3230</v>
      </c>
      <c r="BG2174" s="31" t="str">
        <f t="shared" si="811"/>
        <v>39099</v>
      </c>
      <c r="BI2174" s="7" t="s">
        <v>363</v>
      </c>
    </row>
    <row r="2175" spans="1:61" hidden="1" outlineLevel="1">
      <c r="A2175" t="s">
        <v>2048</v>
      </c>
      <c r="B2175" t="s">
        <v>2399</v>
      </c>
      <c r="C2175" s="26">
        <v>66217</v>
      </c>
      <c r="D2175" s="26">
        <v>50040</v>
      </c>
      <c r="E2175" s="1">
        <v>49714</v>
      </c>
      <c r="F2175" s="1">
        <v>41788</v>
      </c>
      <c r="G2175" s="1">
        <v>25371</v>
      </c>
      <c r="H2175" s="1">
        <v>24815</v>
      </c>
      <c r="I2175" s="2">
        <f t="shared" si="812"/>
        <v>0.49590327737809753</v>
      </c>
      <c r="J2175" s="2">
        <f t="shared" si="813"/>
        <v>0.49915516755843425</v>
      </c>
      <c r="K2175" s="2">
        <f t="shared" si="814"/>
        <v>0.5938307648128649</v>
      </c>
      <c r="L2175" s="10" t="e">
        <f t="shared" si="815"/>
        <v>#N/A</v>
      </c>
      <c r="M2175" s="9" t="e">
        <f t="shared" si="816"/>
        <v>#N/A</v>
      </c>
      <c r="N2175" s="8" t="e">
        <f t="shared" si="817"/>
        <v>#N/A</v>
      </c>
      <c r="O2175" s="2" t="str">
        <f t="shared" si="818"/>
        <v>-</v>
      </c>
      <c r="P2175" s="2" t="str">
        <f t="shared" si="819"/>
        <v>-</v>
      </c>
      <c r="Q2175" s="2" t="str">
        <f t="shared" si="820"/>
        <v>-</v>
      </c>
      <c r="R2175" s="2" t="str">
        <f t="shared" si="821"/>
        <v>-</v>
      </c>
      <c r="BA2175" t="s">
        <v>2048</v>
      </c>
      <c r="BB2175" t="s">
        <v>2399</v>
      </c>
      <c r="BC2175">
        <v>4</v>
      </c>
      <c r="BE2175" s="34" t="s">
        <v>2315</v>
      </c>
      <c r="BF2175" s="33" t="s">
        <v>3231</v>
      </c>
      <c r="BG2175" s="31" t="str">
        <f t="shared" si="811"/>
        <v>39101</v>
      </c>
      <c r="BI2175" s="7" t="s">
        <v>363</v>
      </c>
    </row>
    <row r="2176" spans="1:61" hidden="1" outlineLevel="1">
      <c r="A2176" t="s">
        <v>2113</v>
      </c>
      <c r="B2176" t="s">
        <v>2399</v>
      </c>
      <c r="C2176" s="26">
        <v>151095</v>
      </c>
      <c r="D2176" s="26">
        <v>109616</v>
      </c>
      <c r="E2176" s="1">
        <v>108294</v>
      </c>
      <c r="F2176" s="1">
        <v>102535</v>
      </c>
      <c r="G2176" s="1">
        <v>67850</v>
      </c>
      <c r="H2176" s="1">
        <v>66883</v>
      </c>
      <c r="I2176" s="2">
        <f t="shared" si="812"/>
        <v>0.6101572763100277</v>
      </c>
      <c r="J2176" s="2">
        <f t="shared" si="813"/>
        <v>0.61760577686667772</v>
      </c>
      <c r="K2176" s="2">
        <f t="shared" si="814"/>
        <v>0.65229433851855467</v>
      </c>
      <c r="L2176" s="10" t="e">
        <f t="shared" si="815"/>
        <v>#N/A</v>
      </c>
      <c r="M2176" s="9" t="e">
        <f t="shared" si="816"/>
        <v>#N/A</v>
      </c>
      <c r="N2176" s="8" t="e">
        <f t="shared" si="817"/>
        <v>#N/A</v>
      </c>
      <c r="O2176" s="2" t="str">
        <f t="shared" si="818"/>
        <v>-</v>
      </c>
      <c r="P2176" s="2" t="str">
        <f t="shared" si="819"/>
        <v>-</v>
      </c>
      <c r="Q2176" s="2" t="str">
        <f t="shared" si="820"/>
        <v>-</v>
      </c>
      <c r="R2176" s="2" t="str">
        <f t="shared" si="821"/>
        <v>-</v>
      </c>
      <c r="BA2176" t="s">
        <v>2113</v>
      </c>
      <c r="BB2176" t="s">
        <v>2399</v>
      </c>
      <c r="BC2176">
        <v>13</v>
      </c>
      <c r="BE2176" s="34" t="s">
        <v>2315</v>
      </c>
      <c r="BF2176" s="33" t="s">
        <v>3232</v>
      </c>
      <c r="BG2176" s="31" t="str">
        <f t="shared" si="811"/>
        <v>39103</v>
      </c>
      <c r="BI2176" s="7" t="s">
        <v>363</v>
      </c>
    </row>
    <row r="2177" spans="1:61" hidden="1" outlineLevel="1">
      <c r="A2177" t="s">
        <v>2114</v>
      </c>
      <c r="B2177" t="s">
        <v>2399</v>
      </c>
      <c r="C2177" s="26">
        <v>23072</v>
      </c>
      <c r="D2177" s="26">
        <v>17553</v>
      </c>
      <c r="E2177" s="1">
        <v>17537</v>
      </c>
      <c r="F2177" s="1">
        <v>16242</v>
      </c>
      <c r="G2177" s="1">
        <v>10228</v>
      </c>
      <c r="H2177" s="1">
        <v>9795</v>
      </c>
      <c r="I2177" s="2">
        <f t="shared" si="812"/>
        <v>0.55802426935566574</v>
      </c>
      <c r="J2177" s="2">
        <f t="shared" si="813"/>
        <v>0.55853338655414264</v>
      </c>
      <c r="K2177" s="2">
        <f t="shared" si="814"/>
        <v>0.60306612486147027</v>
      </c>
      <c r="L2177" s="10" t="e">
        <f t="shared" si="815"/>
        <v>#N/A</v>
      </c>
      <c r="M2177" s="9" t="e">
        <f t="shared" si="816"/>
        <v>#N/A</v>
      </c>
      <c r="N2177" s="8" t="e">
        <f t="shared" si="817"/>
        <v>#N/A</v>
      </c>
      <c r="O2177" s="2" t="str">
        <f t="shared" si="818"/>
        <v>-</v>
      </c>
      <c r="P2177" s="2" t="str">
        <f t="shared" si="819"/>
        <v>-</v>
      </c>
      <c r="Q2177" s="2" t="str">
        <f t="shared" si="820"/>
        <v>-</v>
      </c>
      <c r="R2177" s="2" t="str">
        <f t="shared" si="821"/>
        <v>-</v>
      </c>
      <c r="BA2177" t="s">
        <v>2114</v>
      </c>
      <c r="BB2177" t="s">
        <v>2399</v>
      </c>
      <c r="BC2177">
        <v>6</v>
      </c>
      <c r="BE2177" s="34" t="s">
        <v>2315</v>
      </c>
      <c r="BF2177" s="33" t="s">
        <v>3233</v>
      </c>
      <c r="BG2177" s="31" t="str">
        <f t="shared" si="811"/>
        <v>39105</v>
      </c>
      <c r="BI2177" s="7" t="s">
        <v>363</v>
      </c>
    </row>
    <row r="2178" spans="1:61" hidden="1" outlineLevel="1">
      <c r="A2178" t="s">
        <v>2164</v>
      </c>
      <c r="B2178" t="s">
        <v>2399</v>
      </c>
      <c r="C2178" s="26">
        <v>40924</v>
      </c>
      <c r="D2178" s="26">
        <v>28787</v>
      </c>
      <c r="E2178" s="1">
        <v>28669</v>
      </c>
      <c r="F2178" s="1">
        <v>25079</v>
      </c>
      <c r="G2178" s="1">
        <v>18848</v>
      </c>
      <c r="H2178" s="1">
        <v>18294</v>
      </c>
      <c r="I2178" s="2">
        <f t="shared" si="812"/>
        <v>0.63549518880050027</v>
      </c>
      <c r="J2178" s="2">
        <f t="shared" si="813"/>
        <v>0.63811085144232449</v>
      </c>
      <c r="K2178" s="2">
        <f t="shared" si="814"/>
        <v>0.72945492244507359</v>
      </c>
      <c r="L2178" s="10" t="e">
        <f t="shared" si="815"/>
        <v>#N/A</v>
      </c>
      <c r="M2178" s="9" t="e">
        <f t="shared" si="816"/>
        <v>#N/A</v>
      </c>
      <c r="N2178" s="8" t="e">
        <f t="shared" si="817"/>
        <v>#N/A</v>
      </c>
      <c r="O2178" s="2" t="str">
        <f t="shared" si="818"/>
        <v>-</v>
      </c>
      <c r="P2178" s="2" t="str">
        <f t="shared" si="819"/>
        <v>-</v>
      </c>
      <c r="Q2178" s="2" t="str">
        <f t="shared" si="820"/>
        <v>-</v>
      </c>
      <c r="R2178" s="2" t="str">
        <f t="shared" si="821"/>
        <v>-</v>
      </c>
      <c r="BA2178" t="s">
        <v>2164</v>
      </c>
      <c r="BB2178" t="s">
        <v>2399</v>
      </c>
      <c r="BE2178" s="34" t="s">
        <v>2315</v>
      </c>
      <c r="BF2178" s="33" t="s">
        <v>3234</v>
      </c>
      <c r="BG2178" s="31" t="str">
        <f t="shared" si="811"/>
        <v>39107</v>
      </c>
      <c r="BI2178" s="7" t="s">
        <v>363</v>
      </c>
    </row>
    <row r="2179" spans="1:61" hidden="1" outlineLevel="1">
      <c r="A2179" t="s">
        <v>2704</v>
      </c>
      <c r="B2179" t="s">
        <v>2399</v>
      </c>
      <c r="C2179" s="26">
        <v>98868</v>
      </c>
      <c r="D2179" s="26">
        <v>73277</v>
      </c>
      <c r="E2179" s="1">
        <v>72622</v>
      </c>
      <c r="F2179" s="1">
        <v>66765</v>
      </c>
      <c r="G2179" s="1">
        <v>43555</v>
      </c>
      <c r="H2179" s="1">
        <v>42841</v>
      </c>
      <c r="I2179" s="2">
        <f t="shared" si="812"/>
        <v>0.584644567872593</v>
      </c>
      <c r="J2179" s="2">
        <f t="shared" si="813"/>
        <v>0.58991765580678035</v>
      </c>
      <c r="K2179" s="2">
        <f t="shared" si="814"/>
        <v>0.64166853890511499</v>
      </c>
      <c r="L2179" s="10" t="e">
        <f t="shared" si="815"/>
        <v>#N/A</v>
      </c>
      <c r="M2179" s="9" t="e">
        <f t="shared" si="816"/>
        <v>#N/A</v>
      </c>
      <c r="N2179" s="8" t="e">
        <f t="shared" si="817"/>
        <v>#N/A</v>
      </c>
      <c r="O2179" s="2" t="str">
        <f t="shared" si="818"/>
        <v>-</v>
      </c>
      <c r="P2179" s="2" t="str">
        <f t="shared" si="819"/>
        <v>-</v>
      </c>
      <c r="Q2179" s="2" t="str">
        <f t="shared" si="820"/>
        <v>-</v>
      </c>
      <c r="R2179" s="2" t="str">
        <f t="shared" si="821"/>
        <v>-</v>
      </c>
      <c r="BA2179" t="s">
        <v>2704</v>
      </c>
      <c r="BB2179" t="s">
        <v>2399</v>
      </c>
      <c r="BC2179">
        <v>8</v>
      </c>
      <c r="BE2179" s="34" t="s">
        <v>2315</v>
      </c>
      <c r="BF2179" s="33" t="s">
        <v>3235</v>
      </c>
      <c r="BG2179" s="31" t="str">
        <f t="shared" si="811"/>
        <v>39109</v>
      </c>
      <c r="BI2179" s="7" t="s">
        <v>363</v>
      </c>
    </row>
    <row r="2180" spans="1:61" hidden="1" outlineLevel="1">
      <c r="A2180" t="s">
        <v>2643</v>
      </c>
      <c r="B2180" t="s">
        <v>2399</v>
      </c>
      <c r="C2180" s="26">
        <v>15180</v>
      </c>
      <c r="D2180" s="26">
        <v>11614</v>
      </c>
      <c r="E2180" s="1">
        <v>11593</v>
      </c>
      <c r="F2180" s="1">
        <v>11156</v>
      </c>
      <c r="G2180" s="1">
        <v>7377</v>
      </c>
      <c r="H2180" s="1">
        <v>7115</v>
      </c>
      <c r="I2180" s="2">
        <f t="shared" si="812"/>
        <v>0.61262269674530734</v>
      </c>
      <c r="J2180" s="2">
        <f t="shared" si="813"/>
        <v>0.61373242473906664</v>
      </c>
      <c r="K2180" s="2">
        <f t="shared" si="814"/>
        <v>0.63777339548225165</v>
      </c>
      <c r="L2180" s="10" t="e">
        <f t="shared" si="815"/>
        <v>#N/A</v>
      </c>
      <c r="M2180" s="9" t="e">
        <f t="shared" si="816"/>
        <v>#N/A</v>
      </c>
      <c r="N2180" s="8" t="e">
        <f t="shared" si="817"/>
        <v>#N/A</v>
      </c>
      <c r="O2180" s="2" t="str">
        <f t="shared" si="818"/>
        <v>-</v>
      </c>
      <c r="P2180" s="2" t="str">
        <f t="shared" si="819"/>
        <v>-</v>
      </c>
      <c r="Q2180" s="2" t="str">
        <f t="shared" si="820"/>
        <v>-</v>
      </c>
      <c r="R2180" s="2" t="str">
        <f t="shared" si="821"/>
        <v>-</v>
      </c>
      <c r="BA2180" t="s">
        <v>2643</v>
      </c>
      <c r="BB2180" t="s">
        <v>2399</v>
      </c>
      <c r="BC2180">
        <v>18</v>
      </c>
      <c r="BE2180" s="34" t="s">
        <v>2315</v>
      </c>
      <c r="BF2180" s="33" t="s">
        <v>3236</v>
      </c>
      <c r="BG2180" s="31" t="str">
        <f t="shared" si="811"/>
        <v>39111</v>
      </c>
      <c r="BI2180" s="7" t="s">
        <v>363</v>
      </c>
    </row>
    <row r="2181" spans="1:61" hidden="1" outlineLevel="1">
      <c r="A2181" t="s">
        <v>2235</v>
      </c>
      <c r="B2181" t="s">
        <v>2399</v>
      </c>
      <c r="C2181" s="26">
        <v>559062</v>
      </c>
      <c r="D2181" s="26">
        <v>421344</v>
      </c>
      <c r="E2181" s="1">
        <v>415650</v>
      </c>
      <c r="F2181" s="1">
        <v>371790</v>
      </c>
      <c r="G2181" s="1">
        <v>237580</v>
      </c>
      <c r="H2181" s="1">
        <v>230987</v>
      </c>
      <c r="I2181" s="2">
        <f t="shared" si="812"/>
        <v>0.54821476038581307</v>
      </c>
      <c r="J2181" s="2">
        <f t="shared" si="813"/>
        <v>0.55572476843498131</v>
      </c>
      <c r="K2181" s="2">
        <f t="shared" si="814"/>
        <v>0.62128352026681732</v>
      </c>
      <c r="L2181" s="10" t="e">
        <f t="shared" si="815"/>
        <v>#N/A</v>
      </c>
      <c r="M2181" s="9" t="e">
        <f t="shared" si="816"/>
        <v>#N/A</v>
      </c>
      <c r="N2181" s="8" t="e">
        <f t="shared" si="817"/>
        <v>#N/A</v>
      </c>
      <c r="O2181" s="2" t="str">
        <f t="shared" si="818"/>
        <v>-</v>
      </c>
      <c r="P2181" s="2" t="str">
        <f t="shared" si="819"/>
        <v>-</v>
      </c>
      <c r="Q2181" s="2" t="str">
        <f t="shared" si="820"/>
        <v>-</v>
      </c>
      <c r="R2181" s="2" t="str">
        <f t="shared" si="821"/>
        <v>-</v>
      </c>
      <c r="BA2181" t="s">
        <v>2235</v>
      </c>
      <c r="BB2181" t="s">
        <v>2399</v>
      </c>
      <c r="BE2181" s="34" t="s">
        <v>2315</v>
      </c>
      <c r="BF2181" s="33" t="s">
        <v>3237</v>
      </c>
      <c r="BG2181" s="31" t="str">
        <f t="shared" si="811"/>
        <v>39113</v>
      </c>
      <c r="BI2181" s="7" t="s">
        <v>363</v>
      </c>
    </row>
    <row r="2182" spans="1:61" hidden="1" outlineLevel="1">
      <c r="A2182" t="s">
        <v>2778</v>
      </c>
      <c r="B2182" t="s">
        <v>2399</v>
      </c>
      <c r="C2182" s="26">
        <v>14897</v>
      </c>
      <c r="D2182" s="26">
        <v>11121</v>
      </c>
      <c r="E2182" s="1">
        <v>11109</v>
      </c>
      <c r="F2182" s="1">
        <v>9405</v>
      </c>
      <c r="G2182" s="1">
        <v>6158</v>
      </c>
      <c r="H2182" s="1">
        <v>5993</v>
      </c>
      <c r="I2182" s="2">
        <f t="shared" si="812"/>
        <v>0.53889038755507601</v>
      </c>
      <c r="J2182" s="2">
        <f t="shared" si="813"/>
        <v>0.53947249977495726</v>
      </c>
      <c r="K2182" s="2">
        <f t="shared" si="814"/>
        <v>0.63721424774056357</v>
      </c>
      <c r="L2182" s="10" t="e">
        <f t="shared" si="815"/>
        <v>#N/A</v>
      </c>
      <c r="M2182" s="9" t="e">
        <f t="shared" si="816"/>
        <v>#N/A</v>
      </c>
      <c r="N2182" s="8" t="e">
        <f t="shared" si="817"/>
        <v>#N/A</v>
      </c>
      <c r="O2182" s="2" t="str">
        <f t="shared" si="818"/>
        <v>-</v>
      </c>
      <c r="P2182" s="2" t="str">
        <f t="shared" si="819"/>
        <v>-</v>
      </c>
      <c r="Q2182" s="2" t="str">
        <f t="shared" si="820"/>
        <v>-</v>
      </c>
      <c r="R2182" s="2" t="str">
        <f t="shared" si="821"/>
        <v>-</v>
      </c>
      <c r="BA2182" t="s">
        <v>2778</v>
      </c>
      <c r="BB2182" t="s">
        <v>2399</v>
      </c>
      <c r="BC2182">
        <v>18</v>
      </c>
      <c r="BE2182" s="34" t="s">
        <v>2315</v>
      </c>
      <c r="BF2182" s="33" t="s">
        <v>3317</v>
      </c>
      <c r="BG2182" s="31" t="str">
        <f t="shared" si="811"/>
        <v>39115</v>
      </c>
      <c r="BI2182" s="7" t="s">
        <v>363</v>
      </c>
    </row>
    <row r="2183" spans="1:61" hidden="1" outlineLevel="1">
      <c r="A2183" t="s">
        <v>863</v>
      </c>
      <c r="B2183" t="s">
        <v>2399</v>
      </c>
      <c r="C2183" s="26">
        <v>31628</v>
      </c>
      <c r="D2183" s="26">
        <v>22986</v>
      </c>
      <c r="E2183" s="1">
        <v>22938</v>
      </c>
      <c r="F2183" s="1">
        <v>21184</v>
      </c>
      <c r="G2183" s="1">
        <v>13145</v>
      </c>
      <c r="H2183" s="1">
        <v>12839</v>
      </c>
      <c r="I2183" s="2">
        <f t="shared" si="812"/>
        <v>0.55855738275472022</v>
      </c>
      <c r="J2183" s="2">
        <f t="shared" si="813"/>
        <v>0.55972621850204896</v>
      </c>
      <c r="K2183" s="2">
        <f t="shared" si="814"/>
        <v>0.60607061933534745</v>
      </c>
      <c r="L2183" s="10" t="e">
        <f t="shared" si="815"/>
        <v>#N/A</v>
      </c>
      <c r="M2183" s="9" t="e">
        <f t="shared" si="816"/>
        <v>#N/A</v>
      </c>
      <c r="N2183" s="8" t="e">
        <f t="shared" si="817"/>
        <v>#N/A</v>
      </c>
      <c r="O2183" s="2" t="str">
        <f t="shared" si="818"/>
        <v>-</v>
      </c>
      <c r="P2183" s="2" t="str">
        <f t="shared" si="819"/>
        <v>-</v>
      </c>
      <c r="Q2183" s="2" t="str">
        <f t="shared" si="820"/>
        <v>-</v>
      </c>
      <c r="R2183" s="2" t="str">
        <f t="shared" si="821"/>
        <v>-</v>
      </c>
      <c r="BA2183" t="s">
        <v>863</v>
      </c>
      <c r="BB2183" t="s">
        <v>2399</v>
      </c>
      <c r="BC2183">
        <v>4</v>
      </c>
      <c r="BE2183" s="34" t="s">
        <v>2315</v>
      </c>
      <c r="BF2183" s="33" t="s">
        <v>3318</v>
      </c>
      <c r="BG2183" s="31" t="str">
        <f t="shared" si="811"/>
        <v>39117</v>
      </c>
      <c r="BI2183" s="7" t="s">
        <v>363</v>
      </c>
    </row>
    <row r="2184" spans="1:61" hidden="1" outlineLevel="1">
      <c r="A2184" t="s">
        <v>2008</v>
      </c>
      <c r="B2184" t="s">
        <v>2399</v>
      </c>
      <c r="C2184" s="26">
        <v>84585</v>
      </c>
      <c r="D2184" s="26">
        <v>62630</v>
      </c>
      <c r="E2184" s="1">
        <v>62401</v>
      </c>
      <c r="F2184" s="1">
        <v>54355</v>
      </c>
      <c r="G2184" s="1">
        <v>33520</v>
      </c>
      <c r="H2184" s="1">
        <v>32624</v>
      </c>
      <c r="I2184" s="2">
        <f t="shared" si="812"/>
        <v>0.52090052690403965</v>
      </c>
      <c r="J2184" s="2">
        <f t="shared" si="813"/>
        <v>0.52281213442092278</v>
      </c>
      <c r="K2184" s="2">
        <f t="shared" si="814"/>
        <v>0.6002023732867261</v>
      </c>
      <c r="L2184" s="10" t="e">
        <f t="shared" si="815"/>
        <v>#N/A</v>
      </c>
      <c r="M2184" s="9" t="e">
        <f t="shared" si="816"/>
        <v>#N/A</v>
      </c>
      <c r="N2184" s="8" t="e">
        <f t="shared" si="817"/>
        <v>#N/A</v>
      </c>
      <c r="O2184" s="2" t="str">
        <f t="shared" si="818"/>
        <v>-</v>
      </c>
      <c r="P2184" s="2" t="str">
        <f t="shared" si="819"/>
        <v>-</v>
      </c>
      <c r="Q2184" s="2" t="str">
        <f t="shared" si="820"/>
        <v>-</v>
      </c>
      <c r="R2184" s="2" t="str">
        <f t="shared" si="821"/>
        <v>-</v>
      </c>
      <c r="BA2184" t="s">
        <v>2008</v>
      </c>
      <c r="BB2184" t="s">
        <v>2399</v>
      </c>
      <c r="BC2184">
        <v>18</v>
      </c>
      <c r="BE2184" s="34" t="s">
        <v>2315</v>
      </c>
      <c r="BF2184" s="33" t="s">
        <v>2603</v>
      </c>
      <c r="BG2184" s="31" t="str">
        <f t="shared" si="811"/>
        <v>39119</v>
      </c>
      <c r="BI2184" s="7" t="s">
        <v>363</v>
      </c>
    </row>
    <row r="2185" spans="1:61" hidden="1" outlineLevel="1">
      <c r="A2185" t="s">
        <v>1936</v>
      </c>
      <c r="B2185" t="s">
        <v>2399</v>
      </c>
      <c r="C2185" s="26">
        <v>14058</v>
      </c>
      <c r="D2185" s="26">
        <v>10864</v>
      </c>
      <c r="E2185" s="1">
        <v>10830</v>
      </c>
      <c r="F2185" s="1">
        <v>8408</v>
      </c>
      <c r="G2185" s="1">
        <v>6210</v>
      </c>
      <c r="H2185" s="1">
        <v>5988</v>
      </c>
      <c r="I2185" s="2">
        <f t="shared" si="812"/>
        <v>0.55117820324005895</v>
      </c>
      <c r="J2185" s="2">
        <f t="shared" si="813"/>
        <v>0.55290858725761771</v>
      </c>
      <c r="K2185" s="2">
        <f t="shared" si="814"/>
        <v>0.7121788772597526</v>
      </c>
      <c r="L2185" s="10" t="e">
        <f t="shared" si="815"/>
        <v>#N/A</v>
      </c>
      <c r="M2185" s="9" t="e">
        <f t="shared" si="816"/>
        <v>#N/A</v>
      </c>
      <c r="N2185" s="8" t="e">
        <f t="shared" si="817"/>
        <v>#N/A</v>
      </c>
      <c r="O2185" s="2" t="str">
        <f t="shared" si="818"/>
        <v>-</v>
      </c>
      <c r="P2185" s="2" t="str">
        <f t="shared" si="819"/>
        <v>-</v>
      </c>
      <c r="Q2185" s="2" t="str">
        <f t="shared" si="820"/>
        <v>-</v>
      </c>
      <c r="R2185" s="2" t="str">
        <f t="shared" si="821"/>
        <v>-</v>
      </c>
      <c r="BA2185" t="s">
        <v>1936</v>
      </c>
      <c r="BB2185" t="s">
        <v>2399</v>
      </c>
      <c r="BC2185">
        <v>18</v>
      </c>
      <c r="BE2185" s="34" t="s">
        <v>2315</v>
      </c>
      <c r="BF2185" s="33" t="s">
        <v>2604</v>
      </c>
      <c r="BG2185" s="31" t="str">
        <f t="shared" si="811"/>
        <v>39121</v>
      </c>
      <c r="BI2185" s="7" t="s">
        <v>363</v>
      </c>
    </row>
    <row r="2186" spans="1:61" hidden="1" outlineLevel="1">
      <c r="A2186" t="s">
        <v>2896</v>
      </c>
      <c r="B2186" t="s">
        <v>2399</v>
      </c>
      <c r="C2186" s="26">
        <v>40985</v>
      </c>
      <c r="D2186" s="26">
        <v>31468</v>
      </c>
      <c r="E2186" s="1">
        <v>31352</v>
      </c>
      <c r="F2186" s="1">
        <v>28726</v>
      </c>
      <c r="G2186" s="1">
        <v>20185</v>
      </c>
      <c r="H2186" s="1">
        <v>19968</v>
      </c>
      <c r="I2186" s="2">
        <f t="shared" si="812"/>
        <v>0.63454938350069912</v>
      </c>
      <c r="J2186" s="2">
        <f t="shared" si="813"/>
        <v>0.6368971676448073</v>
      </c>
      <c r="K2186" s="2">
        <f t="shared" si="814"/>
        <v>0.69511940402422889</v>
      </c>
      <c r="L2186" s="10" t="e">
        <f t="shared" si="815"/>
        <v>#N/A</v>
      </c>
      <c r="M2186" s="9" t="e">
        <f t="shared" si="816"/>
        <v>#N/A</v>
      </c>
      <c r="N2186" s="8" t="e">
        <f t="shared" si="817"/>
        <v>#N/A</v>
      </c>
      <c r="O2186" s="2" t="str">
        <f t="shared" si="818"/>
        <v>-</v>
      </c>
      <c r="P2186" s="2" t="str">
        <f t="shared" si="819"/>
        <v>-</v>
      </c>
      <c r="Q2186" s="2" t="str">
        <f t="shared" si="820"/>
        <v>-</v>
      </c>
      <c r="R2186" s="2" t="str">
        <f t="shared" si="821"/>
        <v>-</v>
      </c>
      <c r="BA2186" t="s">
        <v>2896</v>
      </c>
      <c r="BB2186" t="s">
        <v>2399</v>
      </c>
      <c r="BE2186" s="34" t="s">
        <v>2315</v>
      </c>
      <c r="BF2186" s="33" t="s">
        <v>1689</v>
      </c>
      <c r="BG2186" s="31" t="str">
        <f t="shared" si="811"/>
        <v>39123</v>
      </c>
      <c r="BI2186" s="7" t="s">
        <v>363</v>
      </c>
    </row>
    <row r="2187" spans="1:61" hidden="1" outlineLevel="1">
      <c r="A2187" t="s">
        <v>1873</v>
      </c>
      <c r="B2187" t="s">
        <v>2399</v>
      </c>
      <c r="C2187" s="26">
        <v>20293</v>
      </c>
      <c r="D2187" s="26">
        <v>14885</v>
      </c>
      <c r="E2187" s="1">
        <v>14853</v>
      </c>
      <c r="F2187" s="1">
        <v>14104</v>
      </c>
      <c r="G2187" s="1">
        <v>9214</v>
      </c>
      <c r="H2187" s="1">
        <v>8946</v>
      </c>
      <c r="I2187" s="2">
        <f t="shared" si="812"/>
        <v>0.60100772589855556</v>
      </c>
      <c r="J2187" s="2">
        <f t="shared" si="813"/>
        <v>0.60230256513835589</v>
      </c>
      <c r="K2187" s="2">
        <f t="shared" si="814"/>
        <v>0.63428814520703347</v>
      </c>
      <c r="L2187" s="10" t="e">
        <f t="shared" si="815"/>
        <v>#N/A</v>
      </c>
      <c r="M2187" s="9" t="e">
        <f t="shared" si="816"/>
        <v>#N/A</v>
      </c>
      <c r="N2187" s="8" t="e">
        <f t="shared" si="817"/>
        <v>#N/A</v>
      </c>
      <c r="O2187" s="2" t="str">
        <f t="shared" si="818"/>
        <v>-</v>
      </c>
      <c r="P2187" s="2" t="str">
        <f t="shared" si="819"/>
        <v>-</v>
      </c>
      <c r="Q2187" s="2" t="str">
        <f t="shared" si="820"/>
        <v>-</v>
      </c>
      <c r="R2187" s="2" t="str">
        <f t="shared" si="821"/>
        <v>-</v>
      </c>
      <c r="BA2187" t="s">
        <v>1873</v>
      </c>
      <c r="BB2187" t="s">
        <v>2399</v>
      </c>
      <c r="BC2187">
        <v>5</v>
      </c>
      <c r="BE2187" s="34" t="s">
        <v>2315</v>
      </c>
      <c r="BF2187" s="33" t="s">
        <v>1690</v>
      </c>
      <c r="BG2187" s="31" t="str">
        <f t="shared" si="811"/>
        <v>39125</v>
      </c>
      <c r="BI2187" s="7" t="s">
        <v>363</v>
      </c>
    </row>
    <row r="2188" spans="1:61" hidden="1" outlineLevel="1">
      <c r="A2188" t="s">
        <v>1131</v>
      </c>
      <c r="B2188" t="s">
        <v>2399</v>
      </c>
      <c r="C2188" s="26">
        <v>34078</v>
      </c>
      <c r="D2188" s="26">
        <v>24485</v>
      </c>
      <c r="E2188" s="1">
        <v>24415</v>
      </c>
      <c r="F2188" s="1">
        <v>18102</v>
      </c>
      <c r="G2188" s="1">
        <v>13147</v>
      </c>
      <c r="H2188" s="1">
        <v>12828</v>
      </c>
      <c r="I2188" s="2">
        <f t="shared" si="812"/>
        <v>0.52391259955074532</v>
      </c>
      <c r="J2188" s="2">
        <f t="shared" si="813"/>
        <v>0.5254147040753635</v>
      </c>
      <c r="K2188" s="2">
        <f t="shared" si="814"/>
        <v>0.70865097779250907</v>
      </c>
      <c r="L2188" s="10" t="e">
        <f t="shared" si="815"/>
        <v>#N/A</v>
      </c>
      <c r="M2188" s="9" t="e">
        <f t="shared" si="816"/>
        <v>#N/A</v>
      </c>
      <c r="N2188" s="8" t="e">
        <f t="shared" si="817"/>
        <v>#N/A</v>
      </c>
      <c r="O2188" s="2" t="str">
        <f t="shared" si="818"/>
        <v>-</v>
      </c>
      <c r="P2188" s="2" t="str">
        <f t="shared" si="819"/>
        <v>-</v>
      </c>
      <c r="Q2188" s="2" t="str">
        <f t="shared" si="820"/>
        <v>-</v>
      </c>
      <c r="R2188" s="2" t="str">
        <f t="shared" si="821"/>
        <v>-</v>
      </c>
      <c r="BA2188" t="s">
        <v>1131</v>
      </c>
      <c r="BB2188" t="s">
        <v>2399</v>
      </c>
      <c r="BC2188">
        <v>18</v>
      </c>
      <c r="BE2188" s="34" t="s">
        <v>2315</v>
      </c>
      <c r="BF2188" s="33" t="s">
        <v>1907</v>
      </c>
      <c r="BG2188" s="31" t="str">
        <f t="shared" si="811"/>
        <v>39127</v>
      </c>
      <c r="BI2188" s="7" t="s">
        <v>363</v>
      </c>
    </row>
    <row r="2189" spans="1:61" hidden="1" outlineLevel="1">
      <c r="A2189" t="s">
        <v>2782</v>
      </c>
      <c r="B2189" t="s">
        <v>2399</v>
      </c>
      <c r="C2189" s="26">
        <v>52727</v>
      </c>
      <c r="D2189" s="26">
        <v>40043</v>
      </c>
      <c r="E2189" s="1">
        <v>39883</v>
      </c>
      <c r="F2189" s="1">
        <v>29155</v>
      </c>
      <c r="G2189" s="1">
        <v>17912</v>
      </c>
      <c r="H2189" s="1">
        <v>17740</v>
      </c>
      <c r="I2189" s="2">
        <f t="shared" ref="I2189:I2220" si="822">H2189/D2189</f>
        <v>0.44302374946932049</v>
      </c>
      <c r="J2189" s="2">
        <f t="shared" ref="J2189:J2213" si="823">H2189/E2189</f>
        <v>0.44480104305092394</v>
      </c>
      <c r="K2189" s="2">
        <f t="shared" ref="K2189:K2213" si="824">H2189/F2189</f>
        <v>0.60847196021265648</v>
      </c>
      <c r="L2189" s="10" t="e">
        <f t="shared" ref="L2189:L2213" si="825">RANK(S2189,S2189:AP2189)</f>
        <v>#N/A</v>
      </c>
      <c r="M2189" s="9" t="e">
        <f t="shared" ref="M2189:M2213" si="826">RANK(T2189,S2189:AP2189)</f>
        <v>#N/A</v>
      </c>
      <c r="N2189" s="8" t="e">
        <f t="shared" ref="N2189:N2213" si="827">RANK(U2189,S2189:AP2189)</f>
        <v>#N/A</v>
      </c>
      <c r="O2189" s="2" t="str">
        <f t="shared" ref="O2189:O2213" si="828">IF(SUM($S2189:$AO2189)=0,"-",S2189/SUM($S2189:$AO2189))</f>
        <v>-</v>
      </c>
      <c r="P2189" s="2" t="str">
        <f t="shared" ref="P2189:P2213" si="829">IF(SUM($S2189:$AO2189)=0,"-",T2189/SUM($S2189:$AO2189))</f>
        <v>-</v>
      </c>
      <c r="Q2189" s="2" t="str">
        <f t="shared" ref="Q2189:Q2213" si="830">IF(SUM($S2189:$AO2189)=0,"-",U2189/SUM($S2189:$AO2189))</f>
        <v>-</v>
      </c>
      <c r="R2189" s="2" t="str">
        <f t="shared" ref="R2189:R2213" si="831">IF(SUM($S2189:$AO2189)=0,"-",(1-O2189-P2189-Q2189))</f>
        <v>-</v>
      </c>
      <c r="BA2189" t="s">
        <v>2782</v>
      </c>
      <c r="BB2189" t="s">
        <v>2399</v>
      </c>
      <c r="BE2189" s="34" t="s">
        <v>2315</v>
      </c>
      <c r="BF2189" s="33" t="s">
        <v>1967</v>
      </c>
      <c r="BG2189" s="31" t="str">
        <f t="shared" ref="BG2189:BG2213" si="832">BE2189&amp;BF2189</f>
        <v>39129</v>
      </c>
      <c r="BI2189" s="7" t="s">
        <v>363</v>
      </c>
    </row>
    <row r="2190" spans="1:61" hidden="1" outlineLevel="1">
      <c r="A2190" t="s">
        <v>981</v>
      </c>
      <c r="B2190" t="s">
        <v>2399</v>
      </c>
      <c r="C2190" s="26">
        <v>27695</v>
      </c>
      <c r="D2190" s="26">
        <v>20179</v>
      </c>
      <c r="E2190" s="1">
        <v>20106</v>
      </c>
      <c r="F2190" s="1">
        <v>20396</v>
      </c>
      <c r="G2190" s="1">
        <v>11084</v>
      </c>
      <c r="H2190" s="1">
        <v>10560</v>
      </c>
      <c r="I2190" s="2">
        <f t="shared" si="822"/>
        <v>0.52331631894543829</v>
      </c>
      <c r="J2190" s="2">
        <f t="shared" si="823"/>
        <v>0.52521635332736494</v>
      </c>
      <c r="K2190" s="2">
        <f t="shared" si="824"/>
        <v>0.51774857815257891</v>
      </c>
      <c r="L2190" s="10" t="e">
        <f t="shared" si="825"/>
        <v>#N/A</v>
      </c>
      <c r="M2190" s="9" t="e">
        <f t="shared" si="826"/>
        <v>#N/A</v>
      </c>
      <c r="N2190" s="8" t="e">
        <f t="shared" si="827"/>
        <v>#N/A</v>
      </c>
      <c r="O2190" s="2" t="str">
        <f t="shared" si="828"/>
        <v>-</v>
      </c>
      <c r="P2190" s="2" t="str">
        <f t="shared" si="829"/>
        <v>-</v>
      </c>
      <c r="Q2190" s="2" t="str">
        <f t="shared" si="830"/>
        <v>-</v>
      </c>
      <c r="R2190" s="2" t="str">
        <f t="shared" si="831"/>
        <v>-</v>
      </c>
      <c r="BA2190" t="s">
        <v>981</v>
      </c>
      <c r="BB2190" t="s">
        <v>2399</v>
      </c>
      <c r="BC2190">
        <v>6</v>
      </c>
      <c r="BE2190" s="34" t="s">
        <v>2315</v>
      </c>
      <c r="BF2190" s="33" t="s">
        <v>1968</v>
      </c>
      <c r="BG2190" s="31" t="str">
        <f t="shared" si="832"/>
        <v>39131</v>
      </c>
      <c r="BI2190" s="7" t="s">
        <v>363</v>
      </c>
    </row>
    <row r="2191" spans="1:61" hidden="1" outlineLevel="1">
      <c r="A2191" t="s">
        <v>2280</v>
      </c>
      <c r="B2191" t="s">
        <v>2399</v>
      </c>
      <c r="C2191" s="26">
        <v>152061</v>
      </c>
      <c r="D2191" s="26">
        <v>116052</v>
      </c>
      <c r="E2191" s="1">
        <v>114623</v>
      </c>
      <c r="F2191" s="1">
        <v>100554</v>
      </c>
      <c r="G2191" s="1">
        <v>64026</v>
      </c>
      <c r="H2191" s="1">
        <v>62899</v>
      </c>
      <c r="I2191" s="2">
        <f t="shared" si="822"/>
        <v>0.54198979767690347</v>
      </c>
      <c r="J2191" s="2">
        <f t="shared" si="823"/>
        <v>0.54874676112124099</v>
      </c>
      <c r="K2191" s="2">
        <f t="shared" si="824"/>
        <v>0.62552459375062153</v>
      </c>
      <c r="L2191" s="10" t="e">
        <f t="shared" si="825"/>
        <v>#N/A</v>
      </c>
      <c r="M2191" s="9" t="e">
        <f t="shared" si="826"/>
        <v>#N/A</v>
      </c>
      <c r="N2191" s="8" t="e">
        <f t="shared" si="827"/>
        <v>#N/A</v>
      </c>
      <c r="O2191" s="2" t="str">
        <f t="shared" si="828"/>
        <v>-</v>
      </c>
      <c r="P2191" s="2" t="str">
        <f t="shared" si="829"/>
        <v>-</v>
      </c>
      <c r="Q2191" s="2" t="str">
        <f t="shared" si="830"/>
        <v>-</v>
      </c>
      <c r="R2191" s="2" t="str">
        <f t="shared" si="831"/>
        <v>-</v>
      </c>
      <c r="BA2191" t="s">
        <v>2280</v>
      </c>
      <c r="BB2191" t="s">
        <v>2399</v>
      </c>
      <c r="BE2191" s="34" t="s">
        <v>2315</v>
      </c>
      <c r="BF2191" s="33" t="s">
        <v>2388</v>
      </c>
      <c r="BG2191" s="31" t="str">
        <f t="shared" si="832"/>
        <v>39133</v>
      </c>
      <c r="BI2191" s="7" t="s">
        <v>363</v>
      </c>
    </row>
    <row r="2192" spans="1:61" hidden="1" outlineLevel="1">
      <c r="A2192" t="s">
        <v>1774</v>
      </c>
      <c r="B2192" t="s">
        <v>2399</v>
      </c>
      <c r="C2192" s="26">
        <v>42337</v>
      </c>
      <c r="D2192" s="26">
        <v>31330</v>
      </c>
      <c r="E2192" s="1">
        <v>31238</v>
      </c>
      <c r="F2192" s="1">
        <v>27718</v>
      </c>
      <c r="G2192" s="1">
        <v>18506</v>
      </c>
      <c r="H2192" s="1">
        <v>18166</v>
      </c>
      <c r="I2192" s="2">
        <f t="shared" si="822"/>
        <v>0.57982764123842967</v>
      </c>
      <c r="J2192" s="2">
        <f t="shared" si="823"/>
        <v>0.58153530955887056</v>
      </c>
      <c r="K2192" s="2">
        <f t="shared" si="824"/>
        <v>0.65538639151453926</v>
      </c>
      <c r="L2192" s="10" t="e">
        <f t="shared" si="825"/>
        <v>#N/A</v>
      </c>
      <c r="M2192" s="9" t="e">
        <f t="shared" si="826"/>
        <v>#N/A</v>
      </c>
      <c r="N2192" s="8" t="e">
        <f t="shared" si="827"/>
        <v>#N/A</v>
      </c>
      <c r="O2192" s="2" t="str">
        <f t="shared" si="828"/>
        <v>-</v>
      </c>
      <c r="P2192" s="2" t="str">
        <f t="shared" si="829"/>
        <v>-</v>
      </c>
      <c r="Q2192" s="2" t="str">
        <f t="shared" si="830"/>
        <v>-</v>
      </c>
      <c r="R2192" s="2" t="str">
        <f t="shared" si="831"/>
        <v>-</v>
      </c>
      <c r="BA2192" t="s">
        <v>1774</v>
      </c>
      <c r="BB2192" t="s">
        <v>2399</v>
      </c>
      <c r="BC2192">
        <v>8</v>
      </c>
      <c r="BE2192" s="34" t="s">
        <v>2315</v>
      </c>
      <c r="BF2192" s="33" t="s">
        <v>2378</v>
      </c>
      <c r="BG2192" s="31" t="str">
        <f t="shared" si="832"/>
        <v>39135</v>
      </c>
      <c r="BI2192" s="7" t="s">
        <v>363</v>
      </c>
    </row>
    <row r="2193" spans="1:61" hidden="1" outlineLevel="1">
      <c r="A2193" t="s">
        <v>2254</v>
      </c>
      <c r="B2193" t="s">
        <v>2399</v>
      </c>
      <c r="C2193" s="26">
        <v>34726</v>
      </c>
      <c r="D2193" s="26">
        <v>24433</v>
      </c>
      <c r="E2193" s="1">
        <v>24352</v>
      </c>
      <c r="F2193" s="1">
        <v>24105</v>
      </c>
      <c r="G2193" s="1">
        <v>17743</v>
      </c>
      <c r="H2193" s="1">
        <v>17344</v>
      </c>
      <c r="I2193" s="2">
        <f t="shared" si="822"/>
        <v>0.70985961609298898</v>
      </c>
      <c r="J2193" s="2">
        <f t="shared" si="823"/>
        <v>0.71222076215505914</v>
      </c>
      <c r="K2193" s="2">
        <f t="shared" si="824"/>
        <v>0.71951877203899606</v>
      </c>
      <c r="L2193" s="10" t="e">
        <f t="shared" si="825"/>
        <v>#N/A</v>
      </c>
      <c r="M2193" s="9" t="e">
        <f t="shared" si="826"/>
        <v>#N/A</v>
      </c>
      <c r="N2193" s="8" t="e">
        <f t="shared" si="827"/>
        <v>#N/A</v>
      </c>
      <c r="O2193" s="2" t="str">
        <f t="shared" si="828"/>
        <v>-</v>
      </c>
      <c r="P2193" s="2" t="str">
        <f t="shared" si="829"/>
        <v>-</v>
      </c>
      <c r="Q2193" s="2" t="str">
        <f t="shared" si="830"/>
        <v>-</v>
      </c>
      <c r="R2193" s="2" t="str">
        <f t="shared" si="831"/>
        <v>-</v>
      </c>
      <c r="BA2193" t="s">
        <v>2254</v>
      </c>
      <c r="BB2193" t="s">
        <v>2399</v>
      </c>
      <c r="BC2193">
        <v>5</v>
      </c>
      <c r="BE2193" s="34" t="s">
        <v>2315</v>
      </c>
      <c r="BF2193" s="33" t="s">
        <v>2372</v>
      </c>
      <c r="BG2193" s="31" t="str">
        <f t="shared" si="832"/>
        <v>39137</v>
      </c>
      <c r="BI2193" s="7" t="s">
        <v>363</v>
      </c>
    </row>
    <row r="2194" spans="1:61" hidden="1" outlineLevel="1">
      <c r="A2194" t="s">
        <v>3123</v>
      </c>
      <c r="B2194" t="s">
        <v>2399</v>
      </c>
      <c r="C2194" s="26">
        <v>128852</v>
      </c>
      <c r="D2194" s="26">
        <v>96839</v>
      </c>
      <c r="E2194" s="1">
        <v>96158</v>
      </c>
      <c r="F2194" s="1">
        <v>82059</v>
      </c>
      <c r="G2194" s="1">
        <v>54088</v>
      </c>
      <c r="H2194" s="1">
        <v>52779</v>
      </c>
      <c r="I2194" s="2">
        <f t="shared" si="822"/>
        <v>0.54501801959954155</v>
      </c>
      <c r="J2194" s="2">
        <f t="shared" si="823"/>
        <v>0.5488778884752179</v>
      </c>
      <c r="K2194" s="2">
        <f t="shared" si="824"/>
        <v>0.64318356304610103</v>
      </c>
      <c r="L2194" s="10" t="e">
        <f t="shared" si="825"/>
        <v>#N/A</v>
      </c>
      <c r="M2194" s="9" t="e">
        <f t="shared" si="826"/>
        <v>#N/A</v>
      </c>
      <c r="N2194" s="8" t="e">
        <f t="shared" si="827"/>
        <v>#N/A</v>
      </c>
      <c r="O2194" s="2" t="str">
        <f t="shared" si="828"/>
        <v>-</v>
      </c>
      <c r="P2194" s="2" t="str">
        <f t="shared" si="829"/>
        <v>-</v>
      </c>
      <c r="Q2194" s="2" t="str">
        <f t="shared" si="830"/>
        <v>-</v>
      </c>
      <c r="R2194" s="2" t="str">
        <f t="shared" si="831"/>
        <v>-</v>
      </c>
      <c r="BA2194" t="s">
        <v>3123</v>
      </c>
      <c r="BB2194" t="s">
        <v>2399</v>
      </c>
      <c r="BC2194">
        <v>4</v>
      </c>
      <c r="BE2194" s="34" t="s">
        <v>2315</v>
      </c>
      <c r="BF2194" s="33" t="s">
        <v>2373</v>
      </c>
      <c r="BG2194" s="31" t="str">
        <f t="shared" si="832"/>
        <v>39139</v>
      </c>
      <c r="BI2194" s="7" t="s">
        <v>363</v>
      </c>
    </row>
    <row r="2195" spans="1:61" hidden="1" outlineLevel="1">
      <c r="A2195" t="s">
        <v>1869</v>
      </c>
      <c r="B2195" t="s">
        <v>2399</v>
      </c>
      <c r="C2195" s="26">
        <v>73345</v>
      </c>
      <c r="D2195" s="26">
        <v>55757</v>
      </c>
      <c r="E2195" s="1">
        <v>55569</v>
      </c>
      <c r="F2195" s="1">
        <v>39400</v>
      </c>
      <c r="G2195" s="1">
        <v>26348</v>
      </c>
      <c r="H2195" s="1">
        <v>26016</v>
      </c>
      <c r="I2195" s="2">
        <f t="shared" si="822"/>
        <v>0.46659612245996018</v>
      </c>
      <c r="J2195" s="2">
        <f t="shared" si="823"/>
        <v>0.46817470172218323</v>
      </c>
      <c r="K2195" s="2">
        <f t="shared" si="824"/>
        <v>0.66030456852791874</v>
      </c>
      <c r="L2195" s="10" t="e">
        <f t="shared" si="825"/>
        <v>#N/A</v>
      </c>
      <c r="M2195" s="9" t="e">
        <f t="shared" si="826"/>
        <v>#N/A</v>
      </c>
      <c r="N2195" s="8" t="e">
        <f t="shared" si="827"/>
        <v>#N/A</v>
      </c>
      <c r="O2195" s="2" t="str">
        <f t="shared" si="828"/>
        <v>-</v>
      </c>
      <c r="P2195" s="2" t="str">
        <f t="shared" si="829"/>
        <v>-</v>
      </c>
      <c r="Q2195" s="2" t="str">
        <f t="shared" si="830"/>
        <v>-</v>
      </c>
      <c r="R2195" s="2" t="str">
        <f t="shared" si="831"/>
        <v>-</v>
      </c>
      <c r="BA2195" t="s">
        <v>1869</v>
      </c>
      <c r="BB2195" t="s">
        <v>2399</v>
      </c>
      <c r="BE2195" s="34" t="s">
        <v>2315</v>
      </c>
      <c r="BF2195" s="33" t="s">
        <v>2374</v>
      </c>
      <c r="BG2195" s="31" t="str">
        <f t="shared" si="832"/>
        <v>39141</v>
      </c>
      <c r="BI2195" s="7" t="s">
        <v>363</v>
      </c>
    </row>
    <row r="2196" spans="1:61" hidden="1" outlineLevel="1">
      <c r="A2196" t="s">
        <v>2720</v>
      </c>
      <c r="B2196" t="s">
        <v>2399</v>
      </c>
      <c r="C2196" s="26">
        <v>61792</v>
      </c>
      <c r="D2196" s="26">
        <v>45690</v>
      </c>
      <c r="E2196" s="1">
        <v>45417</v>
      </c>
      <c r="F2196" s="1">
        <v>40769</v>
      </c>
      <c r="G2196" s="1">
        <v>26441</v>
      </c>
      <c r="H2196" s="1">
        <v>25744</v>
      </c>
      <c r="I2196" s="2">
        <f t="shared" si="822"/>
        <v>0.56344933245786821</v>
      </c>
      <c r="J2196" s="2">
        <f t="shared" si="823"/>
        <v>0.56683620670673973</v>
      </c>
      <c r="K2196" s="2">
        <f t="shared" si="824"/>
        <v>0.63146017807647969</v>
      </c>
      <c r="L2196" s="10" t="e">
        <f t="shared" si="825"/>
        <v>#N/A</v>
      </c>
      <c r="M2196" s="9" t="e">
        <f t="shared" si="826"/>
        <v>#N/A</v>
      </c>
      <c r="N2196" s="8" t="e">
        <f t="shared" si="827"/>
        <v>#N/A</v>
      </c>
      <c r="O2196" s="2" t="str">
        <f t="shared" si="828"/>
        <v>-</v>
      </c>
      <c r="P2196" s="2" t="str">
        <f t="shared" si="829"/>
        <v>-</v>
      </c>
      <c r="Q2196" s="2" t="str">
        <f t="shared" si="830"/>
        <v>-</v>
      </c>
      <c r="R2196" s="2" t="str">
        <f t="shared" si="831"/>
        <v>-</v>
      </c>
      <c r="BA2196" t="s">
        <v>2720</v>
      </c>
      <c r="BB2196" t="s">
        <v>2399</v>
      </c>
      <c r="BC2196">
        <v>5</v>
      </c>
      <c r="BE2196" s="34" t="s">
        <v>2315</v>
      </c>
      <c r="BF2196" s="33" t="s">
        <v>2375</v>
      </c>
      <c r="BG2196" s="31" t="str">
        <f t="shared" si="832"/>
        <v>39143</v>
      </c>
      <c r="BI2196" s="7" t="s">
        <v>363</v>
      </c>
    </row>
    <row r="2197" spans="1:61" hidden="1" outlineLevel="1">
      <c r="A2197" t="s">
        <v>2945</v>
      </c>
      <c r="B2197" t="s">
        <v>2399</v>
      </c>
      <c r="C2197" s="26">
        <v>79195</v>
      </c>
      <c r="D2197" s="26">
        <v>59933</v>
      </c>
      <c r="E2197" s="1">
        <v>59686</v>
      </c>
      <c r="F2197" s="1">
        <v>49729</v>
      </c>
      <c r="G2197" s="1">
        <v>30786</v>
      </c>
      <c r="H2197" s="1">
        <v>29945</v>
      </c>
      <c r="I2197" s="2">
        <f t="shared" si="822"/>
        <v>0.4996412660804565</v>
      </c>
      <c r="J2197" s="2">
        <f t="shared" si="823"/>
        <v>0.50170894347083073</v>
      </c>
      <c r="K2197" s="2">
        <f t="shared" si="824"/>
        <v>0.60216372740252166</v>
      </c>
      <c r="L2197" s="10" t="e">
        <f t="shared" si="825"/>
        <v>#N/A</v>
      </c>
      <c r="M2197" s="9" t="e">
        <f t="shared" si="826"/>
        <v>#N/A</v>
      </c>
      <c r="N2197" s="8" t="e">
        <f t="shared" si="827"/>
        <v>#N/A</v>
      </c>
      <c r="O2197" s="2" t="str">
        <f t="shared" si="828"/>
        <v>-</v>
      </c>
      <c r="P2197" s="2" t="str">
        <f t="shared" si="829"/>
        <v>-</v>
      </c>
      <c r="Q2197" s="2" t="str">
        <f t="shared" si="830"/>
        <v>-</v>
      </c>
      <c r="R2197" s="2" t="str">
        <f t="shared" si="831"/>
        <v>-</v>
      </c>
      <c r="BA2197" t="s">
        <v>2945</v>
      </c>
      <c r="BB2197" t="s">
        <v>2399</v>
      </c>
      <c r="BC2197">
        <v>6</v>
      </c>
      <c r="BE2197" s="34" t="s">
        <v>2315</v>
      </c>
      <c r="BF2197" s="33" t="s">
        <v>2376</v>
      </c>
      <c r="BG2197" s="31" t="str">
        <f t="shared" si="832"/>
        <v>39145</v>
      </c>
      <c r="BI2197" s="7" t="s">
        <v>363</v>
      </c>
    </row>
    <row r="2198" spans="1:61" hidden="1" outlineLevel="1">
      <c r="A2198" t="s">
        <v>884</v>
      </c>
      <c r="B2198" t="s">
        <v>2399</v>
      </c>
      <c r="C2198" s="26">
        <v>58683</v>
      </c>
      <c r="D2198" s="26">
        <v>43455</v>
      </c>
      <c r="E2198" s="1">
        <v>43148</v>
      </c>
      <c r="F2198" s="1">
        <v>35917</v>
      </c>
      <c r="G2198" s="1">
        <v>24931</v>
      </c>
      <c r="H2198" s="1">
        <v>24351</v>
      </c>
      <c r="I2198" s="2">
        <f t="shared" si="822"/>
        <v>0.56037279944770457</v>
      </c>
      <c r="J2198" s="2">
        <f t="shared" si="823"/>
        <v>0.56435987763048112</v>
      </c>
      <c r="K2198" s="2">
        <f t="shared" si="824"/>
        <v>0.67797978673051762</v>
      </c>
      <c r="L2198" s="10" t="e">
        <f t="shared" si="825"/>
        <v>#N/A</v>
      </c>
      <c r="M2198" s="9" t="e">
        <f t="shared" si="826"/>
        <v>#N/A</v>
      </c>
      <c r="N2198" s="8" t="e">
        <f t="shared" si="827"/>
        <v>#N/A</v>
      </c>
      <c r="O2198" s="2" t="str">
        <f t="shared" si="828"/>
        <v>-</v>
      </c>
      <c r="P2198" s="2" t="str">
        <f t="shared" si="829"/>
        <v>-</v>
      </c>
      <c r="Q2198" s="2" t="str">
        <f t="shared" si="830"/>
        <v>-</v>
      </c>
      <c r="R2198" s="2" t="str">
        <f t="shared" si="831"/>
        <v>-</v>
      </c>
      <c r="BA2198" t="s">
        <v>884</v>
      </c>
      <c r="BB2198" t="s">
        <v>2399</v>
      </c>
      <c r="BC2198">
        <v>5</v>
      </c>
      <c r="BE2198" s="34" t="s">
        <v>2315</v>
      </c>
      <c r="BF2198" s="33" t="s">
        <v>2783</v>
      </c>
      <c r="BG2198" s="31" t="str">
        <f t="shared" si="832"/>
        <v>39147</v>
      </c>
      <c r="BI2198" s="7" t="s">
        <v>363</v>
      </c>
    </row>
    <row r="2199" spans="1:61" hidden="1" outlineLevel="1">
      <c r="A2199" t="s">
        <v>2754</v>
      </c>
      <c r="B2199" t="s">
        <v>2399</v>
      </c>
      <c r="C2199" s="26">
        <v>47910</v>
      </c>
      <c r="D2199" s="26">
        <v>34192</v>
      </c>
      <c r="E2199" s="1">
        <v>33885</v>
      </c>
      <c r="F2199" s="1">
        <v>29578</v>
      </c>
      <c r="G2199" s="1">
        <v>20131</v>
      </c>
      <c r="H2199" s="1">
        <v>19670</v>
      </c>
      <c r="I2199" s="2">
        <f t="shared" si="822"/>
        <v>0.575280767430978</v>
      </c>
      <c r="J2199" s="2">
        <f t="shared" si="823"/>
        <v>0.58049284344105057</v>
      </c>
      <c r="K2199" s="2">
        <f t="shared" si="824"/>
        <v>0.66502129961457845</v>
      </c>
      <c r="L2199" s="10" t="e">
        <f t="shared" si="825"/>
        <v>#N/A</v>
      </c>
      <c r="M2199" s="9" t="e">
        <f t="shared" si="826"/>
        <v>#N/A</v>
      </c>
      <c r="N2199" s="8" t="e">
        <f t="shared" si="827"/>
        <v>#N/A</v>
      </c>
      <c r="O2199" s="2" t="str">
        <f t="shared" si="828"/>
        <v>-</v>
      </c>
      <c r="P2199" s="2" t="str">
        <f t="shared" si="829"/>
        <v>-</v>
      </c>
      <c r="Q2199" s="2" t="str">
        <f t="shared" si="830"/>
        <v>-</v>
      </c>
      <c r="R2199" s="2" t="str">
        <f t="shared" si="831"/>
        <v>-</v>
      </c>
      <c r="BA2199" t="s">
        <v>2754</v>
      </c>
      <c r="BB2199" t="s">
        <v>2399</v>
      </c>
      <c r="BC2199">
        <v>8</v>
      </c>
      <c r="BE2199" s="34" t="s">
        <v>2315</v>
      </c>
      <c r="BF2199" s="33" t="s">
        <v>2784</v>
      </c>
      <c r="BG2199" s="31" t="str">
        <f t="shared" si="832"/>
        <v>39149</v>
      </c>
      <c r="BI2199" s="7" t="s">
        <v>363</v>
      </c>
    </row>
    <row r="2200" spans="1:61" hidden="1" outlineLevel="1">
      <c r="A2200" t="s">
        <v>2877</v>
      </c>
      <c r="B2200" t="s">
        <v>2399</v>
      </c>
      <c r="C2200" s="26">
        <v>378098</v>
      </c>
      <c r="D2200" s="26">
        <v>284350</v>
      </c>
      <c r="E2200" s="1">
        <v>282317</v>
      </c>
      <c r="F2200" s="1">
        <v>240794</v>
      </c>
      <c r="G2200" s="1">
        <v>163061</v>
      </c>
      <c r="H2200" s="1">
        <v>159844</v>
      </c>
      <c r="I2200" s="2">
        <f t="shared" si="822"/>
        <v>0.56213820995252328</v>
      </c>
      <c r="J2200" s="2">
        <f t="shared" si="823"/>
        <v>0.56618623745647623</v>
      </c>
      <c r="K2200" s="2">
        <f t="shared" si="824"/>
        <v>0.66382052708954542</v>
      </c>
      <c r="L2200" s="10" t="e">
        <f t="shared" si="825"/>
        <v>#N/A</v>
      </c>
      <c r="M2200" s="9" t="e">
        <f t="shared" si="826"/>
        <v>#N/A</v>
      </c>
      <c r="N2200" s="8" t="e">
        <f t="shared" si="827"/>
        <v>#N/A</v>
      </c>
      <c r="O2200" s="2" t="str">
        <f t="shared" si="828"/>
        <v>-</v>
      </c>
      <c r="P2200" s="2" t="str">
        <f t="shared" si="829"/>
        <v>-</v>
      </c>
      <c r="Q2200" s="2" t="str">
        <f t="shared" si="830"/>
        <v>-</v>
      </c>
      <c r="R2200" s="2" t="str">
        <f t="shared" si="831"/>
        <v>-</v>
      </c>
      <c r="BA2200" t="s">
        <v>2877</v>
      </c>
      <c r="BB2200" t="s">
        <v>2399</v>
      </c>
      <c r="BE2200" s="34" t="s">
        <v>2315</v>
      </c>
      <c r="BF2200" s="33" t="s">
        <v>2619</v>
      </c>
      <c r="BG2200" s="31" t="str">
        <f t="shared" si="832"/>
        <v>39151</v>
      </c>
      <c r="BI2200" s="7" t="s">
        <v>363</v>
      </c>
    </row>
    <row r="2201" spans="1:61" hidden="1" outlineLevel="1">
      <c r="A2201" t="s">
        <v>904</v>
      </c>
      <c r="B2201" t="s">
        <v>2399</v>
      </c>
      <c r="C2201" s="26">
        <v>542899</v>
      </c>
      <c r="D2201" s="26">
        <v>406898</v>
      </c>
      <c r="E2201" s="1">
        <v>400104</v>
      </c>
      <c r="F2201" s="1">
        <v>354189</v>
      </c>
      <c r="G2201" s="1">
        <v>232252</v>
      </c>
      <c r="H2201" s="1">
        <v>224839</v>
      </c>
      <c r="I2201" s="2">
        <f t="shared" si="822"/>
        <v>0.55256845695972945</v>
      </c>
      <c r="J2201" s="2">
        <f t="shared" si="823"/>
        <v>0.56195139263791416</v>
      </c>
      <c r="K2201" s="2">
        <f t="shared" si="824"/>
        <v>0.63479949970213645</v>
      </c>
      <c r="L2201" s="10" t="e">
        <f t="shared" si="825"/>
        <v>#N/A</v>
      </c>
      <c r="M2201" s="9" t="e">
        <f t="shared" si="826"/>
        <v>#N/A</v>
      </c>
      <c r="N2201" s="8" t="e">
        <f t="shared" si="827"/>
        <v>#N/A</v>
      </c>
      <c r="O2201" s="2" t="str">
        <f t="shared" si="828"/>
        <v>-</v>
      </c>
      <c r="P2201" s="2" t="str">
        <f t="shared" si="829"/>
        <v>-</v>
      </c>
      <c r="Q2201" s="2" t="str">
        <f t="shared" si="830"/>
        <v>-</v>
      </c>
      <c r="R2201" s="2" t="str">
        <f t="shared" si="831"/>
        <v>-</v>
      </c>
      <c r="BA2201" t="s">
        <v>904</v>
      </c>
      <c r="BB2201" t="s">
        <v>2399</v>
      </c>
      <c r="BE2201" s="34" t="s">
        <v>2315</v>
      </c>
      <c r="BF2201" s="33" t="s">
        <v>2386</v>
      </c>
      <c r="BG2201" s="31" t="str">
        <f t="shared" si="832"/>
        <v>39153</v>
      </c>
      <c r="BI2201" s="7" t="s">
        <v>363</v>
      </c>
    </row>
    <row r="2202" spans="1:61" hidden="1" outlineLevel="1">
      <c r="A2202" t="s">
        <v>2721</v>
      </c>
      <c r="B2202" t="s">
        <v>2399</v>
      </c>
      <c r="C2202" s="26">
        <v>225116</v>
      </c>
      <c r="D2202" s="26">
        <v>170378</v>
      </c>
      <c r="E2202" s="1">
        <v>169304</v>
      </c>
      <c r="F2202" s="1">
        <v>145019</v>
      </c>
      <c r="G2202" s="1">
        <v>98440</v>
      </c>
      <c r="H2202" s="1">
        <v>96239</v>
      </c>
      <c r="I2202" s="2">
        <f t="shared" si="822"/>
        <v>0.5648557912406531</v>
      </c>
      <c r="J2202" s="2">
        <f t="shared" si="823"/>
        <v>0.56843902093276</v>
      </c>
      <c r="K2202" s="2">
        <f t="shared" si="824"/>
        <v>0.66363028292844384</v>
      </c>
      <c r="L2202" s="10" t="e">
        <f t="shared" si="825"/>
        <v>#N/A</v>
      </c>
      <c r="M2202" s="9" t="e">
        <f t="shared" si="826"/>
        <v>#N/A</v>
      </c>
      <c r="N2202" s="8" t="e">
        <f t="shared" si="827"/>
        <v>#N/A</v>
      </c>
      <c r="O2202" s="2" t="str">
        <f t="shared" si="828"/>
        <v>-</v>
      </c>
      <c r="P2202" s="2" t="str">
        <f t="shared" si="829"/>
        <v>-</v>
      </c>
      <c r="Q2202" s="2" t="str">
        <f t="shared" si="830"/>
        <v>-</v>
      </c>
      <c r="R2202" s="2" t="str">
        <f t="shared" si="831"/>
        <v>-</v>
      </c>
      <c r="BA2202" t="s">
        <v>2721</v>
      </c>
      <c r="BB2202" t="s">
        <v>2399</v>
      </c>
      <c r="BE2202" s="34" t="s">
        <v>2315</v>
      </c>
      <c r="BF2202" s="33" t="s">
        <v>2387</v>
      </c>
      <c r="BG2202" s="31" t="str">
        <f t="shared" si="832"/>
        <v>39155</v>
      </c>
      <c r="BI2202" s="7" t="s">
        <v>363</v>
      </c>
    </row>
    <row r="2203" spans="1:61" hidden="1" outlineLevel="1">
      <c r="A2203" t="s">
        <v>1375</v>
      </c>
      <c r="B2203" t="s">
        <v>2399</v>
      </c>
      <c r="C2203" s="26">
        <v>90914</v>
      </c>
      <c r="D2203" s="26">
        <v>67775</v>
      </c>
      <c r="E2203" s="1">
        <v>67428</v>
      </c>
      <c r="F2203" s="1">
        <v>57546</v>
      </c>
      <c r="G2203" s="1">
        <v>38246</v>
      </c>
      <c r="H2203" s="1">
        <v>37118</v>
      </c>
      <c r="I2203" s="2">
        <f t="shared" si="822"/>
        <v>0.54766506824050165</v>
      </c>
      <c r="J2203" s="2">
        <f t="shared" si="823"/>
        <v>0.55048347867354808</v>
      </c>
      <c r="K2203" s="2">
        <f t="shared" si="824"/>
        <v>0.64501442324401348</v>
      </c>
      <c r="L2203" s="10" t="e">
        <f t="shared" si="825"/>
        <v>#N/A</v>
      </c>
      <c r="M2203" s="9" t="e">
        <f t="shared" si="826"/>
        <v>#N/A</v>
      </c>
      <c r="N2203" s="8" t="e">
        <f t="shared" si="827"/>
        <v>#N/A</v>
      </c>
      <c r="O2203" s="2" t="str">
        <f t="shared" si="828"/>
        <v>-</v>
      </c>
      <c r="P2203" s="2" t="str">
        <f t="shared" si="829"/>
        <v>-</v>
      </c>
      <c r="Q2203" s="2" t="str">
        <f t="shared" si="830"/>
        <v>-</v>
      </c>
      <c r="R2203" s="2" t="str">
        <f t="shared" si="831"/>
        <v>-</v>
      </c>
      <c r="BA2203" t="s">
        <v>1375</v>
      </c>
      <c r="BB2203" t="s">
        <v>2399</v>
      </c>
      <c r="BC2203">
        <v>18</v>
      </c>
      <c r="BE2203" s="34" t="s">
        <v>2315</v>
      </c>
      <c r="BF2203" s="33" t="s">
        <v>2699</v>
      </c>
      <c r="BG2203" s="31" t="str">
        <f t="shared" si="832"/>
        <v>39157</v>
      </c>
      <c r="BI2203" s="7" t="s">
        <v>363</v>
      </c>
    </row>
    <row r="2204" spans="1:61" hidden="1" outlineLevel="1">
      <c r="A2204" t="s">
        <v>2708</v>
      </c>
      <c r="B2204" t="s">
        <v>2399</v>
      </c>
      <c r="C2204" s="26">
        <v>40909</v>
      </c>
      <c r="D2204" s="26">
        <v>29644</v>
      </c>
      <c r="E2204" s="1">
        <v>29473</v>
      </c>
      <c r="F2204" s="1">
        <v>25981</v>
      </c>
      <c r="G2204" s="1">
        <v>17288</v>
      </c>
      <c r="H2204" s="1">
        <v>17024</v>
      </c>
      <c r="I2204" s="2">
        <f t="shared" si="822"/>
        <v>0.57428147348535963</v>
      </c>
      <c r="J2204" s="2">
        <f t="shared" si="823"/>
        <v>0.57761340888270618</v>
      </c>
      <c r="K2204" s="2">
        <f t="shared" si="824"/>
        <v>0.6552480658943074</v>
      </c>
      <c r="L2204" s="10" t="e">
        <f t="shared" si="825"/>
        <v>#N/A</v>
      </c>
      <c r="M2204" s="9" t="e">
        <f t="shared" si="826"/>
        <v>#N/A</v>
      </c>
      <c r="N2204" s="8" t="e">
        <f t="shared" si="827"/>
        <v>#N/A</v>
      </c>
      <c r="O2204" s="2" t="str">
        <f t="shared" si="828"/>
        <v>-</v>
      </c>
      <c r="P2204" s="2" t="str">
        <f t="shared" si="829"/>
        <v>-</v>
      </c>
      <c r="Q2204" s="2" t="str">
        <f t="shared" si="830"/>
        <v>-</v>
      </c>
      <c r="R2204" s="2" t="str">
        <f t="shared" si="831"/>
        <v>-</v>
      </c>
      <c r="BA2204" t="s">
        <v>2708</v>
      </c>
      <c r="BB2204" t="s">
        <v>2399</v>
      </c>
      <c r="BC2204">
        <v>7</v>
      </c>
      <c r="BE2204" s="34" t="s">
        <v>2315</v>
      </c>
      <c r="BF2204" s="33" t="s">
        <v>2689</v>
      </c>
      <c r="BG2204" s="31" t="str">
        <f t="shared" si="832"/>
        <v>39159</v>
      </c>
      <c r="BI2204" s="7" t="s">
        <v>363</v>
      </c>
    </row>
    <row r="2205" spans="1:61" hidden="1" outlineLevel="1">
      <c r="A2205" t="s">
        <v>1376</v>
      </c>
      <c r="B2205" t="s">
        <v>2399</v>
      </c>
      <c r="C2205" s="26">
        <v>29659</v>
      </c>
      <c r="D2205" s="26">
        <v>21936</v>
      </c>
      <c r="E2205" s="1">
        <v>21861</v>
      </c>
      <c r="F2205" s="1">
        <v>21841</v>
      </c>
      <c r="G2205" s="1">
        <v>13471</v>
      </c>
      <c r="H2205" s="1">
        <v>13219</v>
      </c>
      <c r="I2205" s="2">
        <f t="shared" si="822"/>
        <v>0.60261670313639681</v>
      </c>
      <c r="J2205" s="2">
        <f t="shared" si="823"/>
        <v>0.60468414070719545</v>
      </c>
      <c r="K2205" s="2">
        <f t="shared" si="824"/>
        <v>0.60523785540955088</v>
      </c>
      <c r="L2205" s="10" t="e">
        <f t="shared" si="825"/>
        <v>#N/A</v>
      </c>
      <c r="M2205" s="9" t="e">
        <f t="shared" si="826"/>
        <v>#N/A</v>
      </c>
      <c r="N2205" s="8" t="e">
        <f t="shared" si="827"/>
        <v>#N/A</v>
      </c>
      <c r="O2205" s="2" t="str">
        <f t="shared" si="828"/>
        <v>-</v>
      </c>
      <c r="P2205" s="2" t="str">
        <f t="shared" si="829"/>
        <v>-</v>
      </c>
      <c r="Q2205" s="2" t="str">
        <f t="shared" si="830"/>
        <v>-</v>
      </c>
      <c r="R2205" s="2" t="str">
        <f t="shared" si="831"/>
        <v>-</v>
      </c>
      <c r="BA2205" t="s">
        <v>1376</v>
      </c>
      <c r="BB2205" t="s">
        <v>2399</v>
      </c>
      <c r="BC2205">
        <v>5</v>
      </c>
      <c r="BE2205" s="34" t="s">
        <v>2315</v>
      </c>
      <c r="BF2205" s="33" t="s">
        <v>2690</v>
      </c>
      <c r="BG2205" s="31" t="str">
        <f t="shared" si="832"/>
        <v>39161</v>
      </c>
      <c r="BI2205" s="7" t="s">
        <v>363</v>
      </c>
    </row>
    <row r="2206" spans="1:61" hidden="1" outlineLevel="1">
      <c r="A2206" t="s">
        <v>1330</v>
      </c>
      <c r="B2206" t="s">
        <v>2399</v>
      </c>
      <c r="C2206" s="26">
        <v>12806</v>
      </c>
      <c r="D2206" s="26">
        <v>9337</v>
      </c>
      <c r="E2206" s="1">
        <v>9335</v>
      </c>
      <c r="F2206" s="1">
        <v>8595</v>
      </c>
      <c r="G2206" s="1">
        <v>5184</v>
      </c>
      <c r="H2206" s="1">
        <v>4946</v>
      </c>
      <c r="I2206" s="2">
        <f t="shared" si="822"/>
        <v>0.52972046695940878</v>
      </c>
      <c r="J2206" s="2">
        <f t="shared" si="823"/>
        <v>0.52983395822174617</v>
      </c>
      <c r="K2206" s="2">
        <f t="shared" si="824"/>
        <v>0.57545084351367071</v>
      </c>
      <c r="L2206" s="10" t="e">
        <f t="shared" si="825"/>
        <v>#N/A</v>
      </c>
      <c r="M2206" s="9" t="e">
        <f t="shared" si="826"/>
        <v>#N/A</v>
      </c>
      <c r="N2206" s="8" t="e">
        <f t="shared" si="827"/>
        <v>#N/A</v>
      </c>
      <c r="O2206" s="2" t="str">
        <f t="shared" si="828"/>
        <v>-</v>
      </c>
      <c r="P2206" s="2" t="str">
        <f t="shared" si="829"/>
        <v>-</v>
      </c>
      <c r="Q2206" s="2" t="str">
        <f t="shared" si="830"/>
        <v>-</v>
      </c>
      <c r="R2206" s="2" t="str">
        <f t="shared" si="831"/>
        <v>-</v>
      </c>
      <c r="BA2206" t="s">
        <v>1330</v>
      </c>
      <c r="BB2206" t="s">
        <v>2399</v>
      </c>
      <c r="BC2206">
        <v>6</v>
      </c>
      <c r="BE2206" s="34" t="s">
        <v>2315</v>
      </c>
      <c r="BF2206" s="33" t="s">
        <v>2691</v>
      </c>
      <c r="BG2206" s="31" t="str">
        <f t="shared" si="832"/>
        <v>39163</v>
      </c>
      <c r="BI2206" s="7" t="s">
        <v>363</v>
      </c>
    </row>
    <row r="2207" spans="1:61" hidden="1" outlineLevel="1">
      <c r="A2207" t="s">
        <v>3247</v>
      </c>
      <c r="B2207" t="s">
        <v>2399</v>
      </c>
      <c r="C2207" s="26">
        <v>158383</v>
      </c>
      <c r="D2207" s="26">
        <v>114484</v>
      </c>
      <c r="E2207" s="1">
        <v>112817</v>
      </c>
      <c r="F2207" s="1">
        <v>96536</v>
      </c>
      <c r="G2207" s="1">
        <v>70109</v>
      </c>
      <c r="H2207" s="1">
        <v>69078</v>
      </c>
      <c r="I2207" s="2">
        <f t="shared" si="822"/>
        <v>0.60338562593899581</v>
      </c>
      <c r="J2207" s="2">
        <f t="shared" si="823"/>
        <v>0.61230133756437422</v>
      </c>
      <c r="K2207" s="2">
        <f t="shared" si="824"/>
        <v>0.71556724952349382</v>
      </c>
      <c r="L2207" s="10" t="e">
        <f t="shared" si="825"/>
        <v>#N/A</v>
      </c>
      <c r="M2207" s="9" t="e">
        <f t="shared" si="826"/>
        <v>#N/A</v>
      </c>
      <c r="N2207" s="8" t="e">
        <f t="shared" si="827"/>
        <v>#N/A</v>
      </c>
      <c r="O2207" s="2" t="str">
        <f t="shared" si="828"/>
        <v>-</v>
      </c>
      <c r="P2207" s="2" t="str">
        <f t="shared" si="829"/>
        <v>-</v>
      </c>
      <c r="Q2207" s="2" t="str">
        <f t="shared" si="830"/>
        <v>-</v>
      </c>
      <c r="R2207" s="2" t="str">
        <f t="shared" si="831"/>
        <v>-</v>
      </c>
      <c r="BA2207" t="s">
        <v>3247</v>
      </c>
      <c r="BB2207" t="s">
        <v>2399</v>
      </c>
      <c r="BE2207" s="34" t="s">
        <v>2315</v>
      </c>
      <c r="BF2207" s="33" t="s">
        <v>2692</v>
      </c>
      <c r="BG2207" s="31" t="str">
        <f t="shared" si="832"/>
        <v>39165</v>
      </c>
      <c r="BI2207" s="7" t="s">
        <v>363</v>
      </c>
    </row>
    <row r="2208" spans="1:61" hidden="1" outlineLevel="1">
      <c r="A2208" t="s">
        <v>1702</v>
      </c>
      <c r="B2208" t="s">
        <v>2399</v>
      </c>
      <c r="C2208" s="26">
        <v>63251</v>
      </c>
      <c r="D2208" s="26">
        <v>48380</v>
      </c>
      <c r="E2208" s="1">
        <v>48223</v>
      </c>
      <c r="F2208" s="1">
        <v>40969</v>
      </c>
      <c r="G2208" s="1">
        <v>27080</v>
      </c>
      <c r="H2208" s="1">
        <v>26515</v>
      </c>
      <c r="I2208" s="2">
        <f t="shared" si="822"/>
        <v>0.54805704836709379</v>
      </c>
      <c r="J2208" s="2">
        <f t="shared" si="823"/>
        <v>0.5498413620056819</v>
      </c>
      <c r="K2208" s="2">
        <f t="shared" si="824"/>
        <v>0.64719666088994121</v>
      </c>
      <c r="L2208" s="10" t="e">
        <f t="shared" si="825"/>
        <v>#N/A</v>
      </c>
      <c r="M2208" s="9" t="e">
        <f t="shared" si="826"/>
        <v>#N/A</v>
      </c>
      <c r="N2208" s="8" t="e">
        <f t="shared" si="827"/>
        <v>#N/A</v>
      </c>
      <c r="O2208" s="2" t="str">
        <f t="shared" si="828"/>
        <v>-</v>
      </c>
      <c r="P2208" s="2" t="str">
        <f t="shared" si="829"/>
        <v>-</v>
      </c>
      <c r="Q2208" s="2" t="str">
        <f t="shared" si="830"/>
        <v>-</v>
      </c>
      <c r="R2208" s="2" t="str">
        <f t="shared" si="831"/>
        <v>-</v>
      </c>
      <c r="BA2208" t="s">
        <v>1702</v>
      </c>
      <c r="BB2208" t="s">
        <v>2399</v>
      </c>
      <c r="BC2208">
        <v>6</v>
      </c>
      <c r="BE2208" s="34" t="s">
        <v>2315</v>
      </c>
      <c r="BF2208" s="33" t="s">
        <v>2693</v>
      </c>
      <c r="BG2208" s="31" t="str">
        <f t="shared" si="832"/>
        <v>39167</v>
      </c>
      <c r="BI2208" s="7" t="s">
        <v>363</v>
      </c>
    </row>
    <row r="2209" spans="1:61" hidden="1" outlineLevel="1">
      <c r="A2209" t="s">
        <v>3248</v>
      </c>
      <c r="B2209" t="s">
        <v>2399</v>
      </c>
      <c r="C2209" s="26">
        <v>111564</v>
      </c>
      <c r="D2209" s="26">
        <v>80938</v>
      </c>
      <c r="E2209" s="1">
        <v>79972</v>
      </c>
      <c r="F2209" s="1">
        <v>62395</v>
      </c>
      <c r="G2209" s="1">
        <v>43151</v>
      </c>
      <c r="H2209" s="1">
        <v>42436</v>
      </c>
      <c r="I2209" s="2">
        <f t="shared" si="822"/>
        <v>0.52430255257110381</v>
      </c>
      <c r="J2209" s="2">
        <f t="shared" si="823"/>
        <v>0.53063572250287605</v>
      </c>
      <c r="K2209" s="2">
        <f t="shared" si="824"/>
        <v>0.68011859924673457</v>
      </c>
      <c r="L2209" s="10" t="e">
        <f t="shared" si="825"/>
        <v>#N/A</v>
      </c>
      <c r="M2209" s="9" t="e">
        <f t="shared" si="826"/>
        <v>#N/A</v>
      </c>
      <c r="N2209" s="8" t="e">
        <f t="shared" si="827"/>
        <v>#N/A</v>
      </c>
      <c r="O2209" s="2" t="str">
        <f t="shared" si="828"/>
        <v>-</v>
      </c>
      <c r="P2209" s="2" t="str">
        <f t="shared" si="829"/>
        <v>-</v>
      </c>
      <c r="Q2209" s="2" t="str">
        <f t="shared" si="830"/>
        <v>-</v>
      </c>
      <c r="R2209" s="2" t="str">
        <f t="shared" si="831"/>
        <v>-</v>
      </c>
      <c r="BA2209" t="s">
        <v>3248</v>
      </c>
      <c r="BB2209" t="s">
        <v>2399</v>
      </c>
      <c r="BC2209">
        <v>16</v>
      </c>
      <c r="BE2209" s="34" t="s">
        <v>2315</v>
      </c>
      <c r="BF2209" s="33" t="s">
        <v>3223</v>
      </c>
      <c r="BG2209" s="31" t="str">
        <f t="shared" si="832"/>
        <v>39169</v>
      </c>
      <c r="BI2209" s="7" t="s">
        <v>363</v>
      </c>
    </row>
    <row r="2210" spans="1:61" hidden="1" outlineLevel="1">
      <c r="A2210" t="s">
        <v>1744</v>
      </c>
      <c r="B2210" t="s">
        <v>2399</v>
      </c>
      <c r="C2210" s="26">
        <v>39188</v>
      </c>
      <c r="D2210" s="26">
        <v>28940</v>
      </c>
      <c r="E2210" s="1">
        <v>28826</v>
      </c>
      <c r="F2210" s="1">
        <v>26683</v>
      </c>
      <c r="G2210" s="1">
        <v>16170</v>
      </c>
      <c r="H2210" s="1">
        <v>15919</v>
      </c>
      <c r="I2210" s="2">
        <f t="shared" si="822"/>
        <v>0.55006910850034552</v>
      </c>
      <c r="J2210" s="2">
        <f t="shared" si="823"/>
        <v>0.55224450149170889</v>
      </c>
      <c r="K2210" s="2">
        <f t="shared" si="824"/>
        <v>0.59659708428587488</v>
      </c>
      <c r="L2210" s="10" t="e">
        <f t="shared" si="825"/>
        <v>#N/A</v>
      </c>
      <c r="M2210" s="9" t="e">
        <f t="shared" si="826"/>
        <v>#N/A</v>
      </c>
      <c r="N2210" s="8" t="e">
        <f t="shared" si="827"/>
        <v>#N/A</v>
      </c>
      <c r="O2210" s="2" t="str">
        <f t="shared" si="828"/>
        <v>-</v>
      </c>
      <c r="P2210" s="2" t="str">
        <f t="shared" si="829"/>
        <v>-</v>
      </c>
      <c r="Q2210" s="2" t="str">
        <f t="shared" si="830"/>
        <v>-</v>
      </c>
      <c r="R2210" s="2" t="str">
        <f t="shared" si="831"/>
        <v>-</v>
      </c>
      <c r="BA2210" t="s">
        <v>1744</v>
      </c>
      <c r="BB2210" t="s">
        <v>2399</v>
      </c>
      <c r="BC2210">
        <v>5</v>
      </c>
      <c r="BE2210" s="34" t="s">
        <v>2315</v>
      </c>
      <c r="BF2210" s="33" t="s">
        <v>1947</v>
      </c>
      <c r="BG2210" s="31" t="str">
        <f t="shared" si="832"/>
        <v>39171</v>
      </c>
      <c r="BI2210" s="7" t="s">
        <v>363</v>
      </c>
    </row>
    <row r="2211" spans="1:61" hidden="1" outlineLevel="1">
      <c r="A2211" t="s">
        <v>1722</v>
      </c>
      <c r="B2211" t="s">
        <v>2399</v>
      </c>
      <c r="C2211" s="26">
        <v>121065</v>
      </c>
      <c r="D2211" s="26">
        <v>92485</v>
      </c>
      <c r="E2211" s="1">
        <v>91001</v>
      </c>
      <c r="F2211" s="1">
        <v>84715</v>
      </c>
      <c r="G2211" s="1">
        <v>52832</v>
      </c>
      <c r="H2211" s="1">
        <v>52194</v>
      </c>
      <c r="I2211" s="2">
        <f t="shared" si="822"/>
        <v>0.56435097583391902</v>
      </c>
      <c r="J2211" s="2">
        <f t="shared" si="823"/>
        <v>0.57355413676772782</v>
      </c>
      <c r="K2211" s="2">
        <f t="shared" si="824"/>
        <v>0.61611284896417395</v>
      </c>
      <c r="L2211" s="10" t="e">
        <f t="shared" si="825"/>
        <v>#N/A</v>
      </c>
      <c r="M2211" s="9" t="e">
        <f t="shared" si="826"/>
        <v>#N/A</v>
      </c>
      <c r="N2211" s="8" t="e">
        <f t="shared" si="827"/>
        <v>#N/A</v>
      </c>
      <c r="O2211" s="2" t="str">
        <f t="shared" si="828"/>
        <v>-</v>
      </c>
      <c r="P2211" s="2" t="str">
        <f t="shared" si="829"/>
        <v>-</v>
      </c>
      <c r="Q2211" s="2" t="str">
        <f t="shared" si="830"/>
        <v>-</v>
      </c>
      <c r="R2211" s="2" t="str">
        <f t="shared" si="831"/>
        <v>-</v>
      </c>
      <c r="BA2211" t="s">
        <v>1722</v>
      </c>
      <c r="BB2211" t="s">
        <v>2399</v>
      </c>
      <c r="BE2211" s="34" t="s">
        <v>2315</v>
      </c>
      <c r="BF2211" s="33" t="s">
        <v>1948</v>
      </c>
      <c r="BG2211" s="31" t="str">
        <f t="shared" si="832"/>
        <v>39173</v>
      </c>
      <c r="BI2211" s="7" t="s">
        <v>363</v>
      </c>
    </row>
    <row r="2212" spans="1:61" hidden="1" outlineLevel="1">
      <c r="A2212" t="s">
        <v>405</v>
      </c>
      <c r="B2212" t="s">
        <v>2399</v>
      </c>
      <c r="C2212" s="26">
        <v>22908</v>
      </c>
      <c r="D2212" s="26">
        <v>16992</v>
      </c>
      <c r="E2212" s="1">
        <v>16912</v>
      </c>
      <c r="F2212" s="1">
        <v>15167</v>
      </c>
      <c r="G2212" s="1">
        <v>10059</v>
      </c>
      <c r="H2212" s="1">
        <v>9827</v>
      </c>
      <c r="I2212" s="2">
        <f t="shared" si="822"/>
        <v>0.57833097928436916</v>
      </c>
      <c r="J2212" s="2">
        <f t="shared" si="823"/>
        <v>0.58106669820245982</v>
      </c>
      <c r="K2212" s="2">
        <f t="shared" si="824"/>
        <v>0.64791982593789144</v>
      </c>
      <c r="L2212" s="10" t="e">
        <f t="shared" si="825"/>
        <v>#N/A</v>
      </c>
      <c r="M2212" s="9" t="e">
        <f t="shared" si="826"/>
        <v>#N/A</v>
      </c>
      <c r="N2212" s="8" t="e">
        <f t="shared" si="827"/>
        <v>#N/A</v>
      </c>
      <c r="O2212" s="2" t="str">
        <f t="shared" si="828"/>
        <v>-</v>
      </c>
      <c r="P2212" s="2" t="str">
        <f t="shared" si="829"/>
        <v>-</v>
      </c>
      <c r="Q2212" s="2" t="str">
        <f t="shared" si="830"/>
        <v>-</v>
      </c>
      <c r="R2212" s="2" t="str">
        <f t="shared" si="831"/>
        <v>-</v>
      </c>
      <c r="BA2212" t="s">
        <v>405</v>
      </c>
      <c r="BB2212" t="s">
        <v>2399</v>
      </c>
      <c r="BC2212">
        <v>4</v>
      </c>
      <c r="BE2212" s="34" t="s">
        <v>2315</v>
      </c>
      <c r="BF2212" s="33" t="s">
        <v>1939</v>
      </c>
      <c r="BG2212" s="31" t="str">
        <f t="shared" si="832"/>
        <v>39175</v>
      </c>
      <c r="BI2212" s="7" t="s">
        <v>363</v>
      </c>
    </row>
    <row r="2213" spans="1:61" collapsed="1">
      <c r="A2213" t="s">
        <v>1891</v>
      </c>
      <c r="B2213" t="s">
        <v>1705</v>
      </c>
      <c r="C2213" s="1">
        <f>SUM(C2125:C2212)</f>
        <v>11353140</v>
      </c>
      <c r="D2213" s="1">
        <f>SUM(D2125:D2212)</f>
        <v>8467999</v>
      </c>
      <c r="E2213" s="1">
        <f>SUM(E2125:E2212)</f>
        <v>8322126</v>
      </c>
      <c r="F2213" s="1">
        <f>SUM(F2125:F2212)</f>
        <v>7535186</v>
      </c>
      <c r="G2213" s="1">
        <f>SUM(G2125:G2212)</f>
        <v>4800009</v>
      </c>
      <c r="H2213" s="1">
        <v>4705457</v>
      </c>
      <c r="I2213" s="2">
        <f t="shared" si="822"/>
        <v>0.55567519552139766</v>
      </c>
      <c r="J2213" s="2">
        <f t="shared" si="823"/>
        <v>0.56541525566904416</v>
      </c>
      <c r="K2213" s="2">
        <f t="shared" si="824"/>
        <v>0.62446461175610002</v>
      </c>
      <c r="L2213" s="10" t="e">
        <f t="shared" si="825"/>
        <v>#N/A</v>
      </c>
      <c r="M2213" s="9" t="e">
        <f t="shared" si="826"/>
        <v>#N/A</v>
      </c>
      <c r="N2213" s="8" t="e">
        <f t="shared" si="827"/>
        <v>#N/A</v>
      </c>
      <c r="O2213" s="2" t="str">
        <f t="shared" si="828"/>
        <v>-</v>
      </c>
      <c r="P2213" s="2" t="str">
        <f t="shared" si="829"/>
        <v>-</v>
      </c>
      <c r="Q2213" s="2" t="str">
        <f t="shared" si="830"/>
        <v>-</v>
      </c>
      <c r="R2213" s="2" t="str">
        <f t="shared" si="831"/>
        <v>-</v>
      </c>
      <c r="BA2213" t="s">
        <v>1891</v>
      </c>
      <c r="BB2213" t="s">
        <v>1705</v>
      </c>
      <c r="BE2213" s="34" t="s">
        <v>2315</v>
      </c>
      <c r="BF2213" s="41"/>
      <c r="BG2213" s="31" t="str">
        <f t="shared" si="832"/>
        <v>39</v>
      </c>
      <c r="BI2213" s="7" t="s">
        <v>844</v>
      </c>
    </row>
    <row r="2214" spans="1:61">
      <c r="C2214" s="26"/>
      <c r="D2214" s="26"/>
      <c r="I2214" s="2"/>
      <c r="J2214" s="2"/>
      <c r="K2214" s="2"/>
      <c r="N2214" s="8"/>
    </row>
    <row r="2215" spans="1:61" s="1" customFormat="1" hidden="1" outlineLevel="1">
      <c r="A2215" t="s">
        <v>2680</v>
      </c>
      <c r="B2215" t="s">
        <v>825</v>
      </c>
      <c r="C2215" s="26">
        <v>21038</v>
      </c>
      <c r="D2215" s="26">
        <v>14628</v>
      </c>
      <c r="E2215" s="1">
        <v>14438</v>
      </c>
      <c r="F2215" s="1">
        <f>SUM(S2215:AP2215)</f>
        <v>13143</v>
      </c>
      <c r="H2215" s="1">
        <v>5977</v>
      </c>
      <c r="I2215" s="2">
        <f t="shared" ref="I2215:I2246" si="833">H2215/D2215</f>
        <v>0.4085999453103637</v>
      </c>
      <c r="J2215" s="2">
        <f t="shared" ref="J2215:J2246" si="834">H2215/E2215</f>
        <v>0.41397700512536362</v>
      </c>
      <c r="K2215" s="2">
        <f t="shared" ref="K2215:K2246" si="835">H2215/F2215</f>
        <v>0.45476679601308684</v>
      </c>
      <c r="L2215" s="10">
        <f t="shared" ref="L2215:L2246" si="836">RANK(S2215,S2215:AP2215)</f>
        <v>1</v>
      </c>
      <c r="M2215" s="9">
        <f t="shared" ref="M2215:M2246" si="837">RANK(T2215,S2215:AP2215)</f>
        <v>2</v>
      </c>
      <c r="N2215" s="8">
        <f t="shared" ref="N2215:N2246" si="838">RANK(U2215,S2215:AP2215)</f>
        <v>3</v>
      </c>
      <c r="O2215" s="2">
        <f t="shared" ref="O2215:O2246" si="839">IF(SUM($S2215:$AO2215)=0,"-",S2215/SUM($S2215:$AO2215))</f>
        <v>0.62649319029140993</v>
      </c>
      <c r="P2215" s="2">
        <f t="shared" ref="P2215:P2246" si="840">IF(SUM($S2215:$AO2215)=0,"-",T2215/SUM($S2215:$AO2215))</f>
        <v>0.31126835577874151</v>
      </c>
      <c r="Q2215" s="2">
        <f t="shared" ref="Q2215:Q2246" si="841">IF(SUM($S2215:$AO2215)=0,"-",U2215/SUM($S2215:$AO2215))</f>
        <v>6.2238453929848586E-2</v>
      </c>
      <c r="R2215" s="2">
        <f t="shared" ref="R2215:R2246" si="842">IF(SUM($S2215:$AO2215)=0,"-",(1-O2215-P2215-Q2215))</f>
        <v>-2.7755575615628914E-17</v>
      </c>
      <c r="S2215" s="1">
        <v>8234</v>
      </c>
      <c r="T2215" s="1">
        <v>4091</v>
      </c>
      <c r="U2215" s="1">
        <v>818</v>
      </c>
      <c r="V2215" s="1">
        <v>0</v>
      </c>
      <c r="X2215" s="1">
        <v>0</v>
      </c>
      <c r="AP2215"/>
      <c r="AQ2215"/>
      <c r="AR2215" s="8"/>
      <c r="AS2215" s="8"/>
      <c r="AT2215" s="8"/>
      <c r="AU2215" s="8"/>
      <c r="AV2215" s="2"/>
      <c r="AW2215" s="2"/>
      <c r="AX2215" s="2"/>
      <c r="AY2215" s="2"/>
      <c r="AZ2215" s="2"/>
      <c r="BA2215" t="s">
        <v>2680</v>
      </c>
      <c r="BB2215" t="s">
        <v>825</v>
      </c>
      <c r="BC2215" s="1">
        <v>2</v>
      </c>
      <c r="BE2215" s="34" t="s">
        <v>2316</v>
      </c>
      <c r="BF2215" s="33" t="s">
        <v>1951</v>
      </c>
      <c r="BG2215" s="31" t="str">
        <f t="shared" ref="BG2215:BG2278" si="843">BE2215&amp;BF2215</f>
        <v>40001</v>
      </c>
      <c r="BI2215" s="7" t="s">
        <v>363</v>
      </c>
    </row>
    <row r="2216" spans="1:61" s="1" customFormat="1" hidden="1" outlineLevel="1">
      <c r="A2216" t="s">
        <v>691</v>
      </c>
      <c r="B2216" t="s">
        <v>825</v>
      </c>
      <c r="C2216" s="26">
        <v>6105</v>
      </c>
      <c r="D2216" s="26">
        <v>4918</v>
      </c>
      <c r="E2216" s="1">
        <v>4898</v>
      </c>
      <c r="F2216" s="1">
        <f t="shared" ref="F2216:F2279" si="844">SUM(S2216:AP2216)</f>
        <v>4142</v>
      </c>
      <c r="H2216" s="1">
        <v>2507</v>
      </c>
      <c r="I2216" s="2">
        <f t="shared" si="833"/>
        <v>0.50976006506710048</v>
      </c>
      <c r="J2216" s="2">
        <f t="shared" si="834"/>
        <v>0.51184156798693348</v>
      </c>
      <c r="K2216" s="2">
        <f t="shared" si="835"/>
        <v>0.60526315789473684</v>
      </c>
      <c r="L2216" s="10">
        <f t="shared" si="836"/>
        <v>2</v>
      </c>
      <c r="M2216" s="9">
        <f t="shared" si="837"/>
        <v>1</v>
      </c>
      <c r="N2216" s="8">
        <f t="shared" si="838"/>
        <v>3</v>
      </c>
      <c r="O2216" s="2">
        <f t="shared" si="839"/>
        <v>0.40584258812168034</v>
      </c>
      <c r="P2216" s="2">
        <f t="shared" si="840"/>
        <v>0.53597295992274263</v>
      </c>
      <c r="Q2216" s="2">
        <f t="shared" si="841"/>
        <v>5.8184451955577018E-2</v>
      </c>
      <c r="R2216" s="2">
        <f t="shared" si="842"/>
        <v>6.9388939039072284E-17</v>
      </c>
      <c r="S2216" s="1">
        <v>1681</v>
      </c>
      <c r="T2216" s="1">
        <v>2220</v>
      </c>
      <c r="U2216" s="1">
        <v>241</v>
      </c>
      <c r="V2216" s="1">
        <v>0</v>
      </c>
      <c r="X2216" s="1">
        <v>0</v>
      </c>
      <c r="AP2216"/>
      <c r="AQ2216"/>
      <c r="AR2216" s="8"/>
      <c r="AS2216" s="8"/>
      <c r="AT2216" s="8"/>
      <c r="AU2216" s="8"/>
      <c r="AV2216" s="2"/>
      <c r="AW2216" s="2"/>
      <c r="AX2216" s="2"/>
      <c r="AY2216" s="2"/>
      <c r="AZ2216" s="2"/>
      <c r="BA2216" t="s">
        <v>691</v>
      </c>
      <c r="BB2216" t="s">
        <v>825</v>
      </c>
      <c r="BC2216" s="1">
        <v>6</v>
      </c>
      <c r="BE2216" s="34" t="s">
        <v>2316</v>
      </c>
      <c r="BF2216" s="33" t="s">
        <v>1952</v>
      </c>
      <c r="BG2216" s="31" t="str">
        <f t="shared" si="843"/>
        <v>40003</v>
      </c>
      <c r="BI2216" s="7" t="s">
        <v>363</v>
      </c>
    </row>
    <row r="2217" spans="1:61" s="1" customFormat="1" hidden="1" outlineLevel="1">
      <c r="A2217" t="s">
        <v>461</v>
      </c>
      <c r="B2217" t="s">
        <v>825</v>
      </c>
      <c r="C2217" s="26">
        <v>13879</v>
      </c>
      <c r="D2217" s="26">
        <v>10580</v>
      </c>
      <c r="E2217" s="1">
        <v>10563</v>
      </c>
      <c r="F2217" s="1">
        <f t="shared" si="844"/>
        <v>7854</v>
      </c>
      <c r="H2217" s="1">
        <v>4324</v>
      </c>
      <c r="I2217" s="2">
        <f t="shared" si="833"/>
        <v>0.40869565217391307</v>
      </c>
      <c r="J2217" s="2">
        <f t="shared" si="834"/>
        <v>0.40935340338918869</v>
      </c>
      <c r="K2217" s="2">
        <f t="shared" si="835"/>
        <v>0.55054749172396233</v>
      </c>
      <c r="L2217" s="10">
        <f t="shared" si="836"/>
        <v>1</v>
      </c>
      <c r="M2217" s="9">
        <f t="shared" si="837"/>
        <v>2</v>
      </c>
      <c r="N2217" s="8">
        <f t="shared" si="838"/>
        <v>3</v>
      </c>
      <c r="O2217" s="2">
        <f t="shared" si="839"/>
        <v>0.85663356251591549</v>
      </c>
      <c r="P2217" s="2">
        <f t="shared" si="840"/>
        <v>9.7147950089126564E-2</v>
      </c>
      <c r="Q2217" s="2">
        <f t="shared" si="841"/>
        <v>4.6091163738222564E-2</v>
      </c>
      <c r="R2217" s="2">
        <f t="shared" si="842"/>
        <v>1.2732365673537999E-4</v>
      </c>
      <c r="S2217" s="1">
        <v>6728</v>
      </c>
      <c r="T2217" s="1">
        <v>763</v>
      </c>
      <c r="U2217" s="1">
        <v>362</v>
      </c>
      <c r="V2217" s="1">
        <v>0</v>
      </c>
      <c r="X2217" s="1">
        <v>1</v>
      </c>
      <c r="AP2217"/>
      <c r="AQ2217"/>
      <c r="AR2217" s="8"/>
      <c r="AS2217" s="8"/>
      <c r="AT2217" s="8"/>
      <c r="AU2217" s="8"/>
      <c r="AV2217" s="2"/>
      <c r="AW2217" s="2"/>
      <c r="AX2217" s="2"/>
      <c r="AY2217" s="2"/>
      <c r="AZ2217" s="2"/>
      <c r="BA2217" t="s">
        <v>461</v>
      </c>
      <c r="BB2217" t="s">
        <v>825</v>
      </c>
      <c r="BC2217" s="1">
        <v>3</v>
      </c>
      <c r="BE2217" s="34" t="s">
        <v>2316</v>
      </c>
      <c r="BF2217" s="33" t="s">
        <v>1888</v>
      </c>
      <c r="BG2217" s="31" t="str">
        <f t="shared" si="843"/>
        <v>40005</v>
      </c>
      <c r="BI2217" s="7" t="s">
        <v>363</v>
      </c>
    </row>
    <row r="2218" spans="1:61" s="1" customFormat="1" hidden="1" outlineLevel="1">
      <c r="A2218" t="s">
        <v>2259</v>
      </c>
      <c r="B2218" t="s">
        <v>825</v>
      </c>
      <c r="C2218" s="26">
        <v>5857</v>
      </c>
      <c r="D2218" s="26">
        <v>4293</v>
      </c>
      <c r="E2218" s="1">
        <v>4115</v>
      </c>
      <c r="F2218" s="1">
        <f t="shared" si="844"/>
        <v>3945</v>
      </c>
      <c r="H2218" s="1">
        <v>2456</v>
      </c>
      <c r="I2218" s="2">
        <f t="shared" si="833"/>
        <v>0.5720941066853017</v>
      </c>
      <c r="J2218" s="2">
        <f t="shared" si="834"/>
        <v>0.59684082624544355</v>
      </c>
      <c r="K2218" s="2">
        <f t="shared" si="835"/>
        <v>0.62256020278833968</v>
      </c>
      <c r="L2218" s="10">
        <f t="shared" si="836"/>
        <v>2</v>
      </c>
      <c r="M2218" s="9">
        <f t="shared" si="837"/>
        <v>1</v>
      </c>
      <c r="N2218" s="8">
        <f t="shared" si="838"/>
        <v>3</v>
      </c>
      <c r="O2218" s="2">
        <f t="shared" si="839"/>
        <v>0.40684410646387831</v>
      </c>
      <c r="P2218" s="2">
        <f t="shared" si="840"/>
        <v>0.53612167300380231</v>
      </c>
      <c r="Q2218" s="2">
        <f t="shared" si="841"/>
        <v>5.6273764258555133E-2</v>
      </c>
      <c r="R2218" s="2">
        <f t="shared" si="842"/>
        <v>7.604562737641915E-4</v>
      </c>
      <c r="S2218" s="1">
        <v>1605</v>
      </c>
      <c r="T2218" s="1">
        <v>2115</v>
      </c>
      <c r="U2218" s="1">
        <v>222</v>
      </c>
      <c r="V2218" s="1">
        <v>0</v>
      </c>
      <c r="X2218" s="1">
        <v>3</v>
      </c>
      <c r="AP2218"/>
      <c r="AQ2218"/>
      <c r="AR2218" s="8"/>
      <c r="AS2218" s="8"/>
      <c r="AT2218" s="8"/>
      <c r="AU2218" s="8"/>
      <c r="AV2218" s="2"/>
      <c r="AW2218" s="2"/>
      <c r="AX2218" s="2"/>
      <c r="AY2218" s="2"/>
      <c r="AZ2218" s="2"/>
      <c r="BA2218" t="s">
        <v>2259</v>
      </c>
      <c r="BB2218" t="s">
        <v>825</v>
      </c>
      <c r="BC2218" s="1">
        <v>6</v>
      </c>
      <c r="BE2218" s="34" t="s">
        <v>2316</v>
      </c>
      <c r="BF2218" s="33" t="s">
        <v>1148</v>
      </c>
      <c r="BG2218" s="31" t="str">
        <f t="shared" si="843"/>
        <v>40007</v>
      </c>
      <c r="BI2218" s="7" t="s">
        <v>363</v>
      </c>
    </row>
    <row r="2219" spans="1:61" s="1" customFormat="1" hidden="1" outlineLevel="1">
      <c r="A2219" t="s">
        <v>2608</v>
      </c>
      <c r="B2219" t="s">
        <v>825</v>
      </c>
      <c r="C2219" s="26">
        <v>19799</v>
      </c>
      <c r="D2219" s="26">
        <v>14980</v>
      </c>
      <c r="E2219" s="1">
        <v>14777</v>
      </c>
      <c r="F2219" s="1">
        <f t="shared" si="844"/>
        <v>12941</v>
      </c>
      <c r="H2219" s="1">
        <v>6532</v>
      </c>
      <c r="I2219" s="2">
        <f t="shared" si="833"/>
        <v>0.43604806408544727</v>
      </c>
      <c r="J2219" s="2">
        <f t="shared" si="834"/>
        <v>0.44203830276781486</v>
      </c>
      <c r="K2219" s="2">
        <f t="shared" si="835"/>
        <v>0.50475233753187543</v>
      </c>
      <c r="L2219" s="10">
        <f t="shared" si="836"/>
        <v>1</v>
      </c>
      <c r="M2219" s="9">
        <f t="shared" si="837"/>
        <v>2</v>
      </c>
      <c r="N2219" s="8">
        <f t="shared" si="838"/>
        <v>3</v>
      </c>
      <c r="O2219" s="2">
        <f t="shared" si="839"/>
        <v>0.69268217293872192</v>
      </c>
      <c r="P2219" s="2">
        <f t="shared" si="840"/>
        <v>0.21783478865620895</v>
      </c>
      <c r="Q2219" s="2">
        <f t="shared" si="841"/>
        <v>8.9096669500038639E-2</v>
      </c>
      <c r="R2219" s="2">
        <f t="shared" si="842"/>
        <v>3.8636890503049304E-4</v>
      </c>
      <c r="S2219" s="1">
        <v>8964</v>
      </c>
      <c r="T2219" s="1">
        <v>2819</v>
      </c>
      <c r="U2219" s="1">
        <v>1153</v>
      </c>
      <c r="V2219" s="1">
        <v>2</v>
      </c>
      <c r="X2219" s="1">
        <v>3</v>
      </c>
      <c r="AP2219"/>
      <c r="AQ2219"/>
      <c r="AR2219" s="8"/>
      <c r="AS2219" s="8"/>
      <c r="AT2219" s="8"/>
      <c r="AU2219" s="8"/>
      <c r="AV2219" s="2"/>
      <c r="AW2219" s="2"/>
      <c r="AX2219" s="2"/>
      <c r="AY2219" s="2"/>
      <c r="AZ2219" s="2"/>
      <c r="BA2219" t="s">
        <v>2608</v>
      </c>
      <c r="BB2219" t="s">
        <v>825</v>
      </c>
      <c r="BC2219" s="1">
        <v>6</v>
      </c>
      <c r="BE2219" s="34" t="s">
        <v>2316</v>
      </c>
      <c r="BF2219" s="33" t="s">
        <v>1155</v>
      </c>
      <c r="BG2219" s="31" t="str">
        <f t="shared" si="843"/>
        <v>40009</v>
      </c>
      <c r="BI2219" s="7" t="s">
        <v>363</v>
      </c>
    </row>
    <row r="2220" spans="1:61" s="1" customFormat="1" hidden="1" outlineLevel="1">
      <c r="A2220" t="s">
        <v>2991</v>
      </c>
      <c r="B2220" t="s">
        <v>825</v>
      </c>
      <c r="C2220" s="26">
        <v>11976</v>
      </c>
      <c r="D2220" s="26">
        <v>9102</v>
      </c>
      <c r="E2220" s="1">
        <v>8881</v>
      </c>
      <c r="F2220" s="1">
        <f t="shared" si="844"/>
        <v>6897</v>
      </c>
      <c r="H2220" s="1">
        <v>4094</v>
      </c>
      <c r="I2220" s="2">
        <f t="shared" si="833"/>
        <v>0.44979125466930348</v>
      </c>
      <c r="J2220" s="2">
        <f t="shared" si="834"/>
        <v>0.46098412340952594</v>
      </c>
      <c r="K2220" s="2">
        <f t="shared" si="835"/>
        <v>0.59359141655792369</v>
      </c>
      <c r="L2220" s="10">
        <f t="shared" si="836"/>
        <v>1</v>
      </c>
      <c r="M2220" s="9">
        <f t="shared" si="837"/>
        <v>2</v>
      </c>
      <c r="N2220" s="8">
        <f t="shared" si="838"/>
        <v>3</v>
      </c>
      <c r="O2220" s="2">
        <f t="shared" si="839"/>
        <v>0.52878062925909819</v>
      </c>
      <c r="P2220" s="2">
        <f t="shared" si="840"/>
        <v>0.42018268812527187</v>
      </c>
      <c r="Q2220" s="2">
        <f t="shared" si="841"/>
        <v>5.0891692040017401E-2</v>
      </c>
      <c r="R2220" s="2">
        <f t="shared" si="842"/>
        <v>1.4499057561253442E-4</v>
      </c>
      <c r="S2220" s="1">
        <v>3647</v>
      </c>
      <c r="T2220" s="1">
        <v>2898</v>
      </c>
      <c r="U2220" s="1">
        <v>351</v>
      </c>
      <c r="V2220" s="1">
        <v>0</v>
      </c>
      <c r="X2220" s="1">
        <v>1</v>
      </c>
      <c r="AP2220"/>
      <c r="AQ2220"/>
      <c r="AR2220" s="8"/>
      <c r="AS2220" s="8"/>
      <c r="AT2220" s="8"/>
      <c r="AU2220" s="8"/>
      <c r="AV2220" s="2"/>
      <c r="AW2220" s="2"/>
      <c r="AX2220" s="2"/>
      <c r="AY2220" s="2"/>
      <c r="AZ2220" s="2"/>
      <c r="BA2220" t="s">
        <v>2991</v>
      </c>
      <c r="BB2220" t="s">
        <v>825</v>
      </c>
      <c r="BC2220" s="1">
        <v>6</v>
      </c>
      <c r="BE2220" s="34" t="s">
        <v>2316</v>
      </c>
      <c r="BF2220" s="33" t="s">
        <v>1156</v>
      </c>
      <c r="BG2220" s="31" t="str">
        <f t="shared" si="843"/>
        <v>40011</v>
      </c>
      <c r="BI2220" s="7" t="s">
        <v>363</v>
      </c>
    </row>
    <row r="2221" spans="1:61" s="1" customFormat="1" hidden="1" outlineLevel="1">
      <c r="A2221" t="s">
        <v>877</v>
      </c>
      <c r="B2221" t="s">
        <v>825</v>
      </c>
      <c r="C2221" s="26">
        <v>36534</v>
      </c>
      <c r="D2221" s="26">
        <v>27503</v>
      </c>
      <c r="E2221" s="1">
        <v>27147</v>
      </c>
      <c r="F2221" s="1">
        <f t="shared" si="844"/>
        <v>23518</v>
      </c>
      <c r="H2221" s="1">
        <v>11746</v>
      </c>
      <c r="I2221" s="2">
        <f t="shared" si="833"/>
        <v>0.42708068210740646</v>
      </c>
      <c r="J2221" s="2">
        <f t="shared" si="834"/>
        <v>0.43268132758684202</v>
      </c>
      <c r="K2221" s="2">
        <f t="shared" si="835"/>
        <v>0.49944723190747514</v>
      </c>
      <c r="L2221" s="10">
        <f t="shared" si="836"/>
        <v>1</v>
      </c>
      <c r="M2221" s="9">
        <f t="shared" si="837"/>
        <v>2</v>
      </c>
      <c r="N2221" s="8">
        <f t="shared" si="838"/>
        <v>3</v>
      </c>
      <c r="O2221" s="2">
        <f t="shared" si="839"/>
        <v>0.78595118632536776</v>
      </c>
      <c r="P2221" s="2">
        <f t="shared" si="840"/>
        <v>0.13121864104090483</v>
      </c>
      <c r="Q2221" s="2">
        <f t="shared" si="841"/>
        <v>8.2617569521217793E-2</v>
      </c>
      <c r="R2221" s="2">
        <f t="shared" si="842"/>
        <v>2.1260311250961839E-4</v>
      </c>
      <c r="S2221" s="1">
        <v>18484</v>
      </c>
      <c r="T2221" s="1">
        <v>3086</v>
      </c>
      <c r="U2221" s="1">
        <v>1943</v>
      </c>
      <c r="V2221" s="1">
        <v>4</v>
      </c>
      <c r="X2221" s="1">
        <v>1</v>
      </c>
      <c r="AP2221"/>
      <c r="AQ2221"/>
      <c r="AR2221" s="8"/>
      <c r="AS2221" s="8"/>
      <c r="AT2221" s="8"/>
      <c r="AU2221" s="8"/>
      <c r="AV2221" s="2"/>
      <c r="AW2221" s="2"/>
      <c r="AX2221" s="2"/>
      <c r="AY2221" s="2"/>
      <c r="AZ2221" s="2"/>
      <c r="BA2221" t="s">
        <v>877</v>
      </c>
      <c r="BB2221" t="s">
        <v>825</v>
      </c>
      <c r="BC2221" s="1">
        <v>3</v>
      </c>
      <c r="BE2221" s="34" t="s">
        <v>2316</v>
      </c>
      <c r="BF2221" s="33" t="s">
        <v>1157</v>
      </c>
      <c r="BG2221" s="31" t="str">
        <f t="shared" si="843"/>
        <v>40013</v>
      </c>
      <c r="BI2221" s="7" t="s">
        <v>363</v>
      </c>
    </row>
    <row r="2222" spans="1:61" s="1" customFormat="1" hidden="1" outlineLevel="1">
      <c r="A2222" t="s">
        <v>1154</v>
      </c>
      <c r="B2222" t="s">
        <v>825</v>
      </c>
      <c r="C2222" s="26">
        <v>30150</v>
      </c>
      <c r="D2222" s="26">
        <v>21551</v>
      </c>
      <c r="E2222" s="1">
        <v>21168</v>
      </c>
      <c r="F2222" s="1">
        <f t="shared" si="844"/>
        <v>17920</v>
      </c>
      <c r="H2222" s="1">
        <v>9210</v>
      </c>
      <c r="I2222" s="2">
        <f t="shared" si="833"/>
        <v>0.42735835924087051</v>
      </c>
      <c r="J2222" s="2">
        <f t="shared" si="834"/>
        <v>0.4350907029478458</v>
      </c>
      <c r="K2222" s="2">
        <f t="shared" si="835"/>
        <v>0.5139508928571429</v>
      </c>
      <c r="L2222" s="10">
        <f t="shared" si="836"/>
        <v>1</v>
      </c>
      <c r="M2222" s="9">
        <f t="shared" si="837"/>
        <v>2</v>
      </c>
      <c r="N2222" s="8">
        <f t="shared" si="838"/>
        <v>3</v>
      </c>
      <c r="O2222" s="2">
        <f t="shared" si="839"/>
        <v>0.75652901785714288</v>
      </c>
      <c r="P2222" s="2">
        <f t="shared" si="840"/>
        <v>0.1747767857142857</v>
      </c>
      <c r="Q2222" s="2">
        <f t="shared" si="841"/>
        <v>6.8526785714285721E-2</v>
      </c>
      <c r="R2222" s="2">
        <f t="shared" si="842"/>
        <v>1.6741071428569287E-4</v>
      </c>
      <c r="S2222" s="1">
        <v>13557</v>
      </c>
      <c r="T2222" s="1">
        <v>3132</v>
      </c>
      <c r="U2222" s="1">
        <v>1228</v>
      </c>
      <c r="V2222" s="1">
        <v>3</v>
      </c>
      <c r="X2222" s="1">
        <v>0</v>
      </c>
      <c r="AP2222"/>
      <c r="AQ2222"/>
      <c r="AR2222" s="8"/>
      <c r="AS2222" s="8"/>
      <c r="AT2222" s="8"/>
      <c r="AU2222" s="8"/>
      <c r="AV2222" s="2"/>
      <c r="AW2222" s="2"/>
      <c r="AX2222" s="2"/>
      <c r="AY2222" s="2"/>
      <c r="AZ2222" s="2"/>
      <c r="BA2222" t="s">
        <v>1154</v>
      </c>
      <c r="BB2222" t="s">
        <v>825</v>
      </c>
      <c r="BC2222" s="1">
        <v>6</v>
      </c>
      <c r="BE2222" s="34" t="s">
        <v>2316</v>
      </c>
      <c r="BF2222" s="33" t="s">
        <v>1932</v>
      </c>
      <c r="BG2222" s="31" t="str">
        <f t="shared" si="843"/>
        <v>40015</v>
      </c>
      <c r="BI2222" s="7" t="s">
        <v>363</v>
      </c>
    </row>
    <row r="2223" spans="1:61" hidden="1" outlineLevel="1">
      <c r="A2223" t="s">
        <v>1845</v>
      </c>
      <c r="B2223" t="s">
        <v>825</v>
      </c>
      <c r="C2223" s="26">
        <v>87697</v>
      </c>
      <c r="D2223" s="26">
        <v>63261</v>
      </c>
      <c r="E2223" s="1">
        <v>62067</v>
      </c>
      <c r="F2223" s="1">
        <f t="shared" si="844"/>
        <v>53009</v>
      </c>
      <c r="H2223" s="1">
        <v>31360</v>
      </c>
      <c r="I2223" s="2">
        <f t="shared" si="833"/>
        <v>0.49572406379918116</v>
      </c>
      <c r="J2223" s="2">
        <f t="shared" si="834"/>
        <v>0.5052604443585158</v>
      </c>
      <c r="K2223" s="2">
        <f t="shared" si="835"/>
        <v>0.59159765322869706</v>
      </c>
      <c r="L2223" s="10">
        <f t="shared" si="836"/>
        <v>2</v>
      </c>
      <c r="M2223" s="9">
        <f t="shared" si="837"/>
        <v>1</v>
      </c>
      <c r="N2223" s="8">
        <f t="shared" si="838"/>
        <v>3</v>
      </c>
      <c r="O2223" s="2">
        <f t="shared" si="839"/>
        <v>0.42724820313531664</v>
      </c>
      <c r="P2223" s="2">
        <f t="shared" si="840"/>
        <v>0.49084117791318455</v>
      </c>
      <c r="Q2223" s="2">
        <f t="shared" si="841"/>
        <v>8.147673036654153E-2</v>
      </c>
      <c r="R2223" s="2">
        <f t="shared" si="842"/>
        <v>4.3388858495728433E-4</v>
      </c>
      <c r="S2223" s="1">
        <v>22648</v>
      </c>
      <c r="T2223" s="1">
        <v>26019</v>
      </c>
      <c r="U2223" s="1">
        <v>4319</v>
      </c>
      <c r="V2223" s="1">
        <v>14</v>
      </c>
      <c r="X2223" s="1">
        <v>9</v>
      </c>
      <c r="BA2223" t="s">
        <v>1845</v>
      </c>
      <c r="BB2223" t="s">
        <v>825</v>
      </c>
      <c r="BE2223" s="34" t="s">
        <v>2316</v>
      </c>
      <c r="BF2223" s="33" t="s">
        <v>1933</v>
      </c>
      <c r="BG2223" s="31" t="str">
        <f t="shared" si="843"/>
        <v>40017</v>
      </c>
      <c r="BI2223" s="7" t="s">
        <v>363</v>
      </c>
    </row>
    <row r="2224" spans="1:61" hidden="1" outlineLevel="1">
      <c r="A2224" t="s">
        <v>3090</v>
      </c>
      <c r="B2224" t="s">
        <v>825</v>
      </c>
      <c r="C2224" s="26">
        <v>45621</v>
      </c>
      <c r="D2224" s="26">
        <v>33657</v>
      </c>
      <c r="E2224" s="1">
        <v>33377</v>
      </c>
      <c r="F2224" s="1">
        <f t="shared" si="844"/>
        <v>30945</v>
      </c>
      <c r="H2224" s="1">
        <v>16458</v>
      </c>
      <c r="I2224" s="2">
        <f t="shared" si="833"/>
        <v>0.48899188876013905</v>
      </c>
      <c r="J2224" s="2">
        <f t="shared" si="834"/>
        <v>0.49309404679869373</v>
      </c>
      <c r="K2224" s="2">
        <f t="shared" si="835"/>
        <v>0.53184682501211833</v>
      </c>
      <c r="L2224" s="10">
        <f t="shared" si="836"/>
        <v>1</v>
      </c>
      <c r="M2224" s="9">
        <f t="shared" si="837"/>
        <v>2</v>
      </c>
      <c r="N2224" s="8">
        <f t="shared" si="838"/>
        <v>3</v>
      </c>
      <c r="O2224" s="2">
        <f t="shared" si="839"/>
        <v>0.709161415414445</v>
      </c>
      <c r="P2224" s="2">
        <f t="shared" si="840"/>
        <v>0.20559056390370012</v>
      </c>
      <c r="Q2224" s="2">
        <f t="shared" si="841"/>
        <v>8.5118759088705767E-2</v>
      </c>
      <c r="R2224" s="2">
        <f t="shared" si="842"/>
        <v>1.2926159314911867E-4</v>
      </c>
      <c r="S2224" s="1">
        <v>21945</v>
      </c>
      <c r="T2224" s="1">
        <v>6362</v>
      </c>
      <c r="U2224" s="1">
        <v>2634</v>
      </c>
      <c r="V2224" s="1">
        <v>3</v>
      </c>
      <c r="X2224" s="1">
        <v>1</v>
      </c>
      <c r="BA2224" t="s">
        <v>3090</v>
      </c>
      <c r="BB2224" t="s">
        <v>825</v>
      </c>
      <c r="BC2224">
        <v>3</v>
      </c>
      <c r="BE2224" s="34" t="s">
        <v>2316</v>
      </c>
      <c r="BF2224" s="33" t="s">
        <v>1934</v>
      </c>
      <c r="BG2224" s="31" t="str">
        <f t="shared" si="843"/>
        <v>40019</v>
      </c>
      <c r="BI2224" s="7" t="s">
        <v>363</v>
      </c>
    </row>
    <row r="2225" spans="1:61" hidden="1" outlineLevel="1">
      <c r="A2225" t="s">
        <v>1517</v>
      </c>
      <c r="B2225" t="s">
        <v>825</v>
      </c>
      <c r="C2225" s="26">
        <v>42521</v>
      </c>
      <c r="D2225" s="26">
        <v>31397</v>
      </c>
      <c r="E2225" s="1">
        <v>30708</v>
      </c>
      <c r="F2225" s="1">
        <f t="shared" si="844"/>
        <v>27458</v>
      </c>
      <c r="H2225" s="1">
        <v>14468</v>
      </c>
      <c r="I2225" s="2">
        <f t="shared" si="833"/>
        <v>0.46080835748638405</v>
      </c>
      <c r="J2225" s="2">
        <f t="shared" si="834"/>
        <v>0.47114758369154619</v>
      </c>
      <c r="K2225" s="2">
        <f t="shared" si="835"/>
        <v>0.5269138320343798</v>
      </c>
      <c r="L2225" s="10">
        <f t="shared" si="836"/>
        <v>1</v>
      </c>
      <c r="M2225" s="9">
        <f t="shared" si="837"/>
        <v>2</v>
      </c>
      <c r="N2225" s="8">
        <f t="shared" si="838"/>
        <v>3</v>
      </c>
      <c r="O2225" s="2">
        <f t="shared" si="839"/>
        <v>0.68176851919294923</v>
      </c>
      <c r="P2225" s="2">
        <f t="shared" si="840"/>
        <v>0.22474324422754752</v>
      </c>
      <c r="Q2225" s="2">
        <f t="shared" si="841"/>
        <v>9.308762473596037E-2</v>
      </c>
      <c r="R2225" s="2">
        <f t="shared" si="842"/>
        <v>4.0061184354288348E-4</v>
      </c>
      <c r="S2225" s="1">
        <v>18720</v>
      </c>
      <c r="T2225" s="1">
        <v>6171</v>
      </c>
      <c r="U2225" s="1">
        <v>2556</v>
      </c>
      <c r="V2225" s="1">
        <v>7</v>
      </c>
      <c r="X2225" s="1">
        <v>4</v>
      </c>
      <c r="BA2225" t="s">
        <v>1517</v>
      </c>
      <c r="BB2225" t="s">
        <v>825</v>
      </c>
      <c r="BC2225">
        <v>2</v>
      </c>
      <c r="BE2225" s="34" t="s">
        <v>2316</v>
      </c>
      <c r="BF2225" s="33" t="s">
        <v>2368</v>
      </c>
      <c r="BG2225" s="31" t="str">
        <f t="shared" si="843"/>
        <v>40021</v>
      </c>
      <c r="BI2225" s="7" t="s">
        <v>363</v>
      </c>
    </row>
    <row r="2226" spans="1:61" hidden="1" outlineLevel="1">
      <c r="A2226" t="s">
        <v>131</v>
      </c>
      <c r="B2226" t="s">
        <v>825</v>
      </c>
      <c r="C2226" s="26">
        <v>15342</v>
      </c>
      <c r="D2226" s="26">
        <v>11361</v>
      </c>
      <c r="E2226" s="1">
        <v>11317</v>
      </c>
      <c r="F2226" s="1">
        <f t="shared" si="844"/>
        <v>11923</v>
      </c>
      <c r="H2226" s="1">
        <v>5315</v>
      </c>
      <c r="I2226" s="2">
        <f t="shared" si="833"/>
        <v>0.46782853622040316</v>
      </c>
      <c r="J2226" s="2">
        <f t="shared" si="834"/>
        <v>0.46964743306529999</v>
      </c>
      <c r="K2226" s="2">
        <f t="shared" si="835"/>
        <v>0.44577706952948082</v>
      </c>
      <c r="L2226" s="10">
        <f t="shared" si="836"/>
        <v>1</v>
      </c>
      <c r="M2226" s="9">
        <f t="shared" si="837"/>
        <v>2</v>
      </c>
      <c r="N2226" s="8">
        <f t="shared" si="838"/>
        <v>3</v>
      </c>
      <c r="O2226" s="2">
        <f t="shared" si="839"/>
        <v>0.86605720036903466</v>
      </c>
      <c r="P2226" s="2">
        <f t="shared" si="840"/>
        <v>7.3471441751237099E-2</v>
      </c>
      <c r="Q2226" s="2">
        <f t="shared" si="841"/>
        <v>6.0471357879728259E-2</v>
      </c>
      <c r="R2226" s="2">
        <f t="shared" si="842"/>
        <v>-2.0816681711721685E-17</v>
      </c>
      <c r="S2226" s="1">
        <v>10326</v>
      </c>
      <c r="T2226" s="1">
        <v>876</v>
      </c>
      <c r="U2226" s="1">
        <v>721</v>
      </c>
      <c r="V2226" s="1">
        <v>0</v>
      </c>
      <c r="X2226" s="1">
        <v>0</v>
      </c>
      <c r="BA2226" t="s">
        <v>131</v>
      </c>
      <c r="BB2226" t="s">
        <v>825</v>
      </c>
      <c r="BC2226">
        <v>3</v>
      </c>
      <c r="BE2226" s="34" t="s">
        <v>2316</v>
      </c>
      <c r="BF2226" s="33" t="s">
        <v>2369</v>
      </c>
      <c r="BG2226" s="31" t="str">
        <f t="shared" si="843"/>
        <v>40023</v>
      </c>
      <c r="BI2226" s="7" t="s">
        <v>363</v>
      </c>
    </row>
    <row r="2227" spans="1:61" hidden="1" outlineLevel="1">
      <c r="A2227" t="s">
        <v>665</v>
      </c>
      <c r="B2227" t="s">
        <v>825</v>
      </c>
      <c r="C2227" s="26">
        <v>3148</v>
      </c>
      <c r="D2227" s="26">
        <v>2285</v>
      </c>
      <c r="E2227" s="1">
        <v>2120</v>
      </c>
      <c r="F2227" s="1">
        <f t="shared" si="844"/>
        <v>2398</v>
      </c>
      <c r="H2227" s="1">
        <v>1484</v>
      </c>
      <c r="I2227" s="2">
        <f t="shared" si="833"/>
        <v>0.64945295404814007</v>
      </c>
      <c r="J2227" s="2">
        <f t="shared" si="834"/>
        <v>0.7</v>
      </c>
      <c r="K2227" s="2">
        <f t="shared" si="835"/>
        <v>0.61884904086738945</v>
      </c>
      <c r="L2227" s="10">
        <f t="shared" si="836"/>
        <v>1</v>
      </c>
      <c r="M2227" s="9">
        <f t="shared" si="837"/>
        <v>2</v>
      </c>
      <c r="N2227" s="8">
        <f t="shared" si="838"/>
        <v>3</v>
      </c>
      <c r="O2227" s="2">
        <f t="shared" si="839"/>
        <v>0.54545454545454541</v>
      </c>
      <c r="P2227" s="2">
        <f t="shared" si="840"/>
        <v>0.39199332777314427</v>
      </c>
      <c r="Q2227" s="2">
        <f t="shared" si="841"/>
        <v>6.2135112593828187E-2</v>
      </c>
      <c r="R2227" s="2">
        <f t="shared" si="842"/>
        <v>4.1701417848212519E-4</v>
      </c>
      <c r="S2227" s="1">
        <v>1308</v>
      </c>
      <c r="T2227" s="1">
        <v>940</v>
      </c>
      <c r="U2227" s="1">
        <v>149</v>
      </c>
      <c r="V2227" s="1">
        <v>1</v>
      </c>
      <c r="X2227" s="1">
        <v>0</v>
      </c>
      <c r="BA2227" t="s">
        <v>665</v>
      </c>
      <c r="BB2227" t="s">
        <v>825</v>
      </c>
      <c r="BC2227">
        <v>6</v>
      </c>
      <c r="BE2227" s="34" t="s">
        <v>2316</v>
      </c>
      <c r="BF2227" s="33" t="s">
        <v>1949</v>
      </c>
      <c r="BG2227" s="31" t="str">
        <f t="shared" si="843"/>
        <v>40025</v>
      </c>
      <c r="BI2227" s="7" t="s">
        <v>363</v>
      </c>
    </row>
    <row r="2228" spans="1:61" hidden="1" outlineLevel="1">
      <c r="A2228" t="s">
        <v>91</v>
      </c>
      <c r="B2228" t="s">
        <v>825</v>
      </c>
      <c r="C2228" s="26">
        <v>208016</v>
      </c>
      <c r="D2228" s="26">
        <v>157242</v>
      </c>
      <c r="E2228" s="1">
        <v>152821</v>
      </c>
      <c r="F2228" s="1">
        <f t="shared" si="844"/>
        <v>136357</v>
      </c>
      <c r="H2228" s="1">
        <v>76171</v>
      </c>
      <c r="I2228" s="2">
        <f t="shared" si="833"/>
        <v>0.48441892115338142</v>
      </c>
      <c r="J2228" s="2">
        <f t="shared" si="834"/>
        <v>0.49843280700950787</v>
      </c>
      <c r="K2228" s="2">
        <f t="shared" si="835"/>
        <v>0.55861451923993632</v>
      </c>
      <c r="L2228" s="10">
        <f t="shared" si="836"/>
        <v>1</v>
      </c>
      <c r="M2228" s="9">
        <f t="shared" si="837"/>
        <v>2</v>
      </c>
      <c r="N2228" s="8">
        <f t="shared" si="838"/>
        <v>3</v>
      </c>
      <c r="O2228" s="2">
        <f t="shared" si="839"/>
        <v>0.45426344082078662</v>
      </c>
      <c r="P2228" s="2">
        <f t="shared" si="840"/>
        <v>0.43471182264203523</v>
      </c>
      <c r="Q2228" s="2">
        <f t="shared" si="841"/>
        <v>0.11001268728411449</v>
      </c>
      <c r="R2228" s="2">
        <f t="shared" si="842"/>
        <v>1.0120492530636543E-3</v>
      </c>
      <c r="S2228" s="1">
        <v>61942</v>
      </c>
      <c r="T2228" s="1">
        <v>59276</v>
      </c>
      <c r="U2228" s="1">
        <v>15001</v>
      </c>
      <c r="V2228" s="1">
        <v>111</v>
      </c>
      <c r="X2228" s="1">
        <v>27</v>
      </c>
      <c r="BA2228" t="s">
        <v>91</v>
      </c>
      <c r="BB2228" t="s">
        <v>825</v>
      </c>
      <c r="BC2228">
        <v>4</v>
      </c>
      <c r="BE2228" s="34" t="s">
        <v>2316</v>
      </c>
      <c r="BF2228" s="33" t="s">
        <v>2478</v>
      </c>
      <c r="BG2228" s="31" t="str">
        <f t="shared" si="843"/>
        <v>40027</v>
      </c>
      <c r="BI2228" s="7" t="s">
        <v>363</v>
      </c>
    </row>
    <row r="2229" spans="1:61" hidden="1" outlineLevel="1">
      <c r="A2229" t="s">
        <v>472</v>
      </c>
      <c r="B2229" t="s">
        <v>825</v>
      </c>
      <c r="C2229" s="26">
        <v>6031</v>
      </c>
      <c r="D2229" s="26">
        <v>4429</v>
      </c>
      <c r="E2229" s="1">
        <v>4387</v>
      </c>
      <c r="F2229" s="1">
        <f t="shared" si="844"/>
        <v>4470</v>
      </c>
      <c r="H2229" s="1">
        <v>2362</v>
      </c>
      <c r="I2229" s="2">
        <f t="shared" si="833"/>
        <v>0.53330322871980129</v>
      </c>
      <c r="J2229" s="2">
        <f t="shared" si="834"/>
        <v>0.53840893549122404</v>
      </c>
      <c r="K2229" s="2">
        <f t="shared" si="835"/>
        <v>0.52841163310961969</v>
      </c>
      <c r="L2229" s="10">
        <f t="shared" si="836"/>
        <v>1</v>
      </c>
      <c r="M2229" s="9">
        <f t="shared" si="837"/>
        <v>2</v>
      </c>
      <c r="N2229" s="8">
        <f t="shared" si="838"/>
        <v>3</v>
      </c>
      <c r="O2229" s="2">
        <f t="shared" si="839"/>
        <v>0.8834451901565995</v>
      </c>
      <c r="P2229" s="2">
        <f t="shared" si="840"/>
        <v>7.4720357941834459E-2</v>
      </c>
      <c r="Q2229" s="2">
        <f t="shared" si="841"/>
        <v>4.1387024608501119E-2</v>
      </c>
      <c r="R2229" s="2">
        <f t="shared" si="842"/>
        <v>4.474272930649198E-4</v>
      </c>
      <c r="S2229" s="1">
        <v>3949</v>
      </c>
      <c r="T2229" s="1">
        <v>334</v>
      </c>
      <c r="U2229" s="1">
        <v>185</v>
      </c>
      <c r="V2229" s="1">
        <v>0</v>
      </c>
      <c r="X2229" s="1">
        <v>2</v>
      </c>
      <c r="BA2229" t="s">
        <v>472</v>
      </c>
      <c r="BB2229" t="s">
        <v>825</v>
      </c>
      <c r="BC2229">
        <v>3</v>
      </c>
      <c r="BE2229" s="34" t="s">
        <v>2316</v>
      </c>
      <c r="BF2229" s="33" t="s">
        <v>2479</v>
      </c>
      <c r="BG2229" s="31" t="str">
        <f t="shared" si="843"/>
        <v>40029</v>
      </c>
      <c r="BI2229" s="7" t="s">
        <v>363</v>
      </c>
    </row>
    <row r="2230" spans="1:61" hidden="1" outlineLevel="1">
      <c r="A2230" t="s">
        <v>1115</v>
      </c>
      <c r="B2230" t="s">
        <v>825</v>
      </c>
      <c r="C2230" s="26">
        <v>114996</v>
      </c>
      <c r="D2230" s="26">
        <v>83376</v>
      </c>
      <c r="E2230" s="1">
        <v>81032</v>
      </c>
      <c r="F2230" s="1">
        <f t="shared" si="844"/>
        <v>57358</v>
      </c>
      <c r="H2230" s="1">
        <v>29333</v>
      </c>
      <c r="I2230" s="2">
        <f t="shared" si="833"/>
        <v>0.35181587027441952</v>
      </c>
      <c r="J2230" s="2">
        <f t="shared" si="834"/>
        <v>0.36199279297067827</v>
      </c>
      <c r="K2230" s="2">
        <f t="shared" si="835"/>
        <v>0.51140207120192471</v>
      </c>
      <c r="L2230" s="10">
        <f t="shared" si="836"/>
        <v>1</v>
      </c>
      <c r="M2230" s="9">
        <f t="shared" si="837"/>
        <v>2</v>
      </c>
      <c r="N2230" s="8">
        <f t="shared" si="838"/>
        <v>3</v>
      </c>
      <c r="O2230" s="2">
        <f t="shared" si="839"/>
        <v>0.60586143170961326</v>
      </c>
      <c r="P2230" s="2">
        <f t="shared" si="840"/>
        <v>0.29284493880539769</v>
      </c>
      <c r="Q2230" s="2">
        <f t="shared" si="841"/>
        <v>0.1010669828097214</v>
      </c>
      <c r="R2230" s="2">
        <f t="shared" si="842"/>
        <v>2.2664667526764437E-4</v>
      </c>
      <c r="S2230" s="1">
        <v>34751</v>
      </c>
      <c r="T2230" s="1">
        <v>16797</v>
      </c>
      <c r="U2230" s="1">
        <v>5797</v>
      </c>
      <c r="V2230" s="1">
        <v>7</v>
      </c>
      <c r="X2230" s="1">
        <v>6</v>
      </c>
      <c r="BA2230" t="s">
        <v>1115</v>
      </c>
      <c r="BB2230" t="s">
        <v>825</v>
      </c>
      <c r="BC2230">
        <v>4</v>
      </c>
      <c r="BE2230" s="34" t="s">
        <v>2316</v>
      </c>
      <c r="BF2230" s="33" t="s">
        <v>2480</v>
      </c>
      <c r="BG2230" s="31" t="str">
        <f t="shared" si="843"/>
        <v>40031</v>
      </c>
      <c r="BI2230" s="7" t="s">
        <v>363</v>
      </c>
    </row>
    <row r="2231" spans="1:61" hidden="1" outlineLevel="1">
      <c r="A2231" t="s">
        <v>595</v>
      </c>
      <c r="B2231" t="s">
        <v>825</v>
      </c>
      <c r="C2231" s="26">
        <v>6614</v>
      </c>
      <c r="D2231" s="26">
        <v>4930</v>
      </c>
      <c r="E2231" s="1">
        <v>4868</v>
      </c>
      <c r="F2231" s="1">
        <f t="shared" si="844"/>
        <v>4649</v>
      </c>
      <c r="H2231" s="1">
        <v>2482</v>
      </c>
      <c r="I2231" s="2">
        <f t="shared" si="833"/>
        <v>0.50344827586206897</v>
      </c>
      <c r="J2231" s="2">
        <f t="shared" si="834"/>
        <v>0.50986031224322104</v>
      </c>
      <c r="K2231" s="2">
        <f t="shared" si="835"/>
        <v>0.53387825338782535</v>
      </c>
      <c r="L2231" s="10">
        <f t="shared" si="836"/>
        <v>1</v>
      </c>
      <c r="M2231" s="9">
        <f t="shared" si="837"/>
        <v>2</v>
      </c>
      <c r="N2231" s="8">
        <f t="shared" si="838"/>
        <v>3</v>
      </c>
      <c r="O2231" s="2">
        <f t="shared" si="839"/>
        <v>0.83200688320068827</v>
      </c>
      <c r="P2231" s="2">
        <f t="shared" si="840"/>
        <v>0.1099161109916111</v>
      </c>
      <c r="Q2231" s="2">
        <f t="shared" si="841"/>
        <v>5.8077005807700581E-2</v>
      </c>
      <c r="R2231" s="2">
        <f t="shared" si="842"/>
        <v>4.8572257327350599E-17</v>
      </c>
      <c r="S2231" s="1">
        <v>3868</v>
      </c>
      <c r="T2231" s="1">
        <v>511</v>
      </c>
      <c r="U2231" s="1">
        <v>270</v>
      </c>
      <c r="V2231" s="1">
        <v>0</v>
      </c>
      <c r="X2231" s="1">
        <v>0</v>
      </c>
      <c r="BA2231" t="s">
        <v>595</v>
      </c>
      <c r="BB2231" t="s">
        <v>825</v>
      </c>
      <c r="BC2231">
        <v>4</v>
      </c>
      <c r="BE2231" s="34" t="s">
        <v>2316</v>
      </c>
      <c r="BF2231" s="33" t="s">
        <v>2481</v>
      </c>
      <c r="BG2231" s="31" t="str">
        <f t="shared" si="843"/>
        <v>40033</v>
      </c>
      <c r="BI2231" s="7" t="s">
        <v>363</v>
      </c>
    </row>
    <row r="2232" spans="1:61" hidden="1" outlineLevel="1">
      <c r="A2232" t="s">
        <v>1885</v>
      </c>
      <c r="B2232" t="s">
        <v>825</v>
      </c>
      <c r="C2232" s="26">
        <v>14950</v>
      </c>
      <c r="D2232" s="26">
        <v>11360</v>
      </c>
      <c r="E2232" s="1">
        <v>11324</v>
      </c>
      <c r="F2232" s="1">
        <f t="shared" si="844"/>
        <v>9950</v>
      </c>
      <c r="H2232" s="1">
        <v>5484</v>
      </c>
      <c r="I2232" s="2">
        <f t="shared" si="833"/>
        <v>0.48274647887323946</v>
      </c>
      <c r="J2232" s="2">
        <f t="shared" si="834"/>
        <v>0.48428117273048393</v>
      </c>
      <c r="K2232" s="2">
        <f t="shared" si="835"/>
        <v>0.55115577889447231</v>
      </c>
      <c r="L2232" s="10">
        <f t="shared" si="836"/>
        <v>1</v>
      </c>
      <c r="M2232" s="9">
        <f t="shared" si="837"/>
        <v>2</v>
      </c>
      <c r="N2232" s="8">
        <f t="shared" si="838"/>
        <v>3</v>
      </c>
      <c r="O2232" s="2">
        <f t="shared" si="839"/>
        <v>0.73095477386934671</v>
      </c>
      <c r="P2232" s="2">
        <f t="shared" si="840"/>
        <v>0.21206030150753769</v>
      </c>
      <c r="Q2232" s="2">
        <f t="shared" si="841"/>
        <v>5.6884422110552765E-2</v>
      </c>
      <c r="R2232" s="2">
        <f t="shared" si="842"/>
        <v>1.0050251256284171E-4</v>
      </c>
      <c r="S2232" s="1">
        <v>7273</v>
      </c>
      <c r="T2232" s="1">
        <v>2110</v>
      </c>
      <c r="U2232" s="1">
        <v>566</v>
      </c>
      <c r="V2232" s="1">
        <v>1</v>
      </c>
      <c r="X2232" s="1">
        <v>0</v>
      </c>
      <c r="BA2232" t="s">
        <v>1885</v>
      </c>
      <c r="BB2232" t="s">
        <v>825</v>
      </c>
      <c r="BC2232">
        <v>2</v>
      </c>
      <c r="BE2232" s="34" t="s">
        <v>2316</v>
      </c>
      <c r="BF2232" s="33" t="s">
        <v>2476</v>
      </c>
      <c r="BG2232" s="31" t="str">
        <f t="shared" si="843"/>
        <v>40035</v>
      </c>
      <c r="BI2232" s="7" t="s">
        <v>363</v>
      </c>
    </row>
    <row r="2233" spans="1:61" hidden="1" outlineLevel="1">
      <c r="A2233" t="s">
        <v>596</v>
      </c>
      <c r="B2233" t="s">
        <v>825</v>
      </c>
      <c r="C2233" s="26">
        <v>67367</v>
      </c>
      <c r="D2233" s="26">
        <v>48882</v>
      </c>
      <c r="E2233" s="1">
        <v>48668</v>
      </c>
      <c r="F2233" s="1">
        <f t="shared" si="844"/>
        <v>40606</v>
      </c>
      <c r="H2233" s="1">
        <v>23741</v>
      </c>
      <c r="I2233" s="2">
        <f t="shared" si="833"/>
        <v>0.48567980033550184</v>
      </c>
      <c r="J2233" s="2">
        <f t="shared" si="834"/>
        <v>0.48781540231774473</v>
      </c>
      <c r="K2233" s="2">
        <f t="shared" si="835"/>
        <v>0.58466729054819488</v>
      </c>
      <c r="L2233" s="10">
        <f t="shared" si="836"/>
        <v>1</v>
      </c>
      <c r="M2233" s="9">
        <f t="shared" si="837"/>
        <v>2</v>
      </c>
      <c r="N2233" s="8">
        <f t="shared" si="838"/>
        <v>3</v>
      </c>
      <c r="O2233" s="2">
        <f t="shared" si="839"/>
        <v>0.56481800719105546</v>
      </c>
      <c r="P2233" s="2">
        <f t="shared" si="840"/>
        <v>0.3523863468452938</v>
      </c>
      <c r="Q2233" s="2">
        <f t="shared" si="841"/>
        <v>8.2352361719942868E-2</v>
      </c>
      <c r="R2233" s="2">
        <f t="shared" si="842"/>
        <v>4.4328424370787545E-4</v>
      </c>
      <c r="S2233" s="1">
        <v>22935</v>
      </c>
      <c r="T2233" s="1">
        <v>14309</v>
      </c>
      <c r="U2233" s="1">
        <v>3344</v>
      </c>
      <c r="V2233" s="1">
        <v>13</v>
      </c>
      <c r="X2233" s="1">
        <v>5</v>
      </c>
      <c r="BA2233" t="s">
        <v>596</v>
      </c>
      <c r="BB2233" t="s">
        <v>825</v>
      </c>
      <c r="BC2233">
        <v>2</v>
      </c>
      <c r="BE2233" s="34" t="s">
        <v>2316</v>
      </c>
      <c r="BF2233" s="33" t="s">
        <v>2477</v>
      </c>
      <c r="BG2233" s="31" t="str">
        <f t="shared" si="843"/>
        <v>40037</v>
      </c>
      <c r="BI2233" s="7" t="s">
        <v>363</v>
      </c>
    </row>
    <row r="2234" spans="1:61" hidden="1" outlineLevel="1">
      <c r="A2234" t="s">
        <v>1990</v>
      </c>
      <c r="B2234" t="s">
        <v>825</v>
      </c>
      <c r="C2234" s="26">
        <v>26142</v>
      </c>
      <c r="D2234" s="26">
        <v>19799</v>
      </c>
      <c r="E2234" s="1">
        <v>19396</v>
      </c>
      <c r="F2234" s="1">
        <f t="shared" si="844"/>
        <v>18251</v>
      </c>
      <c r="H2234" s="1">
        <v>9743</v>
      </c>
      <c r="I2234" s="2">
        <f t="shared" si="833"/>
        <v>0.49209556038183749</v>
      </c>
      <c r="J2234" s="2">
        <f t="shared" si="834"/>
        <v>0.50232006599298828</v>
      </c>
      <c r="K2234" s="2">
        <f t="shared" si="835"/>
        <v>0.53383376253355985</v>
      </c>
      <c r="L2234" s="10">
        <f t="shared" si="836"/>
        <v>1</v>
      </c>
      <c r="M2234" s="9">
        <f t="shared" si="837"/>
        <v>2</v>
      </c>
      <c r="N2234" s="8">
        <f t="shared" si="838"/>
        <v>3</v>
      </c>
      <c r="O2234" s="2">
        <f t="shared" si="839"/>
        <v>0.60659689880006573</v>
      </c>
      <c r="P2234" s="2">
        <f t="shared" si="840"/>
        <v>0.31839351268423649</v>
      </c>
      <c r="Q2234" s="2">
        <f t="shared" si="841"/>
        <v>7.462604788778697E-2</v>
      </c>
      <c r="R2234" s="2">
        <f t="shared" si="842"/>
        <v>3.8354062791080834E-4</v>
      </c>
      <c r="S2234" s="1">
        <v>11071</v>
      </c>
      <c r="T2234" s="1">
        <v>5811</v>
      </c>
      <c r="U2234" s="1">
        <v>1362</v>
      </c>
      <c r="V2234" s="1">
        <v>4</v>
      </c>
      <c r="X2234" s="1">
        <v>3</v>
      </c>
      <c r="BA2234" t="s">
        <v>1990</v>
      </c>
      <c r="BB2234" t="s">
        <v>825</v>
      </c>
      <c r="BC2234">
        <v>6</v>
      </c>
      <c r="BE2234" s="34" t="s">
        <v>2316</v>
      </c>
      <c r="BF2234" s="33" t="s">
        <v>2626</v>
      </c>
      <c r="BG2234" s="31" t="str">
        <f t="shared" si="843"/>
        <v>40039</v>
      </c>
      <c r="BI2234" s="7" t="s">
        <v>363</v>
      </c>
    </row>
    <row r="2235" spans="1:61" hidden="1" outlineLevel="1">
      <c r="A2235" t="s">
        <v>1353</v>
      </c>
      <c r="B2235" t="s">
        <v>825</v>
      </c>
      <c r="C2235" s="26">
        <v>37077</v>
      </c>
      <c r="D2235" s="26">
        <v>28002</v>
      </c>
      <c r="E2235" s="1">
        <v>27743</v>
      </c>
      <c r="F2235" s="1">
        <f t="shared" si="844"/>
        <v>25606</v>
      </c>
      <c r="H2235" s="1">
        <v>13353</v>
      </c>
      <c r="I2235" s="2">
        <f t="shared" si="833"/>
        <v>0.47685879580029999</v>
      </c>
      <c r="J2235" s="2">
        <f t="shared" si="834"/>
        <v>0.4813106008722921</v>
      </c>
      <c r="K2235" s="2">
        <f t="shared" si="835"/>
        <v>0.52147934077950475</v>
      </c>
      <c r="L2235" s="10">
        <f t="shared" si="836"/>
        <v>1</v>
      </c>
      <c r="M2235" s="9">
        <f t="shared" si="837"/>
        <v>2</v>
      </c>
      <c r="N2235" s="8">
        <f t="shared" si="838"/>
        <v>3</v>
      </c>
      <c r="O2235" s="2">
        <f t="shared" si="839"/>
        <v>0.6093103178942435</v>
      </c>
      <c r="P2235" s="2">
        <f t="shared" si="840"/>
        <v>0.30531906584394281</v>
      </c>
      <c r="Q2235" s="2">
        <f t="shared" si="841"/>
        <v>8.505818948683902E-2</v>
      </c>
      <c r="R2235" s="2">
        <f t="shared" si="842"/>
        <v>3.1242677497467231E-4</v>
      </c>
      <c r="S2235" s="1">
        <v>15602</v>
      </c>
      <c r="T2235" s="1">
        <v>7818</v>
      </c>
      <c r="U2235" s="1">
        <v>2178</v>
      </c>
      <c r="V2235" s="1">
        <v>4</v>
      </c>
      <c r="X2235" s="1">
        <v>4</v>
      </c>
      <c r="BA2235" t="s">
        <v>1353</v>
      </c>
      <c r="BB2235" t="s">
        <v>825</v>
      </c>
      <c r="BC2235">
        <v>2</v>
      </c>
      <c r="BE2235" s="34" t="s">
        <v>2316</v>
      </c>
      <c r="BF2235" s="33" t="s">
        <v>2627</v>
      </c>
      <c r="BG2235" s="31" t="str">
        <f t="shared" si="843"/>
        <v>40041</v>
      </c>
      <c r="BI2235" s="7" t="s">
        <v>363</v>
      </c>
    </row>
    <row r="2236" spans="1:61" hidden="1" outlineLevel="1">
      <c r="A2236" t="s">
        <v>526</v>
      </c>
      <c r="B2236" t="s">
        <v>825</v>
      </c>
      <c r="C2236" s="26">
        <v>4743</v>
      </c>
      <c r="D2236" s="26">
        <v>3645</v>
      </c>
      <c r="E2236" s="1">
        <v>3618</v>
      </c>
      <c r="F2236" s="1">
        <f t="shared" si="844"/>
        <v>3692</v>
      </c>
      <c r="H2236" s="1">
        <v>2220</v>
      </c>
      <c r="I2236" s="2">
        <f t="shared" si="833"/>
        <v>0.60905349794238683</v>
      </c>
      <c r="J2236" s="2">
        <f t="shared" si="834"/>
        <v>0.61359867330016582</v>
      </c>
      <c r="K2236" s="2">
        <f t="shared" si="835"/>
        <v>0.60130010834236192</v>
      </c>
      <c r="L2236" s="10">
        <f t="shared" si="836"/>
        <v>1</v>
      </c>
      <c r="M2236" s="9">
        <f t="shared" si="837"/>
        <v>2</v>
      </c>
      <c r="N2236" s="8">
        <f t="shared" si="838"/>
        <v>3</v>
      </c>
      <c r="O2236" s="2">
        <f t="shared" si="839"/>
        <v>0.65249187432286027</v>
      </c>
      <c r="P2236" s="2">
        <f t="shared" si="840"/>
        <v>0.31338028169014087</v>
      </c>
      <c r="Q2236" s="2">
        <f t="shared" si="841"/>
        <v>3.4127843986998918E-2</v>
      </c>
      <c r="R2236" s="2">
        <f t="shared" si="842"/>
        <v>-5.5511151231257827E-17</v>
      </c>
      <c r="S2236" s="1">
        <v>2409</v>
      </c>
      <c r="T2236" s="1">
        <v>1157</v>
      </c>
      <c r="U2236" s="1">
        <v>126</v>
      </c>
      <c r="V2236" s="1">
        <v>0</v>
      </c>
      <c r="X2236" s="1">
        <v>0</v>
      </c>
      <c r="BA2236" t="s">
        <v>526</v>
      </c>
      <c r="BB2236" t="s">
        <v>825</v>
      </c>
      <c r="BC2236">
        <v>6</v>
      </c>
      <c r="BE2236" s="34" t="s">
        <v>2316</v>
      </c>
      <c r="BF2236" s="33" t="s">
        <v>2964</v>
      </c>
      <c r="BG2236" s="31" t="str">
        <f t="shared" si="843"/>
        <v>40043</v>
      </c>
      <c r="BI2236" s="7" t="s">
        <v>363</v>
      </c>
    </row>
    <row r="2237" spans="1:61" hidden="1" outlineLevel="1">
      <c r="A2237" t="s">
        <v>611</v>
      </c>
      <c r="B2237" t="s">
        <v>825</v>
      </c>
      <c r="C2237" s="26">
        <v>4075</v>
      </c>
      <c r="D2237" s="26">
        <v>3179</v>
      </c>
      <c r="E2237" s="1">
        <v>3167</v>
      </c>
      <c r="F2237" s="1">
        <f t="shared" si="844"/>
        <v>3254</v>
      </c>
      <c r="H2237" s="1">
        <v>2013</v>
      </c>
      <c r="I2237" s="2">
        <f t="shared" si="833"/>
        <v>0.63321799307958482</v>
      </c>
      <c r="J2237" s="2">
        <f t="shared" si="834"/>
        <v>0.63561730344174294</v>
      </c>
      <c r="K2237" s="2">
        <f t="shared" si="835"/>
        <v>0.61862323294406885</v>
      </c>
      <c r="L2237" s="10">
        <f t="shared" si="836"/>
        <v>1</v>
      </c>
      <c r="M2237" s="9">
        <f t="shared" si="837"/>
        <v>2</v>
      </c>
      <c r="N2237" s="8">
        <f t="shared" si="838"/>
        <v>3</v>
      </c>
      <c r="O2237" s="2">
        <f t="shared" si="839"/>
        <v>0.48985863552550707</v>
      </c>
      <c r="P2237" s="2">
        <f t="shared" si="840"/>
        <v>0.45236631837738167</v>
      </c>
      <c r="Q2237" s="2">
        <f t="shared" si="841"/>
        <v>5.7775046097111246E-2</v>
      </c>
      <c r="R2237" s="2">
        <f t="shared" si="842"/>
        <v>6.9388939039072284E-17</v>
      </c>
      <c r="S2237" s="1">
        <v>1594</v>
      </c>
      <c r="T2237" s="1">
        <v>1472</v>
      </c>
      <c r="U2237" s="1">
        <v>188</v>
      </c>
      <c r="V2237" s="1">
        <v>0</v>
      </c>
      <c r="X2237" s="1">
        <v>0</v>
      </c>
      <c r="BA2237" t="s">
        <v>611</v>
      </c>
      <c r="BB2237" t="s">
        <v>825</v>
      </c>
      <c r="BC2237">
        <v>6</v>
      </c>
      <c r="BE2237" s="34" t="s">
        <v>2316</v>
      </c>
      <c r="BF2237" s="33" t="s">
        <v>1940</v>
      </c>
      <c r="BG2237" s="31" t="str">
        <f t="shared" si="843"/>
        <v>40045</v>
      </c>
      <c r="BI2237" s="7" t="s">
        <v>363</v>
      </c>
    </row>
    <row r="2238" spans="1:61" hidden="1" outlineLevel="1">
      <c r="A2238" t="s">
        <v>511</v>
      </c>
      <c r="B2238" t="s">
        <v>825</v>
      </c>
      <c r="C2238" s="26">
        <v>57813</v>
      </c>
      <c r="D2238" s="26">
        <v>43384</v>
      </c>
      <c r="E2238" s="1">
        <v>42602</v>
      </c>
      <c r="F2238" s="1">
        <f t="shared" si="844"/>
        <v>35491</v>
      </c>
      <c r="H2238" s="1">
        <v>21683</v>
      </c>
      <c r="I2238" s="2">
        <f t="shared" si="833"/>
        <v>0.4997925502489397</v>
      </c>
      <c r="J2238" s="2">
        <f t="shared" si="834"/>
        <v>0.50896671517769121</v>
      </c>
      <c r="K2238" s="2">
        <f t="shared" si="835"/>
        <v>0.61094361950917131</v>
      </c>
      <c r="L2238" s="10">
        <f t="shared" si="836"/>
        <v>2</v>
      </c>
      <c r="M2238" s="9">
        <f t="shared" si="837"/>
        <v>1</v>
      </c>
      <c r="N2238" s="8">
        <f t="shared" si="838"/>
        <v>3</v>
      </c>
      <c r="O2238" s="2">
        <f t="shared" si="839"/>
        <v>0.39074694993096842</v>
      </c>
      <c r="P2238" s="2">
        <f t="shared" si="840"/>
        <v>0.54019328843932268</v>
      </c>
      <c r="Q2238" s="2">
        <f t="shared" si="841"/>
        <v>6.8665295427009665E-2</v>
      </c>
      <c r="R2238" s="2">
        <f t="shared" si="842"/>
        <v>3.9446620269928401E-4</v>
      </c>
      <c r="S2238" s="1">
        <v>13868</v>
      </c>
      <c r="T2238" s="1">
        <v>19172</v>
      </c>
      <c r="U2238" s="1">
        <v>2437</v>
      </c>
      <c r="V2238" s="1">
        <v>10</v>
      </c>
      <c r="X2238" s="1">
        <v>4</v>
      </c>
      <c r="BA2238" t="s">
        <v>511</v>
      </c>
      <c r="BB2238" t="s">
        <v>825</v>
      </c>
      <c r="BC2238">
        <v>6</v>
      </c>
      <c r="BE2238" s="34" t="s">
        <v>2316</v>
      </c>
      <c r="BF2238" s="33" t="s">
        <v>2354</v>
      </c>
      <c r="BG2238" s="31" t="str">
        <f t="shared" si="843"/>
        <v>40047</v>
      </c>
      <c r="BI2238" s="7" t="s">
        <v>363</v>
      </c>
    </row>
    <row r="2239" spans="1:61" hidden="1" outlineLevel="1">
      <c r="A2239" t="s">
        <v>619</v>
      </c>
      <c r="B2239" t="s">
        <v>825</v>
      </c>
      <c r="C2239" s="26">
        <v>27210</v>
      </c>
      <c r="D2239" s="26">
        <v>20476</v>
      </c>
      <c r="E2239" s="1">
        <v>20254</v>
      </c>
      <c r="F2239" s="1">
        <f t="shared" si="844"/>
        <v>16916</v>
      </c>
      <c r="H2239" s="1">
        <v>9843</v>
      </c>
      <c r="I2239" s="2">
        <f t="shared" si="833"/>
        <v>0.48070912287556161</v>
      </c>
      <c r="J2239" s="2">
        <f t="shared" si="834"/>
        <v>0.48597807840426582</v>
      </c>
      <c r="K2239" s="2">
        <f t="shared" si="835"/>
        <v>0.58187514778907545</v>
      </c>
      <c r="L2239" s="10">
        <f t="shared" si="836"/>
        <v>1</v>
      </c>
      <c r="M2239" s="9">
        <f t="shared" si="837"/>
        <v>2</v>
      </c>
      <c r="N2239" s="8">
        <f t="shared" si="838"/>
        <v>3</v>
      </c>
      <c r="O2239" s="2">
        <f t="shared" si="839"/>
        <v>0.78623788129581462</v>
      </c>
      <c r="P2239" s="2">
        <f t="shared" si="840"/>
        <v>0.16298179238590682</v>
      </c>
      <c r="Q2239" s="2">
        <f t="shared" si="841"/>
        <v>5.0307401276897611E-2</v>
      </c>
      <c r="R2239" s="2">
        <f t="shared" si="842"/>
        <v>4.7292504138094632E-4</v>
      </c>
      <c r="S2239" s="1">
        <v>13300</v>
      </c>
      <c r="T2239" s="1">
        <v>2757</v>
      </c>
      <c r="U2239" s="1">
        <v>851</v>
      </c>
      <c r="V2239" s="1">
        <v>6</v>
      </c>
      <c r="X2239" s="1">
        <v>2</v>
      </c>
      <c r="BA2239" t="s">
        <v>619</v>
      </c>
      <c r="BB2239" t="s">
        <v>825</v>
      </c>
      <c r="BC2239">
        <v>4</v>
      </c>
      <c r="BE2239" s="34" t="s">
        <v>2316</v>
      </c>
      <c r="BF2239" s="33" t="s">
        <v>2355</v>
      </c>
      <c r="BG2239" s="31" t="str">
        <f t="shared" si="843"/>
        <v>40049</v>
      </c>
      <c r="BI2239" s="7" t="s">
        <v>363</v>
      </c>
    </row>
    <row r="2240" spans="1:61" hidden="1" outlineLevel="1">
      <c r="A2240" t="s">
        <v>1525</v>
      </c>
      <c r="B2240" t="s">
        <v>825</v>
      </c>
      <c r="C2240" s="26">
        <v>45516</v>
      </c>
      <c r="D2240" s="26">
        <v>33396</v>
      </c>
      <c r="E2240" s="1">
        <v>33170</v>
      </c>
      <c r="F2240" s="1">
        <f t="shared" si="844"/>
        <v>29866</v>
      </c>
      <c r="H2240" s="1">
        <v>16276</v>
      </c>
      <c r="I2240" s="2">
        <f t="shared" si="833"/>
        <v>0.48736375613845967</v>
      </c>
      <c r="J2240" s="2">
        <f t="shared" si="834"/>
        <v>0.49068435333132349</v>
      </c>
      <c r="K2240" s="2">
        <f t="shared" si="835"/>
        <v>0.54496752159646422</v>
      </c>
      <c r="L2240" s="10">
        <f t="shared" si="836"/>
        <v>1</v>
      </c>
      <c r="M2240" s="9">
        <f t="shared" si="837"/>
        <v>2</v>
      </c>
      <c r="N2240" s="8">
        <f t="shared" si="838"/>
        <v>3</v>
      </c>
      <c r="O2240" s="2">
        <f t="shared" si="839"/>
        <v>0.6110292640460725</v>
      </c>
      <c r="P2240" s="2">
        <f t="shared" si="840"/>
        <v>0.29551998928547513</v>
      </c>
      <c r="Q2240" s="2">
        <f t="shared" si="841"/>
        <v>9.3082434875778483E-2</v>
      </c>
      <c r="R2240" s="2">
        <f t="shared" si="842"/>
        <v>3.6831179267389491E-4</v>
      </c>
      <c r="S2240" s="1">
        <v>18249</v>
      </c>
      <c r="T2240" s="1">
        <v>8826</v>
      </c>
      <c r="U2240" s="1">
        <v>2780</v>
      </c>
      <c r="V2240" s="1">
        <v>9</v>
      </c>
      <c r="X2240" s="1">
        <v>2</v>
      </c>
      <c r="BA2240" t="s">
        <v>1525</v>
      </c>
      <c r="BB2240" t="s">
        <v>825</v>
      </c>
      <c r="BC2240">
        <v>4</v>
      </c>
      <c r="BE2240" s="34" t="s">
        <v>2316</v>
      </c>
      <c r="BF2240" s="33" t="s">
        <v>2611</v>
      </c>
      <c r="BG2240" s="31" t="str">
        <f t="shared" si="843"/>
        <v>40051</v>
      </c>
      <c r="BI2240" s="7" t="s">
        <v>363</v>
      </c>
    </row>
    <row r="2241" spans="1:61" hidden="1" outlineLevel="1">
      <c r="A2241" t="s">
        <v>1542</v>
      </c>
      <c r="B2241" t="s">
        <v>825</v>
      </c>
      <c r="C2241" s="26">
        <v>5144</v>
      </c>
      <c r="D2241" s="26">
        <v>3836</v>
      </c>
      <c r="E2241" s="1">
        <v>3816</v>
      </c>
      <c r="F2241" s="1">
        <f t="shared" si="844"/>
        <v>4174</v>
      </c>
      <c r="H2241" s="1">
        <v>2503</v>
      </c>
      <c r="I2241" s="2">
        <f t="shared" si="833"/>
        <v>0.65250260688216888</v>
      </c>
      <c r="J2241" s="2">
        <f t="shared" si="834"/>
        <v>0.6559224318658281</v>
      </c>
      <c r="K2241" s="2">
        <f t="shared" si="835"/>
        <v>0.59966459032103503</v>
      </c>
      <c r="L2241" s="10">
        <f t="shared" si="836"/>
        <v>1</v>
      </c>
      <c r="M2241" s="9">
        <f t="shared" si="837"/>
        <v>2</v>
      </c>
      <c r="N2241" s="8">
        <f t="shared" si="838"/>
        <v>3</v>
      </c>
      <c r="O2241" s="2">
        <f t="shared" si="839"/>
        <v>0.49305222807858168</v>
      </c>
      <c r="P2241" s="2">
        <f t="shared" si="840"/>
        <v>0.44801149976042165</v>
      </c>
      <c r="Q2241" s="2">
        <f t="shared" si="841"/>
        <v>5.8696693818878772E-2</v>
      </c>
      <c r="R2241" s="2">
        <f t="shared" si="842"/>
        <v>2.395783421179562E-4</v>
      </c>
      <c r="S2241" s="1">
        <v>2058</v>
      </c>
      <c r="T2241" s="1">
        <v>1870</v>
      </c>
      <c r="U2241" s="1">
        <v>245</v>
      </c>
      <c r="V2241" s="1">
        <v>0</v>
      </c>
      <c r="X2241" s="1">
        <v>1</v>
      </c>
      <c r="BA2241" t="s">
        <v>1542</v>
      </c>
      <c r="BB2241" t="s">
        <v>825</v>
      </c>
      <c r="BC2241">
        <v>6</v>
      </c>
      <c r="BE2241" s="34" t="s">
        <v>2316</v>
      </c>
      <c r="BF2241" s="33" t="s">
        <v>3109</v>
      </c>
      <c r="BG2241" s="31" t="str">
        <f t="shared" si="843"/>
        <v>40053</v>
      </c>
      <c r="BI2241" s="7" t="s">
        <v>363</v>
      </c>
    </row>
    <row r="2242" spans="1:61" hidden="1" outlineLevel="1">
      <c r="A2242" t="s">
        <v>464</v>
      </c>
      <c r="B2242" t="s">
        <v>825</v>
      </c>
      <c r="C2242" s="26">
        <v>6061</v>
      </c>
      <c r="D2242" s="26">
        <v>4858</v>
      </c>
      <c r="E2242" s="1">
        <v>4820</v>
      </c>
      <c r="F2242" s="1">
        <f t="shared" si="844"/>
        <v>4444</v>
      </c>
      <c r="H2242" s="1">
        <v>2152</v>
      </c>
      <c r="I2242" s="2">
        <f t="shared" si="833"/>
        <v>0.44298065047344587</v>
      </c>
      <c r="J2242" s="2">
        <f t="shared" si="834"/>
        <v>0.44647302904564318</v>
      </c>
      <c r="K2242" s="2">
        <f t="shared" si="835"/>
        <v>0.48424842484248426</v>
      </c>
      <c r="L2242" s="10">
        <f t="shared" si="836"/>
        <v>1</v>
      </c>
      <c r="M2242" s="9">
        <f t="shared" si="837"/>
        <v>2</v>
      </c>
      <c r="N2242" s="8">
        <f t="shared" si="838"/>
        <v>3</v>
      </c>
      <c r="O2242" s="2">
        <f t="shared" si="839"/>
        <v>0.8395589558955896</v>
      </c>
      <c r="P2242" s="2">
        <f t="shared" si="840"/>
        <v>0.10981098109810981</v>
      </c>
      <c r="Q2242" s="2">
        <f t="shared" si="841"/>
        <v>5.0405040504050404E-2</v>
      </c>
      <c r="R2242" s="2">
        <f t="shared" si="842"/>
        <v>2.2502250225018422E-4</v>
      </c>
      <c r="S2242" s="1">
        <v>3731</v>
      </c>
      <c r="T2242" s="1">
        <v>488</v>
      </c>
      <c r="U2242" s="1">
        <v>224</v>
      </c>
      <c r="V2242" s="1">
        <v>1</v>
      </c>
      <c r="X2242" s="1">
        <v>0</v>
      </c>
      <c r="BA2242" t="s">
        <v>464</v>
      </c>
      <c r="BB2242" t="s">
        <v>825</v>
      </c>
      <c r="BC2242">
        <v>6</v>
      </c>
      <c r="BE2242" s="34" t="s">
        <v>2316</v>
      </c>
      <c r="BF2242" s="33" t="s">
        <v>2779</v>
      </c>
      <c r="BG2242" s="31" t="str">
        <f t="shared" si="843"/>
        <v>40055</v>
      </c>
      <c r="BI2242" s="7" t="s">
        <v>363</v>
      </c>
    </row>
    <row r="2243" spans="1:61" hidden="1" outlineLevel="1">
      <c r="A2243" t="s">
        <v>780</v>
      </c>
      <c r="B2243" t="s">
        <v>825</v>
      </c>
      <c r="C2243" s="26">
        <v>3283</v>
      </c>
      <c r="D2243" s="26">
        <v>2440</v>
      </c>
      <c r="E2243" s="1">
        <v>2402</v>
      </c>
      <c r="F2243" s="1">
        <f t="shared" si="844"/>
        <v>2394</v>
      </c>
      <c r="H2243" s="1">
        <v>1205</v>
      </c>
      <c r="I2243" s="2">
        <f t="shared" si="833"/>
        <v>0.49385245901639346</v>
      </c>
      <c r="J2243" s="2">
        <f t="shared" si="834"/>
        <v>0.50166527893422153</v>
      </c>
      <c r="K2243" s="2">
        <f t="shared" si="835"/>
        <v>0.50334168755221387</v>
      </c>
      <c r="L2243" s="10">
        <f t="shared" si="836"/>
        <v>1</v>
      </c>
      <c r="M2243" s="9">
        <f t="shared" si="837"/>
        <v>2</v>
      </c>
      <c r="N2243" s="8">
        <f t="shared" si="838"/>
        <v>3</v>
      </c>
      <c r="O2243" s="2">
        <f t="shared" si="839"/>
        <v>0.90726817042606511</v>
      </c>
      <c r="P2243" s="2">
        <f t="shared" si="840"/>
        <v>6.8086883876357557E-2</v>
      </c>
      <c r="Q2243" s="2">
        <f t="shared" si="841"/>
        <v>2.4644945697577275E-2</v>
      </c>
      <c r="R2243" s="2">
        <f t="shared" si="842"/>
        <v>5.5511151231257827E-17</v>
      </c>
      <c r="S2243" s="1">
        <v>2172</v>
      </c>
      <c r="T2243" s="1">
        <v>163</v>
      </c>
      <c r="U2243" s="1">
        <v>59</v>
      </c>
      <c r="V2243" s="1">
        <v>0</v>
      </c>
      <c r="X2243" s="1">
        <v>0</v>
      </c>
      <c r="BA2243" t="s">
        <v>780</v>
      </c>
      <c r="BB2243" t="s">
        <v>825</v>
      </c>
      <c r="BC2243">
        <v>6</v>
      </c>
      <c r="BE2243" s="34" t="s">
        <v>2316</v>
      </c>
      <c r="BF2243" s="33" t="s">
        <v>2087</v>
      </c>
      <c r="BG2243" s="31" t="str">
        <f t="shared" si="843"/>
        <v>40057</v>
      </c>
      <c r="BI2243" s="7" t="s">
        <v>363</v>
      </c>
    </row>
    <row r="2244" spans="1:61" hidden="1" outlineLevel="1">
      <c r="A2244" t="s">
        <v>764</v>
      </c>
      <c r="B2244" t="s">
        <v>825</v>
      </c>
      <c r="C2244" s="26">
        <v>3562</v>
      </c>
      <c r="D2244" s="26">
        <v>2728</v>
      </c>
      <c r="E2244" s="1">
        <v>2679</v>
      </c>
      <c r="F2244" s="1">
        <f t="shared" si="844"/>
        <v>2715</v>
      </c>
      <c r="H2244" s="1">
        <v>1683</v>
      </c>
      <c r="I2244" s="2">
        <f t="shared" si="833"/>
        <v>0.61693548387096775</v>
      </c>
      <c r="J2244" s="2">
        <f t="shared" si="834"/>
        <v>0.62821948488241885</v>
      </c>
      <c r="K2244" s="2">
        <f t="shared" si="835"/>
        <v>0.61988950276243093</v>
      </c>
      <c r="L2244" s="10">
        <f t="shared" si="836"/>
        <v>1</v>
      </c>
      <c r="M2244" s="9">
        <f t="shared" si="837"/>
        <v>2</v>
      </c>
      <c r="N2244" s="8">
        <f t="shared" si="838"/>
        <v>3</v>
      </c>
      <c r="O2244" s="2">
        <f t="shared" si="839"/>
        <v>0.50423572744014733</v>
      </c>
      <c r="P2244" s="2">
        <f t="shared" si="840"/>
        <v>0.45267034990791899</v>
      </c>
      <c r="Q2244" s="2">
        <f t="shared" si="841"/>
        <v>4.3093922651933701E-2</v>
      </c>
      <c r="R2244" s="2">
        <f t="shared" si="842"/>
        <v>-2.0816681711721685E-17</v>
      </c>
      <c r="S2244" s="1">
        <v>1369</v>
      </c>
      <c r="T2244" s="1">
        <v>1229</v>
      </c>
      <c r="U2244" s="1">
        <v>117</v>
      </c>
      <c r="V2244" s="1">
        <v>0</v>
      </c>
      <c r="X2244" s="1">
        <v>0</v>
      </c>
      <c r="BA2244" t="s">
        <v>764</v>
      </c>
      <c r="BB2244" t="s">
        <v>825</v>
      </c>
      <c r="BC2244">
        <v>6</v>
      </c>
      <c r="BE2244" s="34" t="s">
        <v>2316</v>
      </c>
      <c r="BF2244" s="33" t="s">
        <v>2088</v>
      </c>
      <c r="BG2244" s="31" t="str">
        <f t="shared" si="843"/>
        <v>40059</v>
      </c>
      <c r="BI2244" s="7" t="s">
        <v>363</v>
      </c>
    </row>
    <row r="2245" spans="1:61" hidden="1" outlineLevel="1">
      <c r="A2245" t="s">
        <v>2769</v>
      </c>
      <c r="B2245" t="s">
        <v>825</v>
      </c>
      <c r="C2245" s="26">
        <v>11792</v>
      </c>
      <c r="D2245" s="26">
        <v>8723</v>
      </c>
      <c r="E2245" s="1">
        <v>8679</v>
      </c>
      <c r="F2245" s="1">
        <f t="shared" si="844"/>
        <v>9693</v>
      </c>
      <c r="H2245" s="1">
        <v>4628</v>
      </c>
      <c r="I2245" s="2">
        <f t="shared" si="833"/>
        <v>0.53055141579731746</v>
      </c>
      <c r="J2245" s="2">
        <f t="shared" si="834"/>
        <v>0.53324115681530126</v>
      </c>
      <c r="K2245" s="2">
        <f t="shared" si="835"/>
        <v>0.47745795935210977</v>
      </c>
      <c r="L2245" s="10">
        <f t="shared" si="836"/>
        <v>1</v>
      </c>
      <c r="M2245" s="9">
        <f t="shared" si="837"/>
        <v>2</v>
      </c>
      <c r="N2245" s="8">
        <f t="shared" si="838"/>
        <v>3</v>
      </c>
      <c r="O2245" s="2">
        <f t="shared" si="839"/>
        <v>0.91767254719900959</v>
      </c>
      <c r="P2245" s="2">
        <f t="shared" si="840"/>
        <v>5.6226142577117506E-2</v>
      </c>
      <c r="Q2245" s="2">
        <f t="shared" si="841"/>
        <v>2.5998142989786442E-2</v>
      </c>
      <c r="R2245" s="2">
        <f t="shared" si="842"/>
        <v>1.0316723408645978E-4</v>
      </c>
      <c r="S2245" s="1">
        <v>8895</v>
      </c>
      <c r="T2245" s="1">
        <v>545</v>
      </c>
      <c r="U2245" s="1">
        <v>252</v>
      </c>
      <c r="V2245" s="1">
        <v>0</v>
      </c>
      <c r="X2245" s="1">
        <v>1</v>
      </c>
      <c r="BA2245" t="s">
        <v>2769</v>
      </c>
      <c r="BB2245" t="s">
        <v>825</v>
      </c>
      <c r="BC2245">
        <v>2</v>
      </c>
      <c r="BE2245" s="34" t="s">
        <v>2316</v>
      </c>
      <c r="BF2245" s="33" t="s">
        <v>2089</v>
      </c>
      <c r="BG2245" s="31" t="str">
        <f t="shared" si="843"/>
        <v>40061</v>
      </c>
      <c r="BI2245" s="7" t="s">
        <v>363</v>
      </c>
    </row>
    <row r="2246" spans="1:61" hidden="1" outlineLevel="1">
      <c r="A2246" t="s">
        <v>909</v>
      </c>
      <c r="B2246" t="s">
        <v>825</v>
      </c>
      <c r="C2246" s="26">
        <v>14154</v>
      </c>
      <c r="D2246" s="26">
        <v>10909</v>
      </c>
      <c r="E2246" s="1">
        <v>10840</v>
      </c>
      <c r="F2246" s="1">
        <f t="shared" si="844"/>
        <v>10284</v>
      </c>
      <c r="H2246" s="1">
        <v>4585</v>
      </c>
      <c r="I2246" s="2">
        <f t="shared" si="833"/>
        <v>0.42029516912640941</v>
      </c>
      <c r="J2246" s="2">
        <f t="shared" si="834"/>
        <v>0.42297047970479706</v>
      </c>
      <c r="K2246" s="2">
        <f t="shared" si="835"/>
        <v>0.4458381952547647</v>
      </c>
      <c r="L2246" s="10">
        <f t="shared" si="836"/>
        <v>1</v>
      </c>
      <c r="M2246" s="9">
        <f t="shared" si="837"/>
        <v>2</v>
      </c>
      <c r="N2246" s="8">
        <f t="shared" si="838"/>
        <v>3</v>
      </c>
      <c r="O2246" s="2">
        <f t="shared" si="839"/>
        <v>0.85569817191754183</v>
      </c>
      <c r="P2246" s="2">
        <f t="shared" si="840"/>
        <v>0.10472578763127188</v>
      </c>
      <c r="Q2246" s="2">
        <f t="shared" si="841"/>
        <v>3.9478802022559316E-2</v>
      </c>
      <c r="R2246" s="2">
        <f t="shared" si="842"/>
        <v>9.7238428626973683E-5</v>
      </c>
      <c r="S2246" s="1">
        <v>8800</v>
      </c>
      <c r="T2246" s="1">
        <v>1077</v>
      </c>
      <c r="U2246" s="1">
        <v>406</v>
      </c>
      <c r="V2246" s="1">
        <v>1</v>
      </c>
      <c r="X2246" s="1">
        <v>0</v>
      </c>
      <c r="BA2246" t="s">
        <v>909</v>
      </c>
      <c r="BB2246" t="s">
        <v>825</v>
      </c>
      <c r="BC2246">
        <v>3</v>
      </c>
      <c r="BE2246" s="34" t="s">
        <v>2316</v>
      </c>
      <c r="BF2246" s="33" t="s">
        <v>2140</v>
      </c>
      <c r="BG2246" s="31" t="str">
        <f t="shared" si="843"/>
        <v>40063</v>
      </c>
      <c r="BI2246" s="7" t="s">
        <v>363</v>
      </c>
    </row>
    <row r="2247" spans="1:61" hidden="1" outlineLevel="1">
      <c r="A2247" t="s">
        <v>326</v>
      </c>
      <c r="B2247" t="s">
        <v>825</v>
      </c>
      <c r="C2247" s="26">
        <v>28439</v>
      </c>
      <c r="D2247" s="26">
        <v>20131</v>
      </c>
      <c r="E2247" s="1">
        <v>19485</v>
      </c>
      <c r="F2247" s="1">
        <f t="shared" si="844"/>
        <v>15403</v>
      </c>
      <c r="H2247" s="1">
        <v>8159</v>
      </c>
      <c r="I2247" s="2">
        <f t="shared" ref="I2247:I2278" si="845">H2247/D2247</f>
        <v>0.40529531568228105</v>
      </c>
      <c r="J2247" s="2">
        <f t="shared" ref="J2247:J2278" si="846">H2247/E2247</f>
        <v>0.41873235822427507</v>
      </c>
      <c r="K2247" s="2">
        <f t="shared" ref="K2247:K2278" si="847">H2247/F2247</f>
        <v>0.52970200610270723</v>
      </c>
      <c r="L2247" s="10">
        <f t="shared" ref="L2247:L2278" si="848">RANK(S2247,S2247:AP2247)</f>
        <v>1</v>
      </c>
      <c r="M2247" s="9">
        <f t="shared" ref="M2247:M2278" si="849">RANK(T2247,S2247:AP2247)</f>
        <v>2</v>
      </c>
      <c r="N2247" s="8">
        <f t="shared" ref="N2247:N2278" si="850">RANK(U2247,S2247:AP2247)</f>
        <v>3</v>
      </c>
      <c r="O2247" s="2">
        <f t="shared" ref="O2247:O2278" si="851">IF(SUM($S2247:$AO2247)=0,"-",S2247/SUM($S2247:$AO2247))</f>
        <v>0.66013114328377587</v>
      </c>
      <c r="P2247" s="2">
        <f t="shared" ref="P2247:P2278" si="852">IF(SUM($S2247:$AO2247)=0,"-",T2247/SUM($S2247:$AO2247))</f>
        <v>0.26345517107057065</v>
      </c>
      <c r="Q2247" s="2">
        <f t="shared" ref="Q2247:Q2278" si="853">IF(SUM($S2247:$AO2247)=0,"-",U2247/SUM($S2247:$AO2247))</f>
        <v>7.6348763227942609E-2</v>
      </c>
      <c r="R2247" s="2">
        <f t="shared" ref="R2247:R2278" si="854">IF(SUM($S2247:$AO2247)=0,"-",(1-O2247-P2247-Q2247))</f>
        <v>6.4922417710874814E-5</v>
      </c>
      <c r="S2247" s="1">
        <v>10168</v>
      </c>
      <c r="T2247" s="1">
        <v>4058</v>
      </c>
      <c r="U2247" s="1">
        <v>1176</v>
      </c>
      <c r="V2247" s="1">
        <v>1</v>
      </c>
      <c r="X2247" s="1">
        <v>0</v>
      </c>
      <c r="BA2247" t="s">
        <v>326</v>
      </c>
      <c r="BB2247" t="s">
        <v>825</v>
      </c>
      <c r="BC2247">
        <v>4</v>
      </c>
      <c r="BE2247" s="34" t="s">
        <v>2316</v>
      </c>
      <c r="BF2247" s="33" t="s">
        <v>1956</v>
      </c>
      <c r="BG2247" s="31" t="str">
        <f t="shared" si="843"/>
        <v>40065</v>
      </c>
      <c r="BI2247" s="7" t="s">
        <v>363</v>
      </c>
    </row>
    <row r="2248" spans="1:61" hidden="1" outlineLevel="1">
      <c r="A2248" t="s">
        <v>466</v>
      </c>
      <c r="B2248" t="s">
        <v>825</v>
      </c>
      <c r="C2248" s="26">
        <v>6818</v>
      </c>
      <c r="D2248" s="26">
        <v>5183</v>
      </c>
      <c r="E2248" s="1">
        <v>5045</v>
      </c>
      <c r="F2248" s="1">
        <f t="shared" si="844"/>
        <v>4971</v>
      </c>
      <c r="H2248" s="1">
        <v>2593</v>
      </c>
      <c r="I2248" s="2">
        <f t="shared" si="845"/>
        <v>0.50028940767895036</v>
      </c>
      <c r="J2248" s="2">
        <f t="shared" si="846"/>
        <v>0.51397423191278491</v>
      </c>
      <c r="K2248" s="2">
        <f t="shared" si="847"/>
        <v>0.52162542747938045</v>
      </c>
      <c r="L2248" s="10">
        <f t="shared" si="848"/>
        <v>1</v>
      </c>
      <c r="M2248" s="9">
        <f t="shared" si="849"/>
        <v>2</v>
      </c>
      <c r="N2248" s="8">
        <f t="shared" si="850"/>
        <v>3</v>
      </c>
      <c r="O2248" s="2">
        <f t="shared" si="851"/>
        <v>0.84912492456246225</v>
      </c>
      <c r="P2248" s="2">
        <f t="shared" si="852"/>
        <v>9.8571715952524647E-2</v>
      </c>
      <c r="Q2248" s="2">
        <f t="shared" si="853"/>
        <v>5.2303359485013079E-2</v>
      </c>
      <c r="R2248" s="2">
        <f t="shared" si="854"/>
        <v>2.7755575615628914E-17</v>
      </c>
      <c r="S2248" s="1">
        <v>4221</v>
      </c>
      <c r="T2248" s="1">
        <v>490</v>
      </c>
      <c r="U2248" s="1">
        <v>260</v>
      </c>
      <c r="V2248" s="1">
        <v>0</v>
      </c>
      <c r="X2248" s="1">
        <v>0</v>
      </c>
      <c r="BA2248" t="s">
        <v>466</v>
      </c>
      <c r="BB2248" t="s">
        <v>825</v>
      </c>
      <c r="BC2248">
        <v>4</v>
      </c>
      <c r="BE2248" s="34" t="s">
        <v>2316</v>
      </c>
      <c r="BF2248" s="33" t="s">
        <v>1957</v>
      </c>
      <c r="BG2248" s="31" t="str">
        <f t="shared" si="843"/>
        <v>40067</v>
      </c>
      <c r="BI2248" s="7" t="s">
        <v>363</v>
      </c>
    </row>
    <row r="2249" spans="1:61" hidden="1" outlineLevel="1">
      <c r="A2249" t="s">
        <v>888</v>
      </c>
      <c r="B2249" t="s">
        <v>825</v>
      </c>
      <c r="C2249" s="26">
        <v>10513</v>
      </c>
      <c r="D2249" s="26">
        <v>7823</v>
      </c>
      <c r="E2249" s="1">
        <v>7778</v>
      </c>
      <c r="F2249" s="1">
        <f t="shared" si="844"/>
        <v>7347</v>
      </c>
      <c r="H2249" s="1">
        <v>3930</v>
      </c>
      <c r="I2249" s="2">
        <f t="shared" si="845"/>
        <v>0.50236482167966257</v>
      </c>
      <c r="J2249" s="2">
        <f t="shared" si="846"/>
        <v>0.50527127796348681</v>
      </c>
      <c r="K2249" s="2">
        <f t="shared" si="847"/>
        <v>0.53491220906492443</v>
      </c>
      <c r="L2249" s="10">
        <f t="shared" si="848"/>
        <v>1</v>
      </c>
      <c r="M2249" s="9">
        <f t="shared" si="849"/>
        <v>2</v>
      </c>
      <c r="N2249" s="8">
        <f t="shared" si="850"/>
        <v>3</v>
      </c>
      <c r="O2249" s="2">
        <f t="shared" si="851"/>
        <v>0.86906220225942565</v>
      </c>
      <c r="P2249" s="2">
        <f t="shared" si="852"/>
        <v>8.357152579284062E-2</v>
      </c>
      <c r="Q2249" s="2">
        <f t="shared" si="853"/>
        <v>4.695794201714986E-2</v>
      </c>
      <c r="R2249" s="2">
        <f t="shared" si="854"/>
        <v>4.0832993058386585E-4</v>
      </c>
      <c r="S2249" s="1">
        <v>6385</v>
      </c>
      <c r="T2249" s="1">
        <v>614</v>
      </c>
      <c r="U2249" s="1">
        <v>345</v>
      </c>
      <c r="V2249" s="1">
        <v>2</v>
      </c>
      <c r="X2249" s="1">
        <v>1</v>
      </c>
      <c r="BA2249" t="s">
        <v>888</v>
      </c>
      <c r="BB2249" t="s">
        <v>825</v>
      </c>
      <c r="BC2249">
        <v>3</v>
      </c>
      <c r="BE2249" s="34" t="s">
        <v>2316</v>
      </c>
      <c r="BF2249" s="33" t="s">
        <v>1958</v>
      </c>
      <c r="BG2249" s="31" t="str">
        <f t="shared" si="843"/>
        <v>40069</v>
      </c>
      <c r="BI2249" s="7" t="s">
        <v>363</v>
      </c>
    </row>
    <row r="2250" spans="1:61" hidden="1" outlineLevel="1">
      <c r="A2250" t="s">
        <v>347</v>
      </c>
      <c r="B2250" t="s">
        <v>825</v>
      </c>
      <c r="C2250" s="26">
        <v>48080</v>
      </c>
      <c r="D2250" s="26">
        <v>35403</v>
      </c>
      <c r="E2250" s="1">
        <v>34781</v>
      </c>
      <c r="F2250" s="1">
        <f t="shared" si="844"/>
        <v>34857</v>
      </c>
      <c r="H2250" s="1">
        <v>18162</v>
      </c>
      <c r="I2250" s="2">
        <f t="shared" si="845"/>
        <v>0.51300737225658843</v>
      </c>
      <c r="J2250" s="2">
        <f t="shared" si="846"/>
        <v>0.52218165090135416</v>
      </c>
      <c r="K2250" s="2">
        <f t="shared" si="847"/>
        <v>0.52104311902917633</v>
      </c>
      <c r="L2250" s="10">
        <f t="shared" si="848"/>
        <v>2</v>
      </c>
      <c r="M2250" s="9">
        <f t="shared" si="849"/>
        <v>1</v>
      </c>
      <c r="N2250" s="8">
        <f t="shared" si="850"/>
        <v>3</v>
      </c>
      <c r="O2250" s="2">
        <f t="shared" si="851"/>
        <v>0.44372722839028028</v>
      </c>
      <c r="P2250" s="2">
        <f t="shared" si="852"/>
        <v>0.4523911983245833</v>
      </c>
      <c r="Q2250" s="2">
        <f t="shared" si="853"/>
        <v>0.10370944143213702</v>
      </c>
      <c r="R2250" s="2">
        <f t="shared" si="854"/>
        <v>1.7213185299945477E-4</v>
      </c>
      <c r="S2250" s="1">
        <v>15467</v>
      </c>
      <c r="T2250" s="1">
        <v>15769</v>
      </c>
      <c r="U2250" s="1">
        <v>3615</v>
      </c>
      <c r="V2250" s="1">
        <v>5</v>
      </c>
      <c r="X2250" s="1">
        <v>1</v>
      </c>
      <c r="BA2250" t="s">
        <v>347</v>
      </c>
      <c r="BB2250" t="s">
        <v>825</v>
      </c>
      <c r="BC2250">
        <v>5</v>
      </c>
      <c r="BE2250" s="34" t="s">
        <v>2316</v>
      </c>
      <c r="BF2250" s="33" t="s">
        <v>3384</v>
      </c>
      <c r="BG2250" s="31" t="str">
        <f t="shared" si="843"/>
        <v>40071</v>
      </c>
      <c r="BI2250" s="7" t="s">
        <v>363</v>
      </c>
    </row>
    <row r="2251" spans="1:61" hidden="1" outlineLevel="1">
      <c r="A2251" t="s">
        <v>312</v>
      </c>
      <c r="B2251" t="s">
        <v>825</v>
      </c>
      <c r="C2251" s="26">
        <v>13926</v>
      </c>
      <c r="D2251" s="26">
        <v>10130</v>
      </c>
      <c r="E2251" s="1">
        <v>9782</v>
      </c>
      <c r="F2251" s="1">
        <f t="shared" si="844"/>
        <v>9540</v>
      </c>
      <c r="H2251" s="1">
        <v>6056</v>
      </c>
      <c r="I2251" s="2">
        <f t="shared" si="845"/>
        <v>0.59782823297137211</v>
      </c>
      <c r="J2251" s="2">
        <f t="shared" si="846"/>
        <v>0.61909629932529131</v>
      </c>
      <c r="K2251" s="2">
        <f t="shared" si="847"/>
        <v>0.63480083857442349</v>
      </c>
      <c r="L2251" s="10">
        <f t="shared" si="848"/>
        <v>2</v>
      </c>
      <c r="M2251" s="9">
        <f t="shared" si="849"/>
        <v>1</v>
      </c>
      <c r="N2251" s="8">
        <f t="shared" si="850"/>
        <v>3</v>
      </c>
      <c r="O2251" s="2">
        <f t="shared" si="851"/>
        <v>0.41425576519916141</v>
      </c>
      <c r="P2251" s="2">
        <f t="shared" si="852"/>
        <v>0.52358490566037741</v>
      </c>
      <c r="Q2251" s="2">
        <f t="shared" si="853"/>
        <v>6.2159329140461218E-2</v>
      </c>
      <c r="R2251" s="2">
        <f t="shared" si="854"/>
        <v>-3.4694469519536142E-17</v>
      </c>
      <c r="S2251" s="1">
        <v>3952</v>
      </c>
      <c r="T2251" s="1">
        <v>4995</v>
      </c>
      <c r="U2251" s="1">
        <v>593</v>
      </c>
      <c r="V2251" s="1">
        <v>0</v>
      </c>
      <c r="X2251" s="1">
        <v>0</v>
      </c>
      <c r="BA2251" t="s">
        <v>312</v>
      </c>
      <c r="BB2251" t="s">
        <v>825</v>
      </c>
      <c r="BC2251">
        <v>6</v>
      </c>
      <c r="BE2251" s="34" t="s">
        <v>2316</v>
      </c>
      <c r="BF2251" s="33" t="s">
        <v>3214</v>
      </c>
      <c r="BG2251" s="31" t="str">
        <f t="shared" si="843"/>
        <v>40073</v>
      </c>
      <c r="BI2251" s="7" t="s">
        <v>363</v>
      </c>
    </row>
    <row r="2252" spans="1:61" hidden="1" outlineLevel="1">
      <c r="A2252" t="s">
        <v>3066</v>
      </c>
      <c r="B2252" t="s">
        <v>825</v>
      </c>
      <c r="C2252" s="26">
        <v>10227</v>
      </c>
      <c r="D2252" s="26">
        <v>7775</v>
      </c>
      <c r="E2252" s="1">
        <v>7713</v>
      </c>
      <c r="F2252" s="1">
        <f t="shared" si="844"/>
        <v>7412</v>
      </c>
      <c r="H2252" s="1">
        <v>3750</v>
      </c>
      <c r="I2252" s="2">
        <f t="shared" si="845"/>
        <v>0.48231511254019294</v>
      </c>
      <c r="J2252" s="2">
        <f t="shared" si="846"/>
        <v>0.48619214313496695</v>
      </c>
      <c r="K2252" s="2">
        <f t="shared" si="847"/>
        <v>0.50593631948192119</v>
      </c>
      <c r="L2252" s="10">
        <f t="shared" si="848"/>
        <v>1</v>
      </c>
      <c r="M2252" s="9">
        <f t="shared" si="849"/>
        <v>2</v>
      </c>
      <c r="N2252" s="8">
        <f t="shared" si="850"/>
        <v>3</v>
      </c>
      <c r="O2252" s="2">
        <f t="shared" si="851"/>
        <v>0.81233135456017269</v>
      </c>
      <c r="P2252" s="2">
        <f t="shared" si="852"/>
        <v>0.14044792228818131</v>
      </c>
      <c r="Q2252" s="2">
        <f t="shared" si="853"/>
        <v>4.722072315164598E-2</v>
      </c>
      <c r="R2252" s="2">
        <f t="shared" si="854"/>
        <v>1.3877787807814457E-17</v>
      </c>
      <c r="S2252" s="1">
        <v>6021</v>
      </c>
      <c r="T2252" s="1">
        <v>1041</v>
      </c>
      <c r="U2252" s="1">
        <v>350</v>
      </c>
      <c r="V2252" s="1">
        <v>0</v>
      </c>
      <c r="X2252" s="1">
        <v>0</v>
      </c>
      <c r="BA2252" t="s">
        <v>3066</v>
      </c>
      <c r="BB2252" t="s">
        <v>825</v>
      </c>
      <c r="BC2252">
        <v>6</v>
      </c>
      <c r="BE2252" s="34" t="s">
        <v>2316</v>
      </c>
      <c r="BF2252" s="33" t="s">
        <v>3215</v>
      </c>
      <c r="BG2252" s="31" t="str">
        <f t="shared" si="843"/>
        <v>40075</v>
      </c>
      <c r="BI2252" s="7" t="s">
        <v>363</v>
      </c>
    </row>
    <row r="2253" spans="1:61" hidden="1" outlineLevel="1">
      <c r="A2253" t="s">
        <v>700</v>
      </c>
      <c r="B2253" t="s">
        <v>825</v>
      </c>
      <c r="C2253" s="26">
        <v>10692</v>
      </c>
      <c r="D2253" s="26">
        <v>7954</v>
      </c>
      <c r="E2253" s="1">
        <v>7886</v>
      </c>
      <c r="F2253" s="1">
        <f t="shared" si="844"/>
        <v>7815</v>
      </c>
      <c r="H2253" s="1">
        <v>3669</v>
      </c>
      <c r="I2253" s="2">
        <f t="shared" si="845"/>
        <v>0.46127734473221021</v>
      </c>
      <c r="J2253" s="2">
        <f t="shared" si="846"/>
        <v>0.46525488206949023</v>
      </c>
      <c r="K2253" s="2">
        <f t="shared" si="847"/>
        <v>0.46948176583493284</v>
      </c>
      <c r="L2253" s="10">
        <f t="shared" si="848"/>
        <v>1</v>
      </c>
      <c r="M2253" s="9">
        <f t="shared" si="849"/>
        <v>2</v>
      </c>
      <c r="N2253" s="8">
        <f t="shared" si="850"/>
        <v>3</v>
      </c>
      <c r="O2253" s="2">
        <f t="shared" si="851"/>
        <v>0.87613563659628924</v>
      </c>
      <c r="P2253" s="2">
        <f t="shared" si="852"/>
        <v>8.0742162507997442E-2</v>
      </c>
      <c r="Q2253" s="2">
        <f t="shared" si="853"/>
        <v>4.2994241842610366E-2</v>
      </c>
      <c r="R2253" s="2">
        <f t="shared" si="854"/>
        <v>1.2795905310295647E-4</v>
      </c>
      <c r="S2253" s="1">
        <v>6847</v>
      </c>
      <c r="T2253" s="1">
        <v>631</v>
      </c>
      <c r="U2253" s="1">
        <v>336</v>
      </c>
      <c r="V2253" s="1">
        <v>1</v>
      </c>
      <c r="X2253" s="1">
        <v>0</v>
      </c>
      <c r="BA2253" t="s">
        <v>700</v>
      </c>
      <c r="BB2253" t="s">
        <v>825</v>
      </c>
      <c r="BC2253">
        <v>3</v>
      </c>
      <c r="BE2253" s="34" t="s">
        <v>2316</v>
      </c>
      <c r="BF2253" s="33" t="s">
        <v>3370</v>
      </c>
      <c r="BG2253" s="31" t="str">
        <f t="shared" si="843"/>
        <v>40077</v>
      </c>
      <c r="BI2253" s="7" t="s">
        <v>363</v>
      </c>
    </row>
    <row r="2254" spans="1:61" hidden="1" outlineLevel="1">
      <c r="A2254" t="s">
        <v>2317</v>
      </c>
      <c r="B2254" t="s">
        <v>825</v>
      </c>
      <c r="C2254" s="26">
        <v>48109</v>
      </c>
      <c r="D2254" s="26">
        <v>35538</v>
      </c>
      <c r="E2254" s="1">
        <v>34705</v>
      </c>
      <c r="F2254" s="1">
        <f t="shared" si="844"/>
        <v>29842</v>
      </c>
      <c r="H2254" s="1">
        <v>14985</v>
      </c>
      <c r="I2254" s="2">
        <f t="shared" si="845"/>
        <v>0.42166132027688669</v>
      </c>
      <c r="J2254" s="2">
        <f t="shared" si="846"/>
        <v>0.43178216395332086</v>
      </c>
      <c r="K2254" s="2">
        <f t="shared" si="847"/>
        <v>0.50214462837611418</v>
      </c>
      <c r="L2254" s="10">
        <f t="shared" si="848"/>
        <v>1</v>
      </c>
      <c r="M2254" s="9">
        <f t="shared" si="849"/>
        <v>2</v>
      </c>
      <c r="N2254" s="8">
        <f t="shared" si="850"/>
        <v>3</v>
      </c>
      <c r="O2254" s="2">
        <f t="shared" si="851"/>
        <v>0.8064137792373165</v>
      </c>
      <c r="P2254" s="2">
        <f t="shared" si="852"/>
        <v>0.13135848803699485</v>
      </c>
      <c r="Q2254" s="2">
        <f t="shared" si="853"/>
        <v>6.1959654178674349E-2</v>
      </c>
      <c r="R2254" s="2">
        <f t="shared" si="854"/>
        <v>2.6807854701430683E-4</v>
      </c>
      <c r="S2254" s="1">
        <v>24065</v>
      </c>
      <c r="T2254" s="1">
        <v>3920</v>
      </c>
      <c r="U2254" s="1">
        <v>1849</v>
      </c>
      <c r="V2254" s="1">
        <v>6</v>
      </c>
      <c r="X2254" s="1">
        <v>2</v>
      </c>
      <c r="BA2254" t="s">
        <v>1756</v>
      </c>
      <c r="BB2254" t="s">
        <v>825</v>
      </c>
      <c r="BC2254">
        <v>3</v>
      </c>
      <c r="BE2254" s="34" t="s">
        <v>2316</v>
      </c>
      <c r="BF2254" s="33" t="s">
        <v>3371</v>
      </c>
      <c r="BG2254" s="31" t="str">
        <f t="shared" si="843"/>
        <v>40079</v>
      </c>
      <c r="BI2254" s="7" t="s">
        <v>363</v>
      </c>
    </row>
    <row r="2255" spans="1:61" hidden="1" outlineLevel="1">
      <c r="A2255" t="s">
        <v>2200</v>
      </c>
      <c r="B2255" t="s">
        <v>825</v>
      </c>
      <c r="C2255" s="26">
        <v>32080</v>
      </c>
      <c r="D2255" s="26">
        <v>23287</v>
      </c>
      <c r="E2255" s="1">
        <v>23205</v>
      </c>
      <c r="F2255" s="1">
        <f t="shared" si="844"/>
        <v>20655</v>
      </c>
      <c r="H2255" s="1">
        <v>11701</v>
      </c>
      <c r="I2255" s="2">
        <f t="shared" si="845"/>
        <v>0.50246918881779534</v>
      </c>
      <c r="J2255" s="2">
        <f t="shared" si="846"/>
        <v>0.50424477483301011</v>
      </c>
      <c r="K2255" s="2">
        <f t="shared" si="847"/>
        <v>0.56649721617041882</v>
      </c>
      <c r="L2255" s="10">
        <f t="shared" si="848"/>
        <v>1</v>
      </c>
      <c r="M2255" s="9">
        <f t="shared" si="849"/>
        <v>2</v>
      </c>
      <c r="N2255" s="8">
        <f t="shared" si="850"/>
        <v>3</v>
      </c>
      <c r="O2255" s="2">
        <f t="shared" si="851"/>
        <v>0.57041878479786978</v>
      </c>
      <c r="P2255" s="2">
        <f t="shared" si="852"/>
        <v>0.34771241830065358</v>
      </c>
      <c r="Q2255" s="2">
        <f t="shared" si="853"/>
        <v>8.1723553618978456E-2</v>
      </c>
      <c r="R2255" s="2">
        <f t="shared" si="854"/>
        <v>1.4524328249818086E-4</v>
      </c>
      <c r="S2255" s="1">
        <v>11782</v>
      </c>
      <c r="T2255" s="1">
        <v>7182</v>
      </c>
      <c r="U2255" s="1">
        <v>1688</v>
      </c>
      <c r="V2255" s="1">
        <v>2</v>
      </c>
      <c r="X2255" s="1">
        <v>1</v>
      </c>
      <c r="BA2255" t="s">
        <v>2200</v>
      </c>
      <c r="BB2255" t="s">
        <v>825</v>
      </c>
      <c r="BC2255">
        <v>3</v>
      </c>
      <c r="BE2255" s="34" t="s">
        <v>2316</v>
      </c>
      <c r="BF2255" s="33" t="s">
        <v>3228</v>
      </c>
      <c r="BG2255" s="31" t="str">
        <f t="shared" si="843"/>
        <v>40081</v>
      </c>
      <c r="BI2255" s="7" t="s">
        <v>363</v>
      </c>
    </row>
    <row r="2256" spans="1:61" hidden="1" outlineLevel="1">
      <c r="A2256" t="s">
        <v>3311</v>
      </c>
      <c r="B2256" t="s">
        <v>825</v>
      </c>
      <c r="C2256" s="26">
        <v>33924</v>
      </c>
      <c r="D2256" s="26">
        <v>25304</v>
      </c>
      <c r="E2256" s="1">
        <v>25000</v>
      </c>
      <c r="F2256" s="1">
        <f t="shared" si="844"/>
        <v>25132</v>
      </c>
      <c r="H2256" s="1">
        <v>12870</v>
      </c>
      <c r="I2256" s="2">
        <f t="shared" si="845"/>
        <v>0.50861523869743919</v>
      </c>
      <c r="J2256" s="2">
        <f t="shared" si="846"/>
        <v>0.51480000000000004</v>
      </c>
      <c r="K2256" s="2">
        <f t="shared" si="847"/>
        <v>0.51209613242081808</v>
      </c>
      <c r="L2256" s="10">
        <f t="shared" si="848"/>
        <v>1</v>
      </c>
      <c r="M2256" s="9">
        <f t="shared" si="849"/>
        <v>2</v>
      </c>
      <c r="N2256" s="8">
        <f t="shared" si="850"/>
        <v>3</v>
      </c>
      <c r="O2256" s="2">
        <f t="shared" si="851"/>
        <v>0.48961483367817921</v>
      </c>
      <c r="P2256" s="2">
        <f t="shared" si="852"/>
        <v>0.40601623428298583</v>
      </c>
      <c r="Q2256" s="2">
        <f t="shared" si="853"/>
        <v>0.10397103294604489</v>
      </c>
      <c r="R2256" s="2">
        <f t="shared" si="854"/>
        <v>3.9789909279012992E-4</v>
      </c>
      <c r="S2256" s="1">
        <v>12305</v>
      </c>
      <c r="T2256" s="1">
        <v>10204</v>
      </c>
      <c r="U2256" s="1">
        <v>2613</v>
      </c>
      <c r="V2256" s="1">
        <v>8</v>
      </c>
      <c r="X2256" s="1">
        <v>2</v>
      </c>
      <c r="BA2256" t="s">
        <v>3311</v>
      </c>
      <c r="BB2256" t="s">
        <v>825</v>
      </c>
      <c r="BC2256">
        <v>5</v>
      </c>
      <c r="BE2256" s="34" t="s">
        <v>2316</v>
      </c>
      <c r="BF2256" s="33" t="s">
        <v>3342</v>
      </c>
      <c r="BG2256" s="31" t="str">
        <f t="shared" si="843"/>
        <v>40083</v>
      </c>
      <c r="BI2256" s="7" t="s">
        <v>363</v>
      </c>
    </row>
    <row r="2257" spans="1:61" hidden="1" outlineLevel="1">
      <c r="A2257" t="s">
        <v>465</v>
      </c>
      <c r="B2257" t="s">
        <v>825</v>
      </c>
      <c r="C2257" s="26">
        <v>8831</v>
      </c>
      <c r="D2257" s="26">
        <v>6564</v>
      </c>
      <c r="E2257" s="1">
        <v>6406</v>
      </c>
      <c r="F2257" s="1">
        <f t="shared" si="844"/>
        <v>6523</v>
      </c>
      <c r="H2257" s="1">
        <v>3372</v>
      </c>
      <c r="I2257" s="2">
        <f t="shared" si="845"/>
        <v>0.51371115173674586</v>
      </c>
      <c r="J2257" s="2">
        <f t="shared" si="846"/>
        <v>0.52638151732750549</v>
      </c>
      <c r="K2257" s="2">
        <f t="shared" si="847"/>
        <v>0.5169400582554039</v>
      </c>
      <c r="L2257" s="10">
        <f t="shared" si="848"/>
        <v>1</v>
      </c>
      <c r="M2257" s="9">
        <f t="shared" si="849"/>
        <v>2</v>
      </c>
      <c r="N2257" s="8">
        <f t="shared" si="850"/>
        <v>3</v>
      </c>
      <c r="O2257" s="2">
        <f t="shared" si="851"/>
        <v>0.80561091522305683</v>
      </c>
      <c r="P2257" s="2">
        <f t="shared" si="852"/>
        <v>0.12156982983289898</v>
      </c>
      <c r="Q2257" s="2">
        <f t="shared" si="853"/>
        <v>7.2819254944044148E-2</v>
      </c>
      <c r="R2257" s="2">
        <f t="shared" si="854"/>
        <v>4.163336342344337E-17</v>
      </c>
      <c r="S2257" s="1">
        <v>5255</v>
      </c>
      <c r="T2257" s="1">
        <v>793</v>
      </c>
      <c r="U2257" s="1">
        <v>475</v>
      </c>
      <c r="V2257" s="1">
        <v>0</v>
      </c>
      <c r="X2257" s="1">
        <v>0</v>
      </c>
      <c r="BA2257" t="s">
        <v>465</v>
      </c>
      <c r="BB2257" t="s">
        <v>825</v>
      </c>
      <c r="BC2257">
        <v>3</v>
      </c>
      <c r="BE2257" s="34" t="s">
        <v>2316</v>
      </c>
      <c r="BF2257" s="33" t="s">
        <v>3316</v>
      </c>
      <c r="BG2257" s="31" t="str">
        <f t="shared" si="843"/>
        <v>40085</v>
      </c>
      <c r="BI2257" s="7" t="s">
        <v>363</v>
      </c>
    </row>
    <row r="2258" spans="1:61" hidden="1" outlineLevel="1">
      <c r="A2258" t="s">
        <v>2995</v>
      </c>
      <c r="B2258" t="s">
        <v>825</v>
      </c>
      <c r="C2258" s="26">
        <v>27740</v>
      </c>
      <c r="D2258" s="26">
        <v>20356</v>
      </c>
      <c r="E2258" s="1">
        <v>19984</v>
      </c>
      <c r="F2258" s="1">
        <f t="shared" si="844"/>
        <v>17767</v>
      </c>
      <c r="H2258" s="1">
        <v>10539</v>
      </c>
      <c r="I2258" s="2">
        <f t="shared" si="845"/>
        <v>0.51773432894478288</v>
      </c>
      <c r="J2258" s="2">
        <f t="shared" si="846"/>
        <v>0.52737189751801439</v>
      </c>
      <c r="K2258" s="2">
        <f t="shared" si="847"/>
        <v>0.59317836438340743</v>
      </c>
      <c r="L2258" s="10">
        <f t="shared" si="848"/>
        <v>1</v>
      </c>
      <c r="M2258" s="9">
        <f t="shared" si="849"/>
        <v>2</v>
      </c>
      <c r="N2258" s="8">
        <f t="shared" si="850"/>
        <v>3</v>
      </c>
      <c r="O2258" s="2">
        <f t="shared" si="851"/>
        <v>0.6286936455225981</v>
      </c>
      <c r="P2258" s="2">
        <f t="shared" si="852"/>
        <v>0.29734901784206674</v>
      </c>
      <c r="Q2258" s="2">
        <f t="shared" si="853"/>
        <v>7.3507063657342261E-2</v>
      </c>
      <c r="R2258" s="2">
        <f t="shared" si="854"/>
        <v>4.5027297799289656E-4</v>
      </c>
      <c r="S2258" s="1">
        <v>11170</v>
      </c>
      <c r="T2258" s="1">
        <v>5283</v>
      </c>
      <c r="U2258" s="1">
        <v>1306</v>
      </c>
      <c r="V2258" s="1">
        <v>6</v>
      </c>
      <c r="X2258" s="1">
        <v>2</v>
      </c>
      <c r="BA2258" t="s">
        <v>2995</v>
      </c>
      <c r="BB2258" t="s">
        <v>825</v>
      </c>
      <c r="BC2258">
        <v>4</v>
      </c>
      <c r="BE2258" s="34" t="s">
        <v>2316</v>
      </c>
      <c r="BF2258" s="33" t="s">
        <v>3343</v>
      </c>
      <c r="BG2258" s="31" t="str">
        <f t="shared" si="843"/>
        <v>40087</v>
      </c>
      <c r="BI2258" s="7" t="s">
        <v>363</v>
      </c>
    </row>
    <row r="2259" spans="1:61" hidden="1" outlineLevel="1">
      <c r="A2259" t="s">
        <v>2996</v>
      </c>
      <c r="B2259" t="s">
        <v>825</v>
      </c>
      <c r="C2259" s="26">
        <v>34402</v>
      </c>
      <c r="D2259" s="26">
        <v>24793</v>
      </c>
      <c r="E2259" s="1">
        <v>24449</v>
      </c>
      <c r="F2259" s="1">
        <f t="shared" si="844"/>
        <v>20002</v>
      </c>
      <c r="H2259" s="1">
        <v>10482</v>
      </c>
      <c r="I2259" s="2">
        <f t="shared" si="845"/>
        <v>0.42278062356310248</v>
      </c>
      <c r="J2259" s="2">
        <f t="shared" si="846"/>
        <v>0.42872919137797044</v>
      </c>
      <c r="K2259" s="2">
        <f t="shared" si="847"/>
        <v>0.52404759524047595</v>
      </c>
      <c r="L2259" s="10">
        <f t="shared" si="848"/>
        <v>1</v>
      </c>
      <c r="M2259" s="9">
        <f t="shared" si="849"/>
        <v>2</v>
      </c>
      <c r="N2259" s="8">
        <f t="shared" si="850"/>
        <v>3</v>
      </c>
      <c r="O2259" s="2">
        <f t="shared" si="851"/>
        <v>0.87406259374062589</v>
      </c>
      <c r="P2259" s="2">
        <f t="shared" si="852"/>
        <v>7.8442155784421555E-2</v>
      </c>
      <c r="Q2259" s="2">
        <f t="shared" si="853"/>
        <v>4.7445255474452552E-2</v>
      </c>
      <c r="R2259" s="2">
        <f t="shared" si="854"/>
        <v>4.9995000499999942E-5</v>
      </c>
      <c r="S2259" s="1">
        <v>17483</v>
      </c>
      <c r="T2259" s="1">
        <v>1569</v>
      </c>
      <c r="U2259" s="1">
        <v>949</v>
      </c>
      <c r="V2259" s="1">
        <v>0</v>
      </c>
      <c r="X2259" s="1">
        <v>1</v>
      </c>
      <c r="BA2259" t="s">
        <v>2996</v>
      </c>
      <c r="BB2259" t="s">
        <v>825</v>
      </c>
      <c r="BC2259">
        <v>3</v>
      </c>
      <c r="BE2259" s="34" t="s">
        <v>2316</v>
      </c>
      <c r="BF2259" s="33" t="s">
        <v>3344</v>
      </c>
      <c r="BG2259" s="31" t="str">
        <f t="shared" si="843"/>
        <v>40089</v>
      </c>
      <c r="BI2259" s="7" t="s">
        <v>363</v>
      </c>
    </row>
    <row r="2260" spans="1:61" hidden="1" outlineLevel="1">
      <c r="A2260" t="s">
        <v>2292</v>
      </c>
      <c r="B2260" t="s">
        <v>825</v>
      </c>
      <c r="C2260" s="26">
        <v>19456</v>
      </c>
      <c r="D2260" s="26">
        <v>15052</v>
      </c>
      <c r="E2260" s="1">
        <v>15008</v>
      </c>
      <c r="F2260" s="1">
        <f t="shared" si="844"/>
        <v>14746</v>
      </c>
      <c r="H2260" s="1">
        <v>7781</v>
      </c>
      <c r="I2260" s="2">
        <f t="shared" si="845"/>
        <v>0.516941270263088</v>
      </c>
      <c r="J2260" s="2">
        <f t="shared" si="846"/>
        <v>0.51845682302771856</v>
      </c>
      <c r="K2260" s="2">
        <f t="shared" si="847"/>
        <v>0.5276685202766852</v>
      </c>
      <c r="L2260" s="10">
        <f t="shared" si="848"/>
        <v>1</v>
      </c>
      <c r="M2260" s="9">
        <f t="shared" si="849"/>
        <v>2</v>
      </c>
      <c r="N2260" s="8">
        <f t="shared" si="850"/>
        <v>3</v>
      </c>
      <c r="O2260" s="2">
        <f t="shared" si="851"/>
        <v>0.81316967313169675</v>
      </c>
      <c r="P2260" s="2">
        <f t="shared" si="852"/>
        <v>0.13034043130340431</v>
      </c>
      <c r="Q2260" s="2">
        <f t="shared" si="853"/>
        <v>5.6422080564220808E-2</v>
      </c>
      <c r="R2260" s="2">
        <f t="shared" si="854"/>
        <v>6.781500067813695E-5</v>
      </c>
      <c r="S2260" s="1">
        <v>11991</v>
      </c>
      <c r="T2260" s="1">
        <v>1922</v>
      </c>
      <c r="U2260" s="1">
        <v>832</v>
      </c>
      <c r="V2260" s="1">
        <v>1</v>
      </c>
      <c r="X2260" s="1">
        <v>0</v>
      </c>
      <c r="BA2260" t="s">
        <v>2292</v>
      </c>
      <c r="BB2260" t="s">
        <v>825</v>
      </c>
      <c r="BC2260">
        <v>2</v>
      </c>
      <c r="BE2260" s="34" t="s">
        <v>2316</v>
      </c>
      <c r="BF2260" s="33" t="s">
        <v>3345</v>
      </c>
      <c r="BG2260" s="31" t="str">
        <f t="shared" si="843"/>
        <v>40091</v>
      </c>
      <c r="BI2260" s="7" t="s">
        <v>363</v>
      </c>
    </row>
    <row r="2261" spans="1:61" hidden="1" outlineLevel="1">
      <c r="A2261" t="s">
        <v>2401</v>
      </c>
      <c r="B2261" t="s">
        <v>825</v>
      </c>
      <c r="C2261" s="26">
        <v>7545</v>
      </c>
      <c r="D2261" s="26">
        <v>5690</v>
      </c>
      <c r="E2261" s="1">
        <v>5599</v>
      </c>
      <c r="F2261" s="1">
        <f t="shared" si="844"/>
        <v>5183</v>
      </c>
      <c r="H2261" s="1">
        <v>3352</v>
      </c>
      <c r="I2261" s="2">
        <f t="shared" si="845"/>
        <v>0.58910369068541302</v>
      </c>
      <c r="J2261" s="2">
        <f t="shared" si="846"/>
        <v>0.59867833541703874</v>
      </c>
      <c r="K2261" s="2">
        <f t="shared" si="847"/>
        <v>0.64672969322786034</v>
      </c>
      <c r="L2261" s="10">
        <f t="shared" si="848"/>
        <v>2</v>
      </c>
      <c r="M2261" s="9">
        <f t="shared" si="849"/>
        <v>1</v>
      </c>
      <c r="N2261" s="8">
        <f t="shared" si="850"/>
        <v>3</v>
      </c>
      <c r="O2261" s="2">
        <f t="shared" si="851"/>
        <v>0.31506849315068491</v>
      </c>
      <c r="P2261" s="2">
        <f t="shared" si="852"/>
        <v>0.62801466332240019</v>
      </c>
      <c r="Q2261" s="2">
        <f t="shared" si="853"/>
        <v>5.6916843526914916E-2</v>
      </c>
      <c r="R2261" s="2">
        <f t="shared" si="854"/>
        <v>3.4694469519536142E-17</v>
      </c>
      <c r="S2261" s="1">
        <v>1633</v>
      </c>
      <c r="T2261" s="1">
        <v>3255</v>
      </c>
      <c r="U2261" s="1">
        <v>295</v>
      </c>
      <c r="V2261" s="1">
        <v>0</v>
      </c>
      <c r="X2261" s="1">
        <v>0</v>
      </c>
      <c r="BA2261" t="s">
        <v>2401</v>
      </c>
      <c r="BB2261" t="s">
        <v>825</v>
      </c>
      <c r="BC2261">
        <v>6</v>
      </c>
      <c r="BE2261" s="34" t="s">
        <v>2316</v>
      </c>
      <c r="BF2261" s="33" t="s">
        <v>3387</v>
      </c>
      <c r="BG2261" s="31" t="str">
        <f t="shared" si="843"/>
        <v>40093</v>
      </c>
      <c r="BI2261" s="7" t="s">
        <v>363</v>
      </c>
    </row>
    <row r="2262" spans="1:61" hidden="1" outlineLevel="1">
      <c r="A2262" t="s">
        <v>2850</v>
      </c>
      <c r="B2262" t="s">
        <v>825</v>
      </c>
      <c r="C2262" s="26">
        <v>13184</v>
      </c>
      <c r="D2262" s="26">
        <v>10086</v>
      </c>
      <c r="E2262" s="1">
        <v>9703</v>
      </c>
      <c r="F2262" s="1">
        <f t="shared" si="844"/>
        <v>9914</v>
      </c>
      <c r="H2262" s="1">
        <v>4900</v>
      </c>
      <c r="I2262" s="2">
        <f t="shared" si="845"/>
        <v>0.48582193139004559</v>
      </c>
      <c r="J2262" s="2">
        <f t="shared" si="846"/>
        <v>0.50499845408636501</v>
      </c>
      <c r="K2262" s="2">
        <f t="shared" si="847"/>
        <v>0.49425055477103086</v>
      </c>
      <c r="L2262" s="10">
        <f t="shared" si="848"/>
        <v>1</v>
      </c>
      <c r="M2262" s="9">
        <f t="shared" si="849"/>
        <v>2</v>
      </c>
      <c r="N2262" s="8">
        <f t="shared" si="850"/>
        <v>3</v>
      </c>
      <c r="O2262" s="2">
        <f t="shared" si="851"/>
        <v>0.80139197095017145</v>
      </c>
      <c r="P2262" s="2">
        <f t="shared" si="852"/>
        <v>0.12981642122251361</v>
      </c>
      <c r="Q2262" s="2">
        <f t="shared" si="853"/>
        <v>6.8489005446842846E-2</v>
      </c>
      <c r="R2262" s="2">
        <f t="shared" si="854"/>
        <v>3.0260238047209731E-4</v>
      </c>
      <c r="S2262" s="1">
        <v>7945</v>
      </c>
      <c r="T2262" s="1">
        <v>1287</v>
      </c>
      <c r="U2262" s="1">
        <v>679</v>
      </c>
      <c r="V2262" s="1">
        <v>2</v>
      </c>
      <c r="X2262" s="1">
        <v>1</v>
      </c>
      <c r="BA2262" t="s">
        <v>2850</v>
      </c>
      <c r="BB2262" t="s">
        <v>825</v>
      </c>
      <c r="BC2262">
        <v>3</v>
      </c>
      <c r="BE2262" s="34" t="s">
        <v>2316</v>
      </c>
      <c r="BF2262" s="33" t="s">
        <v>3389</v>
      </c>
      <c r="BG2262" s="31" t="str">
        <f t="shared" si="843"/>
        <v>40095</v>
      </c>
      <c r="BI2262" s="7" t="s">
        <v>363</v>
      </c>
    </row>
    <row r="2263" spans="1:61" hidden="1" outlineLevel="1">
      <c r="A2263" t="s">
        <v>408</v>
      </c>
      <c r="B2263" t="s">
        <v>825</v>
      </c>
      <c r="C2263" s="26">
        <v>38369</v>
      </c>
      <c r="D2263" s="26">
        <v>28159</v>
      </c>
      <c r="E2263" s="1">
        <v>27951</v>
      </c>
      <c r="F2263" s="1">
        <f t="shared" si="844"/>
        <v>23131</v>
      </c>
      <c r="H2263" s="1">
        <v>14001</v>
      </c>
      <c r="I2263" s="2">
        <f t="shared" si="845"/>
        <v>0.49721225895805959</v>
      </c>
      <c r="J2263" s="2">
        <f t="shared" si="846"/>
        <v>0.50091231082966625</v>
      </c>
      <c r="K2263" s="2">
        <f t="shared" si="847"/>
        <v>0.60529160001729276</v>
      </c>
      <c r="L2263" s="10">
        <f t="shared" si="848"/>
        <v>1</v>
      </c>
      <c r="M2263" s="9">
        <f t="shared" si="849"/>
        <v>2</v>
      </c>
      <c r="N2263" s="8">
        <f t="shared" si="850"/>
        <v>3</v>
      </c>
      <c r="O2263" s="2">
        <f t="shared" si="851"/>
        <v>0.65457610998227489</v>
      </c>
      <c r="P2263" s="2">
        <f t="shared" si="852"/>
        <v>0.27746314469759198</v>
      </c>
      <c r="Q2263" s="2">
        <f t="shared" si="853"/>
        <v>6.7787817214992871E-2</v>
      </c>
      <c r="R2263" s="2">
        <f t="shared" si="854"/>
        <v>1.7292810514026036E-4</v>
      </c>
      <c r="S2263" s="1">
        <v>15141</v>
      </c>
      <c r="T2263" s="1">
        <v>6418</v>
      </c>
      <c r="U2263" s="1">
        <v>1568</v>
      </c>
      <c r="V2263" s="1">
        <v>4</v>
      </c>
      <c r="X2263" s="1">
        <v>0</v>
      </c>
      <c r="BA2263" t="s">
        <v>408</v>
      </c>
      <c r="BB2263" t="s">
        <v>825</v>
      </c>
      <c r="BC2263">
        <v>2</v>
      </c>
      <c r="BE2263" s="34" t="s">
        <v>2316</v>
      </c>
      <c r="BF2263" s="33" t="s">
        <v>3229</v>
      </c>
      <c r="BG2263" s="31" t="str">
        <f t="shared" si="843"/>
        <v>40097</v>
      </c>
      <c r="BI2263" s="7" t="s">
        <v>363</v>
      </c>
    </row>
    <row r="2264" spans="1:61" hidden="1" outlineLevel="1">
      <c r="A2264" t="s">
        <v>471</v>
      </c>
      <c r="B2264" t="s">
        <v>825</v>
      </c>
      <c r="C2264" s="26">
        <v>12623</v>
      </c>
      <c r="D2264" s="26">
        <v>9631</v>
      </c>
      <c r="E2264" s="1">
        <v>9373</v>
      </c>
      <c r="F2264" s="1">
        <f t="shared" si="844"/>
        <v>8852</v>
      </c>
      <c r="H2264" s="1">
        <v>4922</v>
      </c>
      <c r="I2264" s="2">
        <f t="shared" si="845"/>
        <v>0.51105804174021385</v>
      </c>
      <c r="J2264" s="2">
        <f t="shared" si="846"/>
        <v>0.52512536007681643</v>
      </c>
      <c r="K2264" s="2">
        <f t="shared" si="847"/>
        <v>0.55603253502033434</v>
      </c>
      <c r="L2264" s="10">
        <f t="shared" si="848"/>
        <v>1</v>
      </c>
      <c r="M2264" s="9">
        <f t="shared" si="849"/>
        <v>2</v>
      </c>
      <c r="N2264" s="8">
        <f t="shared" si="850"/>
        <v>3</v>
      </c>
      <c r="O2264" s="2">
        <f t="shared" si="851"/>
        <v>0.8394713059195662</v>
      </c>
      <c r="P2264" s="2">
        <f t="shared" si="852"/>
        <v>0.11375960234975147</v>
      </c>
      <c r="Q2264" s="2">
        <f t="shared" si="853"/>
        <v>4.6430185268865796E-2</v>
      </c>
      <c r="R2264" s="2">
        <f t="shared" si="854"/>
        <v>3.3890646181653633E-4</v>
      </c>
      <c r="S2264" s="1">
        <v>7431</v>
      </c>
      <c r="T2264" s="1">
        <v>1007</v>
      </c>
      <c r="U2264" s="1">
        <v>411</v>
      </c>
      <c r="V2264" s="1">
        <v>3</v>
      </c>
      <c r="X2264" s="1">
        <v>0</v>
      </c>
      <c r="BA2264" t="s">
        <v>471</v>
      </c>
      <c r="BB2264" t="s">
        <v>825</v>
      </c>
      <c r="BC2264">
        <v>3</v>
      </c>
      <c r="BE2264" s="34" t="s">
        <v>2316</v>
      </c>
      <c r="BF2264" s="33" t="s">
        <v>3230</v>
      </c>
      <c r="BG2264" s="31" t="str">
        <f t="shared" si="843"/>
        <v>40099</v>
      </c>
      <c r="BI2264" s="7" t="s">
        <v>363</v>
      </c>
    </row>
    <row r="2265" spans="1:61" hidden="1" outlineLevel="1">
      <c r="A2265" t="s">
        <v>697</v>
      </c>
      <c r="B2265" t="s">
        <v>825</v>
      </c>
      <c r="C2265" s="26">
        <v>69451</v>
      </c>
      <c r="D2265" s="26">
        <v>51511</v>
      </c>
      <c r="E2265" s="1">
        <v>50844</v>
      </c>
      <c r="F2265" s="1">
        <f t="shared" si="844"/>
        <v>47083</v>
      </c>
      <c r="H2265" s="1">
        <v>24693</v>
      </c>
      <c r="I2265" s="2">
        <f t="shared" si="845"/>
        <v>0.47937333773368795</v>
      </c>
      <c r="J2265" s="2">
        <f t="shared" si="846"/>
        <v>0.48566202501770123</v>
      </c>
      <c r="K2265" s="2">
        <f t="shared" si="847"/>
        <v>0.52445681031370128</v>
      </c>
      <c r="L2265" s="10">
        <f t="shared" si="848"/>
        <v>1</v>
      </c>
      <c r="M2265" s="9">
        <f t="shared" si="849"/>
        <v>2</v>
      </c>
      <c r="N2265" s="8">
        <f t="shared" si="850"/>
        <v>3</v>
      </c>
      <c r="O2265" s="2">
        <f t="shared" si="851"/>
        <v>0.70662447167767561</v>
      </c>
      <c r="P2265" s="2">
        <f t="shared" si="852"/>
        <v>0.20011469107745897</v>
      </c>
      <c r="Q2265" s="2">
        <f t="shared" si="853"/>
        <v>9.3218359068028805E-2</v>
      </c>
      <c r="R2265" s="2">
        <f t="shared" si="854"/>
        <v>4.2478176836613368E-5</v>
      </c>
      <c r="S2265" s="1">
        <v>33270</v>
      </c>
      <c r="T2265" s="1">
        <v>9422</v>
      </c>
      <c r="U2265" s="1">
        <v>4389</v>
      </c>
      <c r="V2265" s="1">
        <v>2</v>
      </c>
      <c r="X2265" s="1">
        <v>0</v>
      </c>
      <c r="BA2265" t="s">
        <v>697</v>
      </c>
      <c r="BB2265" t="s">
        <v>825</v>
      </c>
      <c r="BC2265">
        <v>2</v>
      </c>
      <c r="BE2265" s="34" t="s">
        <v>2316</v>
      </c>
      <c r="BF2265" s="33" t="s">
        <v>3231</v>
      </c>
      <c r="BG2265" s="31" t="str">
        <f t="shared" si="843"/>
        <v>40101</v>
      </c>
      <c r="BI2265" s="7" t="s">
        <v>363</v>
      </c>
    </row>
    <row r="2266" spans="1:61" hidden="1" outlineLevel="1">
      <c r="A2266" t="s">
        <v>1936</v>
      </c>
      <c r="B2266" t="s">
        <v>825</v>
      </c>
      <c r="C2266" s="26">
        <v>11411</v>
      </c>
      <c r="D2266" s="26">
        <v>8527</v>
      </c>
      <c r="E2266" s="1">
        <v>8467</v>
      </c>
      <c r="F2266" s="1">
        <f t="shared" si="844"/>
        <v>7775</v>
      </c>
      <c r="H2266" s="1">
        <v>4697</v>
      </c>
      <c r="I2266" s="2">
        <f t="shared" si="845"/>
        <v>0.55083851295883668</v>
      </c>
      <c r="J2266" s="2">
        <f t="shared" si="846"/>
        <v>0.55474193929372861</v>
      </c>
      <c r="K2266" s="2">
        <f t="shared" si="847"/>
        <v>0.6041157556270097</v>
      </c>
      <c r="L2266" s="10">
        <f t="shared" si="848"/>
        <v>1</v>
      </c>
      <c r="M2266" s="9">
        <f t="shared" si="849"/>
        <v>2</v>
      </c>
      <c r="N2266" s="8">
        <f t="shared" si="850"/>
        <v>3</v>
      </c>
      <c r="O2266" s="2">
        <f t="shared" si="851"/>
        <v>0.51176848874598069</v>
      </c>
      <c r="P2266" s="2">
        <f t="shared" si="852"/>
        <v>0.42135048231511252</v>
      </c>
      <c r="Q2266" s="2">
        <f t="shared" si="853"/>
        <v>6.6366559485530552E-2</v>
      </c>
      <c r="R2266" s="2">
        <f t="shared" si="854"/>
        <v>5.1446945337624284E-4</v>
      </c>
      <c r="S2266" s="1">
        <v>3979</v>
      </c>
      <c r="T2266" s="1">
        <v>3276</v>
      </c>
      <c r="U2266" s="1">
        <v>516</v>
      </c>
      <c r="V2266" s="1">
        <v>4</v>
      </c>
      <c r="X2266" s="1">
        <v>0</v>
      </c>
      <c r="BA2266" t="s">
        <v>1936</v>
      </c>
      <c r="BB2266" t="s">
        <v>825</v>
      </c>
      <c r="BC2266">
        <v>5</v>
      </c>
      <c r="BE2266" s="34" t="s">
        <v>2316</v>
      </c>
      <c r="BF2266" s="33" t="s">
        <v>3232</v>
      </c>
      <c r="BG2266" s="31" t="str">
        <f t="shared" si="843"/>
        <v>40103</v>
      </c>
      <c r="BI2266" s="7" t="s">
        <v>363</v>
      </c>
    </row>
    <row r="2267" spans="1:61" hidden="1" outlineLevel="1">
      <c r="A2267" t="s">
        <v>407</v>
      </c>
      <c r="B2267" t="s">
        <v>825</v>
      </c>
      <c r="C2267" s="26">
        <v>10569</v>
      </c>
      <c r="D2267" s="26">
        <v>7803</v>
      </c>
      <c r="E2267" s="1">
        <v>7787</v>
      </c>
      <c r="F2267" s="1">
        <f t="shared" si="844"/>
        <v>6870</v>
      </c>
      <c r="H2267" s="1">
        <v>3849</v>
      </c>
      <c r="I2267" s="2">
        <f t="shared" si="845"/>
        <v>0.49327181853133412</v>
      </c>
      <c r="J2267" s="2">
        <f t="shared" si="846"/>
        <v>0.49428534737382818</v>
      </c>
      <c r="K2267" s="2">
        <f t="shared" si="847"/>
        <v>0.56026200873362442</v>
      </c>
      <c r="L2267" s="10">
        <f t="shared" si="848"/>
        <v>1</v>
      </c>
      <c r="M2267" s="9">
        <f t="shared" si="849"/>
        <v>2</v>
      </c>
      <c r="N2267" s="8">
        <f t="shared" si="850"/>
        <v>3</v>
      </c>
      <c r="O2267" s="2">
        <f t="shared" si="851"/>
        <v>0.62751091703056772</v>
      </c>
      <c r="P2267" s="2">
        <f t="shared" si="852"/>
        <v>0.30582241630276563</v>
      </c>
      <c r="Q2267" s="2">
        <f t="shared" si="853"/>
        <v>6.6521106259097532E-2</v>
      </c>
      <c r="R2267" s="2">
        <f t="shared" si="854"/>
        <v>1.4556040756912025E-4</v>
      </c>
      <c r="S2267" s="1">
        <v>4311</v>
      </c>
      <c r="T2267" s="1">
        <v>2101</v>
      </c>
      <c r="U2267" s="1">
        <v>457</v>
      </c>
      <c r="V2267" s="1">
        <v>0</v>
      </c>
      <c r="X2267" s="1">
        <v>1</v>
      </c>
      <c r="BA2267" t="s">
        <v>407</v>
      </c>
      <c r="BB2267" t="s">
        <v>825</v>
      </c>
      <c r="BC2267">
        <v>2</v>
      </c>
      <c r="BE2267" s="34" t="s">
        <v>2316</v>
      </c>
      <c r="BF2267" s="33" t="s">
        <v>3233</v>
      </c>
      <c r="BG2267" s="31" t="str">
        <f t="shared" si="843"/>
        <v>40105</v>
      </c>
      <c r="BI2267" s="7" t="s">
        <v>363</v>
      </c>
    </row>
    <row r="2268" spans="1:61" hidden="1" outlineLevel="1">
      <c r="A2268" t="s">
        <v>247</v>
      </c>
      <c r="B2268" t="s">
        <v>825</v>
      </c>
      <c r="C2268" s="26">
        <v>11814</v>
      </c>
      <c r="D2268" s="26">
        <v>8894</v>
      </c>
      <c r="E2268" s="1">
        <v>8805</v>
      </c>
      <c r="F2268" s="1">
        <f t="shared" si="844"/>
        <v>7437</v>
      </c>
      <c r="H2268" s="1">
        <v>3788</v>
      </c>
      <c r="I2268" s="2">
        <f t="shared" si="845"/>
        <v>0.42590510456487518</v>
      </c>
      <c r="J2268" s="2">
        <f t="shared" si="846"/>
        <v>0.43021010789324249</v>
      </c>
      <c r="K2268" s="2">
        <f t="shared" si="847"/>
        <v>0.50934516606158398</v>
      </c>
      <c r="L2268" s="10">
        <f t="shared" si="848"/>
        <v>1</v>
      </c>
      <c r="M2268" s="9">
        <f t="shared" si="849"/>
        <v>2</v>
      </c>
      <c r="N2268" s="8">
        <f t="shared" si="850"/>
        <v>3</v>
      </c>
      <c r="O2268" s="2">
        <f t="shared" si="851"/>
        <v>0.82802205190264888</v>
      </c>
      <c r="P2268" s="2">
        <f t="shared" si="852"/>
        <v>0.12168885303213661</v>
      </c>
      <c r="Q2268" s="2">
        <f t="shared" si="853"/>
        <v>5.0289095065214472E-2</v>
      </c>
      <c r="R2268" s="2">
        <f t="shared" si="854"/>
        <v>3.4694469519536142E-17</v>
      </c>
      <c r="S2268" s="1">
        <v>6158</v>
      </c>
      <c r="T2268" s="1">
        <v>905</v>
      </c>
      <c r="U2268" s="1">
        <v>374</v>
      </c>
      <c r="V2268" s="1">
        <v>0</v>
      </c>
      <c r="X2268" s="1">
        <v>0</v>
      </c>
      <c r="BA2268" t="s">
        <v>247</v>
      </c>
      <c r="BB2268" t="s">
        <v>825</v>
      </c>
      <c r="BC2268">
        <v>2</v>
      </c>
      <c r="BE2268" s="34" t="s">
        <v>2316</v>
      </c>
      <c r="BF2268" s="33" t="s">
        <v>3234</v>
      </c>
      <c r="BG2268" s="31" t="str">
        <f t="shared" si="843"/>
        <v>40107</v>
      </c>
      <c r="BI2268" s="7" t="s">
        <v>363</v>
      </c>
    </row>
    <row r="2269" spans="1:61" hidden="1" outlineLevel="1">
      <c r="A2269" t="s">
        <v>824</v>
      </c>
      <c r="B2269" t="s">
        <v>825</v>
      </c>
      <c r="C2269" s="26">
        <v>660448</v>
      </c>
      <c r="D2269" s="26">
        <v>491917</v>
      </c>
      <c r="E2269" s="1">
        <v>464572</v>
      </c>
      <c r="F2269" s="1">
        <f t="shared" si="844"/>
        <v>416610</v>
      </c>
      <c r="H2269" s="1">
        <v>223111</v>
      </c>
      <c r="I2269" s="2">
        <f t="shared" si="845"/>
        <v>0.45355415649388009</v>
      </c>
      <c r="J2269" s="2">
        <f t="shared" si="846"/>
        <v>0.48025063929810663</v>
      </c>
      <c r="K2269" s="2">
        <f t="shared" si="847"/>
        <v>0.53553923333573361</v>
      </c>
      <c r="L2269" s="10">
        <f t="shared" si="848"/>
        <v>1</v>
      </c>
      <c r="M2269" s="9">
        <f t="shared" si="849"/>
        <v>2</v>
      </c>
      <c r="N2269" s="8">
        <f t="shared" si="850"/>
        <v>3</v>
      </c>
      <c r="O2269" s="2">
        <f t="shared" si="851"/>
        <v>0.45299680756582894</v>
      </c>
      <c r="P2269" s="2">
        <f t="shared" si="852"/>
        <v>0.43552243105062288</v>
      </c>
      <c r="Q2269" s="2">
        <f t="shared" si="853"/>
        <v>0.11094308826000336</v>
      </c>
      <c r="R2269" s="2">
        <f t="shared" si="854"/>
        <v>5.3767312354481567E-4</v>
      </c>
      <c r="S2269" s="1">
        <v>188723</v>
      </c>
      <c r="T2269" s="1">
        <v>181443</v>
      </c>
      <c r="U2269" s="1">
        <v>46220</v>
      </c>
      <c r="V2269" s="1">
        <v>151</v>
      </c>
      <c r="X2269" s="1">
        <v>73</v>
      </c>
      <c r="BA2269" t="s">
        <v>824</v>
      </c>
      <c r="BB2269" t="s">
        <v>825</v>
      </c>
      <c r="BE2269" s="34" t="s">
        <v>2316</v>
      </c>
      <c r="BF2269" s="33" t="s">
        <v>3235</v>
      </c>
      <c r="BG2269" s="31" t="str">
        <f t="shared" si="843"/>
        <v>40109</v>
      </c>
      <c r="BI2269" s="7" t="s">
        <v>363</v>
      </c>
    </row>
    <row r="2270" spans="1:61" hidden="1" outlineLevel="1">
      <c r="A2270" t="s">
        <v>251</v>
      </c>
      <c r="B2270" t="s">
        <v>825</v>
      </c>
      <c r="C2270" s="26">
        <v>39685</v>
      </c>
      <c r="D2270" s="26">
        <v>29008</v>
      </c>
      <c r="E2270" s="1">
        <v>28866</v>
      </c>
      <c r="F2270" s="1">
        <f t="shared" si="844"/>
        <v>24566</v>
      </c>
      <c r="H2270" s="1">
        <v>13178</v>
      </c>
      <c r="I2270" s="2">
        <f t="shared" si="845"/>
        <v>0.45428847214561502</v>
      </c>
      <c r="J2270" s="2">
        <f t="shared" si="846"/>
        <v>0.45652324534053906</v>
      </c>
      <c r="K2270" s="2">
        <f t="shared" si="847"/>
        <v>0.53643246763819918</v>
      </c>
      <c r="L2270" s="10">
        <f t="shared" si="848"/>
        <v>1</v>
      </c>
      <c r="M2270" s="9">
        <f t="shared" si="849"/>
        <v>2</v>
      </c>
      <c r="N2270" s="8">
        <f t="shared" si="850"/>
        <v>3</v>
      </c>
      <c r="O2270" s="2">
        <f t="shared" si="851"/>
        <v>0.73552877961410079</v>
      </c>
      <c r="P2270" s="2">
        <f t="shared" si="852"/>
        <v>0.19290889847757062</v>
      </c>
      <c r="Q2270" s="2">
        <f t="shared" si="853"/>
        <v>7.0870308556541556E-2</v>
      </c>
      <c r="R2270" s="2">
        <f t="shared" si="854"/>
        <v>6.9201335178703527E-4</v>
      </c>
      <c r="S2270" s="1">
        <v>18069</v>
      </c>
      <c r="T2270" s="1">
        <v>4739</v>
      </c>
      <c r="U2270" s="1">
        <v>1741</v>
      </c>
      <c r="V2270" s="1">
        <v>14</v>
      </c>
      <c r="X2270" s="1">
        <v>3</v>
      </c>
      <c r="BA2270" t="s">
        <v>251</v>
      </c>
      <c r="BB2270" t="s">
        <v>825</v>
      </c>
      <c r="BC2270">
        <v>2</v>
      </c>
      <c r="BE2270" s="34" t="s">
        <v>2316</v>
      </c>
      <c r="BF2270" s="33" t="s">
        <v>3236</v>
      </c>
      <c r="BG2270" s="31" t="str">
        <f t="shared" si="843"/>
        <v>40111</v>
      </c>
      <c r="BI2270" s="7" t="s">
        <v>363</v>
      </c>
    </row>
    <row r="2271" spans="1:61" hidden="1" outlineLevel="1">
      <c r="A2271" t="s">
        <v>1914</v>
      </c>
      <c r="B2271" t="s">
        <v>825</v>
      </c>
      <c r="C2271" s="26">
        <v>44437</v>
      </c>
      <c r="D2271" s="26">
        <v>32752</v>
      </c>
      <c r="E2271" s="1">
        <v>32602</v>
      </c>
      <c r="F2271" s="1">
        <f t="shared" si="844"/>
        <v>27107</v>
      </c>
      <c r="H2271" s="1">
        <v>15909</v>
      </c>
      <c r="I2271" s="2">
        <f t="shared" si="845"/>
        <v>0.48574132877381532</v>
      </c>
      <c r="J2271" s="2">
        <f t="shared" si="846"/>
        <v>0.48797619777927737</v>
      </c>
      <c r="K2271" s="2">
        <f t="shared" si="847"/>
        <v>0.58689637363042757</v>
      </c>
      <c r="L2271" s="10">
        <f t="shared" si="848"/>
        <v>1</v>
      </c>
      <c r="M2271" s="9">
        <f t="shared" si="849"/>
        <v>2</v>
      </c>
      <c r="N2271" s="8">
        <f t="shared" si="850"/>
        <v>3</v>
      </c>
      <c r="O2271" s="2">
        <f t="shared" si="851"/>
        <v>0.64736046039768325</v>
      </c>
      <c r="P2271" s="2">
        <f t="shared" si="852"/>
        <v>0.28151400007378169</v>
      </c>
      <c r="Q2271" s="2">
        <f t="shared" si="853"/>
        <v>7.0572176928468663E-2</v>
      </c>
      <c r="R2271" s="2">
        <f t="shared" si="854"/>
        <v>5.5336260006640103E-4</v>
      </c>
      <c r="S2271" s="1">
        <v>17548</v>
      </c>
      <c r="T2271" s="1">
        <v>7631</v>
      </c>
      <c r="U2271" s="1">
        <v>1913</v>
      </c>
      <c r="V2271" s="1">
        <v>14</v>
      </c>
      <c r="X2271" s="1">
        <v>1</v>
      </c>
      <c r="BA2271" t="s">
        <v>1914</v>
      </c>
      <c r="BB2271" t="s">
        <v>825</v>
      </c>
      <c r="BE2271" s="34" t="s">
        <v>2316</v>
      </c>
      <c r="BF2271" s="33" t="s">
        <v>3237</v>
      </c>
      <c r="BG2271" s="31" t="str">
        <f t="shared" si="843"/>
        <v>40113</v>
      </c>
      <c r="BI2271" s="7" t="s">
        <v>363</v>
      </c>
    </row>
    <row r="2272" spans="1:61" hidden="1" outlineLevel="1">
      <c r="A2272" t="s">
        <v>2896</v>
      </c>
      <c r="B2272" t="s">
        <v>825</v>
      </c>
      <c r="C2272" s="26">
        <v>33194</v>
      </c>
      <c r="D2272" s="26">
        <v>24651</v>
      </c>
      <c r="E2272" s="1">
        <v>24321</v>
      </c>
      <c r="F2272" s="1">
        <f t="shared" si="844"/>
        <v>22904</v>
      </c>
      <c r="H2272" s="1">
        <v>11411</v>
      </c>
      <c r="I2272" s="2">
        <f t="shared" si="845"/>
        <v>0.46290211350452315</v>
      </c>
      <c r="J2272" s="2">
        <f t="shared" si="846"/>
        <v>0.46918301056699974</v>
      </c>
      <c r="K2272" s="2">
        <f t="shared" si="847"/>
        <v>0.49820991966468742</v>
      </c>
      <c r="L2272" s="10">
        <f t="shared" si="848"/>
        <v>1</v>
      </c>
      <c r="M2272" s="9">
        <f t="shared" si="849"/>
        <v>2</v>
      </c>
      <c r="N2272" s="8">
        <f t="shared" si="850"/>
        <v>3</v>
      </c>
      <c r="O2272" s="2">
        <f t="shared" si="851"/>
        <v>0.67507858889276984</v>
      </c>
      <c r="P2272" s="2">
        <f t="shared" si="852"/>
        <v>0.22655431365700315</v>
      </c>
      <c r="Q2272" s="2">
        <f t="shared" si="853"/>
        <v>9.8279776458260568E-2</v>
      </c>
      <c r="R2272" s="2">
        <f t="shared" si="854"/>
        <v>8.7320991966441386E-5</v>
      </c>
      <c r="S2272" s="1">
        <v>15462</v>
      </c>
      <c r="T2272" s="1">
        <v>5189</v>
      </c>
      <c r="U2272" s="1">
        <v>2251</v>
      </c>
      <c r="V2272" s="1">
        <v>2</v>
      </c>
      <c r="X2272" s="1">
        <v>0</v>
      </c>
      <c r="BA2272" t="s">
        <v>2896</v>
      </c>
      <c r="BB2272" t="s">
        <v>825</v>
      </c>
      <c r="BC2272">
        <v>2</v>
      </c>
      <c r="BE2272" s="34" t="s">
        <v>2316</v>
      </c>
      <c r="BF2272" s="33" t="s">
        <v>3317</v>
      </c>
      <c r="BG2272" s="31" t="str">
        <f t="shared" si="843"/>
        <v>40115</v>
      </c>
      <c r="BI2272" s="7" t="s">
        <v>363</v>
      </c>
    </row>
    <row r="2273" spans="1:61" hidden="1" outlineLevel="1">
      <c r="A2273" t="s">
        <v>2286</v>
      </c>
      <c r="B2273" t="s">
        <v>825</v>
      </c>
      <c r="C2273" s="26">
        <v>16612</v>
      </c>
      <c r="D2273" s="26">
        <v>12201</v>
      </c>
      <c r="E2273" s="1">
        <v>12160</v>
      </c>
      <c r="F2273" s="1">
        <f t="shared" si="844"/>
        <v>10787</v>
      </c>
      <c r="H2273" s="1">
        <v>5925</v>
      </c>
      <c r="I2273" s="2">
        <f t="shared" si="845"/>
        <v>0.48561593312023604</v>
      </c>
      <c r="J2273" s="2">
        <f t="shared" si="846"/>
        <v>0.48725328947368424</v>
      </c>
      <c r="K2273" s="2">
        <f t="shared" si="847"/>
        <v>0.54927227217947527</v>
      </c>
      <c r="L2273" s="10">
        <f t="shared" si="848"/>
        <v>1</v>
      </c>
      <c r="M2273" s="9">
        <f t="shared" si="849"/>
        <v>2</v>
      </c>
      <c r="N2273" s="8">
        <f t="shared" si="850"/>
        <v>3</v>
      </c>
      <c r="O2273" s="2">
        <f t="shared" si="851"/>
        <v>0.59275053304904046</v>
      </c>
      <c r="P2273" s="2">
        <f t="shared" si="852"/>
        <v>0.34402521553722071</v>
      </c>
      <c r="Q2273" s="2">
        <f t="shared" si="853"/>
        <v>6.2946138870863075E-2</v>
      </c>
      <c r="R2273" s="2">
        <f t="shared" si="854"/>
        <v>2.7811254287575526E-4</v>
      </c>
      <c r="S2273" s="1">
        <v>6394</v>
      </c>
      <c r="T2273" s="1">
        <v>3711</v>
      </c>
      <c r="U2273" s="1">
        <v>679</v>
      </c>
      <c r="V2273" s="1">
        <v>3</v>
      </c>
      <c r="X2273" s="1">
        <v>0</v>
      </c>
      <c r="BA2273" t="s">
        <v>2286</v>
      </c>
      <c r="BB2273" t="s">
        <v>825</v>
      </c>
      <c r="BE2273" s="34" t="s">
        <v>2316</v>
      </c>
      <c r="BF2273" s="33" t="s">
        <v>3318</v>
      </c>
      <c r="BG2273" s="31" t="str">
        <f t="shared" si="843"/>
        <v>40117</v>
      </c>
      <c r="BI2273" s="7" t="s">
        <v>363</v>
      </c>
    </row>
    <row r="2274" spans="1:61" hidden="1" outlineLevel="1">
      <c r="A2274" t="s">
        <v>252</v>
      </c>
      <c r="B2274" t="s">
        <v>825</v>
      </c>
      <c r="C2274" s="26">
        <v>68190</v>
      </c>
      <c r="D2274" s="26">
        <v>54920</v>
      </c>
      <c r="E2274" s="1">
        <v>52511</v>
      </c>
      <c r="F2274" s="1">
        <f t="shared" si="844"/>
        <v>49743</v>
      </c>
      <c r="H2274" s="1">
        <v>24947</v>
      </c>
      <c r="I2274" s="2">
        <f t="shared" si="845"/>
        <v>0.45424253459577568</v>
      </c>
      <c r="J2274" s="2">
        <f t="shared" si="846"/>
        <v>0.47508141151377808</v>
      </c>
      <c r="K2274" s="2">
        <f t="shared" si="847"/>
        <v>0.50151780149970848</v>
      </c>
      <c r="L2274" s="10">
        <f t="shared" si="848"/>
        <v>1</v>
      </c>
      <c r="M2274" s="9">
        <f t="shared" si="849"/>
        <v>2</v>
      </c>
      <c r="N2274" s="8">
        <f t="shared" si="850"/>
        <v>3</v>
      </c>
      <c r="O2274" s="2">
        <f t="shared" si="851"/>
        <v>0.45519972659469676</v>
      </c>
      <c r="P2274" s="2">
        <f t="shared" si="852"/>
        <v>0.4318999658243371</v>
      </c>
      <c r="Q2274" s="2">
        <f t="shared" si="853"/>
        <v>0.11211627766720945</v>
      </c>
      <c r="R2274" s="2">
        <f t="shared" si="854"/>
        <v>7.8402991375668696E-4</v>
      </c>
      <c r="S2274" s="1">
        <v>22643</v>
      </c>
      <c r="T2274" s="1">
        <v>21484</v>
      </c>
      <c r="U2274" s="1">
        <v>5577</v>
      </c>
      <c r="V2274" s="1">
        <v>32</v>
      </c>
      <c r="X2274" s="1">
        <v>7</v>
      </c>
      <c r="BA2274" t="s">
        <v>252</v>
      </c>
      <c r="BB2274" t="s">
        <v>825</v>
      </c>
      <c r="BC2274">
        <v>3</v>
      </c>
      <c r="BE2274" s="34" t="s">
        <v>2316</v>
      </c>
      <c r="BF2274" s="33" t="s">
        <v>2603</v>
      </c>
      <c r="BG2274" s="31" t="str">
        <f t="shared" si="843"/>
        <v>40119</v>
      </c>
      <c r="BI2274" s="7" t="s">
        <v>363</v>
      </c>
    </row>
    <row r="2275" spans="1:61" hidden="1" outlineLevel="1">
      <c r="A2275" t="s">
        <v>2312</v>
      </c>
      <c r="B2275" t="s">
        <v>825</v>
      </c>
      <c r="C2275" s="26">
        <v>43953</v>
      </c>
      <c r="D2275" s="26">
        <v>33645</v>
      </c>
      <c r="E2275" s="1">
        <v>33414</v>
      </c>
      <c r="F2275" s="1">
        <f t="shared" si="844"/>
        <v>32007</v>
      </c>
      <c r="H2275" s="1">
        <v>16357</v>
      </c>
      <c r="I2275" s="2">
        <f t="shared" si="845"/>
        <v>0.48616436320404222</v>
      </c>
      <c r="J2275" s="2">
        <f t="shared" si="846"/>
        <v>0.48952534865625186</v>
      </c>
      <c r="K2275" s="2">
        <f t="shared" si="847"/>
        <v>0.51104445902458839</v>
      </c>
      <c r="L2275" s="10">
        <f t="shared" si="848"/>
        <v>1</v>
      </c>
      <c r="M2275" s="9">
        <f t="shared" si="849"/>
        <v>2</v>
      </c>
      <c r="N2275" s="8">
        <f t="shared" si="850"/>
        <v>3</v>
      </c>
      <c r="O2275" s="2">
        <f t="shared" si="851"/>
        <v>0.8066048051988628</v>
      </c>
      <c r="P2275" s="2">
        <f t="shared" si="852"/>
        <v>0.1277533039647577</v>
      </c>
      <c r="Q2275" s="2">
        <f t="shared" si="853"/>
        <v>6.548567500859187E-2</v>
      </c>
      <c r="R2275" s="2">
        <f t="shared" si="854"/>
        <v>1.5621582778763132E-4</v>
      </c>
      <c r="S2275" s="1">
        <v>25817</v>
      </c>
      <c r="T2275" s="1">
        <v>4089</v>
      </c>
      <c r="U2275" s="1">
        <v>2096</v>
      </c>
      <c r="V2275" s="1">
        <v>3</v>
      </c>
      <c r="X2275" s="1">
        <v>2</v>
      </c>
      <c r="BA2275" t="s">
        <v>2312</v>
      </c>
      <c r="BB2275" t="s">
        <v>825</v>
      </c>
      <c r="BC2275">
        <v>3</v>
      </c>
      <c r="BE2275" s="34" t="s">
        <v>2316</v>
      </c>
      <c r="BF2275" s="33" t="s">
        <v>2604</v>
      </c>
      <c r="BG2275" s="31" t="str">
        <f t="shared" si="843"/>
        <v>40121</v>
      </c>
      <c r="BI2275" s="7" t="s">
        <v>363</v>
      </c>
    </row>
    <row r="2276" spans="1:61" hidden="1" outlineLevel="1">
      <c r="A2276" t="s">
        <v>2029</v>
      </c>
      <c r="B2276" t="s">
        <v>825</v>
      </c>
      <c r="C2276" s="26">
        <v>35143</v>
      </c>
      <c r="D2276" s="26">
        <v>26450</v>
      </c>
      <c r="E2276" s="1">
        <v>26187</v>
      </c>
      <c r="F2276" s="1">
        <f t="shared" si="844"/>
        <v>24503</v>
      </c>
      <c r="H2276" s="1">
        <v>12836</v>
      </c>
      <c r="I2276" s="2">
        <f t="shared" si="845"/>
        <v>0.48529300567107753</v>
      </c>
      <c r="J2276" s="2">
        <f t="shared" si="846"/>
        <v>0.49016687669454312</v>
      </c>
      <c r="K2276" s="2">
        <f t="shared" si="847"/>
        <v>0.52385422193200837</v>
      </c>
      <c r="L2276" s="10">
        <f t="shared" si="848"/>
        <v>1</v>
      </c>
      <c r="M2276" s="9">
        <f t="shared" si="849"/>
        <v>2</v>
      </c>
      <c r="N2276" s="8">
        <f t="shared" si="850"/>
        <v>3</v>
      </c>
      <c r="O2276" s="2">
        <f t="shared" si="851"/>
        <v>0.73252254825939678</v>
      </c>
      <c r="P2276" s="2">
        <f t="shared" si="852"/>
        <v>0.18809941639799208</v>
      </c>
      <c r="Q2276" s="2">
        <f t="shared" si="853"/>
        <v>7.9255601354936131E-2</v>
      </c>
      <c r="R2276" s="2">
        <f t="shared" si="854"/>
        <v>1.2243398767501634E-4</v>
      </c>
      <c r="S2276" s="1">
        <v>17949</v>
      </c>
      <c r="T2276" s="1">
        <v>4609</v>
      </c>
      <c r="U2276" s="1">
        <v>1942</v>
      </c>
      <c r="V2276" s="1">
        <v>1</v>
      </c>
      <c r="X2276" s="1">
        <v>2</v>
      </c>
      <c r="BA2276" t="s">
        <v>2029</v>
      </c>
      <c r="BB2276" t="s">
        <v>825</v>
      </c>
      <c r="BC2276">
        <v>3</v>
      </c>
      <c r="BE2276" s="34" t="s">
        <v>2316</v>
      </c>
      <c r="BF2276" s="33" t="s">
        <v>1689</v>
      </c>
      <c r="BG2276" s="31" t="str">
        <f t="shared" si="843"/>
        <v>40123</v>
      </c>
      <c r="BI2276" s="7" t="s">
        <v>363</v>
      </c>
    </row>
    <row r="2277" spans="1:61" hidden="1" outlineLevel="1">
      <c r="A2277" t="s">
        <v>1740</v>
      </c>
      <c r="B2277" t="s">
        <v>825</v>
      </c>
      <c r="C2277" s="26">
        <v>65521</v>
      </c>
      <c r="D2277" s="26">
        <v>48610</v>
      </c>
      <c r="E2277" s="1">
        <v>48206</v>
      </c>
      <c r="F2277" s="1">
        <f t="shared" si="844"/>
        <v>43075</v>
      </c>
      <c r="H2277" s="1">
        <v>22316</v>
      </c>
      <c r="I2277" s="2">
        <f t="shared" si="845"/>
        <v>0.45908249331413287</v>
      </c>
      <c r="J2277" s="2">
        <f t="shared" si="846"/>
        <v>0.46292992573538566</v>
      </c>
      <c r="K2277" s="2">
        <f t="shared" si="847"/>
        <v>0.51807312826465468</v>
      </c>
      <c r="L2277" s="10">
        <f t="shared" si="848"/>
        <v>1</v>
      </c>
      <c r="M2277" s="9">
        <f t="shared" si="849"/>
        <v>2</v>
      </c>
      <c r="N2277" s="8">
        <f t="shared" si="850"/>
        <v>3</v>
      </c>
      <c r="O2277" s="2">
        <f t="shared" si="851"/>
        <v>0.61481137550783516</v>
      </c>
      <c r="P2277" s="2">
        <f t="shared" si="852"/>
        <v>0.28991294254207778</v>
      </c>
      <c r="Q2277" s="2">
        <f t="shared" si="853"/>
        <v>9.5089959373186303E-2</v>
      </c>
      <c r="R2277" s="2">
        <f t="shared" si="854"/>
        <v>1.8572257690076255E-4</v>
      </c>
      <c r="S2277" s="1">
        <v>26483</v>
      </c>
      <c r="T2277" s="1">
        <v>12488</v>
      </c>
      <c r="U2277" s="1">
        <v>4096</v>
      </c>
      <c r="V2277" s="1">
        <v>7</v>
      </c>
      <c r="X2277" s="1">
        <v>1</v>
      </c>
      <c r="BA2277" t="s">
        <v>1740</v>
      </c>
      <c r="BB2277" t="s">
        <v>825</v>
      </c>
      <c r="BC2277">
        <v>3</v>
      </c>
      <c r="BE2277" s="34" t="s">
        <v>2316</v>
      </c>
      <c r="BF2277" s="33" t="s">
        <v>1690</v>
      </c>
      <c r="BG2277" s="31" t="str">
        <f t="shared" si="843"/>
        <v>40125</v>
      </c>
      <c r="BI2277" s="7" t="s">
        <v>363</v>
      </c>
    </row>
    <row r="2278" spans="1:61" hidden="1" outlineLevel="1">
      <c r="A2278" t="s">
        <v>1358</v>
      </c>
      <c r="B2278" t="s">
        <v>825</v>
      </c>
      <c r="C2278" s="26">
        <v>11667</v>
      </c>
      <c r="D2278" s="26">
        <v>8626</v>
      </c>
      <c r="E2278" s="1">
        <v>8600</v>
      </c>
      <c r="F2278" s="1">
        <f t="shared" si="844"/>
        <v>8885</v>
      </c>
      <c r="H2278" s="1">
        <v>4348</v>
      </c>
      <c r="I2278" s="2">
        <f t="shared" si="845"/>
        <v>0.50405750057964294</v>
      </c>
      <c r="J2278" s="2">
        <f t="shared" si="846"/>
        <v>0.50558139534883717</v>
      </c>
      <c r="K2278" s="2">
        <f t="shared" si="847"/>
        <v>0.48936409679234666</v>
      </c>
      <c r="L2278" s="10">
        <f t="shared" si="848"/>
        <v>1</v>
      </c>
      <c r="M2278" s="9">
        <f t="shared" si="849"/>
        <v>2</v>
      </c>
      <c r="N2278" s="8">
        <f t="shared" si="850"/>
        <v>3</v>
      </c>
      <c r="O2278" s="2">
        <f t="shared" si="851"/>
        <v>0.90590883511536302</v>
      </c>
      <c r="P2278" s="2">
        <f t="shared" si="852"/>
        <v>5.5599324704558244E-2</v>
      </c>
      <c r="Q2278" s="2">
        <f t="shared" si="853"/>
        <v>3.8491840180078785E-2</v>
      </c>
      <c r="R2278" s="2">
        <f t="shared" si="854"/>
        <v>-4.8572257327350599E-17</v>
      </c>
      <c r="S2278" s="1">
        <v>8049</v>
      </c>
      <c r="T2278" s="1">
        <v>494</v>
      </c>
      <c r="U2278" s="1">
        <v>342</v>
      </c>
      <c r="V2278" s="1">
        <v>0</v>
      </c>
      <c r="X2278" s="1">
        <v>0</v>
      </c>
      <c r="BA2278" t="s">
        <v>1358</v>
      </c>
      <c r="BB2278" t="s">
        <v>825</v>
      </c>
      <c r="BC2278">
        <v>3</v>
      </c>
      <c r="BE2278" s="34" t="s">
        <v>2316</v>
      </c>
      <c r="BF2278" s="33" t="s">
        <v>1907</v>
      </c>
      <c r="BG2278" s="31" t="str">
        <f t="shared" si="843"/>
        <v>40127</v>
      </c>
      <c r="BI2278" s="7" t="s">
        <v>363</v>
      </c>
    </row>
    <row r="2279" spans="1:61" hidden="1" outlineLevel="1">
      <c r="A2279" t="s">
        <v>209</v>
      </c>
      <c r="B2279" t="s">
        <v>825</v>
      </c>
      <c r="C2279" s="26">
        <v>3436</v>
      </c>
      <c r="D2279" s="26">
        <v>2624</v>
      </c>
      <c r="E2279" s="1">
        <v>2612</v>
      </c>
      <c r="F2279" s="1">
        <f t="shared" si="844"/>
        <v>2960</v>
      </c>
      <c r="H2279" s="1">
        <v>1687</v>
      </c>
      <c r="I2279" s="2">
        <f t="shared" ref="I2279:I2310" si="855">H2279/D2279</f>
        <v>0.64291158536585369</v>
      </c>
      <c r="J2279" s="2">
        <f t="shared" ref="J2279:J2292" si="856">H2279/E2279</f>
        <v>0.6458652373660031</v>
      </c>
      <c r="K2279" s="2">
        <f t="shared" ref="K2279:K2292" si="857">H2279/F2279</f>
        <v>0.56993243243243241</v>
      </c>
      <c r="L2279" s="10">
        <f t="shared" ref="L2279:L2292" si="858">RANK(S2279,S2279:AP2279)</f>
        <v>1</v>
      </c>
      <c r="M2279" s="9">
        <f t="shared" ref="M2279:M2292" si="859">RANK(T2279,S2279:AP2279)</f>
        <v>2</v>
      </c>
      <c r="N2279" s="8">
        <f t="shared" ref="N2279:N2292" si="860">RANK(U2279,S2279:AP2279)</f>
        <v>3</v>
      </c>
      <c r="O2279" s="2">
        <f t="shared" ref="O2279:O2292" si="861">IF(SUM($S2279:$AO2279)=0,"-",S2279/SUM($S2279:$AO2279))</f>
        <v>0.76993243243243248</v>
      </c>
      <c r="P2279" s="2">
        <f t="shared" ref="P2279:P2292" si="862">IF(SUM($S2279:$AO2279)=0,"-",T2279/SUM($S2279:$AO2279))</f>
        <v>0.20608108108108109</v>
      </c>
      <c r="Q2279" s="2">
        <f t="shared" ref="Q2279:Q2292" si="863">IF(SUM($S2279:$AO2279)=0,"-",U2279/SUM($S2279:$AO2279))</f>
        <v>2.3986486486486488E-2</v>
      </c>
      <c r="R2279" s="2">
        <f t="shared" ref="R2279:R2292" si="864">IF(SUM($S2279:$AO2279)=0,"-",(1-O2279-P2279-Q2279))</f>
        <v>-5.2041704279304213E-17</v>
      </c>
      <c r="S2279" s="1">
        <v>2279</v>
      </c>
      <c r="T2279" s="1">
        <v>610</v>
      </c>
      <c r="U2279" s="1">
        <v>71</v>
      </c>
      <c r="V2279" s="1">
        <v>0</v>
      </c>
      <c r="X2279" s="1">
        <v>0</v>
      </c>
      <c r="BA2279" t="s">
        <v>209</v>
      </c>
      <c r="BB2279" t="s">
        <v>825</v>
      </c>
      <c r="BC2279">
        <v>6</v>
      </c>
      <c r="BE2279" s="34" t="s">
        <v>2316</v>
      </c>
      <c r="BF2279" s="33" t="s">
        <v>1967</v>
      </c>
      <c r="BG2279" s="31" t="str">
        <f t="shared" ref="BG2279:BG2292" si="865">BE2279&amp;BF2279</f>
        <v>40129</v>
      </c>
      <c r="BI2279" s="7" t="s">
        <v>363</v>
      </c>
    </row>
    <row r="2280" spans="1:61" hidden="1" outlineLevel="1">
      <c r="A2280" t="s">
        <v>210</v>
      </c>
      <c r="B2280" t="s">
        <v>825</v>
      </c>
      <c r="C2280" s="26">
        <v>70641</v>
      </c>
      <c r="D2280" s="26">
        <v>50404</v>
      </c>
      <c r="E2280" s="1">
        <v>50042</v>
      </c>
      <c r="F2280" s="1">
        <f t="shared" ref="F2280:F2291" si="866">SUM(S2280:AP2280)</f>
        <v>45571</v>
      </c>
      <c r="H2280" s="1">
        <v>28951</v>
      </c>
      <c r="I2280" s="2">
        <f t="shared" si="855"/>
        <v>0.57437901753829057</v>
      </c>
      <c r="J2280" s="2">
        <f t="shared" si="856"/>
        <v>0.57853403141361259</v>
      </c>
      <c r="K2280" s="2">
        <f t="shared" si="857"/>
        <v>0.63529437580917691</v>
      </c>
      <c r="L2280" s="10">
        <f t="shared" si="858"/>
        <v>1</v>
      </c>
      <c r="M2280" s="9">
        <f t="shared" si="859"/>
        <v>2</v>
      </c>
      <c r="N2280" s="8">
        <f t="shared" si="860"/>
        <v>3</v>
      </c>
      <c r="O2280" s="2">
        <f t="shared" si="861"/>
        <v>0.53264137280287904</v>
      </c>
      <c r="P2280" s="2">
        <f t="shared" si="862"/>
        <v>0.37839854293300562</v>
      </c>
      <c r="Q2280" s="2">
        <f t="shared" si="863"/>
        <v>8.854315244343991E-2</v>
      </c>
      <c r="R2280" s="2">
        <f t="shared" si="864"/>
        <v>4.1693182067542578E-4</v>
      </c>
      <c r="S2280" s="1">
        <v>24273</v>
      </c>
      <c r="T2280" s="1">
        <v>17244</v>
      </c>
      <c r="U2280" s="1">
        <v>4035</v>
      </c>
      <c r="V2280" s="1">
        <v>12</v>
      </c>
      <c r="X2280" s="1">
        <v>7</v>
      </c>
      <c r="BA2280" t="s">
        <v>210</v>
      </c>
      <c r="BB2280" t="s">
        <v>825</v>
      </c>
      <c r="BC2280">
        <v>2</v>
      </c>
      <c r="BE2280" s="34" t="s">
        <v>2316</v>
      </c>
      <c r="BF2280" s="33" t="s">
        <v>1968</v>
      </c>
      <c r="BG2280" s="31" t="str">
        <f t="shared" si="865"/>
        <v>40131</v>
      </c>
      <c r="BI2280" s="7" t="s">
        <v>363</v>
      </c>
    </row>
    <row r="2281" spans="1:61" hidden="1" outlineLevel="1">
      <c r="A2281" t="s">
        <v>1097</v>
      </c>
      <c r="B2281" t="s">
        <v>825</v>
      </c>
      <c r="C2281" s="26">
        <v>24894</v>
      </c>
      <c r="D2281" s="26">
        <v>18337</v>
      </c>
      <c r="E2281" s="1">
        <v>18226</v>
      </c>
      <c r="F2281" s="1">
        <f t="shared" si="866"/>
        <v>15098</v>
      </c>
      <c r="H2281" s="1">
        <v>7866</v>
      </c>
      <c r="I2281" s="2">
        <f t="shared" si="855"/>
        <v>0.42896875170420462</v>
      </c>
      <c r="J2281" s="2">
        <f t="shared" si="856"/>
        <v>0.43158125754416765</v>
      </c>
      <c r="K2281" s="2">
        <f t="shared" si="857"/>
        <v>0.52099615843158031</v>
      </c>
      <c r="L2281" s="10">
        <f t="shared" si="858"/>
        <v>1</v>
      </c>
      <c r="M2281" s="9">
        <f t="shared" si="859"/>
        <v>2</v>
      </c>
      <c r="N2281" s="8">
        <f t="shared" si="860"/>
        <v>3</v>
      </c>
      <c r="O2281" s="2">
        <f t="shared" si="861"/>
        <v>0.78295138428930988</v>
      </c>
      <c r="P2281" s="2">
        <f t="shared" si="862"/>
        <v>0.16512120810703404</v>
      </c>
      <c r="Q2281" s="2">
        <f t="shared" si="863"/>
        <v>5.1662471850576236E-2</v>
      </c>
      <c r="R2281" s="2">
        <f t="shared" si="864"/>
        <v>2.6493575307984241E-4</v>
      </c>
      <c r="S2281" s="1">
        <v>11821</v>
      </c>
      <c r="T2281" s="1">
        <v>2493</v>
      </c>
      <c r="U2281" s="1">
        <v>780</v>
      </c>
      <c r="V2281" s="1">
        <v>4</v>
      </c>
      <c r="X2281" s="1">
        <v>0</v>
      </c>
      <c r="BA2281" t="s">
        <v>1097</v>
      </c>
      <c r="BB2281" t="s">
        <v>825</v>
      </c>
      <c r="BC2281">
        <v>3</v>
      </c>
      <c r="BE2281" s="34" t="s">
        <v>2316</v>
      </c>
      <c r="BF2281" s="33" t="s">
        <v>2388</v>
      </c>
      <c r="BG2281" s="31" t="str">
        <f t="shared" si="865"/>
        <v>40133</v>
      </c>
      <c r="BI2281" s="7" t="s">
        <v>363</v>
      </c>
    </row>
    <row r="2282" spans="1:61" hidden="1" outlineLevel="1">
      <c r="A2282" t="s">
        <v>3156</v>
      </c>
      <c r="B2282" t="s">
        <v>825</v>
      </c>
      <c r="C2282" s="26">
        <v>38972</v>
      </c>
      <c r="D2282" s="26">
        <v>28295</v>
      </c>
      <c r="E2282" s="1">
        <v>28127</v>
      </c>
      <c r="F2282" s="1">
        <f t="shared" si="866"/>
        <v>23580</v>
      </c>
      <c r="H2282" s="1">
        <v>12254</v>
      </c>
      <c r="I2282" s="2">
        <f t="shared" si="855"/>
        <v>0.43308004947870649</v>
      </c>
      <c r="J2282" s="2">
        <f t="shared" si="856"/>
        <v>0.43566679702776689</v>
      </c>
      <c r="K2282" s="2">
        <f t="shared" si="857"/>
        <v>0.51967769296013566</v>
      </c>
      <c r="L2282" s="10">
        <f t="shared" si="858"/>
        <v>1</v>
      </c>
      <c r="M2282" s="9">
        <f t="shared" si="859"/>
        <v>2</v>
      </c>
      <c r="N2282" s="8">
        <f t="shared" si="860"/>
        <v>3</v>
      </c>
      <c r="O2282" s="2">
        <f t="shared" si="861"/>
        <v>0.78426632739609836</v>
      </c>
      <c r="P2282" s="2">
        <f t="shared" si="862"/>
        <v>0.16564885496183207</v>
      </c>
      <c r="Q2282" s="2">
        <f t="shared" si="863"/>
        <v>4.9915182357930452E-2</v>
      </c>
      <c r="R2282" s="2">
        <f t="shared" si="864"/>
        <v>1.6963528413911633E-4</v>
      </c>
      <c r="S2282" s="1">
        <v>18493</v>
      </c>
      <c r="T2282" s="1">
        <v>3906</v>
      </c>
      <c r="U2282" s="1">
        <v>1177</v>
      </c>
      <c r="V2282" s="1">
        <v>1</v>
      </c>
      <c r="X2282" s="1">
        <v>3</v>
      </c>
      <c r="BA2282" t="s">
        <v>3156</v>
      </c>
      <c r="BB2282" t="s">
        <v>825</v>
      </c>
      <c r="BC2282">
        <v>2</v>
      </c>
      <c r="BE2282" s="34" t="s">
        <v>2316</v>
      </c>
      <c r="BF2282" s="33" t="s">
        <v>2378</v>
      </c>
      <c r="BG2282" s="31" t="str">
        <f t="shared" si="865"/>
        <v>40135</v>
      </c>
      <c r="BI2282" s="7" t="s">
        <v>363</v>
      </c>
    </row>
    <row r="2283" spans="1:61" hidden="1" outlineLevel="1">
      <c r="A2283" t="s">
        <v>2724</v>
      </c>
      <c r="B2283" t="s">
        <v>825</v>
      </c>
      <c r="C2283" s="26">
        <v>43182</v>
      </c>
      <c r="D2283" s="26">
        <v>32595</v>
      </c>
      <c r="E2283" s="1">
        <v>32195</v>
      </c>
      <c r="F2283" s="1">
        <f t="shared" si="866"/>
        <v>29054</v>
      </c>
      <c r="H2283" s="1">
        <v>17488</v>
      </c>
      <c r="I2283" s="2">
        <f t="shared" si="855"/>
        <v>0.5365240067495014</v>
      </c>
      <c r="J2283" s="2">
        <f t="shared" si="856"/>
        <v>0.54318993632551638</v>
      </c>
      <c r="K2283" s="2">
        <f t="shared" si="857"/>
        <v>0.6019136779789358</v>
      </c>
      <c r="L2283" s="10">
        <f t="shared" si="858"/>
        <v>1</v>
      </c>
      <c r="M2283" s="9">
        <f t="shared" si="859"/>
        <v>2</v>
      </c>
      <c r="N2283" s="8">
        <f t="shared" si="860"/>
        <v>3</v>
      </c>
      <c r="O2283" s="2">
        <f t="shared" si="861"/>
        <v>0.6969436222206925</v>
      </c>
      <c r="P2283" s="2">
        <f t="shared" si="862"/>
        <v>0.25098093205754801</v>
      </c>
      <c r="Q2283" s="2">
        <f t="shared" si="863"/>
        <v>5.1937771047015899E-2</v>
      </c>
      <c r="R2283" s="2">
        <f t="shared" si="864"/>
        <v>1.3767467474358475E-4</v>
      </c>
      <c r="S2283" s="1">
        <v>20249</v>
      </c>
      <c r="T2283" s="1">
        <v>7292</v>
      </c>
      <c r="U2283" s="1">
        <v>1509</v>
      </c>
      <c r="V2283" s="1">
        <v>1</v>
      </c>
      <c r="X2283" s="1">
        <v>3</v>
      </c>
      <c r="BA2283" t="s">
        <v>2724</v>
      </c>
      <c r="BB2283" t="s">
        <v>825</v>
      </c>
      <c r="BC2283">
        <v>4</v>
      </c>
      <c r="BE2283" s="34" t="s">
        <v>2316</v>
      </c>
      <c r="BF2283" s="33" t="s">
        <v>2372</v>
      </c>
      <c r="BG2283" s="31" t="str">
        <f t="shared" si="865"/>
        <v>40137</v>
      </c>
      <c r="BI2283" s="7" t="s">
        <v>363</v>
      </c>
    </row>
    <row r="2284" spans="1:61" hidden="1" outlineLevel="1">
      <c r="A2284" t="s">
        <v>3437</v>
      </c>
      <c r="B2284" t="s">
        <v>825</v>
      </c>
      <c r="C2284" s="26">
        <v>20107</v>
      </c>
      <c r="D2284" s="26">
        <v>14289</v>
      </c>
      <c r="E2284" s="1">
        <v>12349</v>
      </c>
      <c r="F2284" s="1">
        <f t="shared" si="866"/>
        <v>11133</v>
      </c>
      <c r="H2284" s="1">
        <v>6088</v>
      </c>
      <c r="I2284" s="2">
        <f t="shared" si="855"/>
        <v>0.42606200573868008</v>
      </c>
      <c r="J2284" s="2">
        <f t="shared" si="856"/>
        <v>0.49299538424163902</v>
      </c>
      <c r="K2284" s="2">
        <f t="shared" si="857"/>
        <v>0.54684271984191146</v>
      </c>
      <c r="L2284" s="10">
        <f t="shared" si="858"/>
        <v>1</v>
      </c>
      <c r="M2284" s="9">
        <f t="shared" si="859"/>
        <v>2</v>
      </c>
      <c r="N2284" s="8">
        <f t="shared" si="860"/>
        <v>3</v>
      </c>
      <c r="O2284" s="2">
        <f t="shared" si="861"/>
        <v>0.44785772029102666</v>
      </c>
      <c r="P2284" s="2">
        <f t="shared" si="862"/>
        <v>0.43860594628581695</v>
      </c>
      <c r="Q2284" s="2">
        <f t="shared" si="863"/>
        <v>0.11344651037456212</v>
      </c>
      <c r="R2284" s="2">
        <f t="shared" si="864"/>
        <v>8.9823048594270261E-5</v>
      </c>
      <c r="S2284" s="1">
        <v>4986</v>
      </c>
      <c r="T2284" s="1">
        <v>4883</v>
      </c>
      <c r="U2284" s="1">
        <v>1263</v>
      </c>
      <c r="V2284" s="1">
        <v>1</v>
      </c>
      <c r="X2284" s="1">
        <v>0</v>
      </c>
      <c r="BA2284" t="s">
        <v>3437</v>
      </c>
      <c r="BB2284" t="s">
        <v>825</v>
      </c>
      <c r="BC2284">
        <v>6</v>
      </c>
      <c r="BE2284" s="34" t="s">
        <v>2316</v>
      </c>
      <c r="BF2284" s="33" t="s">
        <v>2373</v>
      </c>
      <c r="BG2284" s="31" t="str">
        <f t="shared" si="865"/>
        <v>40139</v>
      </c>
      <c r="BI2284" s="7" t="s">
        <v>363</v>
      </c>
    </row>
    <row r="2285" spans="1:61" hidden="1" outlineLevel="1">
      <c r="A2285" t="s">
        <v>2981</v>
      </c>
      <c r="B2285" t="s">
        <v>825</v>
      </c>
      <c r="C2285" s="26">
        <v>9287</v>
      </c>
      <c r="D2285" s="26">
        <v>6780</v>
      </c>
      <c r="E2285" s="1">
        <v>6601</v>
      </c>
      <c r="F2285" s="1">
        <f t="shared" si="866"/>
        <v>6801</v>
      </c>
      <c r="H2285" s="1">
        <v>3349</v>
      </c>
      <c r="I2285" s="2">
        <f t="shared" si="855"/>
        <v>0.49395280235988198</v>
      </c>
      <c r="J2285" s="2">
        <f t="shared" si="856"/>
        <v>0.50734737161036203</v>
      </c>
      <c r="K2285" s="2">
        <f t="shared" si="857"/>
        <v>0.49242758417879723</v>
      </c>
      <c r="L2285" s="10">
        <f t="shared" si="858"/>
        <v>1</v>
      </c>
      <c r="M2285" s="9">
        <f t="shared" si="859"/>
        <v>2</v>
      </c>
      <c r="N2285" s="8">
        <f t="shared" si="860"/>
        <v>3</v>
      </c>
      <c r="O2285" s="2">
        <f t="shared" si="861"/>
        <v>0.8217909131010146</v>
      </c>
      <c r="P2285" s="2">
        <f t="shared" si="862"/>
        <v>0.10880752830466107</v>
      </c>
      <c r="Q2285" s="2">
        <f t="shared" si="863"/>
        <v>6.9254521393912666E-2</v>
      </c>
      <c r="R2285" s="2">
        <f t="shared" si="864"/>
        <v>1.4703720041166213E-4</v>
      </c>
      <c r="S2285" s="1">
        <v>5589</v>
      </c>
      <c r="T2285" s="1">
        <v>740</v>
      </c>
      <c r="U2285" s="1">
        <v>471</v>
      </c>
      <c r="V2285" s="1">
        <v>0</v>
      </c>
      <c r="X2285" s="1">
        <v>1</v>
      </c>
      <c r="BA2285" t="s">
        <v>2981</v>
      </c>
      <c r="BB2285" t="s">
        <v>825</v>
      </c>
      <c r="BC2285">
        <v>4</v>
      </c>
      <c r="BE2285" s="34" t="s">
        <v>2316</v>
      </c>
      <c r="BF2285" s="33" t="s">
        <v>2374</v>
      </c>
      <c r="BG2285" s="31" t="str">
        <f t="shared" si="865"/>
        <v>40141</v>
      </c>
      <c r="BI2285" s="7" t="s">
        <v>363</v>
      </c>
    </row>
    <row r="2286" spans="1:61" hidden="1" outlineLevel="1">
      <c r="A2286" t="s">
        <v>1099</v>
      </c>
      <c r="B2286" t="s">
        <v>825</v>
      </c>
      <c r="C2286" s="26">
        <v>563299</v>
      </c>
      <c r="D2286" s="26">
        <v>415962</v>
      </c>
      <c r="E2286" s="1">
        <v>398236</v>
      </c>
      <c r="F2286" s="1">
        <f t="shared" si="866"/>
        <v>366035</v>
      </c>
      <c r="H2286" s="1">
        <v>218691</v>
      </c>
      <c r="I2286" s="2">
        <f t="shared" si="855"/>
        <v>0.52574754424683023</v>
      </c>
      <c r="J2286" s="2">
        <f t="shared" si="856"/>
        <v>0.54914924818449362</v>
      </c>
      <c r="K2286" s="2">
        <f t="shared" si="857"/>
        <v>0.59745925936044364</v>
      </c>
      <c r="L2286" s="10">
        <f t="shared" si="858"/>
        <v>2</v>
      </c>
      <c r="M2286" s="9">
        <f t="shared" si="859"/>
        <v>1</v>
      </c>
      <c r="N2286" s="8">
        <f t="shared" si="860"/>
        <v>3</v>
      </c>
      <c r="O2286" s="2">
        <f t="shared" si="861"/>
        <v>0.40914666630240276</v>
      </c>
      <c r="P2286" s="2">
        <f t="shared" si="862"/>
        <v>0.48842597019410711</v>
      </c>
      <c r="Q2286" s="2">
        <f t="shared" si="863"/>
        <v>0.10178534839564522</v>
      </c>
      <c r="R2286" s="2">
        <f t="shared" si="864"/>
        <v>6.4201510784485383E-4</v>
      </c>
      <c r="S2286" s="1">
        <v>149762</v>
      </c>
      <c r="T2286" s="1">
        <v>178781</v>
      </c>
      <c r="U2286" s="1">
        <v>37257</v>
      </c>
      <c r="V2286" s="1">
        <v>190</v>
      </c>
      <c r="X2286" s="1">
        <v>45</v>
      </c>
      <c r="BA2286" t="s">
        <v>1099</v>
      </c>
      <c r="BB2286" t="s">
        <v>825</v>
      </c>
      <c r="BC2286">
        <v>1</v>
      </c>
      <c r="BE2286" s="34" t="s">
        <v>2316</v>
      </c>
      <c r="BF2286" s="33" t="s">
        <v>2375</v>
      </c>
      <c r="BG2286" s="31" t="str">
        <f t="shared" si="865"/>
        <v>40143</v>
      </c>
      <c r="BI2286" s="7" t="s">
        <v>363</v>
      </c>
    </row>
    <row r="2287" spans="1:61" hidden="1" outlineLevel="1">
      <c r="A2287" t="s">
        <v>1100</v>
      </c>
      <c r="B2287" t="s">
        <v>825</v>
      </c>
      <c r="C2287" s="26">
        <v>57491</v>
      </c>
      <c r="D2287" s="26">
        <v>41340</v>
      </c>
      <c r="E2287" s="1">
        <v>40925</v>
      </c>
      <c r="F2287" s="1">
        <f t="shared" si="866"/>
        <v>35635</v>
      </c>
      <c r="H2287" s="1">
        <v>21517</v>
      </c>
      <c r="I2287" s="2">
        <f t="shared" si="855"/>
        <v>0.5204886308659894</v>
      </c>
      <c r="J2287" s="2">
        <f t="shared" si="856"/>
        <v>0.52576664630421499</v>
      </c>
      <c r="K2287" s="2">
        <f t="shared" si="857"/>
        <v>0.60381647256910342</v>
      </c>
      <c r="L2287" s="10">
        <f t="shared" si="858"/>
        <v>1</v>
      </c>
      <c r="M2287" s="9">
        <f t="shared" si="859"/>
        <v>2</v>
      </c>
      <c r="N2287" s="8">
        <f t="shared" si="860"/>
        <v>3</v>
      </c>
      <c r="O2287" s="2">
        <f t="shared" si="861"/>
        <v>0.5335484776203171</v>
      </c>
      <c r="P2287" s="2">
        <f t="shared" si="862"/>
        <v>0.38843833309948084</v>
      </c>
      <c r="Q2287" s="2">
        <f t="shared" si="863"/>
        <v>7.7676441700575277E-2</v>
      </c>
      <c r="R2287" s="2">
        <f t="shared" si="864"/>
        <v>3.3674757962678936E-4</v>
      </c>
      <c r="S2287" s="1">
        <v>19013</v>
      </c>
      <c r="T2287" s="1">
        <v>13842</v>
      </c>
      <c r="U2287" s="1">
        <v>2768</v>
      </c>
      <c r="V2287" s="1">
        <v>4</v>
      </c>
      <c r="X2287" s="1">
        <v>8</v>
      </c>
      <c r="BA2287" t="s">
        <v>1100</v>
      </c>
      <c r="BB2287" t="s">
        <v>825</v>
      </c>
      <c r="BE2287" s="34" t="s">
        <v>2316</v>
      </c>
      <c r="BF2287" s="33" t="s">
        <v>2376</v>
      </c>
      <c r="BG2287" s="31" t="str">
        <f t="shared" si="865"/>
        <v>40145</v>
      </c>
      <c r="BI2287" s="7" t="s">
        <v>363</v>
      </c>
    </row>
    <row r="2288" spans="1:61" hidden="1" outlineLevel="1">
      <c r="A2288" t="s">
        <v>1702</v>
      </c>
      <c r="B2288" t="s">
        <v>825</v>
      </c>
      <c r="C2288" s="26">
        <v>48996</v>
      </c>
      <c r="D2288" s="26">
        <v>36713</v>
      </c>
      <c r="E2288" s="1">
        <v>36143</v>
      </c>
      <c r="F2288" s="1">
        <f t="shared" si="866"/>
        <v>35811</v>
      </c>
      <c r="H2288" s="1">
        <v>20744</v>
      </c>
      <c r="I2288" s="2">
        <f t="shared" si="855"/>
        <v>0.56503146024568951</v>
      </c>
      <c r="J2288" s="2">
        <f t="shared" si="856"/>
        <v>0.5739423954846028</v>
      </c>
      <c r="K2288" s="2">
        <f t="shared" si="857"/>
        <v>0.57926335483510649</v>
      </c>
      <c r="L2288" s="10">
        <f t="shared" si="858"/>
        <v>2</v>
      </c>
      <c r="M2288" s="9">
        <f t="shared" si="859"/>
        <v>1</v>
      </c>
      <c r="N2288" s="8">
        <f t="shared" si="860"/>
        <v>3</v>
      </c>
      <c r="O2288" s="2">
        <f t="shared" si="861"/>
        <v>0.37859875457261738</v>
      </c>
      <c r="P2288" s="2">
        <f t="shared" si="862"/>
        <v>0.5147301108597917</v>
      </c>
      <c r="Q2288" s="2">
        <f t="shared" si="863"/>
        <v>0.10630811761749183</v>
      </c>
      <c r="R2288" s="2">
        <f t="shared" si="864"/>
        <v>3.6301695009909041E-4</v>
      </c>
      <c r="S2288" s="1">
        <v>13558</v>
      </c>
      <c r="T2288" s="1">
        <v>18433</v>
      </c>
      <c r="U2288" s="1">
        <v>3807</v>
      </c>
      <c r="V2288" s="1">
        <v>11</v>
      </c>
      <c r="X2288" s="1">
        <v>2</v>
      </c>
      <c r="BA2288" t="s">
        <v>1702</v>
      </c>
      <c r="BB2288" t="s">
        <v>825</v>
      </c>
      <c r="BC2288">
        <v>5</v>
      </c>
      <c r="BE2288" s="34" t="s">
        <v>2316</v>
      </c>
      <c r="BF2288" s="33" t="s">
        <v>2783</v>
      </c>
      <c r="BG2288" s="31" t="str">
        <f t="shared" si="865"/>
        <v>40147</v>
      </c>
      <c r="BI2288" s="7" t="s">
        <v>363</v>
      </c>
    </row>
    <row r="2289" spans="1:61" hidden="1" outlineLevel="1">
      <c r="A2289" t="s">
        <v>794</v>
      </c>
      <c r="B2289" t="s">
        <v>825</v>
      </c>
      <c r="C2289" s="26">
        <v>11508</v>
      </c>
      <c r="D2289" s="26">
        <v>8503</v>
      </c>
      <c r="E2289" s="1">
        <v>8410</v>
      </c>
      <c r="F2289" s="1">
        <f t="shared" si="866"/>
        <v>7924</v>
      </c>
      <c r="H2289" s="1">
        <v>4468</v>
      </c>
      <c r="I2289" s="2">
        <f t="shared" si="855"/>
        <v>0.52546160178760437</v>
      </c>
      <c r="J2289" s="2">
        <f t="shared" si="856"/>
        <v>0.5312722948870392</v>
      </c>
      <c r="K2289" s="2">
        <f t="shared" si="857"/>
        <v>0.56385663806158504</v>
      </c>
      <c r="L2289" s="10">
        <f t="shared" si="858"/>
        <v>1</v>
      </c>
      <c r="M2289" s="9">
        <f t="shared" si="859"/>
        <v>2</v>
      </c>
      <c r="N2289" s="8">
        <f t="shared" si="860"/>
        <v>3</v>
      </c>
      <c r="O2289" s="2">
        <f t="shared" si="861"/>
        <v>0.74230186774356388</v>
      </c>
      <c r="P2289" s="2">
        <f t="shared" si="862"/>
        <v>0.19724886420999496</v>
      </c>
      <c r="Q2289" s="2">
        <f t="shared" si="863"/>
        <v>6.032306915699142E-2</v>
      </c>
      <c r="R2289" s="2">
        <f t="shared" si="864"/>
        <v>1.2619888944973706E-4</v>
      </c>
      <c r="S2289" s="1">
        <v>5882</v>
      </c>
      <c r="T2289" s="1">
        <v>1563</v>
      </c>
      <c r="U2289" s="1">
        <v>478</v>
      </c>
      <c r="V2289" s="1">
        <v>0</v>
      </c>
      <c r="X2289" s="1">
        <v>1</v>
      </c>
      <c r="BA2289" t="s">
        <v>794</v>
      </c>
      <c r="BB2289" t="s">
        <v>825</v>
      </c>
      <c r="BC2289">
        <v>6</v>
      </c>
      <c r="BE2289" s="34" t="s">
        <v>2316</v>
      </c>
      <c r="BF2289" s="33" t="s">
        <v>2784</v>
      </c>
      <c r="BG2289" s="31" t="str">
        <f t="shared" si="865"/>
        <v>40149</v>
      </c>
      <c r="BI2289" s="7" t="s">
        <v>363</v>
      </c>
    </row>
    <row r="2290" spans="1:61" hidden="1" outlineLevel="1">
      <c r="A2290" t="s">
        <v>1213</v>
      </c>
      <c r="B2290" t="s">
        <v>825</v>
      </c>
      <c r="C2290" s="26">
        <v>9089</v>
      </c>
      <c r="D2290" s="26">
        <v>7376</v>
      </c>
      <c r="E2290" s="1">
        <v>7343</v>
      </c>
      <c r="F2290" s="1">
        <f t="shared" si="866"/>
        <v>6954</v>
      </c>
      <c r="H2290" s="1">
        <v>4046</v>
      </c>
      <c r="I2290" s="2">
        <f t="shared" si="855"/>
        <v>0.54853579175704992</v>
      </c>
      <c r="J2290" s="2">
        <f t="shared" si="856"/>
        <v>0.55100095328884657</v>
      </c>
      <c r="K2290" s="2">
        <f t="shared" si="857"/>
        <v>0.5818234109864826</v>
      </c>
      <c r="L2290" s="10">
        <f t="shared" si="858"/>
        <v>2</v>
      </c>
      <c r="M2290" s="9">
        <f t="shared" si="859"/>
        <v>1</v>
      </c>
      <c r="N2290" s="8">
        <f t="shared" si="860"/>
        <v>3</v>
      </c>
      <c r="O2290" s="2">
        <f t="shared" si="861"/>
        <v>0.43428242737992523</v>
      </c>
      <c r="P2290" s="2">
        <f t="shared" si="862"/>
        <v>0.4887834339948231</v>
      </c>
      <c r="Q2290" s="2">
        <f t="shared" si="863"/>
        <v>7.6934138625251655E-2</v>
      </c>
      <c r="R2290" s="2">
        <f t="shared" si="864"/>
        <v>-4.163336342344337E-17</v>
      </c>
      <c r="S2290" s="1">
        <v>3020</v>
      </c>
      <c r="T2290" s="1">
        <v>3399</v>
      </c>
      <c r="U2290" s="1">
        <v>535</v>
      </c>
      <c r="V2290" s="1">
        <v>0</v>
      </c>
      <c r="X2290" s="1">
        <v>0</v>
      </c>
      <c r="BA2290" t="s">
        <v>1213</v>
      </c>
      <c r="BB2290" t="s">
        <v>825</v>
      </c>
      <c r="BC2290">
        <v>6</v>
      </c>
      <c r="BE2290" s="34" t="s">
        <v>2316</v>
      </c>
      <c r="BF2290" s="33" t="s">
        <v>2619</v>
      </c>
      <c r="BG2290" s="31" t="str">
        <f t="shared" si="865"/>
        <v>40151</v>
      </c>
      <c r="BI2290" s="7" t="s">
        <v>363</v>
      </c>
    </row>
    <row r="2291" spans="1:61" hidden="1" outlineLevel="1">
      <c r="A2291" t="s">
        <v>1835</v>
      </c>
      <c r="B2291" t="s">
        <v>825</v>
      </c>
      <c r="C2291" s="26">
        <v>18486</v>
      </c>
      <c r="D2291" s="26">
        <v>13688</v>
      </c>
      <c r="E2291" s="1">
        <v>13447</v>
      </c>
      <c r="F2291" s="1">
        <f t="shared" si="866"/>
        <v>12339</v>
      </c>
      <c r="H2291" s="1">
        <v>7100</v>
      </c>
      <c r="I2291" s="2">
        <f t="shared" si="855"/>
        <v>0.51870251315020455</v>
      </c>
      <c r="J2291" s="2">
        <f t="shared" si="856"/>
        <v>0.52799881014352645</v>
      </c>
      <c r="K2291" s="2">
        <f t="shared" si="857"/>
        <v>0.57541129751195397</v>
      </c>
      <c r="L2291" s="10">
        <f t="shared" si="858"/>
        <v>2</v>
      </c>
      <c r="M2291" s="9">
        <f t="shared" si="859"/>
        <v>1</v>
      </c>
      <c r="N2291" s="8">
        <f t="shared" si="860"/>
        <v>3</v>
      </c>
      <c r="O2291" s="2">
        <f t="shared" si="861"/>
        <v>0.45157630277980387</v>
      </c>
      <c r="P2291" s="2">
        <f t="shared" si="862"/>
        <v>0.46438123024556283</v>
      </c>
      <c r="Q2291" s="2">
        <f t="shared" si="863"/>
        <v>8.3880379285193291E-2</v>
      </c>
      <c r="R2291" s="2">
        <f t="shared" si="864"/>
        <v>1.6208768944001029E-4</v>
      </c>
      <c r="S2291" s="1">
        <v>5572</v>
      </c>
      <c r="T2291" s="1">
        <v>5730</v>
      </c>
      <c r="U2291" s="1">
        <v>1035</v>
      </c>
      <c r="V2291" s="1">
        <v>2</v>
      </c>
      <c r="X2291" s="1">
        <v>0</v>
      </c>
      <c r="BA2291" t="s">
        <v>1835</v>
      </c>
      <c r="BB2291" t="s">
        <v>825</v>
      </c>
      <c r="BC2291">
        <v>6</v>
      </c>
      <c r="BE2291" s="34" t="s">
        <v>2316</v>
      </c>
      <c r="BF2291" s="33" t="s">
        <v>2386</v>
      </c>
      <c r="BG2291" s="31" t="str">
        <f t="shared" si="865"/>
        <v>40153</v>
      </c>
      <c r="BI2291" s="7" t="s">
        <v>363</v>
      </c>
    </row>
    <row r="2292" spans="1:61" collapsed="1">
      <c r="A2292" t="s">
        <v>824</v>
      </c>
      <c r="B2292" t="s">
        <v>1705</v>
      </c>
      <c r="C2292" s="1">
        <f>SUM(C2215:C2291)</f>
        <v>3450654</v>
      </c>
      <c r="D2292" s="1">
        <f>SUM(D2215:D2291)</f>
        <v>2560390</v>
      </c>
      <c r="E2292" s="1">
        <f>SUM(E2215:E2291)</f>
        <v>2487713</v>
      </c>
      <c r="F2292" s="1">
        <f>SUM(F2215:F2291)</f>
        <v>2233602</v>
      </c>
      <c r="H2292" s="1">
        <v>1234229</v>
      </c>
      <c r="I2292" s="2">
        <f t="shared" si="855"/>
        <v>0.48204726623678423</v>
      </c>
      <c r="J2292" s="2">
        <f t="shared" si="856"/>
        <v>0.4961299796238553</v>
      </c>
      <c r="K2292" s="2">
        <f t="shared" si="857"/>
        <v>0.55257337699375264</v>
      </c>
      <c r="L2292" s="10">
        <f t="shared" si="858"/>
        <v>1</v>
      </c>
      <c r="M2292" s="9">
        <f t="shared" si="859"/>
        <v>2</v>
      </c>
      <c r="N2292" s="8">
        <f t="shared" si="860"/>
        <v>3</v>
      </c>
      <c r="O2292" s="2">
        <f t="shared" si="861"/>
        <v>0.55260382109256712</v>
      </c>
      <c r="P2292" s="2">
        <f t="shared" si="862"/>
        <v>0.3573371621264666</v>
      </c>
      <c r="Q2292" s="2">
        <f t="shared" si="863"/>
        <v>8.9632799397565008E-2</v>
      </c>
      <c r="R2292" s="2">
        <f t="shared" si="864"/>
        <v>4.2621738340127557E-4</v>
      </c>
      <c r="S2292" s="1">
        <f>SUM(S2215:S2291)</f>
        <v>1234297</v>
      </c>
      <c r="T2292" s="1">
        <f>SUM(T2215:T2291)</f>
        <v>798149</v>
      </c>
      <c r="U2292" s="1">
        <f>SUM(U2215:U2291)</f>
        <v>200204</v>
      </c>
      <c r="V2292" s="1">
        <f>SUM(V2215:V2291)</f>
        <v>701</v>
      </c>
      <c r="X2292" s="1">
        <f>SUM(X2215:X2291)</f>
        <v>251</v>
      </c>
      <c r="BA2292" t="s">
        <v>824</v>
      </c>
      <c r="BB2292" t="s">
        <v>1705</v>
      </c>
      <c r="BE2292" s="34" t="s">
        <v>2316</v>
      </c>
      <c r="BF2292" s="41"/>
      <c r="BG2292" s="31" t="str">
        <f t="shared" si="865"/>
        <v>40</v>
      </c>
      <c r="BI2292" s="7" t="s">
        <v>844</v>
      </c>
    </row>
    <row r="2293" spans="1:61">
      <c r="C2293" s="26"/>
      <c r="D2293" s="26"/>
      <c r="I2293" s="2"/>
      <c r="J2293" s="2"/>
      <c r="K2293" s="2"/>
      <c r="N2293" s="8"/>
    </row>
    <row r="2294" spans="1:61" hidden="1" outlineLevel="1">
      <c r="A2294" t="s">
        <v>1360</v>
      </c>
      <c r="B2294" t="s">
        <v>826</v>
      </c>
      <c r="C2294" s="26">
        <v>16741</v>
      </c>
      <c r="D2294" s="26">
        <v>12676</v>
      </c>
      <c r="E2294" s="1">
        <v>12545</v>
      </c>
      <c r="F2294" s="1">
        <f t="shared" ref="F2294:F2357" si="867">SUM(S2294:AD2294)</f>
        <v>10380</v>
      </c>
      <c r="G2294" s="1">
        <v>8418</v>
      </c>
      <c r="H2294" s="1">
        <v>8258</v>
      </c>
      <c r="I2294" s="2">
        <f t="shared" ref="I2294:I2330" si="868">H2294/D2294</f>
        <v>0.65146733985484384</v>
      </c>
      <c r="J2294" s="2">
        <f t="shared" ref="J2294:J2330" si="869">H2294/E2294</f>
        <v>0.65827022718214423</v>
      </c>
      <c r="K2294" s="2">
        <f t="shared" ref="K2294:K2330" si="870">H2294/F2294</f>
        <v>0.79556840077071289</v>
      </c>
      <c r="L2294" s="10">
        <f t="shared" ref="L2294:L2330" si="871">RANK(S2294,S2294:AP2294)</f>
        <v>2</v>
      </c>
      <c r="M2294" s="9">
        <f t="shared" ref="M2294:M2330" si="872">RANK(T2294,S2294:AP2294)</f>
        <v>1</v>
      </c>
      <c r="N2294" s="8">
        <f t="shared" ref="N2294:N2330" si="873">RANK(U2294,S2294:AP2294)</f>
        <v>3</v>
      </c>
      <c r="O2294" s="2">
        <f t="shared" ref="O2294:O2330" si="874">IF(SUM($S2294:$AO2294)=0,"-",S2294/SUM($S2294:$AO2294))</f>
        <v>0.34961464354527938</v>
      </c>
      <c r="P2294" s="2">
        <f t="shared" ref="P2294:P2330" si="875">IF(SUM($S2294:$AO2294)=0,"-",T2294/SUM($S2294:$AO2294))</f>
        <v>0.43718689788053949</v>
      </c>
      <c r="Q2294" s="2">
        <f t="shared" ref="Q2294:Q2330" si="876">IF(SUM($S2294:$AO2294)=0,"-",U2294/SUM($S2294:$AO2294))</f>
        <v>0.18882466281310212</v>
      </c>
      <c r="R2294" s="2">
        <f t="shared" ref="R2294:R2330" si="877">IF(SUM($S2294:$AO2294)=0,"-",(1-O2294-P2294-Q2294))</f>
        <v>2.4373795761079009E-2</v>
      </c>
      <c r="S2294" s="1">
        <v>3629</v>
      </c>
      <c r="T2294" s="1">
        <v>4538</v>
      </c>
      <c r="U2294" s="1">
        <v>1960</v>
      </c>
      <c r="AB2294" s="1">
        <v>253</v>
      </c>
      <c r="BA2294" t="s">
        <v>1360</v>
      </c>
      <c r="BB2294" t="s">
        <v>826</v>
      </c>
      <c r="BC2294">
        <v>2</v>
      </c>
      <c r="BE2294" s="34" t="s">
        <v>2318</v>
      </c>
      <c r="BF2294" s="33" t="s">
        <v>1951</v>
      </c>
      <c r="BG2294" s="31" t="str">
        <f t="shared" ref="BG2294:BG2330" si="878">BE2294&amp;BF2294</f>
        <v>41001</v>
      </c>
      <c r="BI2294" s="7" t="s">
        <v>363</v>
      </c>
    </row>
    <row r="2295" spans="1:61" hidden="1" outlineLevel="1">
      <c r="A2295" t="s">
        <v>1954</v>
      </c>
      <c r="B2295" t="s">
        <v>826</v>
      </c>
      <c r="C2295" s="26">
        <v>78153</v>
      </c>
      <c r="D2295" s="26">
        <v>61459</v>
      </c>
      <c r="E2295" s="1">
        <v>58099</v>
      </c>
      <c r="F2295" s="1">
        <f t="shared" si="867"/>
        <v>45923</v>
      </c>
      <c r="G2295" s="1">
        <v>38579</v>
      </c>
      <c r="H2295" s="1">
        <v>38226</v>
      </c>
      <c r="I2295" s="2">
        <f t="shared" si="868"/>
        <v>0.62197562602710754</v>
      </c>
      <c r="J2295" s="2">
        <f t="shared" si="869"/>
        <v>0.65794591989535101</v>
      </c>
      <c r="K2295" s="2">
        <f t="shared" si="870"/>
        <v>0.83239335409272042</v>
      </c>
      <c r="L2295" s="10">
        <f t="shared" si="871"/>
        <v>1</v>
      </c>
      <c r="M2295" s="9">
        <f t="shared" si="872"/>
        <v>2</v>
      </c>
      <c r="N2295" s="8">
        <f t="shared" si="873"/>
        <v>3</v>
      </c>
      <c r="O2295" s="2">
        <f t="shared" si="874"/>
        <v>0.38597217080765628</v>
      </c>
      <c r="P2295" s="2">
        <f t="shared" si="875"/>
        <v>0.34429370903468848</v>
      </c>
      <c r="Q2295" s="2">
        <f t="shared" si="876"/>
        <v>0.23578598959127234</v>
      </c>
      <c r="R2295" s="2">
        <f t="shared" si="877"/>
        <v>3.3948130566382961E-2</v>
      </c>
      <c r="S2295" s="1">
        <v>17725</v>
      </c>
      <c r="T2295" s="1">
        <v>15811</v>
      </c>
      <c r="U2295" s="1">
        <v>10828</v>
      </c>
      <c r="AB2295" s="1">
        <v>1559</v>
      </c>
      <c r="BA2295" t="s">
        <v>1954</v>
      </c>
      <c r="BB2295" t="s">
        <v>826</v>
      </c>
      <c r="BE2295" s="34" t="s">
        <v>2318</v>
      </c>
      <c r="BF2295" s="33" t="s">
        <v>1952</v>
      </c>
      <c r="BG2295" s="31" t="str">
        <f t="shared" si="878"/>
        <v>41003</v>
      </c>
      <c r="BI2295" s="7" t="s">
        <v>363</v>
      </c>
    </row>
    <row r="2296" spans="1:61" hidden="1" outlineLevel="1">
      <c r="A2296" t="s">
        <v>3020</v>
      </c>
      <c r="B2296" t="s">
        <v>826</v>
      </c>
      <c r="C2296" s="26">
        <v>338391</v>
      </c>
      <c r="D2296" s="26">
        <v>250184</v>
      </c>
      <c r="E2296" s="1">
        <v>238034</v>
      </c>
      <c r="F2296" s="1">
        <f t="shared" si="867"/>
        <v>207220</v>
      </c>
      <c r="G2296" s="1">
        <v>165692</v>
      </c>
      <c r="H2296" s="1">
        <v>162262</v>
      </c>
      <c r="I2296" s="2">
        <f t="shared" si="868"/>
        <v>0.64857065200012787</v>
      </c>
      <c r="J2296" s="2">
        <f t="shared" si="869"/>
        <v>0.68167572699698364</v>
      </c>
      <c r="K2296" s="2">
        <f t="shared" si="870"/>
        <v>0.78304217739600424</v>
      </c>
      <c r="L2296" s="10">
        <f t="shared" si="871"/>
        <v>2</v>
      </c>
      <c r="M2296" s="9">
        <f t="shared" si="872"/>
        <v>1</v>
      </c>
      <c r="N2296" s="8">
        <f t="shared" si="873"/>
        <v>3</v>
      </c>
      <c r="O2296" s="2">
        <f t="shared" si="874"/>
        <v>0.37853489045458932</v>
      </c>
      <c r="P2296" s="2">
        <f t="shared" si="875"/>
        <v>0.38348614998552261</v>
      </c>
      <c r="Q2296" s="2">
        <f t="shared" si="876"/>
        <v>0.21287037930701669</v>
      </c>
      <c r="R2296" s="2">
        <f t="shared" si="877"/>
        <v>2.5108580252871382E-2</v>
      </c>
      <c r="S2296" s="1">
        <v>78440</v>
      </c>
      <c r="T2296" s="1">
        <v>79466</v>
      </c>
      <c r="U2296" s="1">
        <v>44111</v>
      </c>
      <c r="AB2296" s="1">
        <v>5203</v>
      </c>
      <c r="BA2296" t="s">
        <v>3020</v>
      </c>
      <c r="BB2296" t="s">
        <v>826</v>
      </c>
      <c r="BE2296" s="34" t="s">
        <v>2318</v>
      </c>
      <c r="BF2296" s="33" t="s">
        <v>1888</v>
      </c>
      <c r="BG2296" s="31" t="str">
        <f t="shared" si="878"/>
        <v>41005</v>
      </c>
      <c r="BI2296" s="7" t="s">
        <v>363</v>
      </c>
    </row>
    <row r="2297" spans="1:61" hidden="1" outlineLevel="1">
      <c r="A2297" t="s">
        <v>3021</v>
      </c>
      <c r="B2297" t="s">
        <v>826</v>
      </c>
      <c r="C2297" s="26">
        <v>35630</v>
      </c>
      <c r="D2297" s="26">
        <v>27227</v>
      </c>
      <c r="E2297" s="1">
        <v>26355</v>
      </c>
      <c r="F2297" s="1">
        <f t="shared" si="867"/>
        <v>21143</v>
      </c>
      <c r="G2297" s="1">
        <v>16898</v>
      </c>
      <c r="H2297" s="1">
        <v>16474</v>
      </c>
      <c r="I2297" s="2">
        <f t="shared" si="868"/>
        <v>0.60506115253241266</v>
      </c>
      <c r="J2297" s="2">
        <f t="shared" si="869"/>
        <v>0.62508062986150636</v>
      </c>
      <c r="K2297" s="2">
        <f t="shared" si="870"/>
        <v>0.77917041101073636</v>
      </c>
      <c r="L2297" s="10">
        <f t="shared" si="871"/>
        <v>1</v>
      </c>
      <c r="M2297" s="9">
        <f t="shared" si="872"/>
        <v>2</v>
      </c>
      <c r="N2297" s="8">
        <f t="shared" si="873"/>
        <v>3</v>
      </c>
      <c r="O2297" s="2">
        <f t="shared" si="874"/>
        <v>0.43243626732251811</v>
      </c>
      <c r="P2297" s="2">
        <f t="shared" si="875"/>
        <v>0.31263302274984628</v>
      </c>
      <c r="Q2297" s="2">
        <f t="shared" si="876"/>
        <v>0.22541739582840656</v>
      </c>
      <c r="R2297" s="2">
        <f t="shared" si="877"/>
        <v>2.9513314099228999E-2</v>
      </c>
      <c r="S2297" s="1">
        <v>9143</v>
      </c>
      <c r="T2297" s="1">
        <v>6610</v>
      </c>
      <c r="U2297" s="1">
        <v>4766</v>
      </c>
      <c r="AB2297" s="1">
        <v>624</v>
      </c>
      <c r="BA2297" t="s">
        <v>3021</v>
      </c>
      <c r="BB2297" t="s">
        <v>826</v>
      </c>
      <c r="BC2297">
        <v>1</v>
      </c>
      <c r="BE2297" s="34" t="s">
        <v>2318</v>
      </c>
      <c r="BF2297" s="33" t="s">
        <v>1148</v>
      </c>
      <c r="BG2297" s="31" t="str">
        <f t="shared" si="878"/>
        <v>41007</v>
      </c>
      <c r="BI2297" s="7" t="s">
        <v>363</v>
      </c>
    </row>
    <row r="2298" spans="1:61" hidden="1" outlineLevel="1">
      <c r="A2298" t="s">
        <v>543</v>
      </c>
      <c r="B2298" t="s">
        <v>826</v>
      </c>
      <c r="C2298" s="26">
        <v>43560</v>
      </c>
      <c r="D2298" s="26">
        <v>31682</v>
      </c>
      <c r="E2298" s="1">
        <v>31297</v>
      </c>
      <c r="F2298" s="1">
        <f t="shared" si="867"/>
        <v>26431</v>
      </c>
      <c r="G2298" s="1">
        <v>21423</v>
      </c>
      <c r="H2298" s="1">
        <v>21195</v>
      </c>
      <c r="I2298" s="2">
        <f t="shared" si="868"/>
        <v>0.66899185657471116</v>
      </c>
      <c r="J2298" s="2">
        <f t="shared" si="869"/>
        <v>0.67722145892577568</v>
      </c>
      <c r="K2298" s="2">
        <f t="shared" si="870"/>
        <v>0.80189928493057394</v>
      </c>
      <c r="L2298" s="10">
        <f t="shared" si="871"/>
        <v>1</v>
      </c>
      <c r="M2298" s="9">
        <f t="shared" si="872"/>
        <v>2</v>
      </c>
      <c r="N2298" s="8">
        <f t="shared" si="873"/>
        <v>3</v>
      </c>
      <c r="O2298" s="2">
        <f t="shared" si="874"/>
        <v>0.47107563088797244</v>
      </c>
      <c r="P2298" s="2">
        <f t="shared" si="875"/>
        <v>0.30131285233248839</v>
      </c>
      <c r="Q2298" s="2">
        <f t="shared" si="876"/>
        <v>0.20305701638227838</v>
      </c>
      <c r="R2298" s="2">
        <f t="shared" si="877"/>
        <v>2.4554500397260787E-2</v>
      </c>
      <c r="S2298" s="1">
        <v>12451</v>
      </c>
      <c r="T2298" s="1">
        <v>7964</v>
      </c>
      <c r="U2298" s="1">
        <v>5367</v>
      </c>
      <c r="AB2298" s="1">
        <v>649</v>
      </c>
      <c r="BA2298" t="s">
        <v>543</v>
      </c>
      <c r="BB2298" t="s">
        <v>826</v>
      </c>
      <c r="BC2298">
        <v>1</v>
      </c>
      <c r="BE2298" s="34" t="s">
        <v>2318</v>
      </c>
      <c r="BF2298" s="33" t="s">
        <v>1155</v>
      </c>
      <c r="BG2298" s="31" t="str">
        <f t="shared" si="878"/>
        <v>41009</v>
      </c>
      <c r="BI2298" s="7" t="s">
        <v>363</v>
      </c>
    </row>
    <row r="2299" spans="1:61" hidden="1" outlineLevel="1">
      <c r="A2299" t="s">
        <v>1881</v>
      </c>
      <c r="B2299" t="s">
        <v>826</v>
      </c>
      <c r="C2299" s="26">
        <v>62779</v>
      </c>
      <c r="D2299" s="26">
        <v>49097</v>
      </c>
      <c r="E2299" s="1">
        <v>48340</v>
      </c>
      <c r="F2299" s="1">
        <f t="shared" si="867"/>
        <v>37730</v>
      </c>
      <c r="G2299" s="1">
        <v>29829</v>
      </c>
      <c r="H2299" s="1">
        <v>29379</v>
      </c>
      <c r="I2299" s="2">
        <f t="shared" si="868"/>
        <v>0.59838686681467301</v>
      </c>
      <c r="J2299" s="2">
        <f t="shared" si="869"/>
        <v>0.60775755068266446</v>
      </c>
      <c r="K2299" s="2">
        <f t="shared" si="870"/>
        <v>0.77866419294990719</v>
      </c>
      <c r="L2299" s="10">
        <f t="shared" si="871"/>
        <v>1</v>
      </c>
      <c r="M2299" s="9">
        <f t="shared" si="872"/>
        <v>2</v>
      </c>
      <c r="N2299" s="8">
        <f t="shared" si="873"/>
        <v>3</v>
      </c>
      <c r="O2299" s="2">
        <f t="shared" si="874"/>
        <v>0.43951762523191096</v>
      </c>
      <c r="P2299" s="2">
        <f t="shared" si="875"/>
        <v>0.33334216803604561</v>
      </c>
      <c r="Q2299" s="2">
        <f t="shared" si="876"/>
        <v>0.19785316724092233</v>
      </c>
      <c r="R2299" s="2">
        <f t="shared" si="877"/>
        <v>2.9287039491121103E-2</v>
      </c>
      <c r="S2299" s="1">
        <v>16583</v>
      </c>
      <c r="T2299" s="1">
        <v>12577</v>
      </c>
      <c r="U2299" s="1">
        <v>7465</v>
      </c>
      <c r="AB2299" s="1">
        <v>1105</v>
      </c>
      <c r="BA2299" t="s">
        <v>1881</v>
      </c>
      <c r="BB2299" t="s">
        <v>826</v>
      </c>
      <c r="BC2299">
        <v>4</v>
      </c>
      <c r="BE2299" s="34" t="s">
        <v>2318</v>
      </c>
      <c r="BF2299" s="33" t="s">
        <v>1156</v>
      </c>
      <c r="BG2299" s="31" t="str">
        <f t="shared" si="878"/>
        <v>41011</v>
      </c>
      <c r="BI2299" s="7" t="s">
        <v>363</v>
      </c>
    </row>
    <row r="2300" spans="1:61" hidden="1" outlineLevel="1">
      <c r="A2300" t="s">
        <v>1500</v>
      </c>
      <c r="B2300" t="s">
        <v>826</v>
      </c>
      <c r="C2300" s="26">
        <v>19182</v>
      </c>
      <c r="D2300" s="26">
        <v>14101</v>
      </c>
      <c r="E2300" s="1">
        <v>13694</v>
      </c>
      <c r="F2300" s="1">
        <f t="shared" si="867"/>
        <v>10340</v>
      </c>
      <c r="G2300" s="1">
        <v>8402</v>
      </c>
      <c r="H2300" s="1">
        <v>8277</v>
      </c>
      <c r="I2300" s="2">
        <f t="shared" si="868"/>
        <v>0.58697964683355786</v>
      </c>
      <c r="J2300" s="2">
        <f t="shared" si="869"/>
        <v>0.60442529574996351</v>
      </c>
      <c r="K2300" s="2">
        <f t="shared" si="870"/>
        <v>0.80048355899419732</v>
      </c>
      <c r="L2300" s="10">
        <f t="shared" si="871"/>
        <v>2</v>
      </c>
      <c r="M2300" s="9">
        <f t="shared" si="872"/>
        <v>1</v>
      </c>
      <c r="N2300" s="8">
        <f t="shared" si="873"/>
        <v>3</v>
      </c>
      <c r="O2300" s="2">
        <f t="shared" si="874"/>
        <v>0.36682785299806575</v>
      </c>
      <c r="P2300" s="2">
        <f t="shared" si="875"/>
        <v>0.42166344294003866</v>
      </c>
      <c r="Q2300" s="2">
        <f t="shared" si="876"/>
        <v>0.18036750483558994</v>
      </c>
      <c r="R2300" s="2">
        <f t="shared" si="877"/>
        <v>3.1141199226305649E-2</v>
      </c>
      <c r="S2300" s="1">
        <v>3793</v>
      </c>
      <c r="T2300" s="1">
        <v>4360</v>
      </c>
      <c r="U2300" s="1">
        <v>1865</v>
      </c>
      <c r="AB2300" s="1">
        <v>322</v>
      </c>
      <c r="BA2300" t="s">
        <v>1500</v>
      </c>
      <c r="BB2300" t="s">
        <v>826</v>
      </c>
      <c r="BC2300">
        <v>2</v>
      </c>
      <c r="BE2300" s="34" t="s">
        <v>2318</v>
      </c>
      <c r="BF2300" s="33" t="s">
        <v>1157</v>
      </c>
      <c r="BG2300" s="31" t="str">
        <f t="shared" si="878"/>
        <v>41013</v>
      </c>
      <c r="BI2300" s="7" t="s">
        <v>363</v>
      </c>
    </row>
    <row r="2301" spans="1:61" hidden="1" outlineLevel="1">
      <c r="A2301" t="s">
        <v>2091</v>
      </c>
      <c r="B2301" t="s">
        <v>826</v>
      </c>
      <c r="C2301" s="26">
        <v>21137</v>
      </c>
      <c r="D2301" s="26">
        <v>17119</v>
      </c>
      <c r="E2301" s="1">
        <v>16831</v>
      </c>
      <c r="F2301" s="1">
        <f t="shared" si="867"/>
        <v>14745</v>
      </c>
      <c r="G2301" s="1">
        <v>11634</v>
      </c>
      <c r="H2301" s="1">
        <v>11513</v>
      </c>
      <c r="I2301" s="2">
        <f t="shared" si="868"/>
        <v>0.67252760091126818</v>
      </c>
      <c r="J2301" s="2">
        <f t="shared" si="869"/>
        <v>0.68403541084902852</v>
      </c>
      <c r="K2301" s="2">
        <f t="shared" si="870"/>
        <v>0.78080705323838584</v>
      </c>
      <c r="L2301" s="10">
        <f t="shared" si="871"/>
        <v>2</v>
      </c>
      <c r="M2301" s="9">
        <f t="shared" si="872"/>
        <v>1</v>
      </c>
      <c r="N2301" s="8">
        <f t="shared" si="873"/>
        <v>3</v>
      </c>
      <c r="O2301" s="2">
        <f t="shared" si="874"/>
        <v>0.3576127500847745</v>
      </c>
      <c r="P2301" s="2">
        <f t="shared" si="875"/>
        <v>0.42048151915903698</v>
      </c>
      <c r="Q2301" s="2">
        <f t="shared" si="876"/>
        <v>0.19274330281451341</v>
      </c>
      <c r="R2301" s="2">
        <f t="shared" si="877"/>
        <v>2.9162427941675062E-2</v>
      </c>
      <c r="S2301" s="1">
        <v>5273</v>
      </c>
      <c r="T2301" s="1">
        <v>6200</v>
      </c>
      <c r="U2301" s="1">
        <v>2842</v>
      </c>
      <c r="AB2301" s="1">
        <v>430</v>
      </c>
      <c r="BA2301" t="s">
        <v>2091</v>
      </c>
      <c r="BB2301" t="s">
        <v>826</v>
      </c>
      <c r="BC2301">
        <v>4</v>
      </c>
      <c r="BE2301" s="34" t="s">
        <v>2318</v>
      </c>
      <c r="BF2301" s="33" t="s">
        <v>1932</v>
      </c>
      <c r="BG2301" s="31" t="str">
        <f t="shared" si="878"/>
        <v>41015</v>
      </c>
      <c r="BI2301" s="7" t="s">
        <v>363</v>
      </c>
    </row>
    <row r="2302" spans="1:61" hidden="1" outlineLevel="1">
      <c r="A2302" t="s">
        <v>1521</v>
      </c>
      <c r="B2302" t="s">
        <v>826</v>
      </c>
      <c r="C2302" s="26">
        <v>115367</v>
      </c>
      <c r="D2302" s="26">
        <v>86922</v>
      </c>
      <c r="E2302" s="1">
        <v>85380</v>
      </c>
      <c r="F2302" s="1">
        <f t="shared" si="867"/>
        <v>72073</v>
      </c>
      <c r="G2302" s="1">
        <v>58390</v>
      </c>
      <c r="H2302" s="1">
        <v>57885</v>
      </c>
      <c r="I2302" s="2">
        <f t="shared" si="868"/>
        <v>0.66594187892593359</v>
      </c>
      <c r="J2302" s="2">
        <f t="shared" si="869"/>
        <v>0.67796907940969786</v>
      </c>
      <c r="K2302" s="2">
        <f t="shared" si="870"/>
        <v>0.80314403452055549</v>
      </c>
      <c r="L2302" s="10">
        <f t="shared" si="871"/>
        <v>2</v>
      </c>
      <c r="M2302" s="9">
        <f t="shared" si="872"/>
        <v>1</v>
      </c>
      <c r="N2302" s="8">
        <f t="shared" si="873"/>
        <v>3</v>
      </c>
      <c r="O2302" s="2">
        <f t="shared" si="874"/>
        <v>0.32517031343221459</v>
      </c>
      <c r="P2302" s="2">
        <f t="shared" si="875"/>
        <v>0.41813161655543685</v>
      </c>
      <c r="Q2302" s="2">
        <f t="shared" si="876"/>
        <v>0.22627058676619538</v>
      </c>
      <c r="R2302" s="2">
        <f t="shared" si="877"/>
        <v>3.0427483246153186E-2</v>
      </c>
      <c r="S2302" s="1">
        <v>23436</v>
      </c>
      <c r="T2302" s="1">
        <v>30136</v>
      </c>
      <c r="U2302" s="1">
        <v>16308</v>
      </c>
      <c r="AB2302" s="1">
        <v>2193</v>
      </c>
      <c r="BA2302" t="s">
        <v>1521</v>
      </c>
      <c r="BB2302" t="s">
        <v>826</v>
      </c>
      <c r="BC2302">
        <v>2</v>
      </c>
      <c r="BE2302" s="34" t="s">
        <v>2318</v>
      </c>
      <c r="BF2302" s="33" t="s">
        <v>1933</v>
      </c>
      <c r="BG2302" s="31" t="str">
        <f t="shared" si="878"/>
        <v>41017</v>
      </c>
      <c r="BI2302" s="7" t="s">
        <v>363</v>
      </c>
    </row>
    <row r="2303" spans="1:61" hidden="1" outlineLevel="1">
      <c r="A2303" t="s">
        <v>2930</v>
      </c>
      <c r="B2303" t="s">
        <v>826</v>
      </c>
      <c r="C2303" s="26">
        <v>100399</v>
      </c>
      <c r="D2303" s="26">
        <v>76412</v>
      </c>
      <c r="E2303" s="1">
        <v>75803</v>
      </c>
      <c r="F2303" s="1">
        <f t="shared" si="867"/>
        <v>63446</v>
      </c>
      <c r="G2303" s="1">
        <v>47928</v>
      </c>
      <c r="H2303" s="1">
        <v>47220</v>
      </c>
      <c r="I2303" s="2">
        <f t="shared" si="868"/>
        <v>0.61796576453960106</v>
      </c>
      <c r="J2303" s="2">
        <f t="shared" si="869"/>
        <v>0.62293049087766972</v>
      </c>
      <c r="K2303" s="2">
        <f t="shared" si="870"/>
        <v>0.74425495697128263</v>
      </c>
      <c r="L2303" s="10">
        <f t="shared" si="871"/>
        <v>2</v>
      </c>
      <c r="M2303" s="9">
        <f t="shared" si="872"/>
        <v>1</v>
      </c>
      <c r="N2303" s="8">
        <f t="shared" si="873"/>
        <v>3</v>
      </c>
      <c r="O2303" s="2">
        <f t="shared" si="874"/>
        <v>0.35783185701226239</v>
      </c>
      <c r="P2303" s="2">
        <f t="shared" si="875"/>
        <v>0.41096365413107211</v>
      </c>
      <c r="Q2303" s="2">
        <f t="shared" si="876"/>
        <v>0.20540301989093088</v>
      </c>
      <c r="R2303" s="2">
        <f t="shared" si="877"/>
        <v>2.5801468965734625E-2</v>
      </c>
      <c r="S2303" s="1">
        <v>22703</v>
      </c>
      <c r="T2303" s="1">
        <v>26074</v>
      </c>
      <c r="U2303" s="1">
        <v>13032</v>
      </c>
      <c r="AB2303" s="1">
        <v>1637</v>
      </c>
      <c r="BA2303" t="s">
        <v>2930</v>
      </c>
      <c r="BB2303" t="s">
        <v>826</v>
      </c>
      <c r="BC2303">
        <v>4</v>
      </c>
      <c r="BE2303" s="34" t="s">
        <v>2318</v>
      </c>
      <c r="BF2303" s="33" t="s">
        <v>1934</v>
      </c>
      <c r="BG2303" s="31" t="str">
        <f t="shared" si="878"/>
        <v>41019</v>
      </c>
      <c r="BI2303" s="7" t="s">
        <v>363</v>
      </c>
    </row>
    <row r="2304" spans="1:61" hidden="1" outlineLevel="1">
      <c r="A2304" t="s">
        <v>1522</v>
      </c>
      <c r="B2304" t="s">
        <v>826</v>
      </c>
      <c r="C2304" s="26">
        <v>1915</v>
      </c>
      <c r="D2304" s="26">
        <v>1472</v>
      </c>
      <c r="E2304" s="1">
        <v>1458</v>
      </c>
      <c r="F2304" s="1">
        <f t="shared" si="867"/>
        <v>1300</v>
      </c>
      <c r="G2304" s="1">
        <v>1117</v>
      </c>
      <c r="H2304" s="1">
        <v>1090</v>
      </c>
      <c r="I2304" s="2">
        <f t="shared" si="868"/>
        <v>0.74048913043478259</v>
      </c>
      <c r="J2304" s="2">
        <f t="shared" si="869"/>
        <v>0.74759945130315497</v>
      </c>
      <c r="K2304" s="2">
        <f t="shared" si="870"/>
        <v>0.83846153846153848</v>
      </c>
      <c r="L2304" s="10">
        <f t="shared" si="871"/>
        <v>2</v>
      </c>
      <c r="M2304" s="9">
        <f t="shared" si="872"/>
        <v>1</v>
      </c>
      <c r="N2304" s="8">
        <f t="shared" si="873"/>
        <v>3</v>
      </c>
      <c r="O2304" s="2">
        <f t="shared" si="874"/>
        <v>0.38384615384615384</v>
      </c>
      <c r="P2304" s="2">
        <f t="shared" si="875"/>
        <v>0.42461538461538462</v>
      </c>
      <c r="Q2304" s="2">
        <f t="shared" si="876"/>
        <v>0.1776923076923077</v>
      </c>
      <c r="R2304" s="2">
        <f t="shared" si="877"/>
        <v>1.3846153846153841E-2</v>
      </c>
      <c r="S2304" s="1">
        <v>499</v>
      </c>
      <c r="T2304" s="1">
        <v>552</v>
      </c>
      <c r="U2304" s="1">
        <v>231</v>
      </c>
      <c r="AB2304" s="1">
        <v>18</v>
      </c>
      <c r="BA2304" t="s">
        <v>1522</v>
      </c>
      <c r="BB2304" t="s">
        <v>826</v>
      </c>
      <c r="BC2304">
        <v>2</v>
      </c>
      <c r="BE2304" s="34" t="s">
        <v>2318</v>
      </c>
      <c r="BF2304" s="33" t="s">
        <v>2368</v>
      </c>
      <c r="BG2304" s="31" t="str">
        <f t="shared" si="878"/>
        <v>41021</v>
      </c>
      <c r="BI2304" s="7" t="s">
        <v>363</v>
      </c>
    </row>
    <row r="2305" spans="1:61" hidden="1" outlineLevel="1">
      <c r="A2305" t="s">
        <v>1542</v>
      </c>
      <c r="B2305" t="s">
        <v>826</v>
      </c>
      <c r="C2305" s="26">
        <v>7935</v>
      </c>
      <c r="D2305" s="26">
        <v>5880</v>
      </c>
      <c r="E2305" s="1">
        <v>5827</v>
      </c>
      <c r="F2305" s="1">
        <f t="shared" si="867"/>
        <v>4736</v>
      </c>
      <c r="G2305" s="1">
        <v>4136</v>
      </c>
      <c r="H2305" s="1">
        <v>3846</v>
      </c>
      <c r="I2305" s="2">
        <f t="shared" si="868"/>
        <v>0.65408163265306118</v>
      </c>
      <c r="J2305" s="2">
        <f t="shared" si="869"/>
        <v>0.66003089068131116</v>
      </c>
      <c r="K2305" s="2">
        <f t="shared" si="870"/>
        <v>0.81207770270270274</v>
      </c>
      <c r="L2305" s="10">
        <f t="shared" si="871"/>
        <v>2</v>
      </c>
      <c r="M2305" s="9">
        <f t="shared" si="872"/>
        <v>1</v>
      </c>
      <c r="N2305" s="8">
        <f t="shared" si="873"/>
        <v>3</v>
      </c>
      <c r="O2305" s="2">
        <f t="shared" si="874"/>
        <v>0.33403716216216217</v>
      </c>
      <c r="P2305" s="2">
        <f t="shared" si="875"/>
        <v>0.4565033783783784</v>
      </c>
      <c r="Q2305" s="2">
        <f t="shared" si="876"/>
        <v>0.18433277027027026</v>
      </c>
      <c r="R2305" s="2">
        <f t="shared" si="877"/>
        <v>2.5126689189189172E-2</v>
      </c>
      <c r="S2305" s="1">
        <v>1582</v>
      </c>
      <c r="T2305" s="1">
        <v>2162</v>
      </c>
      <c r="U2305" s="1">
        <v>873</v>
      </c>
      <c r="AB2305" s="1">
        <v>119</v>
      </c>
      <c r="BA2305" t="s">
        <v>1542</v>
      </c>
      <c r="BB2305" t="s">
        <v>826</v>
      </c>
      <c r="BC2305">
        <v>2</v>
      </c>
      <c r="BE2305" s="34" t="s">
        <v>2318</v>
      </c>
      <c r="BF2305" s="33" t="s">
        <v>2369</v>
      </c>
      <c r="BG2305" s="31" t="str">
        <f t="shared" si="878"/>
        <v>41023</v>
      </c>
      <c r="BI2305" s="7" t="s">
        <v>363</v>
      </c>
    </row>
    <row r="2306" spans="1:61" hidden="1" outlineLevel="1">
      <c r="A2306" t="s">
        <v>1523</v>
      </c>
      <c r="B2306" t="s">
        <v>826</v>
      </c>
      <c r="C2306" s="26">
        <v>7609</v>
      </c>
      <c r="D2306" s="26">
        <v>5639</v>
      </c>
      <c r="E2306" s="1">
        <v>5554</v>
      </c>
      <c r="F2306" s="1">
        <f t="shared" si="867"/>
        <v>4387</v>
      </c>
      <c r="G2306" s="1">
        <v>3790</v>
      </c>
      <c r="H2306" s="1">
        <v>3734</v>
      </c>
      <c r="I2306" s="2">
        <f t="shared" si="868"/>
        <v>0.66217414435183541</v>
      </c>
      <c r="J2306" s="2">
        <f t="shared" si="869"/>
        <v>0.67230824630896646</v>
      </c>
      <c r="K2306" s="2">
        <f t="shared" si="870"/>
        <v>0.8511511283337132</v>
      </c>
      <c r="L2306" s="10">
        <f t="shared" si="871"/>
        <v>2</v>
      </c>
      <c r="M2306" s="9">
        <f t="shared" si="872"/>
        <v>1</v>
      </c>
      <c r="N2306" s="8">
        <f t="shared" si="873"/>
        <v>3</v>
      </c>
      <c r="O2306" s="2">
        <f t="shared" si="874"/>
        <v>0.3284704809664919</v>
      </c>
      <c r="P2306" s="2">
        <f t="shared" si="875"/>
        <v>0.48848871666286758</v>
      </c>
      <c r="Q2306" s="2">
        <f t="shared" si="876"/>
        <v>0.175290631410987</v>
      </c>
      <c r="R2306" s="2">
        <f t="shared" si="877"/>
        <v>7.750170959653524E-3</v>
      </c>
      <c r="S2306" s="1">
        <v>1441</v>
      </c>
      <c r="T2306" s="1">
        <v>2143</v>
      </c>
      <c r="U2306" s="1">
        <v>769</v>
      </c>
      <c r="AB2306" s="1">
        <v>34</v>
      </c>
      <c r="BA2306" t="s">
        <v>1523</v>
      </c>
      <c r="BB2306" t="s">
        <v>826</v>
      </c>
      <c r="BC2306">
        <v>2</v>
      </c>
      <c r="BE2306" s="34" t="s">
        <v>2318</v>
      </c>
      <c r="BF2306" s="33" t="s">
        <v>1949</v>
      </c>
      <c r="BG2306" s="31" t="str">
        <f t="shared" si="878"/>
        <v>41025</v>
      </c>
      <c r="BI2306" s="7" t="s">
        <v>363</v>
      </c>
    </row>
    <row r="2307" spans="1:61" hidden="1" outlineLevel="1">
      <c r="A2307" t="s">
        <v>2211</v>
      </c>
      <c r="B2307" t="s">
        <v>826</v>
      </c>
      <c r="C2307" s="26">
        <v>20411</v>
      </c>
      <c r="D2307" s="26">
        <v>14688</v>
      </c>
      <c r="E2307" s="1">
        <v>12410</v>
      </c>
      <c r="F2307" s="1">
        <f t="shared" si="867"/>
        <v>10866</v>
      </c>
      <c r="G2307" s="1">
        <v>8688</v>
      </c>
      <c r="H2307" s="1">
        <v>8549</v>
      </c>
      <c r="I2307" s="2">
        <f t="shared" si="868"/>
        <v>0.58203976034858385</v>
      </c>
      <c r="J2307" s="2">
        <f t="shared" si="869"/>
        <v>0.68887993553585813</v>
      </c>
      <c r="K2307" s="2">
        <f t="shared" si="870"/>
        <v>0.7867660592674397</v>
      </c>
      <c r="L2307" s="10">
        <f t="shared" si="871"/>
        <v>1</v>
      </c>
      <c r="M2307" s="9">
        <f t="shared" si="872"/>
        <v>2</v>
      </c>
      <c r="N2307" s="8">
        <f t="shared" si="873"/>
        <v>3</v>
      </c>
      <c r="O2307" s="2">
        <f t="shared" si="874"/>
        <v>0.38385790539296888</v>
      </c>
      <c r="P2307" s="2">
        <f t="shared" si="875"/>
        <v>0.33848702374378797</v>
      </c>
      <c r="Q2307" s="2">
        <f t="shared" si="876"/>
        <v>0.25593594699061289</v>
      </c>
      <c r="R2307" s="2">
        <f t="shared" si="877"/>
        <v>2.1719123872630197E-2</v>
      </c>
      <c r="S2307" s="1">
        <v>4171</v>
      </c>
      <c r="T2307" s="1">
        <v>3678</v>
      </c>
      <c r="U2307" s="1">
        <v>2781</v>
      </c>
      <c r="AB2307" s="1">
        <v>236</v>
      </c>
      <c r="BA2307" t="s">
        <v>2211</v>
      </c>
      <c r="BB2307" t="s">
        <v>826</v>
      </c>
      <c r="BC2307">
        <v>2</v>
      </c>
      <c r="BE2307" s="34" t="s">
        <v>2318</v>
      </c>
      <c r="BF2307" s="33" t="s">
        <v>2478</v>
      </c>
      <c r="BG2307" s="31" t="str">
        <f t="shared" si="878"/>
        <v>41027</v>
      </c>
      <c r="BI2307" s="7" t="s">
        <v>363</v>
      </c>
    </row>
    <row r="2308" spans="1:61" hidden="1" outlineLevel="1">
      <c r="A2308" t="s">
        <v>326</v>
      </c>
      <c r="B2308" t="s">
        <v>826</v>
      </c>
      <c r="C2308" s="26">
        <v>181269</v>
      </c>
      <c r="D2308" s="26">
        <v>137145</v>
      </c>
      <c r="E2308" s="1">
        <v>132642</v>
      </c>
      <c r="F2308" s="1">
        <f t="shared" si="867"/>
        <v>110483</v>
      </c>
      <c r="G2308" s="1">
        <v>85586</v>
      </c>
      <c r="H2308" s="1">
        <v>84796</v>
      </c>
      <c r="I2308" s="2">
        <f t="shared" si="868"/>
        <v>0.61829450581501333</v>
      </c>
      <c r="J2308" s="2">
        <f t="shared" si="869"/>
        <v>0.63928469112347519</v>
      </c>
      <c r="K2308" s="2">
        <f t="shared" si="870"/>
        <v>0.76750269272195726</v>
      </c>
      <c r="L2308" s="10">
        <f t="shared" si="871"/>
        <v>2</v>
      </c>
      <c r="M2308" s="9">
        <f t="shared" si="872"/>
        <v>1</v>
      </c>
      <c r="N2308" s="8">
        <f t="shared" si="873"/>
        <v>3</v>
      </c>
      <c r="O2308" s="2">
        <f t="shared" si="874"/>
        <v>0.33880325479938089</v>
      </c>
      <c r="P2308" s="2">
        <f t="shared" si="875"/>
        <v>0.40813518821900202</v>
      </c>
      <c r="Q2308" s="2">
        <f t="shared" si="876"/>
        <v>0.22425169483087895</v>
      </c>
      <c r="R2308" s="2">
        <f t="shared" si="877"/>
        <v>2.8809862150738136E-2</v>
      </c>
      <c r="S2308" s="1">
        <v>37432</v>
      </c>
      <c r="T2308" s="1">
        <v>45092</v>
      </c>
      <c r="U2308" s="1">
        <v>24776</v>
      </c>
      <c r="AB2308" s="1">
        <v>3183</v>
      </c>
      <c r="BA2308" t="s">
        <v>326</v>
      </c>
      <c r="BB2308" t="s">
        <v>826</v>
      </c>
      <c r="BC2308">
        <v>2</v>
      </c>
      <c r="BE2308" s="34" t="s">
        <v>2318</v>
      </c>
      <c r="BF2308" s="33" t="s">
        <v>2479</v>
      </c>
      <c r="BG2308" s="31" t="str">
        <f t="shared" si="878"/>
        <v>41029</v>
      </c>
      <c r="BI2308" s="7" t="s">
        <v>363</v>
      </c>
    </row>
    <row r="2309" spans="1:61" hidden="1" outlineLevel="1">
      <c r="A2309" t="s">
        <v>466</v>
      </c>
      <c r="B2309" t="s">
        <v>826</v>
      </c>
      <c r="C2309" s="26">
        <v>19009</v>
      </c>
      <c r="D2309" s="26">
        <v>13371</v>
      </c>
      <c r="E2309" s="1">
        <v>12038</v>
      </c>
      <c r="F2309" s="1">
        <f t="shared" si="867"/>
        <v>8990</v>
      </c>
      <c r="G2309" s="1">
        <v>7023</v>
      </c>
      <c r="H2309" s="1">
        <v>6897</v>
      </c>
      <c r="I2309" s="2">
        <f t="shared" si="868"/>
        <v>0.51581781467354726</v>
      </c>
      <c r="J2309" s="2">
        <f t="shared" si="869"/>
        <v>0.57293570360525004</v>
      </c>
      <c r="K2309" s="2">
        <f t="shared" si="870"/>
        <v>0.76718576195773081</v>
      </c>
      <c r="L2309" s="10">
        <f t="shared" si="871"/>
        <v>2</v>
      </c>
      <c r="M2309" s="9">
        <f t="shared" si="872"/>
        <v>1</v>
      </c>
      <c r="N2309" s="8">
        <f t="shared" si="873"/>
        <v>3</v>
      </c>
      <c r="O2309" s="2">
        <f t="shared" si="874"/>
        <v>0.36807563959955508</v>
      </c>
      <c r="P2309" s="2">
        <f t="shared" si="875"/>
        <v>0.39799777530589542</v>
      </c>
      <c r="Q2309" s="2">
        <f t="shared" si="876"/>
        <v>0.20800889877641823</v>
      </c>
      <c r="R2309" s="2">
        <f t="shared" si="877"/>
        <v>2.5917686318131322E-2</v>
      </c>
      <c r="S2309" s="1">
        <v>3309</v>
      </c>
      <c r="T2309" s="1">
        <v>3578</v>
      </c>
      <c r="U2309" s="1">
        <v>1870</v>
      </c>
      <c r="AB2309" s="1">
        <v>233</v>
      </c>
      <c r="BA2309" t="s">
        <v>466</v>
      </c>
      <c r="BB2309" t="s">
        <v>826</v>
      </c>
      <c r="BC2309">
        <v>2</v>
      </c>
      <c r="BE2309" s="34" t="s">
        <v>2318</v>
      </c>
      <c r="BF2309" s="33" t="s">
        <v>2480</v>
      </c>
      <c r="BG2309" s="31" t="str">
        <f t="shared" si="878"/>
        <v>41031</v>
      </c>
      <c r="BI2309" s="7" t="s">
        <v>363</v>
      </c>
    </row>
    <row r="2310" spans="1:61" hidden="1" outlineLevel="1">
      <c r="A2310" t="s">
        <v>3065</v>
      </c>
      <c r="B2310" t="s">
        <v>826</v>
      </c>
      <c r="C2310" s="26">
        <v>75726</v>
      </c>
      <c r="D2310" s="26">
        <v>58288</v>
      </c>
      <c r="E2310" s="1">
        <v>57464</v>
      </c>
      <c r="F2310" s="1">
        <f t="shared" si="867"/>
        <v>48823</v>
      </c>
      <c r="G2310" s="1">
        <v>37115</v>
      </c>
      <c r="H2310" s="1">
        <v>36733</v>
      </c>
      <c r="I2310" s="2">
        <f t="shared" si="868"/>
        <v>0.63019832555586053</v>
      </c>
      <c r="J2310" s="2">
        <f t="shared" si="869"/>
        <v>0.63923499930391203</v>
      </c>
      <c r="K2310" s="2">
        <f t="shared" si="870"/>
        <v>0.75237080884009588</v>
      </c>
      <c r="L2310" s="10">
        <f t="shared" si="871"/>
        <v>2</v>
      </c>
      <c r="M2310" s="9">
        <f t="shared" si="872"/>
        <v>1</v>
      </c>
      <c r="N2310" s="8">
        <f t="shared" si="873"/>
        <v>3</v>
      </c>
      <c r="O2310" s="2">
        <f t="shared" si="874"/>
        <v>0.30620813960633309</v>
      </c>
      <c r="P2310" s="2">
        <f t="shared" si="875"/>
        <v>0.43917825614976547</v>
      </c>
      <c r="Q2310" s="2">
        <f t="shared" si="876"/>
        <v>0.22477111197591298</v>
      </c>
      <c r="R2310" s="2">
        <f t="shared" si="877"/>
        <v>2.9842492267988463E-2</v>
      </c>
      <c r="S2310" s="1">
        <v>14950</v>
      </c>
      <c r="T2310" s="1">
        <v>21442</v>
      </c>
      <c r="U2310" s="1">
        <v>10974</v>
      </c>
      <c r="AB2310" s="1">
        <v>1457</v>
      </c>
      <c r="BA2310" t="s">
        <v>3065</v>
      </c>
      <c r="BB2310" t="s">
        <v>826</v>
      </c>
      <c r="BE2310" s="34" t="s">
        <v>2318</v>
      </c>
      <c r="BF2310" s="33" t="s">
        <v>2481</v>
      </c>
      <c r="BG2310" s="31" t="str">
        <f t="shared" si="878"/>
        <v>41033</v>
      </c>
      <c r="BI2310" s="7" t="s">
        <v>363</v>
      </c>
    </row>
    <row r="2311" spans="1:61" hidden="1" outlineLevel="1">
      <c r="A2311" t="s">
        <v>1811</v>
      </c>
      <c r="B2311" t="s">
        <v>826</v>
      </c>
      <c r="C2311" s="26">
        <v>63775</v>
      </c>
      <c r="D2311" s="26">
        <v>47278</v>
      </c>
      <c r="E2311" s="1">
        <v>45726</v>
      </c>
      <c r="F2311" s="1">
        <f t="shared" si="867"/>
        <v>37012</v>
      </c>
      <c r="G2311" s="1">
        <v>28187</v>
      </c>
      <c r="H2311" s="1">
        <v>27844</v>
      </c>
      <c r="I2311" s="2">
        <f t="shared" si="868"/>
        <v>0.5889420026227844</v>
      </c>
      <c r="J2311" s="2">
        <f t="shared" si="869"/>
        <v>0.60893146131303855</v>
      </c>
      <c r="K2311" s="2">
        <f t="shared" si="870"/>
        <v>0.75229655246946936</v>
      </c>
      <c r="L2311" s="10">
        <f t="shared" si="871"/>
        <v>2</v>
      </c>
      <c r="M2311" s="9">
        <f t="shared" si="872"/>
        <v>1</v>
      </c>
      <c r="N2311" s="8">
        <f t="shared" si="873"/>
        <v>3</v>
      </c>
      <c r="O2311" s="2">
        <f t="shared" si="874"/>
        <v>0.3308656651896682</v>
      </c>
      <c r="P2311" s="2">
        <f t="shared" si="875"/>
        <v>0.4385334486112612</v>
      </c>
      <c r="Q2311" s="2">
        <f t="shared" si="876"/>
        <v>0.21141791851291472</v>
      </c>
      <c r="R2311" s="2">
        <f t="shared" si="877"/>
        <v>1.9182967686155877E-2</v>
      </c>
      <c r="S2311" s="1">
        <v>12246</v>
      </c>
      <c r="T2311" s="1">
        <v>16231</v>
      </c>
      <c r="U2311" s="1">
        <v>7825</v>
      </c>
      <c r="AB2311" s="1">
        <v>710</v>
      </c>
      <c r="BA2311" t="s">
        <v>1811</v>
      </c>
      <c r="BB2311" t="s">
        <v>826</v>
      </c>
      <c r="BC2311">
        <v>2</v>
      </c>
      <c r="BE2311" s="34" t="s">
        <v>2318</v>
      </c>
      <c r="BF2311" s="33" t="s">
        <v>2476</v>
      </c>
      <c r="BG2311" s="31" t="str">
        <f t="shared" si="878"/>
        <v>41035</v>
      </c>
      <c r="BI2311" s="7" t="s">
        <v>363</v>
      </c>
    </row>
    <row r="2312" spans="1:61" hidden="1" outlineLevel="1">
      <c r="A2312" t="s">
        <v>1349</v>
      </c>
      <c r="B2312" t="s">
        <v>826</v>
      </c>
      <c r="C2312" s="26">
        <v>7422</v>
      </c>
      <c r="D2312" s="26">
        <v>5591</v>
      </c>
      <c r="E2312" s="1">
        <v>5456</v>
      </c>
      <c r="F2312" s="1">
        <f t="shared" si="867"/>
        <v>4811</v>
      </c>
      <c r="G2312" s="1">
        <v>3799</v>
      </c>
      <c r="H2312" s="1">
        <v>3729</v>
      </c>
      <c r="I2312" s="2">
        <f t="shared" si="868"/>
        <v>0.66696476480057232</v>
      </c>
      <c r="J2312" s="2">
        <f t="shared" si="869"/>
        <v>0.68346774193548387</v>
      </c>
      <c r="K2312" s="2">
        <f t="shared" si="870"/>
        <v>0.77509873207233426</v>
      </c>
      <c r="L2312" s="10">
        <f t="shared" si="871"/>
        <v>2</v>
      </c>
      <c r="M2312" s="9">
        <f t="shared" si="872"/>
        <v>1</v>
      </c>
      <c r="N2312" s="8">
        <f t="shared" si="873"/>
        <v>3</v>
      </c>
      <c r="O2312" s="2">
        <f t="shared" si="874"/>
        <v>0.34171689877364375</v>
      </c>
      <c r="P2312" s="2">
        <f t="shared" si="875"/>
        <v>0.48389108293494076</v>
      </c>
      <c r="Q2312" s="2">
        <f t="shared" si="876"/>
        <v>0.15215131989191436</v>
      </c>
      <c r="R2312" s="2">
        <f t="shared" si="877"/>
        <v>2.224069839950113E-2</v>
      </c>
      <c r="S2312" s="1">
        <v>1644</v>
      </c>
      <c r="T2312" s="1">
        <v>2328</v>
      </c>
      <c r="U2312" s="1">
        <v>732</v>
      </c>
      <c r="AB2312" s="1">
        <v>107</v>
      </c>
      <c r="BA2312" t="s">
        <v>1349</v>
      </c>
      <c r="BB2312" t="s">
        <v>826</v>
      </c>
      <c r="BC2312">
        <v>2</v>
      </c>
      <c r="BE2312" s="34" t="s">
        <v>2318</v>
      </c>
      <c r="BF2312" s="33" t="s">
        <v>2477</v>
      </c>
      <c r="BG2312" s="31" t="str">
        <f t="shared" si="878"/>
        <v>41037</v>
      </c>
      <c r="BI2312" s="7" t="s">
        <v>363</v>
      </c>
    </row>
    <row r="2313" spans="1:61" hidden="1" outlineLevel="1">
      <c r="A2313" t="s">
        <v>683</v>
      </c>
      <c r="B2313" t="s">
        <v>826</v>
      </c>
      <c r="C2313" s="26">
        <v>322959</v>
      </c>
      <c r="D2313" s="26">
        <v>249365</v>
      </c>
      <c r="E2313" s="1">
        <v>240530</v>
      </c>
      <c r="F2313" s="1">
        <f t="shared" si="867"/>
        <v>190325</v>
      </c>
      <c r="G2313" s="1">
        <v>155839</v>
      </c>
      <c r="H2313" s="1">
        <v>152188</v>
      </c>
      <c r="I2313" s="2">
        <f t="shared" si="868"/>
        <v>0.61030216750546384</v>
      </c>
      <c r="J2313" s="2">
        <f t="shared" si="869"/>
        <v>0.63271941130004572</v>
      </c>
      <c r="K2313" s="2">
        <f t="shared" si="870"/>
        <v>0.79962169972415609</v>
      </c>
      <c r="L2313" s="10">
        <f t="shared" si="871"/>
        <v>1</v>
      </c>
      <c r="M2313" s="9">
        <f t="shared" si="872"/>
        <v>2</v>
      </c>
      <c r="N2313" s="8">
        <f t="shared" si="873"/>
        <v>3</v>
      </c>
      <c r="O2313" s="2">
        <f t="shared" si="874"/>
        <v>0.42259818731117826</v>
      </c>
      <c r="P2313" s="2">
        <f t="shared" si="875"/>
        <v>0.31662682254039143</v>
      </c>
      <c r="Q2313" s="2">
        <f t="shared" si="876"/>
        <v>0.22537238933403389</v>
      </c>
      <c r="R2313" s="2">
        <f t="shared" si="877"/>
        <v>3.5402600814396418E-2</v>
      </c>
      <c r="S2313" s="1">
        <v>80431</v>
      </c>
      <c r="T2313" s="1">
        <v>60262</v>
      </c>
      <c r="U2313" s="1">
        <v>42894</v>
      </c>
      <c r="AB2313" s="1">
        <v>6738</v>
      </c>
      <c r="BA2313" t="s">
        <v>683</v>
      </c>
      <c r="BB2313" t="s">
        <v>826</v>
      </c>
      <c r="BC2313">
        <v>4</v>
      </c>
      <c r="BE2313" s="34" t="s">
        <v>2318</v>
      </c>
      <c r="BF2313" s="33" t="s">
        <v>2626</v>
      </c>
      <c r="BG2313" s="31" t="str">
        <f t="shared" si="878"/>
        <v>41039</v>
      </c>
      <c r="BI2313" s="7" t="s">
        <v>363</v>
      </c>
    </row>
    <row r="2314" spans="1:61" hidden="1" outlineLevel="1">
      <c r="A2314" t="s">
        <v>2200</v>
      </c>
      <c r="B2314" t="s">
        <v>826</v>
      </c>
      <c r="C2314" s="26">
        <v>44479</v>
      </c>
      <c r="D2314" s="26">
        <v>34960</v>
      </c>
      <c r="E2314" s="1">
        <v>33928</v>
      </c>
      <c r="F2314" s="1">
        <f t="shared" si="867"/>
        <v>25868</v>
      </c>
      <c r="G2314" s="1">
        <v>21318</v>
      </c>
      <c r="H2314" s="1">
        <v>21118</v>
      </c>
      <c r="I2314" s="2">
        <f t="shared" si="868"/>
        <v>0.60406178489702522</v>
      </c>
      <c r="J2314" s="2">
        <f t="shared" si="869"/>
        <v>0.6224357462862532</v>
      </c>
      <c r="K2314" s="2">
        <f t="shared" si="870"/>
        <v>0.81637544456471312</v>
      </c>
      <c r="L2314" s="10">
        <f t="shared" si="871"/>
        <v>1</v>
      </c>
      <c r="M2314" s="9">
        <f t="shared" si="872"/>
        <v>2</v>
      </c>
      <c r="N2314" s="8">
        <f t="shared" si="873"/>
        <v>3</v>
      </c>
      <c r="O2314" s="2">
        <f t="shared" si="874"/>
        <v>0.42933353950827274</v>
      </c>
      <c r="P2314" s="2">
        <f t="shared" si="875"/>
        <v>0.32004793567341888</v>
      </c>
      <c r="Q2314" s="2">
        <f t="shared" si="876"/>
        <v>0.22943404979124787</v>
      </c>
      <c r="R2314" s="2">
        <f t="shared" si="877"/>
        <v>2.1184475027060556E-2</v>
      </c>
      <c r="S2314" s="1">
        <v>11106</v>
      </c>
      <c r="T2314" s="1">
        <v>8279</v>
      </c>
      <c r="U2314" s="1">
        <v>5935</v>
      </c>
      <c r="AB2314" s="1">
        <v>548</v>
      </c>
      <c r="BA2314" t="s">
        <v>2200</v>
      </c>
      <c r="BB2314" t="s">
        <v>826</v>
      </c>
      <c r="BC2314">
        <v>5</v>
      </c>
      <c r="BE2314" s="34" t="s">
        <v>2318</v>
      </c>
      <c r="BF2314" s="33" t="s">
        <v>2627</v>
      </c>
      <c r="BG2314" s="31" t="str">
        <f t="shared" si="878"/>
        <v>41041</v>
      </c>
      <c r="BI2314" s="7" t="s">
        <v>363</v>
      </c>
    </row>
    <row r="2315" spans="1:61" hidden="1" outlineLevel="1">
      <c r="A2315" t="s">
        <v>2755</v>
      </c>
      <c r="B2315" t="s">
        <v>826</v>
      </c>
      <c r="C2315" s="26">
        <v>103069</v>
      </c>
      <c r="D2315" s="26">
        <v>76321</v>
      </c>
      <c r="E2315" s="1">
        <v>74599</v>
      </c>
      <c r="F2315" s="1">
        <f t="shared" si="867"/>
        <v>55683</v>
      </c>
      <c r="G2315" s="1">
        <v>45554</v>
      </c>
      <c r="H2315" s="1">
        <v>44388</v>
      </c>
      <c r="I2315" s="2">
        <f t="shared" si="868"/>
        <v>0.58159615309023727</v>
      </c>
      <c r="J2315" s="2">
        <f t="shared" si="869"/>
        <v>0.59502138098365931</v>
      </c>
      <c r="K2315" s="2">
        <f t="shared" si="870"/>
        <v>0.7971553256828835</v>
      </c>
      <c r="L2315" s="10">
        <f t="shared" si="871"/>
        <v>2</v>
      </c>
      <c r="M2315" s="9">
        <f t="shared" si="872"/>
        <v>1</v>
      </c>
      <c r="N2315" s="8">
        <f t="shared" si="873"/>
        <v>3</v>
      </c>
      <c r="O2315" s="2">
        <f t="shared" si="874"/>
        <v>0.38169638848481585</v>
      </c>
      <c r="P2315" s="2">
        <f t="shared" si="875"/>
        <v>0.38791013415225473</v>
      </c>
      <c r="Q2315" s="2">
        <f t="shared" si="876"/>
        <v>0.211105723470359</v>
      </c>
      <c r="R2315" s="2">
        <f t="shared" si="877"/>
        <v>1.928775389257037E-2</v>
      </c>
      <c r="S2315" s="1">
        <v>21254</v>
      </c>
      <c r="T2315" s="1">
        <v>21600</v>
      </c>
      <c r="U2315" s="1">
        <v>11755</v>
      </c>
      <c r="AB2315" s="1">
        <v>1074</v>
      </c>
      <c r="BA2315" t="s">
        <v>2755</v>
      </c>
      <c r="BB2315" t="s">
        <v>826</v>
      </c>
      <c r="BC2315">
        <v>4</v>
      </c>
      <c r="BE2315" s="34" t="s">
        <v>2318</v>
      </c>
      <c r="BF2315" s="33" t="s">
        <v>2964</v>
      </c>
      <c r="BG2315" s="31" t="str">
        <f t="shared" si="878"/>
        <v>41043</v>
      </c>
      <c r="BI2315" s="7" t="s">
        <v>363</v>
      </c>
    </row>
    <row r="2316" spans="1:61" hidden="1" outlineLevel="1">
      <c r="A2316" t="s">
        <v>1735</v>
      </c>
      <c r="B2316" t="s">
        <v>826</v>
      </c>
      <c r="C2316" s="26">
        <v>31615</v>
      </c>
      <c r="D2316" s="26">
        <v>22941</v>
      </c>
      <c r="E2316" s="1">
        <v>21410</v>
      </c>
      <c r="F2316" s="1">
        <f t="shared" si="867"/>
        <v>13129</v>
      </c>
      <c r="G2316" s="1">
        <v>10579</v>
      </c>
      <c r="H2316" s="1">
        <v>10404</v>
      </c>
      <c r="I2316" s="2">
        <f t="shared" si="868"/>
        <v>0.45351118085523734</v>
      </c>
      <c r="J2316" s="2">
        <f t="shared" si="869"/>
        <v>0.48594114899579638</v>
      </c>
      <c r="K2316" s="2">
        <f t="shared" si="870"/>
        <v>0.7924442074796253</v>
      </c>
      <c r="L2316" s="10">
        <f t="shared" si="871"/>
        <v>2</v>
      </c>
      <c r="M2316" s="9">
        <f t="shared" si="872"/>
        <v>1</v>
      </c>
      <c r="N2316" s="8">
        <f t="shared" si="873"/>
        <v>3</v>
      </c>
      <c r="O2316" s="2">
        <f t="shared" si="874"/>
        <v>0.28859776068245868</v>
      </c>
      <c r="P2316" s="2">
        <f t="shared" si="875"/>
        <v>0.51428136187066797</v>
      </c>
      <c r="Q2316" s="2">
        <f t="shared" si="876"/>
        <v>0.17945007235890015</v>
      </c>
      <c r="R2316" s="2">
        <f t="shared" si="877"/>
        <v>1.7670805087973196E-2</v>
      </c>
      <c r="S2316" s="1">
        <v>3789</v>
      </c>
      <c r="T2316" s="1">
        <v>6752</v>
      </c>
      <c r="U2316" s="1">
        <v>2356</v>
      </c>
      <c r="AB2316" s="1">
        <v>232</v>
      </c>
      <c r="BA2316" t="s">
        <v>1735</v>
      </c>
      <c r="BB2316" t="s">
        <v>826</v>
      </c>
      <c r="BC2316">
        <v>2</v>
      </c>
      <c r="BE2316" s="34" t="s">
        <v>2318</v>
      </c>
      <c r="BF2316" s="33" t="s">
        <v>1940</v>
      </c>
      <c r="BG2316" s="31" t="str">
        <f t="shared" si="878"/>
        <v>41045</v>
      </c>
      <c r="BI2316" s="7" t="s">
        <v>363</v>
      </c>
    </row>
    <row r="2317" spans="1:61" hidden="1" outlineLevel="1">
      <c r="A2317" t="s">
        <v>2048</v>
      </c>
      <c r="B2317" t="s">
        <v>826</v>
      </c>
      <c r="C2317" s="26">
        <v>284834</v>
      </c>
      <c r="D2317" s="26">
        <v>206968</v>
      </c>
      <c r="E2317" s="1">
        <v>184749</v>
      </c>
      <c r="F2317" s="1">
        <f t="shared" si="867"/>
        <v>140614</v>
      </c>
      <c r="G2317" s="1">
        <v>114270</v>
      </c>
      <c r="H2317" s="1">
        <v>113334</v>
      </c>
      <c r="I2317" s="2">
        <f t="shared" si="868"/>
        <v>0.54759189826446597</v>
      </c>
      <c r="J2317" s="2">
        <f t="shared" si="869"/>
        <v>0.61344851663608468</v>
      </c>
      <c r="K2317" s="2">
        <f t="shared" si="870"/>
        <v>0.80599371328601699</v>
      </c>
      <c r="L2317" s="10">
        <f t="shared" si="871"/>
        <v>2</v>
      </c>
      <c r="M2317" s="9">
        <f t="shared" si="872"/>
        <v>1</v>
      </c>
      <c r="N2317" s="8">
        <f t="shared" si="873"/>
        <v>3</v>
      </c>
      <c r="O2317" s="2">
        <f t="shared" si="874"/>
        <v>0.36460096434209965</v>
      </c>
      <c r="P2317" s="2">
        <f t="shared" si="875"/>
        <v>0.40948269731321207</v>
      </c>
      <c r="Q2317" s="2">
        <f t="shared" si="876"/>
        <v>0.2040692960871606</v>
      </c>
      <c r="R2317" s="2">
        <f t="shared" si="877"/>
        <v>2.1847042257527677E-2</v>
      </c>
      <c r="S2317" s="1">
        <v>51268</v>
      </c>
      <c r="T2317" s="1">
        <v>57579</v>
      </c>
      <c r="U2317" s="1">
        <v>28695</v>
      </c>
      <c r="AB2317" s="1">
        <v>3072</v>
      </c>
      <c r="BA2317" t="s">
        <v>2048</v>
      </c>
      <c r="BB2317" t="s">
        <v>826</v>
      </c>
      <c r="BC2317">
        <v>5</v>
      </c>
      <c r="BE2317" s="34" t="s">
        <v>2318</v>
      </c>
      <c r="BF2317" s="33" t="s">
        <v>2354</v>
      </c>
      <c r="BG2317" s="31" t="str">
        <f t="shared" si="878"/>
        <v>41047</v>
      </c>
      <c r="BI2317" s="7" t="s">
        <v>363</v>
      </c>
    </row>
    <row r="2318" spans="1:61" hidden="1" outlineLevel="1">
      <c r="A2318" t="s">
        <v>863</v>
      </c>
      <c r="B2318" t="s">
        <v>826</v>
      </c>
      <c r="C2318" s="26">
        <v>10995</v>
      </c>
      <c r="D2318" s="26">
        <v>7618</v>
      </c>
      <c r="E2318" s="1">
        <v>6569</v>
      </c>
      <c r="F2318" s="1">
        <f t="shared" si="867"/>
        <v>5081</v>
      </c>
      <c r="G2318" s="1">
        <v>3738</v>
      </c>
      <c r="H2318" s="1">
        <v>3609</v>
      </c>
      <c r="I2318" s="2">
        <f t="shared" si="868"/>
        <v>0.47374639012864267</v>
      </c>
      <c r="J2318" s="2">
        <f t="shared" si="869"/>
        <v>0.54939869082052062</v>
      </c>
      <c r="K2318" s="2">
        <f t="shared" si="870"/>
        <v>0.71029324936036209</v>
      </c>
      <c r="L2318" s="10">
        <f t="shared" si="871"/>
        <v>1</v>
      </c>
      <c r="M2318" s="9">
        <f t="shared" si="872"/>
        <v>2</v>
      </c>
      <c r="N2318" s="8">
        <f t="shared" si="873"/>
        <v>3</v>
      </c>
      <c r="O2318" s="2">
        <f t="shared" si="874"/>
        <v>0.38889982286951386</v>
      </c>
      <c r="P2318" s="2">
        <f t="shared" si="875"/>
        <v>0.35977169848455026</v>
      </c>
      <c r="Q2318" s="2">
        <f t="shared" si="876"/>
        <v>0.22515252902971855</v>
      </c>
      <c r="R2318" s="2">
        <f t="shared" si="877"/>
        <v>2.6175949616217331E-2</v>
      </c>
      <c r="S2318" s="1">
        <v>1976</v>
      </c>
      <c r="T2318" s="1">
        <v>1828</v>
      </c>
      <c r="U2318" s="1">
        <v>1144</v>
      </c>
      <c r="AB2318" s="1">
        <v>133</v>
      </c>
      <c r="BA2318" t="s">
        <v>863</v>
      </c>
      <c r="BB2318" t="s">
        <v>826</v>
      </c>
      <c r="BC2318">
        <v>2</v>
      </c>
      <c r="BE2318" s="34" t="s">
        <v>2318</v>
      </c>
      <c r="BF2318" s="33" t="s">
        <v>2355</v>
      </c>
      <c r="BG2318" s="31" t="str">
        <f t="shared" si="878"/>
        <v>41049</v>
      </c>
      <c r="BI2318" s="7" t="s">
        <v>363</v>
      </c>
    </row>
    <row r="2319" spans="1:61" hidden="1" outlineLevel="1">
      <c r="A2319" t="s">
        <v>747</v>
      </c>
      <c r="B2319" t="s">
        <v>826</v>
      </c>
      <c r="C2319" s="26">
        <v>660486</v>
      </c>
      <c r="D2319" s="26">
        <v>513479</v>
      </c>
      <c r="E2319" s="1">
        <v>468364</v>
      </c>
      <c r="F2319" s="1">
        <f t="shared" si="867"/>
        <v>383915</v>
      </c>
      <c r="G2319" s="1">
        <v>300065</v>
      </c>
      <c r="H2319" s="1">
        <v>296685</v>
      </c>
      <c r="I2319" s="2">
        <f t="shared" si="868"/>
        <v>0.57779383382767358</v>
      </c>
      <c r="J2319" s="2">
        <f t="shared" si="869"/>
        <v>0.63344962465091259</v>
      </c>
      <c r="K2319" s="2">
        <f t="shared" si="870"/>
        <v>0.77278824739851271</v>
      </c>
      <c r="L2319" s="10">
        <f t="shared" si="871"/>
        <v>1</v>
      </c>
      <c r="M2319" s="9">
        <f t="shared" si="872"/>
        <v>2</v>
      </c>
      <c r="N2319" s="8">
        <f t="shared" si="873"/>
        <v>3</v>
      </c>
      <c r="O2319" s="2">
        <f t="shared" si="874"/>
        <v>0.48619876795644867</v>
      </c>
      <c r="P2319" s="2">
        <f t="shared" si="875"/>
        <v>0.2433325084979748</v>
      </c>
      <c r="Q2319" s="2">
        <f t="shared" si="876"/>
        <v>0.22667778023781307</v>
      </c>
      <c r="R2319" s="2">
        <f t="shared" si="877"/>
        <v>4.3790943307763425E-2</v>
      </c>
      <c r="S2319" s="1">
        <v>186659</v>
      </c>
      <c r="T2319" s="1">
        <v>93419</v>
      </c>
      <c r="U2319" s="1">
        <v>87025</v>
      </c>
      <c r="AB2319" s="1">
        <v>16812</v>
      </c>
      <c r="BA2319" t="s">
        <v>747</v>
      </c>
      <c r="BB2319" t="s">
        <v>826</v>
      </c>
      <c r="BE2319" s="34" t="s">
        <v>2318</v>
      </c>
      <c r="BF2319" s="33" t="s">
        <v>2611</v>
      </c>
      <c r="BG2319" s="31" t="str">
        <f t="shared" si="878"/>
        <v>41051</v>
      </c>
      <c r="BI2319" s="7" t="s">
        <v>363</v>
      </c>
    </row>
    <row r="2320" spans="1:61" hidden="1" outlineLevel="1">
      <c r="A2320" t="s">
        <v>2261</v>
      </c>
      <c r="B2320" t="s">
        <v>826</v>
      </c>
      <c r="C2320" s="26">
        <v>62380</v>
      </c>
      <c r="D2320" s="26">
        <v>46561</v>
      </c>
      <c r="E2320" s="1">
        <v>44288</v>
      </c>
      <c r="F2320" s="1">
        <f t="shared" si="867"/>
        <v>37083</v>
      </c>
      <c r="G2320" s="1">
        <v>29082</v>
      </c>
      <c r="H2320" s="1">
        <v>28449</v>
      </c>
      <c r="I2320" s="2">
        <f t="shared" si="868"/>
        <v>0.61100491827924663</v>
      </c>
      <c r="J2320" s="2">
        <f t="shared" si="869"/>
        <v>0.64236361994219648</v>
      </c>
      <c r="K2320" s="2">
        <f t="shared" si="870"/>
        <v>0.76717094086238979</v>
      </c>
      <c r="L2320" s="10">
        <f t="shared" si="871"/>
        <v>2</v>
      </c>
      <c r="M2320" s="9">
        <f t="shared" si="872"/>
        <v>1</v>
      </c>
      <c r="N2320" s="8">
        <f t="shared" si="873"/>
        <v>3</v>
      </c>
      <c r="O2320" s="2">
        <f t="shared" si="874"/>
        <v>0.3542863306636464</v>
      </c>
      <c r="P2320" s="2">
        <f t="shared" si="875"/>
        <v>0.41981500957311974</v>
      </c>
      <c r="Q2320" s="2">
        <f t="shared" si="876"/>
        <v>0.20818164657659843</v>
      </c>
      <c r="R2320" s="2">
        <f t="shared" si="877"/>
        <v>1.7717013186635489E-2</v>
      </c>
      <c r="S2320" s="1">
        <v>13138</v>
      </c>
      <c r="T2320" s="1">
        <v>15568</v>
      </c>
      <c r="U2320" s="1">
        <v>7720</v>
      </c>
      <c r="AB2320" s="1">
        <v>657</v>
      </c>
      <c r="BA2320" t="s">
        <v>2261</v>
      </c>
      <c r="BB2320" t="s">
        <v>826</v>
      </c>
      <c r="BC2320">
        <v>5</v>
      </c>
      <c r="BE2320" s="34" t="s">
        <v>2318</v>
      </c>
      <c r="BF2320" s="33" t="s">
        <v>3109</v>
      </c>
      <c r="BG2320" s="31" t="str">
        <f t="shared" si="878"/>
        <v>41053</v>
      </c>
      <c r="BI2320" s="7" t="s">
        <v>363</v>
      </c>
    </row>
    <row r="2321" spans="1:61" hidden="1" outlineLevel="1">
      <c r="A2321" t="s">
        <v>536</v>
      </c>
      <c r="B2321" t="s">
        <v>826</v>
      </c>
      <c r="C2321" s="26">
        <v>1934</v>
      </c>
      <c r="D2321" s="26">
        <v>1426</v>
      </c>
      <c r="E2321" s="1">
        <v>1391</v>
      </c>
      <c r="F2321" s="1">
        <f t="shared" si="867"/>
        <v>1266</v>
      </c>
      <c r="G2321" s="1">
        <v>1085</v>
      </c>
      <c r="H2321" s="1">
        <v>1062</v>
      </c>
      <c r="I2321" s="2">
        <f t="shared" si="868"/>
        <v>0.74474053295932674</v>
      </c>
      <c r="J2321" s="2">
        <f t="shared" si="869"/>
        <v>0.76347951114306256</v>
      </c>
      <c r="K2321" s="2">
        <f t="shared" si="870"/>
        <v>0.83886255924170616</v>
      </c>
      <c r="L2321" s="10">
        <f t="shared" si="871"/>
        <v>2</v>
      </c>
      <c r="M2321" s="9">
        <f t="shared" si="872"/>
        <v>1</v>
      </c>
      <c r="N2321" s="8">
        <f t="shared" si="873"/>
        <v>3</v>
      </c>
      <c r="O2321" s="2">
        <f t="shared" si="874"/>
        <v>0.38625592417061611</v>
      </c>
      <c r="P2321" s="2">
        <f t="shared" si="875"/>
        <v>0.42890995260663506</v>
      </c>
      <c r="Q2321" s="2">
        <f t="shared" si="876"/>
        <v>0.17140600315955767</v>
      </c>
      <c r="R2321" s="2">
        <f t="shared" si="877"/>
        <v>1.3428120063191218E-2</v>
      </c>
      <c r="S2321" s="1">
        <v>489</v>
      </c>
      <c r="T2321" s="1">
        <v>543</v>
      </c>
      <c r="U2321" s="1">
        <v>217</v>
      </c>
      <c r="AB2321" s="1">
        <v>17</v>
      </c>
      <c r="BA2321" t="s">
        <v>536</v>
      </c>
      <c r="BB2321" t="s">
        <v>826</v>
      </c>
      <c r="BC2321">
        <v>2</v>
      </c>
      <c r="BE2321" s="34" t="s">
        <v>2318</v>
      </c>
      <c r="BF2321" s="33" t="s">
        <v>2779</v>
      </c>
      <c r="BG2321" s="31" t="str">
        <f t="shared" si="878"/>
        <v>41055</v>
      </c>
      <c r="BI2321" s="7" t="s">
        <v>363</v>
      </c>
    </row>
    <row r="2322" spans="1:61" hidden="1" outlineLevel="1">
      <c r="A2322" t="s">
        <v>2035</v>
      </c>
      <c r="B2322" t="s">
        <v>826</v>
      </c>
      <c r="C2322" s="26">
        <v>24262</v>
      </c>
      <c r="D2322" s="26">
        <v>18879</v>
      </c>
      <c r="E2322" s="1">
        <v>18322</v>
      </c>
      <c r="F2322" s="1">
        <f t="shared" si="867"/>
        <v>15695</v>
      </c>
      <c r="G2322" s="1">
        <v>12553</v>
      </c>
      <c r="H2322" s="1">
        <v>12376</v>
      </c>
      <c r="I2322" s="2">
        <f t="shared" si="868"/>
        <v>0.65554319614386358</v>
      </c>
      <c r="J2322" s="2">
        <f t="shared" si="869"/>
        <v>0.67547211003165597</v>
      </c>
      <c r="K2322" s="2">
        <f t="shared" si="870"/>
        <v>0.78853137942019746</v>
      </c>
      <c r="L2322" s="10">
        <f t="shared" si="871"/>
        <v>1</v>
      </c>
      <c r="M2322" s="9">
        <f t="shared" si="872"/>
        <v>2</v>
      </c>
      <c r="N2322" s="8">
        <f t="shared" si="873"/>
        <v>3</v>
      </c>
      <c r="O2322" s="2">
        <f t="shared" si="874"/>
        <v>0.43147499203568013</v>
      </c>
      <c r="P2322" s="2">
        <f t="shared" si="875"/>
        <v>0.34233832430710415</v>
      </c>
      <c r="Q2322" s="2">
        <f t="shared" si="876"/>
        <v>0.20044600191143677</v>
      </c>
      <c r="R2322" s="2">
        <f t="shared" si="877"/>
        <v>2.5740681745778898E-2</v>
      </c>
      <c r="S2322" s="1">
        <v>6772</v>
      </c>
      <c r="T2322" s="1">
        <v>5373</v>
      </c>
      <c r="U2322" s="1">
        <v>3146</v>
      </c>
      <c r="AB2322" s="1">
        <v>404</v>
      </c>
      <c r="BA2322" t="s">
        <v>2035</v>
      </c>
      <c r="BB2322" t="s">
        <v>826</v>
      </c>
      <c r="BC2322">
        <v>5</v>
      </c>
      <c r="BE2322" s="34" t="s">
        <v>2318</v>
      </c>
      <c r="BF2322" s="33" t="s">
        <v>2087</v>
      </c>
      <c r="BG2322" s="31" t="str">
        <f t="shared" si="878"/>
        <v>41057</v>
      </c>
      <c r="BI2322" s="7" t="s">
        <v>363</v>
      </c>
    </row>
    <row r="2323" spans="1:61" hidden="1" outlineLevel="1">
      <c r="A2323" t="s">
        <v>2036</v>
      </c>
      <c r="B2323" t="s">
        <v>826</v>
      </c>
      <c r="C2323" s="26">
        <v>70548</v>
      </c>
      <c r="D2323" s="26">
        <v>50968</v>
      </c>
      <c r="E2323" s="1">
        <v>47463</v>
      </c>
      <c r="F2323" s="1">
        <f t="shared" si="867"/>
        <v>29837</v>
      </c>
      <c r="G2323" s="1">
        <v>23758</v>
      </c>
      <c r="H2323" s="1">
        <v>23060</v>
      </c>
      <c r="I2323" s="2">
        <f t="shared" si="868"/>
        <v>0.45244074713545757</v>
      </c>
      <c r="J2323" s="2">
        <f t="shared" si="869"/>
        <v>0.48585213745443817</v>
      </c>
      <c r="K2323" s="2">
        <f t="shared" si="870"/>
        <v>0.77286590474913697</v>
      </c>
      <c r="L2323" s="10">
        <f t="shared" si="871"/>
        <v>2</v>
      </c>
      <c r="M2323" s="9">
        <f t="shared" si="872"/>
        <v>1</v>
      </c>
      <c r="N2323" s="8">
        <f t="shared" si="873"/>
        <v>3</v>
      </c>
      <c r="O2323" s="2">
        <f t="shared" si="874"/>
        <v>0.34822535777725644</v>
      </c>
      <c r="P2323" s="2">
        <f t="shared" si="875"/>
        <v>0.40208465998592352</v>
      </c>
      <c r="Q2323" s="2">
        <f t="shared" si="876"/>
        <v>0.22304521232027349</v>
      </c>
      <c r="R2323" s="2">
        <f t="shared" si="877"/>
        <v>2.664476991654649E-2</v>
      </c>
      <c r="S2323" s="1">
        <v>10390</v>
      </c>
      <c r="T2323" s="1">
        <v>11997</v>
      </c>
      <c r="U2323" s="1">
        <v>6655</v>
      </c>
      <c r="AB2323" s="1">
        <v>795</v>
      </c>
      <c r="BA2323" t="s">
        <v>2036</v>
      </c>
      <c r="BB2323" t="s">
        <v>826</v>
      </c>
      <c r="BC2323">
        <v>2</v>
      </c>
      <c r="BE2323" s="34" t="s">
        <v>2318</v>
      </c>
      <c r="BF2323" s="33" t="s">
        <v>2088</v>
      </c>
      <c r="BG2323" s="31" t="str">
        <f t="shared" si="878"/>
        <v>41059</v>
      </c>
      <c r="BI2323" s="7" t="s">
        <v>363</v>
      </c>
    </row>
    <row r="2324" spans="1:61" hidden="1" outlineLevel="1">
      <c r="A2324" t="s">
        <v>2708</v>
      </c>
      <c r="B2324" t="s">
        <v>826</v>
      </c>
      <c r="C2324" s="26">
        <v>24530</v>
      </c>
      <c r="D2324" s="26">
        <v>18484</v>
      </c>
      <c r="E2324" s="1">
        <v>18101</v>
      </c>
      <c r="F2324" s="1">
        <f t="shared" si="867"/>
        <v>15083</v>
      </c>
      <c r="G2324" s="1">
        <v>12328</v>
      </c>
      <c r="H2324" s="1">
        <v>12076</v>
      </c>
      <c r="I2324" s="2">
        <f t="shared" si="868"/>
        <v>0.65332179181995242</v>
      </c>
      <c r="J2324" s="2">
        <f t="shared" si="869"/>
        <v>0.66714546157670851</v>
      </c>
      <c r="K2324" s="2">
        <f t="shared" si="870"/>
        <v>0.80063647815421335</v>
      </c>
      <c r="L2324" s="10">
        <f t="shared" si="871"/>
        <v>2</v>
      </c>
      <c r="M2324" s="9">
        <f t="shared" si="872"/>
        <v>1</v>
      </c>
      <c r="N2324" s="8">
        <f t="shared" si="873"/>
        <v>3</v>
      </c>
      <c r="O2324" s="2">
        <f t="shared" si="874"/>
        <v>0.35722336405224425</v>
      </c>
      <c r="P2324" s="2">
        <f t="shared" si="875"/>
        <v>0.42849565736259365</v>
      </c>
      <c r="Q2324" s="2">
        <f t="shared" si="876"/>
        <v>0.18776105549293906</v>
      </c>
      <c r="R2324" s="2">
        <f t="shared" si="877"/>
        <v>2.6519923092223091E-2</v>
      </c>
      <c r="S2324" s="1">
        <v>5388</v>
      </c>
      <c r="T2324" s="1">
        <v>6463</v>
      </c>
      <c r="U2324" s="1">
        <v>2832</v>
      </c>
      <c r="AB2324" s="1">
        <v>400</v>
      </c>
      <c r="BA2324" t="s">
        <v>2708</v>
      </c>
      <c r="BB2324" t="s">
        <v>826</v>
      </c>
      <c r="BC2324">
        <v>2</v>
      </c>
      <c r="BE2324" s="34" t="s">
        <v>2318</v>
      </c>
      <c r="BF2324" s="33" t="s">
        <v>2089</v>
      </c>
      <c r="BG2324" s="31" t="str">
        <f t="shared" si="878"/>
        <v>41061</v>
      </c>
      <c r="BI2324" s="7" t="s">
        <v>363</v>
      </c>
    </row>
    <row r="2325" spans="1:61" hidden="1" outlineLevel="1">
      <c r="A2325" t="s">
        <v>2678</v>
      </c>
      <c r="B2325" t="s">
        <v>826</v>
      </c>
      <c r="C2325" s="26">
        <v>7226</v>
      </c>
      <c r="D2325" s="26">
        <v>5483</v>
      </c>
      <c r="E2325" s="1">
        <v>5457</v>
      </c>
      <c r="F2325" s="1">
        <f t="shared" si="867"/>
        <v>5072</v>
      </c>
      <c r="G2325" s="1">
        <v>4357</v>
      </c>
      <c r="H2325" s="1">
        <v>4294</v>
      </c>
      <c r="I2325" s="2">
        <f t="shared" si="868"/>
        <v>0.7831479117271567</v>
      </c>
      <c r="J2325" s="2">
        <f t="shared" si="869"/>
        <v>0.78687923767637902</v>
      </c>
      <c r="K2325" s="2">
        <f t="shared" si="870"/>
        <v>0.84660883280757093</v>
      </c>
      <c r="L2325" s="10">
        <f t="shared" si="871"/>
        <v>2</v>
      </c>
      <c r="M2325" s="9">
        <f t="shared" si="872"/>
        <v>1</v>
      </c>
      <c r="N2325" s="8">
        <f t="shared" si="873"/>
        <v>3</v>
      </c>
      <c r="O2325" s="2">
        <f t="shared" si="874"/>
        <v>0.33418769716088326</v>
      </c>
      <c r="P2325" s="2">
        <f t="shared" si="875"/>
        <v>0.48087539432176657</v>
      </c>
      <c r="Q2325" s="2">
        <f t="shared" si="876"/>
        <v>0.1719242902208202</v>
      </c>
      <c r="R2325" s="2">
        <f t="shared" si="877"/>
        <v>1.3012618296529971E-2</v>
      </c>
      <c r="S2325" s="1">
        <v>1695</v>
      </c>
      <c r="T2325" s="1">
        <v>2439</v>
      </c>
      <c r="U2325" s="1">
        <v>872</v>
      </c>
      <c r="AB2325" s="1">
        <v>66</v>
      </c>
      <c r="BA2325" t="s">
        <v>2678</v>
      </c>
      <c r="BB2325" t="s">
        <v>826</v>
      </c>
      <c r="BC2325">
        <v>2</v>
      </c>
      <c r="BE2325" s="34" t="s">
        <v>2318</v>
      </c>
      <c r="BF2325" s="33" t="s">
        <v>2140</v>
      </c>
      <c r="BG2325" s="31" t="str">
        <f t="shared" si="878"/>
        <v>41063</v>
      </c>
      <c r="BI2325" s="7" t="s">
        <v>363</v>
      </c>
    </row>
    <row r="2326" spans="1:61" hidden="1" outlineLevel="1">
      <c r="A2326" t="s">
        <v>3332</v>
      </c>
      <c r="B2326" t="s">
        <v>826</v>
      </c>
      <c r="C2326" s="26">
        <v>23791</v>
      </c>
      <c r="D2326" s="26">
        <v>17797</v>
      </c>
      <c r="E2326" s="1">
        <v>17000</v>
      </c>
      <c r="F2326" s="1">
        <f t="shared" si="867"/>
        <v>13523</v>
      </c>
      <c r="G2326" s="1">
        <v>10830</v>
      </c>
      <c r="H2326" s="1">
        <v>10664</v>
      </c>
      <c r="I2326" s="2">
        <f t="shared" si="868"/>
        <v>0.59920211271562618</v>
      </c>
      <c r="J2326" s="2">
        <f t="shared" si="869"/>
        <v>0.62729411764705878</v>
      </c>
      <c r="K2326" s="2">
        <f t="shared" si="870"/>
        <v>0.7885824151445685</v>
      </c>
      <c r="L2326" s="10">
        <f t="shared" si="871"/>
        <v>1</v>
      </c>
      <c r="M2326" s="9">
        <f t="shared" si="872"/>
        <v>2</v>
      </c>
      <c r="N2326" s="8">
        <f t="shared" si="873"/>
        <v>3</v>
      </c>
      <c r="O2326" s="2">
        <f t="shared" si="874"/>
        <v>0.41373955483250757</v>
      </c>
      <c r="P2326" s="2">
        <f t="shared" si="875"/>
        <v>0.35147526436441617</v>
      </c>
      <c r="Q2326" s="2">
        <f t="shared" si="876"/>
        <v>0.21666789913480736</v>
      </c>
      <c r="R2326" s="2">
        <f t="shared" si="877"/>
        <v>1.8117281668268898E-2</v>
      </c>
      <c r="S2326" s="1">
        <v>5595</v>
      </c>
      <c r="T2326" s="1">
        <v>4753</v>
      </c>
      <c r="U2326" s="1">
        <v>2930</v>
      </c>
      <c r="AB2326" s="1">
        <v>245</v>
      </c>
      <c r="BA2326" t="s">
        <v>3332</v>
      </c>
      <c r="BB2326" t="s">
        <v>826</v>
      </c>
      <c r="BC2326">
        <v>2</v>
      </c>
      <c r="BE2326" s="34" t="s">
        <v>2318</v>
      </c>
      <c r="BF2326" s="33" t="s">
        <v>1956</v>
      </c>
      <c r="BG2326" s="31" t="str">
        <f t="shared" si="878"/>
        <v>41065</v>
      </c>
      <c r="BI2326" s="7" t="s">
        <v>363</v>
      </c>
    </row>
    <row r="2327" spans="1:61" hidden="1" outlineLevel="1">
      <c r="A2327" t="s">
        <v>1702</v>
      </c>
      <c r="B2327" t="s">
        <v>826</v>
      </c>
      <c r="C2327" s="26">
        <v>445342</v>
      </c>
      <c r="D2327" s="26">
        <v>326104</v>
      </c>
      <c r="E2327" s="1">
        <v>289274</v>
      </c>
      <c r="F2327" s="1">
        <f t="shared" si="867"/>
        <v>236594</v>
      </c>
      <c r="G2327" s="1">
        <v>190414</v>
      </c>
      <c r="H2327" s="1">
        <v>185974</v>
      </c>
      <c r="I2327" s="2">
        <f t="shared" si="868"/>
        <v>0.57029045948531754</v>
      </c>
      <c r="J2327" s="2">
        <f t="shared" si="869"/>
        <v>0.64289911986559456</v>
      </c>
      <c r="K2327" s="2">
        <f t="shared" si="870"/>
        <v>0.7860469834399858</v>
      </c>
      <c r="L2327" s="10">
        <f t="shared" si="871"/>
        <v>2</v>
      </c>
      <c r="M2327" s="9">
        <f t="shared" si="872"/>
        <v>1</v>
      </c>
      <c r="N2327" s="8">
        <f t="shared" si="873"/>
        <v>3</v>
      </c>
      <c r="O2327" s="2">
        <f t="shared" si="874"/>
        <v>0.35336906261359119</v>
      </c>
      <c r="P2327" s="2">
        <f t="shared" si="875"/>
        <v>0.39275298612813514</v>
      </c>
      <c r="Q2327" s="2">
        <f t="shared" si="876"/>
        <v>0.23363652501754059</v>
      </c>
      <c r="R2327" s="2">
        <f t="shared" si="877"/>
        <v>2.0241426240733024E-2</v>
      </c>
      <c r="S2327" s="1">
        <v>83605</v>
      </c>
      <c r="T2327" s="1">
        <v>92923</v>
      </c>
      <c r="U2327" s="1">
        <v>55277</v>
      </c>
      <c r="AB2327" s="1">
        <v>4789</v>
      </c>
      <c r="BA2327" t="s">
        <v>1702</v>
      </c>
      <c r="BB2327" t="s">
        <v>826</v>
      </c>
      <c r="BC2327">
        <v>1</v>
      </c>
      <c r="BE2327" s="34" t="s">
        <v>2318</v>
      </c>
      <c r="BF2327" s="33" t="s">
        <v>1957</v>
      </c>
      <c r="BG2327" s="31" t="str">
        <f t="shared" si="878"/>
        <v>41067</v>
      </c>
      <c r="BI2327" s="7" t="s">
        <v>363</v>
      </c>
    </row>
    <row r="2328" spans="1:61" hidden="1" outlineLevel="1">
      <c r="A2328" t="s">
        <v>3279</v>
      </c>
      <c r="B2328" t="s">
        <v>826</v>
      </c>
      <c r="C2328" s="26">
        <v>1547</v>
      </c>
      <c r="D2328" s="26">
        <v>1194</v>
      </c>
      <c r="E2328" s="1">
        <v>1178</v>
      </c>
      <c r="F2328" s="1">
        <f t="shared" si="867"/>
        <v>1036</v>
      </c>
      <c r="G2328" s="1">
        <v>866</v>
      </c>
      <c r="H2328" s="1">
        <v>841</v>
      </c>
      <c r="I2328" s="2">
        <f t="shared" si="868"/>
        <v>0.7043551088777219</v>
      </c>
      <c r="J2328" s="2">
        <f t="shared" si="869"/>
        <v>0.7139219015280136</v>
      </c>
      <c r="K2328" s="2">
        <f t="shared" si="870"/>
        <v>0.81177606177606176</v>
      </c>
      <c r="L2328" s="10">
        <f t="shared" si="871"/>
        <v>2</v>
      </c>
      <c r="M2328" s="9">
        <f t="shared" si="872"/>
        <v>1</v>
      </c>
      <c r="N2328" s="8">
        <f t="shared" si="873"/>
        <v>3</v>
      </c>
      <c r="O2328" s="2">
        <f t="shared" si="874"/>
        <v>0.36003861003861004</v>
      </c>
      <c r="P2328" s="2">
        <f t="shared" si="875"/>
        <v>0.41023166023166024</v>
      </c>
      <c r="Q2328" s="2">
        <f t="shared" si="876"/>
        <v>0.20366795366795368</v>
      </c>
      <c r="R2328" s="2">
        <f t="shared" si="877"/>
        <v>2.6061776061776037E-2</v>
      </c>
      <c r="S2328" s="1">
        <v>373</v>
      </c>
      <c r="T2328" s="1">
        <v>425</v>
      </c>
      <c r="U2328" s="1">
        <v>211</v>
      </c>
      <c r="AB2328" s="1">
        <v>27</v>
      </c>
      <c r="BA2328" t="s">
        <v>3279</v>
      </c>
      <c r="BB2328" t="s">
        <v>826</v>
      </c>
      <c r="BC2328">
        <v>2</v>
      </c>
      <c r="BE2328" s="34" t="s">
        <v>2318</v>
      </c>
      <c r="BF2328" s="33" t="s">
        <v>1958</v>
      </c>
      <c r="BG2328" s="31" t="str">
        <f t="shared" si="878"/>
        <v>41069</v>
      </c>
      <c r="BI2328" s="7" t="s">
        <v>363</v>
      </c>
    </row>
    <row r="2329" spans="1:61" hidden="1" outlineLevel="1">
      <c r="A2329" t="s">
        <v>2679</v>
      </c>
      <c r="B2329" t="s">
        <v>826</v>
      </c>
      <c r="C2329" s="26">
        <v>84992</v>
      </c>
      <c r="D2329" s="26">
        <v>62350</v>
      </c>
      <c r="E2329" s="1">
        <v>58409</v>
      </c>
      <c r="F2329" s="1">
        <f t="shared" si="867"/>
        <v>43363</v>
      </c>
      <c r="G2329" s="1">
        <v>35945</v>
      </c>
      <c r="H2329" s="1">
        <v>35539</v>
      </c>
      <c r="I2329" s="2">
        <f t="shared" si="868"/>
        <v>0.56999198075380919</v>
      </c>
      <c r="J2329" s="2">
        <f t="shared" si="869"/>
        <v>0.60845075245253299</v>
      </c>
      <c r="K2329" s="2">
        <f t="shared" si="870"/>
        <v>0.81956967921961121</v>
      </c>
      <c r="L2329" s="10">
        <f t="shared" si="871"/>
        <v>2</v>
      </c>
      <c r="M2329" s="9">
        <f t="shared" si="872"/>
        <v>1</v>
      </c>
      <c r="N2329" s="8">
        <f t="shared" si="873"/>
        <v>3</v>
      </c>
      <c r="O2329" s="2">
        <f t="shared" si="874"/>
        <v>0.34169683831838205</v>
      </c>
      <c r="P2329" s="2">
        <f t="shared" si="875"/>
        <v>0.41588450983557412</v>
      </c>
      <c r="Q2329" s="2">
        <f t="shared" si="876"/>
        <v>0.21601365219196089</v>
      </c>
      <c r="R2329" s="2">
        <f t="shared" si="877"/>
        <v>2.6404999654082939E-2</v>
      </c>
      <c r="S2329" s="1">
        <v>14817</v>
      </c>
      <c r="T2329" s="1">
        <v>18034</v>
      </c>
      <c r="U2329" s="1">
        <v>9367</v>
      </c>
      <c r="AB2329" s="1">
        <v>1145</v>
      </c>
      <c r="BA2329" t="s">
        <v>2679</v>
      </c>
      <c r="BB2329" t="s">
        <v>826</v>
      </c>
      <c r="BC2329">
        <v>1</v>
      </c>
      <c r="BE2329" s="34" t="s">
        <v>2318</v>
      </c>
      <c r="BF2329" s="33" t="s">
        <v>3384</v>
      </c>
      <c r="BG2329" s="31" t="str">
        <f t="shared" si="878"/>
        <v>41071</v>
      </c>
      <c r="BI2329" s="7" t="s">
        <v>363</v>
      </c>
    </row>
    <row r="2330" spans="1:61" collapsed="1">
      <c r="A2330" t="s">
        <v>2217</v>
      </c>
      <c r="B2330" t="s">
        <v>1705</v>
      </c>
      <c r="C2330" s="1">
        <f>SUM(C2294:C2329)</f>
        <v>3421399</v>
      </c>
      <c r="D2330" s="1">
        <f>SUM(D2294:D2329)</f>
        <v>2577129</v>
      </c>
      <c r="E2330" s="1">
        <f>SUM(E2294:E2329)</f>
        <v>2415985</v>
      </c>
      <c r="F2330" s="1">
        <f>SUM(F2294:F2329)</f>
        <v>1954006</v>
      </c>
      <c r="G2330" s="1">
        <f>SUM(G2294:G2329)</f>
        <v>1559215</v>
      </c>
      <c r="H2330" s="1">
        <v>1533968</v>
      </c>
      <c r="I2330" s="2">
        <f t="shared" si="868"/>
        <v>0.5952235995947428</v>
      </c>
      <c r="J2330" s="2">
        <f t="shared" si="869"/>
        <v>0.63492447179928679</v>
      </c>
      <c r="K2330" s="2">
        <f t="shared" si="870"/>
        <v>0.78503750756138924</v>
      </c>
      <c r="L2330" s="10">
        <f t="shared" si="871"/>
        <v>1</v>
      </c>
      <c r="M2330" s="9">
        <f t="shared" si="872"/>
        <v>2</v>
      </c>
      <c r="N2330" s="8">
        <f t="shared" si="873"/>
        <v>3</v>
      </c>
      <c r="O2330" s="2">
        <f t="shared" si="874"/>
        <v>0.39365027538298247</v>
      </c>
      <c r="P2330" s="2">
        <f t="shared" si="875"/>
        <v>0.35781824620804642</v>
      </c>
      <c r="Q2330" s="2">
        <f t="shared" si="876"/>
        <v>0.21924497672985652</v>
      </c>
      <c r="R2330" s="2">
        <f t="shared" si="877"/>
        <v>2.928650167911459E-2</v>
      </c>
      <c r="S2330" s="1">
        <f>SUM(S2294:S2329)</f>
        <v>769195</v>
      </c>
      <c r="T2330" s="1">
        <f>SUM(T2294:T2329)</f>
        <v>699179</v>
      </c>
      <c r="U2330" s="1">
        <f>SUM(U2294:U2329)</f>
        <v>428406</v>
      </c>
      <c r="AB2330" s="1">
        <f>SUM(AB2294:AB2329)</f>
        <v>57226</v>
      </c>
      <c r="BA2330" t="s">
        <v>2217</v>
      </c>
      <c r="BB2330" t="s">
        <v>1705</v>
      </c>
      <c r="BE2330" s="34" t="s">
        <v>2318</v>
      </c>
      <c r="BF2330" s="41"/>
      <c r="BG2330" s="31" t="str">
        <f t="shared" si="878"/>
        <v>41</v>
      </c>
      <c r="BI2330" s="7" t="s">
        <v>844</v>
      </c>
    </row>
    <row r="2331" spans="1:61">
      <c r="C2331" s="26"/>
      <c r="D2331" s="26"/>
      <c r="I2331" s="2"/>
      <c r="J2331" s="2"/>
      <c r="K2331" s="2"/>
      <c r="N2331" s="8"/>
    </row>
    <row r="2332" spans="1:61" hidden="1" outlineLevel="1">
      <c r="A2332" t="s">
        <v>1794</v>
      </c>
      <c r="B2332" t="s">
        <v>3099</v>
      </c>
      <c r="C2332" s="26">
        <v>91292</v>
      </c>
      <c r="D2332" s="26">
        <v>68650</v>
      </c>
      <c r="E2332" s="1">
        <v>67009</v>
      </c>
      <c r="F2332" s="1">
        <f t="shared" si="867"/>
        <v>48423</v>
      </c>
      <c r="H2332" s="1">
        <v>33444</v>
      </c>
      <c r="I2332" s="2">
        <f t="shared" ref="I2332:I2363" si="879">H2332/D2332</f>
        <v>0.48716678805535324</v>
      </c>
      <c r="J2332" s="2">
        <f t="shared" ref="J2332:J2363" si="880">H2332/E2332</f>
        <v>0.49909713620558432</v>
      </c>
      <c r="K2332" s="2">
        <f t="shared" ref="K2332:K2363" si="881">H2332/F2332</f>
        <v>0.69066352766247441</v>
      </c>
      <c r="L2332" s="10">
        <f t="shared" ref="L2332:L2363" si="882">RANK(S2332,S2332:AP2332)</f>
        <v>2</v>
      </c>
      <c r="M2332" s="9">
        <f t="shared" ref="M2332:M2363" si="883">RANK(T2332,S2332:AP2332)</f>
        <v>1</v>
      </c>
      <c r="N2332" s="8" t="e">
        <f t="shared" ref="N2332:N2363" si="884">RANK(U2332,S2332:AP2332)</f>
        <v>#N/A</v>
      </c>
      <c r="O2332" s="2">
        <f t="shared" ref="O2332:O2363" si="885">IF(SUM($S2332:$AO2332)=0,"-",S2332/SUM($S2332:$AO2332))</f>
        <v>0.32887264316543791</v>
      </c>
      <c r="P2332" s="2">
        <f t="shared" ref="P2332:P2363" si="886">IF(SUM($S2332:$AO2332)=0,"-",T2332/SUM($S2332:$AO2332))</f>
        <v>0.55291906738533336</v>
      </c>
      <c r="Q2332" s="2">
        <f t="shared" ref="Q2332:Q2363" si="887">IF(SUM($S2332:$AO2332)=0,"-",U2332/SUM($S2332:$AO2332))</f>
        <v>0</v>
      </c>
      <c r="R2332" s="2">
        <f t="shared" ref="R2332:R2363" si="888">IF(SUM($S2332:$AO2332)=0,"-",(1-O2332-P2332-Q2332))</f>
        <v>0.11820828944922879</v>
      </c>
      <c r="S2332" s="1">
        <v>15925</v>
      </c>
      <c r="T2332" s="1">
        <v>26774</v>
      </c>
      <c r="V2332" s="1">
        <v>267</v>
      </c>
      <c r="AA2332" s="1">
        <v>97</v>
      </c>
      <c r="AB2332" s="1">
        <v>5360</v>
      </c>
      <c r="BA2332" t="s">
        <v>1794</v>
      </c>
      <c r="BB2332" t="s">
        <v>3099</v>
      </c>
      <c r="BC2332">
        <v>19</v>
      </c>
      <c r="BD2332" s="1"/>
      <c r="BE2332" s="34" t="s">
        <v>2319</v>
      </c>
      <c r="BF2332" s="33" t="s">
        <v>1951</v>
      </c>
      <c r="BG2332" s="31" t="str">
        <f t="shared" ref="BG2332:BG2395" si="889">BE2332&amp;BF2332</f>
        <v>42001</v>
      </c>
      <c r="BI2332" s="7" t="s">
        <v>363</v>
      </c>
    </row>
    <row r="2333" spans="1:61" hidden="1" outlineLevel="1">
      <c r="A2333" t="s">
        <v>2460</v>
      </c>
      <c r="B2333" t="s">
        <v>3099</v>
      </c>
      <c r="C2333" s="26">
        <v>1281666</v>
      </c>
      <c r="D2333" s="26">
        <v>1000758</v>
      </c>
      <c r="E2333" s="1">
        <v>979210</v>
      </c>
      <c r="F2333" s="1">
        <f t="shared" si="867"/>
        <v>914894</v>
      </c>
      <c r="H2333" s="1">
        <v>582478</v>
      </c>
      <c r="I2333" s="2">
        <f t="shared" si="879"/>
        <v>0.58203681609340119</v>
      </c>
      <c r="J2333" s="2">
        <f t="shared" si="880"/>
        <v>0.5948448238886449</v>
      </c>
      <c r="K2333" s="2">
        <f t="shared" si="881"/>
        <v>0.6366617334904372</v>
      </c>
      <c r="L2333" s="10">
        <f t="shared" si="882"/>
        <v>1</v>
      </c>
      <c r="M2333" s="9">
        <f t="shared" si="883"/>
        <v>2</v>
      </c>
      <c r="N2333" s="8" t="e">
        <f t="shared" si="884"/>
        <v>#N/A</v>
      </c>
      <c r="O2333" s="2">
        <f t="shared" si="885"/>
        <v>0.62144904218412189</v>
      </c>
      <c r="P2333" s="2">
        <f t="shared" si="886"/>
        <v>0.28505050858350806</v>
      </c>
      <c r="Q2333" s="2">
        <f t="shared" si="887"/>
        <v>0</v>
      </c>
      <c r="R2333" s="2">
        <f t="shared" si="888"/>
        <v>9.3500449232370053E-2</v>
      </c>
      <c r="S2333" s="1">
        <v>568560</v>
      </c>
      <c r="T2333" s="1">
        <v>260791</v>
      </c>
      <c r="V2333" s="1">
        <v>2388</v>
      </c>
      <c r="AA2333" s="1">
        <v>10</v>
      </c>
      <c r="AB2333" s="1">
        <v>83145</v>
      </c>
      <c r="BA2333" t="s">
        <v>2460</v>
      </c>
      <c r="BB2333" t="s">
        <v>3099</v>
      </c>
      <c r="BD2333" s="1"/>
      <c r="BE2333" s="34" t="s">
        <v>2319</v>
      </c>
      <c r="BF2333" s="33" t="s">
        <v>1952</v>
      </c>
      <c r="BG2333" s="31" t="str">
        <f t="shared" si="889"/>
        <v>42003</v>
      </c>
      <c r="BI2333" s="7" t="s">
        <v>363</v>
      </c>
    </row>
    <row r="2334" spans="1:61" hidden="1" outlineLevel="1">
      <c r="A2334" t="s">
        <v>3333</v>
      </c>
      <c r="B2334" t="s">
        <v>3099</v>
      </c>
      <c r="C2334" s="26">
        <v>72392</v>
      </c>
      <c r="D2334" s="26">
        <v>55833</v>
      </c>
      <c r="E2334" s="1">
        <v>55703</v>
      </c>
      <c r="F2334" s="1">
        <f t="shared" si="867"/>
        <v>43075</v>
      </c>
      <c r="H2334" s="1">
        <v>27423</v>
      </c>
      <c r="I2334" s="2">
        <f t="shared" si="879"/>
        <v>0.49116114126054483</v>
      </c>
      <c r="J2334" s="2">
        <f t="shared" si="880"/>
        <v>0.49230741611762385</v>
      </c>
      <c r="K2334" s="2">
        <f t="shared" si="881"/>
        <v>0.63663377829367385</v>
      </c>
      <c r="L2334" s="10">
        <f t="shared" si="882"/>
        <v>1</v>
      </c>
      <c r="M2334" s="9">
        <f t="shared" si="883"/>
        <v>2</v>
      </c>
      <c r="N2334" s="8" t="e">
        <f t="shared" si="884"/>
        <v>#N/A</v>
      </c>
      <c r="O2334" s="2">
        <f t="shared" si="885"/>
        <v>0.47823563551944281</v>
      </c>
      <c r="P2334" s="2">
        <f t="shared" si="886"/>
        <v>0.43939640162507254</v>
      </c>
      <c r="Q2334" s="2">
        <f t="shared" si="887"/>
        <v>0</v>
      </c>
      <c r="R2334" s="2">
        <f t="shared" si="888"/>
        <v>8.2367962855484644E-2</v>
      </c>
      <c r="S2334" s="1">
        <v>20600</v>
      </c>
      <c r="T2334" s="1">
        <v>18927</v>
      </c>
      <c r="V2334" s="1">
        <v>123</v>
      </c>
      <c r="AA2334" s="1">
        <v>49</v>
      </c>
      <c r="AB2334" s="1">
        <v>3376</v>
      </c>
      <c r="BA2334" t="s">
        <v>3333</v>
      </c>
      <c r="BB2334" t="s">
        <v>3099</v>
      </c>
      <c r="BD2334" s="1"/>
      <c r="BE2334" s="34" t="s">
        <v>2319</v>
      </c>
      <c r="BF2334" s="33" t="s">
        <v>1888</v>
      </c>
      <c r="BG2334" s="31" t="str">
        <f t="shared" si="889"/>
        <v>42005</v>
      </c>
      <c r="BI2334" s="7" t="s">
        <v>363</v>
      </c>
    </row>
    <row r="2335" spans="1:61" hidden="1" outlineLevel="1">
      <c r="A2335" t="s">
        <v>2259</v>
      </c>
      <c r="B2335" t="s">
        <v>3099</v>
      </c>
      <c r="C2335" s="26">
        <v>181412</v>
      </c>
      <c r="D2335" s="26">
        <v>140390</v>
      </c>
      <c r="E2335" s="1">
        <v>139722</v>
      </c>
      <c r="F2335" s="1">
        <f t="shared" si="867"/>
        <v>116515</v>
      </c>
      <c r="H2335" s="1">
        <v>73649</v>
      </c>
      <c r="I2335" s="2">
        <f t="shared" si="879"/>
        <v>0.52460289194387066</v>
      </c>
      <c r="J2335" s="2">
        <f t="shared" si="880"/>
        <v>0.52711097751248903</v>
      </c>
      <c r="K2335" s="2">
        <f t="shared" si="881"/>
        <v>0.6320988713899498</v>
      </c>
      <c r="L2335" s="10">
        <f t="shared" si="882"/>
        <v>1</v>
      </c>
      <c r="M2335" s="9">
        <f t="shared" si="883"/>
        <v>2</v>
      </c>
      <c r="N2335" s="8" t="e">
        <f t="shared" si="884"/>
        <v>#N/A</v>
      </c>
      <c r="O2335" s="2">
        <f t="shared" si="885"/>
        <v>0.62691498948633229</v>
      </c>
      <c r="P2335" s="2">
        <f t="shared" si="886"/>
        <v>0.28709608204952153</v>
      </c>
      <c r="Q2335" s="2">
        <f t="shared" si="887"/>
        <v>0</v>
      </c>
      <c r="R2335" s="2">
        <f t="shared" si="888"/>
        <v>8.5988928464146186E-2</v>
      </c>
      <c r="S2335" s="1">
        <v>73045</v>
      </c>
      <c r="T2335" s="1">
        <v>33451</v>
      </c>
      <c r="V2335" s="1">
        <v>248</v>
      </c>
      <c r="AA2335" s="1">
        <v>126</v>
      </c>
      <c r="AB2335" s="1">
        <v>9645</v>
      </c>
      <c r="BA2335" t="s">
        <v>2259</v>
      </c>
      <c r="BB2335" t="s">
        <v>3099</v>
      </c>
      <c r="BC2335">
        <v>4</v>
      </c>
      <c r="BD2335" s="1"/>
      <c r="BE2335" s="34" t="s">
        <v>2319</v>
      </c>
      <c r="BF2335" s="33" t="s">
        <v>1148</v>
      </c>
      <c r="BG2335" s="31" t="str">
        <f t="shared" si="889"/>
        <v>42007</v>
      </c>
      <c r="BI2335" s="7" t="s">
        <v>363</v>
      </c>
    </row>
    <row r="2336" spans="1:61" hidden="1" outlineLevel="1">
      <c r="A2336" t="s">
        <v>3129</v>
      </c>
      <c r="B2336" t="s">
        <v>3099</v>
      </c>
      <c r="C2336" s="26">
        <v>49984</v>
      </c>
      <c r="D2336" s="26">
        <v>38181</v>
      </c>
      <c r="E2336" s="1">
        <v>38082</v>
      </c>
      <c r="F2336" s="1">
        <f t="shared" si="867"/>
        <v>29400</v>
      </c>
      <c r="H2336" s="1">
        <v>19435</v>
      </c>
      <c r="I2336" s="2">
        <f t="shared" si="879"/>
        <v>0.50902281239359892</v>
      </c>
      <c r="J2336" s="2">
        <f t="shared" si="880"/>
        <v>0.5103460952681057</v>
      </c>
      <c r="K2336" s="2">
        <f t="shared" si="881"/>
        <v>0.66105442176870743</v>
      </c>
      <c r="L2336" s="10">
        <f t="shared" si="882"/>
        <v>2</v>
      </c>
      <c r="M2336" s="9">
        <f t="shared" si="883"/>
        <v>1</v>
      </c>
      <c r="N2336" s="8" t="e">
        <f t="shared" si="884"/>
        <v>#N/A</v>
      </c>
      <c r="O2336" s="2">
        <f t="shared" si="885"/>
        <v>0.35714285714285715</v>
      </c>
      <c r="P2336" s="2">
        <f t="shared" si="886"/>
        <v>0.57670068027210886</v>
      </c>
      <c r="Q2336" s="2">
        <f t="shared" si="887"/>
        <v>0</v>
      </c>
      <c r="R2336" s="2">
        <f t="shared" si="888"/>
        <v>6.6156462585033937E-2</v>
      </c>
      <c r="S2336" s="1">
        <v>10500</v>
      </c>
      <c r="T2336" s="1">
        <v>16955</v>
      </c>
      <c r="V2336" s="1">
        <v>57</v>
      </c>
      <c r="AA2336" s="1">
        <v>26</v>
      </c>
      <c r="AB2336" s="1">
        <v>1862</v>
      </c>
      <c r="BA2336" t="s">
        <v>3129</v>
      </c>
      <c r="BB2336" t="s">
        <v>3099</v>
      </c>
      <c r="BC2336">
        <v>9</v>
      </c>
      <c r="BD2336" s="1"/>
      <c r="BE2336" s="34" t="s">
        <v>2319</v>
      </c>
      <c r="BF2336" s="33" t="s">
        <v>1155</v>
      </c>
      <c r="BG2336" s="31" t="str">
        <f t="shared" si="889"/>
        <v>42009</v>
      </c>
      <c r="BI2336" s="7" t="s">
        <v>363</v>
      </c>
    </row>
    <row r="2337" spans="1:61" hidden="1" outlineLevel="1">
      <c r="A2337" t="s">
        <v>1591</v>
      </c>
      <c r="B2337" t="s">
        <v>3099</v>
      </c>
      <c r="C2337" s="26">
        <v>373638</v>
      </c>
      <c r="D2337" s="26">
        <v>281617</v>
      </c>
      <c r="E2337" s="1">
        <v>274174</v>
      </c>
      <c r="F2337" s="1">
        <f t="shared" si="867"/>
        <v>210944</v>
      </c>
      <c r="H2337" s="1">
        <v>135297</v>
      </c>
      <c r="I2337" s="2">
        <f t="shared" si="879"/>
        <v>0.48042909341410495</v>
      </c>
      <c r="J2337" s="2">
        <f t="shared" si="880"/>
        <v>0.49347129924792288</v>
      </c>
      <c r="K2337" s="2">
        <f t="shared" si="881"/>
        <v>0.64138823574029125</v>
      </c>
      <c r="L2337" s="10">
        <f t="shared" si="882"/>
        <v>1</v>
      </c>
      <c r="M2337" s="9">
        <f t="shared" si="883"/>
        <v>2</v>
      </c>
      <c r="N2337" s="8" t="e">
        <f t="shared" si="884"/>
        <v>#N/A</v>
      </c>
      <c r="O2337" s="2">
        <f t="shared" si="885"/>
        <v>0.44969755006067963</v>
      </c>
      <c r="P2337" s="2">
        <f t="shared" si="886"/>
        <v>0.4253782994538835</v>
      </c>
      <c r="Q2337" s="2">
        <f t="shared" si="887"/>
        <v>0</v>
      </c>
      <c r="R2337" s="2">
        <f t="shared" si="888"/>
        <v>0.12492415048543681</v>
      </c>
      <c r="S2337" s="1">
        <v>94861</v>
      </c>
      <c r="T2337" s="1">
        <v>89731</v>
      </c>
      <c r="V2337" s="1">
        <v>1652</v>
      </c>
      <c r="AA2337" s="1">
        <v>455</v>
      </c>
      <c r="AB2337" s="1">
        <v>24245</v>
      </c>
      <c r="BA2337" t="s">
        <v>1591</v>
      </c>
      <c r="BB2337" t="s">
        <v>3099</v>
      </c>
      <c r="BC2337">
        <v>6</v>
      </c>
      <c r="BD2337" s="1"/>
      <c r="BE2337" s="34" t="s">
        <v>2319</v>
      </c>
      <c r="BF2337" s="33" t="s">
        <v>1156</v>
      </c>
      <c r="BG2337" s="31" t="str">
        <f t="shared" si="889"/>
        <v>42011</v>
      </c>
      <c r="BI2337" s="7" t="s">
        <v>363</v>
      </c>
    </row>
    <row r="2338" spans="1:61" hidden="1" outlineLevel="1">
      <c r="A2338" t="s">
        <v>1081</v>
      </c>
      <c r="B2338" t="s">
        <v>3099</v>
      </c>
      <c r="C2338" s="26">
        <v>129144</v>
      </c>
      <c r="D2338" s="26">
        <v>99848</v>
      </c>
      <c r="E2338" s="1">
        <v>99499</v>
      </c>
      <c r="F2338" s="1">
        <f t="shared" si="867"/>
        <v>73354</v>
      </c>
      <c r="H2338" s="1">
        <v>45140</v>
      </c>
      <c r="I2338" s="2">
        <f t="shared" si="879"/>
        <v>0.45208717250220337</v>
      </c>
      <c r="J2338" s="2">
        <f t="shared" si="880"/>
        <v>0.45367290123518828</v>
      </c>
      <c r="K2338" s="2">
        <f t="shared" si="881"/>
        <v>0.61537203151839026</v>
      </c>
      <c r="L2338" s="10">
        <f t="shared" si="882"/>
        <v>2</v>
      </c>
      <c r="M2338" s="9">
        <f t="shared" si="883"/>
        <v>1</v>
      </c>
      <c r="N2338" s="8" t="e">
        <f t="shared" si="884"/>
        <v>#N/A</v>
      </c>
      <c r="O2338" s="2">
        <f t="shared" si="885"/>
        <v>0.34386672846743188</v>
      </c>
      <c r="P2338" s="2">
        <f t="shared" si="886"/>
        <v>0.55691577828066641</v>
      </c>
      <c r="Q2338" s="2">
        <f t="shared" si="887"/>
        <v>0</v>
      </c>
      <c r="R2338" s="2">
        <f t="shared" si="888"/>
        <v>9.9217493251901656E-2</v>
      </c>
      <c r="S2338" s="1">
        <v>25224</v>
      </c>
      <c r="T2338" s="1">
        <v>40852</v>
      </c>
      <c r="V2338" s="1">
        <v>291</v>
      </c>
      <c r="AA2338" s="1">
        <v>98</v>
      </c>
      <c r="AB2338" s="1">
        <v>6889</v>
      </c>
      <c r="BA2338" t="s">
        <v>1081</v>
      </c>
      <c r="BB2338" t="s">
        <v>3099</v>
      </c>
      <c r="BC2338">
        <v>9</v>
      </c>
      <c r="BD2338" s="1"/>
      <c r="BE2338" s="34" t="s">
        <v>2319</v>
      </c>
      <c r="BF2338" s="33" t="s">
        <v>1157</v>
      </c>
      <c r="BG2338" s="31" t="str">
        <f t="shared" si="889"/>
        <v>42013</v>
      </c>
      <c r="BI2338" s="7" t="s">
        <v>363</v>
      </c>
    </row>
    <row r="2339" spans="1:61" hidden="1" outlineLevel="1">
      <c r="A2339" t="s">
        <v>793</v>
      </c>
      <c r="B2339" t="s">
        <v>3099</v>
      </c>
      <c r="C2339" s="26">
        <v>62761</v>
      </c>
      <c r="D2339" s="26">
        <v>46769</v>
      </c>
      <c r="E2339" s="1">
        <v>46615</v>
      </c>
      <c r="F2339" s="1">
        <f t="shared" si="867"/>
        <v>36411</v>
      </c>
      <c r="H2339" s="1">
        <v>23352</v>
      </c>
      <c r="I2339" s="2">
        <f t="shared" si="879"/>
        <v>0.49930509525540423</v>
      </c>
      <c r="J2339" s="2">
        <f t="shared" si="880"/>
        <v>0.50095462833851767</v>
      </c>
      <c r="K2339" s="2">
        <f t="shared" si="881"/>
        <v>0.64134464859520479</v>
      </c>
      <c r="L2339" s="10">
        <f t="shared" si="882"/>
        <v>2</v>
      </c>
      <c r="M2339" s="9">
        <f t="shared" si="883"/>
        <v>1</v>
      </c>
      <c r="N2339" s="8" t="e">
        <f t="shared" si="884"/>
        <v>#N/A</v>
      </c>
      <c r="O2339" s="2">
        <f t="shared" si="885"/>
        <v>0.28494136387355468</v>
      </c>
      <c r="P2339" s="2">
        <f t="shared" si="886"/>
        <v>0.61368817115706797</v>
      </c>
      <c r="Q2339" s="2">
        <f t="shared" si="887"/>
        <v>0</v>
      </c>
      <c r="R2339" s="2">
        <f t="shared" si="888"/>
        <v>0.10137046496937729</v>
      </c>
      <c r="S2339" s="1">
        <v>10375</v>
      </c>
      <c r="T2339" s="1">
        <v>22345</v>
      </c>
      <c r="V2339" s="1">
        <v>122</v>
      </c>
      <c r="AA2339" s="1">
        <v>53</v>
      </c>
      <c r="AB2339" s="1">
        <v>3516</v>
      </c>
      <c r="BA2339" t="s">
        <v>793</v>
      </c>
      <c r="BB2339" t="s">
        <v>3099</v>
      </c>
      <c r="BC2339">
        <v>10</v>
      </c>
      <c r="BD2339" s="1"/>
      <c r="BE2339" s="34" t="s">
        <v>2319</v>
      </c>
      <c r="BF2339" s="33" t="s">
        <v>1932</v>
      </c>
      <c r="BG2339" s="31" t="str">
        <f t="shared" si="889"/>
        <v>42015</v>
      </c>
      <c r="BI2339" s="7" t="s">
        <v>363</v>
      </c>
    </row>
    <row r="2340" spans="1:61" hidden="1" outlineLevel="1">
      <c r="A2340" t="s">
        <v>3026</v>
      </c>
      <c r="B2340" t="s">
        <v>3099</v>
      </c>
      <c r="C2340" s="26">
        <v>597635</v>
      </c>
      <c r="D2340" s="26">
        <v>444292</v>
      </c>
      <c r="E2340" s="1">
        <v>431521</v>
      </c>
      <c r="F2340" s="1">
        <f t="shared" si="867"/>
        <v>394366</v>
      </c>
      <c r="H2340" s="1">
        <v>263422</v>
      </c>
      <c r="I2340" s="2">
        <f t="shared" si="879"/>
        <v>0.59290286568292927</v>
      </c>
      <c r="J2340" s="2">
        <f t="shared" si="880"/>
        <v>0.61045001286148304</v>
      </c>
      <c r="K2340" s="2">
        <f t="shared" si="881"/>
        <v>0.66796326255305982</v>
      </c>
      <c r="L2340" s="10">
        <f t="shared" si="882"/>
        <v>2</v>
      </c>
      <c r="M2340" s="9">
        <f t="shared" si="883"/>
        <v>1</v>
      </c>
      <c r="N2340" s="8" t="e">
        <f t="shared" si="884"/>
        <v>#N/A</v>
      </c>
      <c r="O2340" s="2">
        <f t="shared" si="885"/>
        <v>0.36926357748893163</v>
      </c>
      <c r="P2340" s="2">
        <f t="shared" si="886"/>
        <v>0.48812017263151491</v>
      </c>
      <c r="Q2340" s="2">
        <f t="shared" si="887"/>
        <v>0</v>
      </c>
      <c r="R2340" s="2">
        <f t="shared" si="888"/>
        <v>0.1426162498795534</v>
      </c>
      <c r="S2340" s="1">
        <v>145625</v>
      </c>
      <c r="T2340" s="1">
        <v>192498</v>
      </c>
      <c r="V2340" s="1">
        <v>3083</v>
      </c>
      <c r="AA2340" s="1">
        <v>11</v>
      </c>
      <c r="AB2340" s="1">
        <v>53149</v>
      </c>
      <c r="BA2340" t="s">
        <v>3026</v>
      </c>
      <c r="BB2340" t="s">
        <v>3099</v>
      </c>
      <c r="BC2340">
        <v>8</v>
      </c>
      <c r="BD2340" s="1"/>
      <c r="BE2340" s="34" t="s">
        <v>2319</v>
      </c>
      <c r="BF2340" s="33" t="s">
        <v>1933</v>
      </c>
      <c r="BG2340" s="31" t="str">
        <f t="shared" si="889"/>
        <v>42017</v>
      </c>
      <c r="BI2340" s="7" t="s">
        <v>363</v>
      </c>
    </row>
    <row r="2341" spans="1:61" hidden="1" outlineLevel="1">
      <c r="A2341" t="s">
        <v>836</v>
      </c>
      <c r="B2341" t="s">
        <v>3099</v>
      </c>
      <c r="C2341" s="26">
        <v>174083</v>
      </c>
      <c r="D2341" s="26">
        <v>131198</v>
      </c>
      <c r="E2341" s="1">
        <v>130057</v>
      </c>
      <c r="F2341" s="1">
        <f t="shared" si="867"/>
        <v>105445</v>
      </c>
      <c r="H2341" s="1">
        <v>70849</v>
      </c>
      <c r="I2341" s="2">
        <f t="shared" si="879"/>
        <v>0.5400158539002119</v>
      </c>
      <c r="J2341" s="2">
        <f t="shared" si="880"/>
        <v>0.54475345425467292</v>
      </c>
      <c r="K2341" s="2">
        <f t="shared" si="881"/>
        <v>0.67190478448480251</v>
      </c>
      <c r="L2341" s="10">
        <f t="shared" si="882"/>
        <v>2</v>
      </c>
      <c r="M2341" s="9">
        <f t="shared" si="883"/>
        <v>1</v>
      </c>
      <c r="N2341" s="8" t="e">
        <f t="shared" si="884"/>
        <v>#N/A</v>
      </c>
      <c r="O2341" s="2">
        <f t="shared" si="885"/>
        <v>0.40320546256342171</v>
      </c>
      <c r="P2341" s="2">
        <f t="shared" si="886"/>
        <v>0.4889468443264261</v>
      </c>
      <c r="Q2341" s="2">
        <f t="shared" si="887"/>
        <v>0</v>
      </c>
      <c r="R2341" s="2">
        <f t="shared" si="888"/>
        <v>0.10784769311015219</v>
      </c>
      <c r="S2341" s="1">
        <v>42516</v>
      </c>
      <c r="T2341" s="1">
        <v>51557</v>
      </c>
      <c r="V2341" s="1">
        <v>383</v>
      </c>
      <c r="AA2341" s="1">
        <v>99</v>
      </c>
      <c r="AB2341" s="1">
        <v>10890</v>
      </c>
      <c r="BA2341" t="s">
        <v>836</v>
      </c>
      <c r="BB2341" t="s">
        <v>3099</v>
      </c>
      <c r="BD2341" s="1"/>
      <c r="BE2341" s="34" t="s">
        <v>2319</v>
      </c>
      <c r="BF2341" s="33" t="s">
        <v>1934</v>
      </c>
      <c r="BG2341" s="31" t="str">
        <f t="shared" si="889"/>
        <v>42019</v>
      </c>
      <c r="BI2341" s="7" t="s">
        <v>363</v>
      </c>
    </row>
    <row r="2342" spans="1:61" hidden="1" outlineLevel="1">
      <c r="A2342" t="s">
        <v>3281</v>
      </c>
      <c r="B2342" t="s">
        <v>3099</v>
      </c>
      <c r="C2342" s="26">
        <v>152598</v>
      </c>
      <c r="D2342" s="26">
        <v>120604</v>
      </c>
      <c r="E2342" s="1">
        <v>119701</v>
      </c>
      <c r="F2342" s="1">
        <f t="shared" si="867"/>
        <v>91396</v>
      </c>
      <c r="H2342" s="1">
        <v>60286</v>
      </c>
      <c r="I2342" s="2">
        <f t="shared" si="879"/>
        <v>0.49986733441676895</v>
      </c>
      <c r="J2342" s="2">
        <f t="shared" si="880"/>
        <v>0.50363823192788704</v>
      </c>
      <c r="K2342" s="2">
        <f t="shared" si="881"/>
        <v>0.65961311217121099</v>
      </c>
      <c r="L2342" s="10">
        <f t="shared" si="882"/>
        <v>1</v>
      </c>
      <c r="M2342" s="9">
        <f t="shared" si="883"/>
        <v>2</v>
      </c>
      <c r="N2342" s="8" t="e">
        <f t="shared" si="884"/>
        <v>#N/A</v>
      </c>
      <c r="O2342" s="2">
        <f t="shared" si="885"/>
        <v>0.62431616263293799</v>
      </c>
      <c r="P2342" s="2">
        <f t="shared" si="886"/>
        <v>0.31530920390389078</v>
      </c>
      <c r="Q2342" s="2">
        <f t="shared" si="887"/>
        <v>0</v>
      </c>
      <c r="R2342" s="2">
        <f t="shared" si="888"/>
        <v>6.0374633463171234E-2</v>
      </c>
      <c r="S2342" s="1">
        <v>57060</v>
      </c>
      <c r="T2342" s="1">
        <v>28818</v>
      </c>
      <c r="V2342" s="1">
        <v>202</v>
      </c>
      <c r="AA2342" s="1">
        <v>112</v>
      </c>
      <c r="AB2342" s="1">
        <v>5204</v>
      </c>
      <c r="BA2342" t="s">
        <v>3281</v>
      </c>
      <c r="BB2342" t="s">
        <v>3099</v>
      </c>
      <c r="BC2342">
        <v>12</v>
      </c>
      <c r="BD2342" s="1"/>
      <c r="BE2342" s="34" t="s">
        <v>2319</v>
      </c>
      <c r="BF2342" s="33" t="s">
        <v>2368</v>
      </c>
      <c r="BG2342" s="31" t="str">
        <f t="shared" si="889"/>
        <v>42021</v>
      </c>
      <c r="BI2342" s="7" t="s">
        <v>363</v>
      </c>
    </row>
    <row r="2343" spans="1:61" hidden="1" outlineLevel="1">
      <c r="A2343" t="s">
        <v>254</v>
      </c>
      <c r="B2343" t="s">
        <v>3099</v>
      </c>
      <c r="C2343" s="26">
        <v>5974</v>
      </c>
      <c r="D2343" s="26">
        <v>4504</v>
      </c>
      <c r="E2343" s="1">
        <v>4498</v>
      </c>
      <c r="F2343" s="1">
        <f t="shared" si="867"/>
        <v>3547</v>
      </c>
      <c r="H2343" s="1">
        <v>2246</v>
      </c>
      <c r="I2343" s="2">
        <f t="shared" si="879"/>
        <v>0.49866785079928955</v>
      </c>
      <c r="J2343" s="2">
        <f t="shared" si="880"/>
        <v>0.49933303690529124</v>
      </c>
      <c r="K2343" s="2">
        <f t="shared" si="881"/>
        <v>0.63321116436425151</v>
      </c>
      <c r="L2343" s="10">
        <f t="shared" si="882"/>
        <v>2</v>
      </c>
      <c r="M2343" s="9">
        <f t="shared" si="883"/>
        <v>1</v>
      </c>
      <c r="N2343" s="8" t="e">
        <f t="shared" si="884"/>
        <v>#N/A</v>
      </c>
      <c r="O2343" s="2">
        <f t="shared" si="885"/>
        <v>0.43614321962221597</v>
      </c>
      <c r="P2343" s="2">
        <f t="shared" si="886"/>
        <v>0.49929517902452775</v>
      </c>
      <c r="Q2343" s="2">
        <f t="shared" si="887"/>
        <v>0</v>
      </c>
      <c r="R2343" s="2">
        <f t="shared" si="888"/>
        <v>6.4561601353256337E-2</v>
      </c>
      <c r="S2343" s="1">
        <v>1547</v>
      </c>
      <c r="T2343" s="1">
        <v>1771</v>
      </c>
      <c r="V2343" s="1">
        <v>7</v>
      </c>
      <c r="AA2343" s="1">
        <v>5</v>
      </c>
      <c r="AB2343" s="1">
        <v>217</v>
      </c>
      <c r="BA2343" t="s">
        <v>254</v>
      </c>
      <c r="BB2343" t="s">
        <v>3099</v>
      </c>
      <c r="BC2343">
        <v>5</v>
      </c>
      <c r="BD2343" s="1"/>
      <c r="BE2343" s="34" t="s">
        <v>2319</v>
      </c>
      <c r="BF2343" s="33" t="s">
        <v>2369</v>
      </c>
      <c r="BG2343" s="31" t="str">
        <f t="shared" si="889"/>
        <v>42023</v>
      </c>
      <c r="BI2343" s="7" t="s">
        <v>363</v>
      </c>
    </row>
    <row r="2344" spans="1:61" hidden="1" outlineLevel="1">
      <c r="A2344" t="s">
        <v>2545</v>
      </c>
      <c r="B2344" t="s">
        <v>3099</v>
      </c>
      <c r="C2344" s="26">
        <v>58802</v>
      </c>
      <c r="D2344" s="26">
        <v>45795</v>
      </c>
      <c r="E2344" s="1">
        <v>45542</v>
      </c>
      <c r="F2344" s="1">
        <f t="shared" si="867"/>
        <v>33860</v>
      </c>
      <c r="H2344" s="1">
        <v>21277</v>
      </c>
      <c r="I2344" s="2">
        <f t="shared" si="879"/>
        <v>0.4646140408341522</v>
      </c>
      <c r="J2344" s="2">
        <f t="shared" si="880"/>
        <v>0.46719511659566992</v>
      </c>
      <c r="K2344" s="2">
        <f t="shared" si="881"/>
        <v>0.62838157117542826</v>
      </c>
      <c r="L2344" s="10">
        <f t="shared" si="882"/>
        <v>1</v>
      </c>
      <c r="M2344" s="9">
        <f t="shared" si="883"/>
        <v>2</v>
      </c>
      <c r="N2344" s="8" t="e">
        <f t="shared" si="884"/>
        <v>#N/A</v>
      </c>
      <c r="O2344" s="2">
        <f t="shared" si="885"/>
        <v>0.49692852923803899</v>
      </c>
      <c r="P2344" s="2">
        <f t="shared" si="886"/>
        <v>0.40623154164205555</v>
      </c>
      <c r="Q2344" s="2">
        <f t="shared" si="887"/>
        <v>0</v>
      </c>
      <c r="R2344" s="2">
        <f t="shared" si="888"/>
        <v>9.6839929119905466E-2</v>
      </c>
      <c r="S2344" s="1">
        <v>16826</v>
      </c>
      <c r="T2344" s="1">
        <v>13755</v>
      </c>
      <c r="V2344" s="1">
        <v>145</v>
      </c>
      <c r="AA2344" s="1">
        <v>54</v>
      </c>
      <c r="AB2344" s="1">
        <v>3080</v>
      </c>
      <c r="BA2344" t="s">
        <v>2545</v>
      </c>
      <c r="BB2344" t="s">
        <v>3099</v>
      </c>
      <c r="BC2344">
        <v>11</v>
      </c>
      <c r="BD2344" s="1"/>
      <c r="BE2344" s="34" t="s">
        <v>2319</v>
      </c>
      <c r="BF2344" s="33" t="s">
        <v>1949</v>
      </c>
      <c r="BG2344" s="31" t="str">
        <f t="shared" si="889"/>
        <v>42025</v>
      </c>
      <c r="BI2344" s="7" t="s">
        <v>363</v>
      </c>
    </row>
    <row r="2345" spans="1:61" hidden="1" outlineLevel="1">
      <c r="A2345" t="s">
        <v>3243</v>
      </c>
      <c r="B2345" t="s">
        <v>3099</v>
      </c>
      <c r="C2345" s="26">
        <v>135758</v>
      </c>
      <c r="D2345" s="26">
        <v>111399</v>
      </c>
      <c r="E2345" s="1">
        <v>106190</v>
      </c>
      <c r="F2345" s="1">
        <f t="shared" si="867"/>
        <v>88218</v>
      </c>
      <c r="H2345" s="1">
        <v>49575</v>
      </c>
      <c r="I2345" s="2">
        <f t="shared" si="879"/>
        <v>0.44502194813238899</v>
      </c>
      <c r="J2345" s="2">
        <f t="shared" si="880"/>
        <v>0.46685186929089367</v>
      </c>
      <c r="K2345" s="2">
        <f t="shared" si="881"/>
        <v>0.5619601441882609</v>
      </c>
      <c r="L2345" s="10">
        <f t="shared" si="882"/>
        <v>2</v>
      </c>
      <c r="M2345" s="9">
        <f t="shared" si="883"/>
        <v>1</v>
      </c>
      <c r="N2345" s="8" t="e">
        <f t="shared" si="884"/>
        <v>#N/A</v>
      </c>
      <c r="O2345" s="2">
        <f t="shared" si="885"/>
        <v>0.37651046271735927</v>
      </c>
      <c r="P2345" s="2">
        <f t="shared" si="886"/>
        <v>0.45342220408533407</v>
      </c>
      <c r="Q2345" s="2">
        <f t="shared" si="887"/>
        <v>0</v>
      </c>
      <c r="R2345" s="2">
        <f t="shared" si="888"/>
        <v>0.17006733319730671</v>
      </c>
      <c r="S2345" s="1">
        <v>33215</v>
      </c>
      <c r="T2345" s="1">
        <v>40000</v>
      </c>
      <c r="V2345" s="1">
        <v>564</v>
      </c>
      <c r="AA2345" s="1">
        <v>105</v>
      </c>
      <c r="AB2345" s="1">
        <v>14334</v>
      </c>
      <c r="BA2345" t="s">
        <v>3243</v>
      </c>
      <c r="BB2345" t="s">
        <v>3099</v>
      </c>
      <c r="BD2345" s="1"/>
      <c r="BE2345" s="34" t="s">
        <v>2319</v>
      </c>
      <c r="BF2345" s="33" t="s">
        <v>2478</v>
      </c>
      <c r="BG2345" s="31" t="str">
        <f t="shared" si="889"/>
        <v>42027</v>
      </c>
      <c r="BI2345" s="7" t="s">
        <v>363</v>
      </c>
    </row>
    <row r="2346" spans="1:61" hidden="1" outlineLevel="1">
      <c r="A2346" t="s">
        <v>3244</v>
      </c>
      <c r="B2346" t="s">
        <v>3099</v>
      </c>
      <c r="C2346" s="26">
        <v>433501</v>
      </c>
      <c r="D2346" s="26">
        <v>320070</v>
      </c>
      <c r="E2346" s="1">
        <v>308719</v>
      </c>
      <c r="F2346" s="1">
        <f t="shared" si="867"/>
        <v>293425</v>
      </c>
      <c r="H2346" s="1">
        <v>187676</v>
      </c>
      <c r="I2346" s="2">
        <f t="shared" si="879"/>
        <v>0.58635923391758049</v>
      </c>
      <c r="J2346" s="2">
        <f t="shared" si="880"/>
        <v>0.60791852785218925</v>
      </c>
      <c r="K2346" s="2">
        <f t="shared" si="881"/>
        <v>0.6396046689954844</v>
      </c>
      <c r="L2346" s="10">
        <f t="shared" si="882"/>
        <v>2</v>
      </c>
      <c r="M2346" s="9">
        <f t="shared" si="883"/>
        <v>1</v>
      </c>
      <c r="N2346" s="8" t="e">
        <f t="shared" si="884"/>
        <v>#N/A</v>
      </c>
      <c r="O2346" s="2">
        <f t="shared" si="885"/>
        <v>0.28091675896736817</v>
      </c>
      <c r="P2346" s="2">
        <f t="shared" si="886"/>
        <v>0.55834710743801652</v>
      </c>
      <c r="Q2346" s="2">
        <f t="shared" si="887"/>
        <v>0</v>
      </c>
      <c r="R2346" s="2">
        <f t="shared" si="888"/>
        <v>0.16073613359461525</v>
      </c>
      <c r="S2346" s="1">
        <v>82428</v>
      </c>
      <c r="T2346" s="1">
        <v>163833</v>
      </c>
      <c r="V2346" s="1">
        <v>1733</v>
      </c>
      <c r="AA2346" s="1">
        <v>349</v>
      </c>
      <c r="AB2346" s="1">
        <v>45082</v>
      </c>
      <c r="BA2346" t="s">
        <v>3244</v>
      </c>
      <c r="BB2346" t="s">
        <v>3099</v>
      </c>
      <c r="BD2346" s="1"/>
      <c r="BE2346" s="34" t="s">
        <v>2319</v>
      </c>
      <c r="BF2346" s="33" t="s">
        <v>2479</v>
      </c>
      <c r="BG2346" s="31" t="str">
        <f t="shared" si="889"/>
        <v>42029</v>
      </c>
      <c r="BI2346" s="7" t="s">
        <v>363</v>
      </c>
    </row>
    <row r="2347" spans="1:61" hidden="1" outlineLevel="1">
      <c r="A2347" t="s">
        <v>3048</v>
      </c>
      <c r="B2347" t="s">
        <v>3099</v>
      </c>
      <c r="C2347" s="26">
        <v>41765</v>
      </c>
      <c r="D2347" s="26">
        <v>32692</v>
      </c>
      <c r="E2347" s="1">
        <v>32522</v>
      </c>
      <c r="F2347" s="1">
        <f t="shared" si="867"/>
        <v>22483</v>
      </c>
      <c r="H2347" s="1">
        <v>15849</v>
      </c>
      <c r="I2347" s="2">
        <f t="shared" si="879"/>
        <v>0.484797503976508</v>
      </c>
      <c r="J2347" s="2">
        <f t="shared" si="880"/>
        <v>0.4873316524199004</v>
      </c>
      <c r="K2347" s="2">
        <f t="shared" si="881"/>
        <v>0.70493261575412536</v>
      </c>
      <c r="L2347" s="10">
        <f t="shared" si="882"/>
        <v>2</v>
      </c>
      <c r="M2347" s="9">
        <f t="shared" si="883"/>
        <v>1</v>
      </c>
      <c r="N2347" s="8" t="e">
        <f t="shared" si="884"/>
        <v>#N/A</v>
      </c>
      <c r="O2347" s="2">
        <f t="shared" si="885"/>
        <v>0.41862740737446069</v>
      </c>
      <c r="P2347" s="2">
        <f t="shared" si="886"/>
        <v>0.50842859049059286</v>
      </c>
      <c r="Q2347" s="2">
        <f t="shared" si="887"/>
        <v>0</v>
      </c>
      <c r="R2347" s="2">
        <f t="shared" si="888"/>
        <v>7.2944002134946451E-2</v>
      </c>
      <c r="S2347" s="1">
        <v>9412</v>
      </c>
      <c r="T2347" s="1">
        <v>11431</v>
      </c>
      <c r="V2347" s="1">
        <v>69</v>
      </c>
      <c r="AA2347" s="1">
        <v>1</v>
      </c>
      <c r="AB2347" s="1">
        <v>1570</v>
      </c>
      <c r="BA2347" t="s">
        <v>3048</v>
      </c>
      <c r="BB2347" t="s">
        <v>3099</v>
      </c>
      <c r="BD2347" s="1"/>
      <c r="BE2347" s="34" t="s">
        <v>2319</v>
      </c>
      <c r="BF2347" s="33" t="s">
        <v>2480</v>
      </c>
      <c r="BG2347" s="31" t="str">
        <f t="shared" si="889"/>
        <v>42031</v>
      </c>
      <c r="BI2347" s="7" t="s">
        <v>363</v>
      </c>
    </row>
    <row r="2348" spans="1:61" hidden="1" outlineLevel="1">
      <c r="A2348" t="s">
        <v>3049</v>
      </c>
      <c r="B2348" t="s">
        <v>3099</v>
      </c>
      <c r="C2348" s="26">
        <v>83382</v>
      </c>
      <c r="D2348" s="26">
        <v>64457</v>
      </c>
      <c r="E2348" s="1">
        <v>64274</v>
      </c>
      <c r="F2348" s="1">
        <f t="shared" si="867"/>
        <v>44931</v>
      </c>
      <c r="H2348" s="1">
        <v>30633</v>
      </c>
      <c r="I2348" s="2">
        <f t="shared" si="879"/>
        <v>0.4752470639340956</v>
      </c>
      <c r="J2348" s="2">
        <f t="shared" si="880"/>
        <v>0.47660018047733144</v>
      </c>
      <c r="K2348" s="2">
        <f t="shared" si="881"/>
        <v>0.68177872738198575</v>
      </c>
      <c r="L2348" s="10">
        <f t="shared" si="882"/>
        <v>1</v>
      </c>
      <c r="M2348" s="9">
        <f t="shared" si="883"/>
        <v>2</v>
      </c>
      <c r="N2348" s="8" t="e">
        <f t="shared" si="884"/>
        <v>#N/A</v>
      </c>
      <c r="O2348" s="2">
        <f t="shared" si="885"/>
        <v>0.46244241169793682</v>
      </c>
      <c r="P2348" s="2">
        <f t="shared" si="886"/>
        <v>0.4578576038815072</v>
      </c>
      <c r="Q2348" s="2">
        <f t="shared" si="887"/>
        <v>0</v>
      </c>
      <c r="R2348" s="2">
        <f t="shared" si="888"/>
        <v>7.9699984420555925E-2</v>
      </c>
      <c r="S2348" s="1">
        <v>20778</v>
      </c>
      <c r="T2348" s="1">
        <v>20572</v>
      </c>
      <c r="V2348" s="1">
        <v>114</v>
      </c>
      <c r="AA2348" s="1">
        <v>65</v>
      </c>
      <c r="AB2348" s="1">
        <v>3402</v>
      </c>
      <c r="BA2348" t="s">
        <v>3049</v>
      </c>
      <c r="BB2348" t="s">
        <v>3099</v>
      </c>
      <c r="BD2348" s="1"/>
      <c r="BE2348" s="34" t="s">
        <v>2319</v>
      </c>
      <c r="BF2348" s="33" t="s">
        <v>2481</v>
      </c>
      <c r="BG2348" s="31" t="str">
        <f t="shared" si="889"/>
        <v>42033</v>
      </c>
      <c r="BI2348" s="7" t="s">
        <v>363</v>
      </c>
    </row>
    <row r="2349" spans="1:61" hidden="1" outlineLevel="1">
      <c r="A2349" t="s">
        <v>1204</v>
      </c>
      <c r="B2349" t="s">
        <v>3099</v>
      </c>
      <c r="C2349" s="26">
        <v>37914</v>
      </c>
      <c r="D2349" s="26">
        <v>29770</v>
      </c>
      <c r="E2349" s="1">
        <v>29565</v>
      </c>
      <c r="F2349" s="1">
        <f t="shared" si="867"/>
        <v>20139</v>
      </c>
      <c r="H2349" s="1">
        <v>11994</v>
      </c>
      <c r="I2349" s="2">
        <f t="shared" si="879"/>
        <v>0.40288881424252604</v>
      </c>
      <c r="J2349" s="2">
        <f t="shared" si="880"/>
        <v>0.4056823947234906</v>
      </c>
      <c r="K2349" s="2">
        <f t="shared" si="881"/>
        <v>0.59556085207805753</v>
      </c>
      <c r="L2349" s="10">
        <f t="shared" si="882"/>
        <v>2</v>
      </c>
      <c r="M2349" s="9">
        <f t="shared" si="883"/>
        <v>1</v>
      </c>
      <c r="N2349" s="8" t="e">
        <f t="shared" si="884"/>
        <v>#N/A</v>
      </c>
      <c r="O2349" s="2">
        <f t="shared" si="885"/>
        <v>0.44247480013903373</v>
      </c>
      <c r="P2349" s="2">
        <f t="shared" si="886"/>
        <v>0.4721187745171061</v>
      </c>
      <c r="Q2349" s="2">
        <f t="shared" si="887"/>
        <v>0</v>
      </c>
      <c r="R2349" s="2">
        <f t="shared" si="888"/>
        <v>8.5406425343860171E-2</v>
      </c>
      <c r="S2349" s="1">
        <v>8911</v>
      </c>
      <c r="T2349" s="1">
        <v>9508</v>
      </c>
      <c r="V2349" s="1">
        <v>58</v>
      </c>
      <c r="AA2349" s="1">
        <v>31</v>
      </c>
      <c r="AB2349" s="1">
        <v>1631</v>
      </c>
      <c r="BA2349" t="s">
        <v>1204</v>
      </c>
      <c r="BB2349" t="s">
        <v>3099</v>
      </c>
      <c r="BC2349">
        <v>5</v>
      </c>
      <c r="BD2349" s="1"/>
      <c r="BE2349" s="34" t="s">
        <v>2319</v>
      </c>
      <c r="BF2349" s="33" t="s">
        <v>2476</v>
      </c>
      <c r="BG2349" s="31" t="str">
        <f t="shared" si="889"/>
        <v>42035</v>
      </c>
      <c r="BI2349" s="7" t="s">
        <v>363</v>
      </c>
    </row>
    <row r="2350" spans="1:61" hidden="1" outlineLevel="1">
      <c r="A2350" t="s">
        <v>543</v>
      </c>
      <c r="B2350" t="s">
        <v>3099</v>
      </c>
      <c r="C2350" s="26">
        <v>64151</v>
      </c>
      <c r="D2350" s="26">
        <v>50815</v>
      </c>
      <c r="E2350" s="1">
        <v>50472</v>
      </c>
      <c r="F2350" s="1">
        <f t="shared" si="867"/>
        <v>36685</v>
      </c>
      <c r="H2350" s="1">
        <v>21911</v>
      </c>
      <c r="I2350" s="2">
        <f t="shared" si="879"/>
        <v>0.43119157729017021</v>
      </c>
      <c r="J2350" s="2">
        <f t="shared" si="880"/>
        <v>0.43412188936440005</v>
      </c>
      <c r="K2350" s="2">
        <f t="shared" si="881"/>
        <v>0.59727409022761346</v>
      </c>
      <c r="L2350" s="10">
        <f t="shared" si="882"/>
        <v>1</v>
      </c>
      <c r="M2350" s="9">
        <f t="shared" si="883"/>
        <v>2</v>
      </c>
      <c r="N2350" s="8" t="e">
        <f t="shared" si="884"/>
        <v>#N/A</v>
      </c>
      <c r="O2350" s="2">
        <f t="shared" si="885"/>
        <v>0.45569033664985686</v>
      </c>
      <c r="P2350" s="2">
        <f t="shared" si="886"/>
        <v>0.43208395802098948</v>
      </c>
      <c r="Q2350" s="2">
        <f t="shared" si="887"/>
        <v>0</v>
      </c>
      <c r="R2350" s="2">
        <f t="shared" si="888"/>
        <v>0.11222570532915371</v>
      </c>
      <c r="S2350" s="1">
        <v>16717</v>
      </c>
      <c r="T2350" s="1">
        <v>15851</v>
      </c>
      <c r="V2350" s="1">
        <v>121</v>
      </c>
      <c r="AA2350" s="1">
        <v>43</v>
      </c>
      <c r="AB2350" s="1">
        <v>3953</v>
      </c>
      <c r="BA2350" t="s">
        <v>543</v>
      </c>
      <c r="BB2350" t="s">
        <v>3099</v>
      </c>
      <c r="BC2350">
        <v>11</v>
      </c>
      <c r="BD2350" s="1"/>
      <c r="BE2350" s="34" t="s">
        <v>2319</v>
      </c>
      <c r="BF2350" s="33" t="s">
        <v>2477</v>
      </c>
      <c r="BG2350" s="31" t="str">
        <f t="shared" si="889"/>
        <v>42037</v>
      </c>
      <c r="BI2350" s="7" t="s">
        <v>363</v>
      </c>
    </row>
    <row r="2351" spans="1:61" hidden="1" outlineLevel="1">
      <c r="A2351" t="s">
        <v>1752</v>
      </c>
      <c r="B2351" t="s">
        <v>3099</v>
      </c>
      <c r="C2351" s="26">
        <v>90366</v>
      </c>
      <c r="D2351" s="26">
        <v>68073</v>
      </c>
      <c r="E2351" s="1">
        <v>67785</v>
      </c>
      <c r="F2351" s="1">
        <f t="shared" si="867"/>
        <v>52694</v>
      </c>
      <c r="H2351" s="1">
        <v>33328</v>
      </c>
      <c r="I2351" s="2">
        <f t="shared" si="879"/>
        <v>0.48959205558738411</v>
      </c>
      <c r="J2351" s="2">
        <f t="shared" si="880"/>
        <v>0.49167219886405544</v>
      </c>
      <c r="K2351" s="2">
        <f t="shared" si="881"/>
        <v>0.63248187649447751</v>
      </c>
      <c r="L2351" s="10">
        <f t="shared" si="882"/>
        <v>2</v>
      </c>
      <c r="M2351" s="9">
        <f t="shared" si="883"/>
        <v>1</v>
      </c>
      <c r="N2351" s="8" t="e">
        <f t="shared" si="884"/>
        <v>#N/A</v>
      </c>
      <c r="O2351" s="2">
        <f t="shared" si="885"/>
        <v>0.39245454890499865</v>
      </c>
      <c r="P2351" s="2">
        <f t="shared" si="886"/>
        <v>0.53051580825141387</v>
      </c>
      <c r="Q2351" s="2">
        <f t="shared" si="887"/>
        <v>0</v>
      </c>
      <c r="R2351" s="2">
        <f t="shared" si="888"/>
        <v>7.7029642843587487E-2</v>
      </c>
      <c r="S2351" s="1">
        <v>20680</v>
      </c>
      <c r="T2351" s="1">
        <v>27955</v>
      </c>
      <c r="V2351" s="1">
        <v>131</v>
      </c>
      <c r="AA2351" s="1">
        <v>66</v>
      </c>
      <c r="AB2351" s="1">
        <v>3862</v>
      </c>
      <c r="BA2351" t="s">
        <v>1752</v>
      </c>
      <c r="BB2351" t="s">
        <v>3099</v>
      </c>
      <c r="BD2351" s="1"/>
      <c r="BE2351" s="34" t="s">
        <v>2319</v>
      </c>
      <c r="BF2351" s="33" t="s">
        <v>2626</v>
      </c>
      <c r="BG2351" s="31" t="str">
        <f t="shared" si="889"/>
        <v>42039</v>
      </c>
      <c r="BI2351" s="7" t="s">
        <v>363</v>
      </c>
    </row>
    <row r="2352" spans="1:61" hidden="1" outlineLevel="1">
      <c r="A2352" t="s">
        <v>1804</v>
      </c>
      <c r="B2352" t="s">
        <v>3099</v>
      </c>
      <c r="C2352" s="26">
        <v>213674</v>
      </c>
      <c r="D2352" s="26">
        <v>166769</v>
      </c>
      <c r="E2352" s="1">
        <v>164184</v>
      </c>
      <c r="F2352" s="1">
        <f t="shared" si="867"/>
        <v>132308</v>
      </c>
      <c r="H2352" s="1">
        <v>88144</v>
      </c>
      <c r="I2352" s="2">
        <f t="shared" si="879"/>
        <v>0.52853947676126856</v>
      </c>
      <c r="J2352" s="2">
        <f t="shared" si="880"/>
        <v>0.53686108268771626</v>
      </c>
      <c r="K2352" s="2">
        <f t="shared" si="881"/>
        <v>0.66620310185325149</v>
      </c>
      <c r="L2352" s="10">
        <f t="shared" si="882"/>
        <v>2</v>
      </c>
      <c r="M2352" s="9">
        <f t="shared" si="883"/>
        <v>1</v>
      </c>
      <c r="N2352" s="8" t="e">
        <f t="shared" si="884"/>
        <v>#N/A</v>
      </c>
      <c r="O2352" s="2">
        <f t="shared" si="885"/>
        <v>0.29522024367385191</v>
      </c>
      <c r="P2352" s="2">
        <f t="shared" si="886"/>
        <v>0.58047132448529193</v>
      </c>
      <c r="Q2352" s="2">
        <f t="shared" si="887"/>
        <v>0</v>
      </c>
      <c r="R2352" s="2">
        <f t="shared" si="888"/>
        <v>0.12430843184085616</v>
      </c>
      <c r="S2352" s="1">
        <v>39060</v>
      </c>
      <c r="T2352" s="1">
        <v>76801</v>
      </c>
      <c r="V2352" s="1">
        <v>564</v>
      </c>
      <c r="AA2352" s="1">
        <v>5</v>
      </c>
      <c r="AB2352" s="1">
        <v>15878</v>
      </c>
      <c r="BA2352" t="s">
        <v>1804</v>
      </c>
      <c r="BB2352" t="s">
        <v>3099</v>
      </c>
      <c r="BD2352" s="1"/>
      <c r="BE2352" s="34" t="s">
        <v>2319</v>
      </c>
      <c r="BF2352" s="33" t="s">
        <v>2627</v>
      </c>
      <c r="BG2352" s="31" t="str">
        <f t="shared" si="889"/>
        <v>42041</v>
      </c>
      <c r="BI2352" s="7" t="s">
        <v>363</v>
      </c>
    </row>
    <row r="2353" spans="1:61" hidden="1" outlineLevel="1">
      <c r="A2353" t="s">
        <v>854</v>
      </c>
      <c r="B2353" t="s">
        <v>3099</v>
      </c>
      <c r="C2353" s="26">
        <v>251798</v>
      </c>
      <c r="D2353" s="26">
        <v>190731</v>
      </c>
      <c r="E2353" s="1">
        <v>186214</v>
      </c>
      <c r="F2353" s="1">
        <f t="shared" si="867"/>
        <v>159823</v>
      </c>
      <c r="H2353" s="1">
        <v>100658</v>
      </c>
      <c r="I2353" s="2">
        <f t="shared" si="879"/>
        <v>0.52774850443818777</v>
      </c>
      <c r="J2353" s="2">
        <f t="shared" si="880"/>
        <v>0.54055011975469081</v>
      </c>
      <c r="K2353" s="2">
        <f t="shared" si="881"/>
        <v>0.62980922645676785</v>
      </c>
      <c r="L2353" s="10">
        <f t="shared" si="882"/>
        <v>2</v>
      </c>
      <c r="M2353" s="9">
        <f t="shared" si="883"/>
        <v>1</v>
      </c>
      <c r="N2353" s="8" t="e">
        <f t="shared" si="884"/>
        <v>#N/A</v>
      </c>
      <c r="O2353" s="2">
        <f t="shared" si="885"/>
        <v>0.37002183665680161</v>
      </c>
      <c r="P2353" s="2">
        <f t="shared" si="886"/>
        <v>0.52048203324928199</v>
      </c>
      <c r="Q2353" s="2">
        <f t="shared" si="887"/>
        <v>0</v>
      </c>
      <c r="R2353" s="2">
        <f t="shared" si="888"/>
        <v>0.10949613009391646</v>
      </c>
      <c r="S2353" s="1">
        <v>59138</v>
      </c>
      <c r="T2353" s="1">
        <v>83185</v>
      </c>
      <c r="V2353" s="1">
        <v>699</v>
      </c>
      <c r="AA2353" s="1">
        <v>355</v>
      </c>
      <c r="AB2353" s="1">
        <v>16446</v>
      </c>
      <c r="BA2353" t="s">
        <v>854</v>
      </c>
      <c r="BB2353" t="s">
        <v>3099</v>
      </c>
      <c r="BC2353">
        <v>17</v>
      </c>
      <c r="BD2353" s="1"/>
      <c r="BE2353" s="34" t="s">
        <v>2319</v>
      </c>
      <c r="BF2353" s="33" t="s">
        <v>2964</v>
      </c>
      <c r="BG2353" s="31" t="str">
        <f t="shared" si="889"/>
        <v>42043</v>
      </c>
      <c r="BI2353" s="7" t="s">
        <v>363</v>
      </c>
    </row>
    <row r="2354" spans="1:61" hidden="1" outlineLevel="1">
      <c r="A2354" t="s">
        <v>1353</v>
      </c>
      <c r="B2354" t="s">
        <v>3099</v>
      </c>
      <c r="C2354" s="26">
        <v>550864</v>
      </c>
      <c r="D2354" s="26">
        <v>414398</v>
      </c>
      <c r="E2354" s="1">
        <v>400067</v>
      </c>
      <c r="F2354" s="1">
        <f t="shared" si="867"/>
        <v>378039</v>
      </c>
      <c r="H2354" s="1">
        <v>248077</v>
      </c>
      <c r="I2354" s="2">
        <f t="shared" si="879"/>
        <v>0.59864429847634404</v>
      </c>
      <c r="J2354" s="2">
        <f t="shared" si="880"/>
        <v>0.62008863515361179</v>
      </c>
      <c r="K2354" s="2">
        <f t="shared" si="881"/>
        <v>0.65622065448273859</v>
      </c>
      <c r="L2354" s="10">
        <f t="shared" si="882"/>
        <v>2</v>
      </c>
      <c r="M2354" s="9">
        <f t="shared" si="883"/>
        <v>1</v>
      </c>
      <c r="N2354" s="8" t="e">
        <f t="shared" si="884"/>
        <v>#N/A</v>
      </c>
      <c r="O2354" s="2">
        <f t="shared" si="885"/>
        <v>0.29125037363869866</v>
      </c>
      <c r="P2354" s="2">
        <f t="shared" si="886"/>
        <v>0.61036295197056389</v>
      </c>
      <c r="Q2354" s="2">
        <f t="shared" si="887"/>
        <v>0</v>
      </c>
      <c r="R2354" s="2">
        <f t="shared" si="888"/>
        <v>9.838667439073745E-2</v>
      </c>
      <c r="S2354" s="1">
        <v>110104</v>
      </c>
      <c r="T2354" s="1">
        <v>230741</v>
      </c>
      <c r="V2354" s="1">
        <v>1279</v>
      </c>
      <c r="AA2354" s="1">
        <v>369</v>
      </c>
      <c r="AB2354" s="1">
        <v>35546</v>
      </c>
      <c r="BA2354" t="s">
        <v>1353</v>
      </c>
      <c r="BB2354" t="s">
        <v>3099</v>
      </c>
      <c r="BD2354" s="1"/>
      <c r="BE2354" s="34" t="s">
        <v>2319</v>
      </c>
      <c r="BF2354" s="33" t="s">
        <v>1940</v>
      </c>
      <c r="BG2354" s="31" t="str">
        <f t="shared" si="889"/>
        <v>42045</v>
      </c>
      <c r="BI2354" s="7" t="s">
        <v>363</v>
      </c>
    </row>
    <row r="2355" spans="1:61" hidden="1" outlineLevel="1">
      <c r="A2355" t="s">
        <v>627</v>
      </c>
      <c r="B2355" t="s">
        <v>3099</v>
      </c>
      <c r="C2355" s="26">
        <v>35112</v>
      </c>
      <c r="D2355" s="26">
        <v>26672</v>
      </c>
      <c r="E2355" s="1">
        <v>26574</v>
      </c>
      <c r="F2355" s="1">
        <f t="shared" si="867"/>
        <v>19406</v>
      </c>
      <c r="H2355" s="1">
        <v>13580</v>
      </c>
      <c r="I2355" s="2">
        <f t="shared" si="879"/>
        <v>0.50914817036592686</v>
      </c>
      <c r="J2355" s="2">
        <f t="shared" si="880"/>
        <v>0.51102581470610375</v>
      </c>
      <c r="K2355" s="2">
        <f t="shared" si="881"/>
        <v>0.69978357209110587</v>
      </c>
      <c r="L2355" s="10">
        <f t="shared" si="882"/>
        <v>1</v>
      </c>
      <c r="M2355" s="9">
        <f t="shared" si="883"/>
        <v>2</v>
      </c>
      <c r="N2355" s="8" t="e">
        <f t="shared" si="884"/>
        <v>#N/A</v>
      </c>
      <c r="O2355" s="2">
        <f t="shared" si="885"/>
        <v>0.53638050087601774</v>
      </c>
      <c r="P2355" s="2">
        <f t="shared" si="886"/>
        <v>0.37576007420385449</v>
      </c>
      <c r="Q2355" s="2">
        <f t="shared" si="887"/>
        <v>0</v>
      </c>
      <c r="R2355" s="2">
        <f t="shared" si="888"/>
        <v>8.7859424920127771E-2</v>
      </c>
      <c r="S2355" s="1">
        <v>10409</v>
      </c>
      <c r="T2355" s="1">
        <v>7292</v>
      </c>
      <c r="V2355" s="1">
        <v>38</v>
      </c>
      <c r="AA2355" s="1">
        <v>26</v>
      </c>
      <c r="AB2355" s="1">
        <v>1641</v>
      </c>
      <c r="BA2355" t="s">
        <v>627</v>
      </c>
      <c r="BB2355" t="s">
        <v>3099</v>
      </c>
      <c r="BC2355">
        <v>5</v>
      </c>
      <c r="BD2355" s="1"/>
      <c r="BE2355" s="34" t="s">
        <v>2319</v>
      </c>
      <c r="BF2355" s="33" t="s">
        <v>2354</v>
      </c>
      <c r="BG2355" s="31" t="str">
        <f t="shared" si="889"/>
        <v>42047</v>
      </c>
      <c r="BI2355" s="7" t="s">
        <v>363</v>
      </c>
    </row>
    <row r="2356" spans="1:61" hidden="1" outlineLevel="1">
      <c r="A2356" t="s">
        <v>2750</v>
      </c>
      <c r="B2356" t="s">
        <v>3099</v>
      </c>
      <c r="C2356" s="26">
        <v>280843</v>
      </c>
      <c r="D2356" s="26">
        <v>210505</v>
      </c>
      <c r="E2356" s="1">
        <v>207342</v>
      </c>
      <c r="F2356" s="1">
        <f t="shared" si="867"/>
        <v>172249</v>
      </c>
      <c r="H2356" s="1">
        <v>112335</v>
      </c>
      <c r="I2356" s="2">
        <f t="shared" si="879"/>
        <v>0.53364528158476043</v>
      </c>
      <c r="J2356" s="2">
        <f t="shared" si="880"/>
        <v>0.54178603466736119</v>
      </c>
      <c r="K2356" s="2">
        <f t="shared" si="881"/>
        <v>0.65216634058833434</v>
      </c>
      <c r="L2356" s="10">
        <f t="shared" si="882"/>
        <v>1</v>
      </c>
      <c r="M2356" s="9">
        <f t="shared" si="883"/>
        <v>2</v>
      </c>
      <c r="N2356" s="8" t="e">
        <f t="shared" si="884"/>
        <v>#N/A</v>
      </c>
      <c r="O2356" s="2">
        <f t="shared" si="885"/>
        <v>0.52246457163757121</v>
      </c>
      <c r="P2356" s="2">
        <f t="shared" si="886"/>
        <v>0.38986583376391154</v>
      </c>
      <c r="Q2356" s="2">
        <f t="shared" si="887"/>
        <v>0</v>
      </c>
      <c r="R2356" s="2">
        <f t="shared" si="888"/>
        <v>8.7669594598517253E-2</v>
      </c>
      <c r="S2356" s="1">
        <v>89994</v>
      </c>
      <c r="T2356" s="1">
        <v>67154</v>
      </c>
      <c r="V2356" s="1">
        <v>506</v>
      </c>
      <c r="AA2356" s="1">
        <v>293</v>
      </c>
      <c r="AB2356" s="1">
        <v>14302</v>
      </c>
      <c r="BA2356" t="s">
        <v>2750</v>
      </c>
      <c r="BB2356" t="s">
        <v>3099</v>
      </c>
      <c r="BC2356">
        <v>21</v>
      </c>
      <c r="BD2356" s="1"/>
      <c r="BE2356" s="34" t="s">
        <v>2319</v>
      </c>
      <c r="BF2356" s="33" t="s">
        <v>2355</v>
      </c>
      <c r="BG2356" s="31" t="str">
        <f t="shared" si="889"/>
        <v>42049</v>
      </c>
      <c r="BI2356" s="7" t="s">
        <v>363</v>
      </c>
    </row>
    <row r="2357" spans="1:61" hidden="1" outlineLevel="1">
      <c r="A2357" t="s">
        <v>2047</v>
      </c>
      <c r="B2357" t="s">
        <v>3099</v>
      </c>
      <c r="C2357" s="26">
        <v>148644</v>
      </c>
      <c r="D2357" s="26">
        <v>114910</v>
      </c>
      <c r="E2357" s="1">
        <v>114650</v>
      </c>
      <c r="F2357" s="1">
        <f t="shared" si="867"/>
        <v>83158</v>
      </c>
      <c r="H2357" s="1">
        <v>49532</v>
      </c>
      <c r="I2357" s="2">
        <f t="shared" si="879"/>
        <v>0.43105038725959449</v>
      </c>
      <c r="J2357" s="2">
        <f t="shared" si="880"/>
        <v>0.43202791103358046</v>
      </c>
      <c r="K2357" s="2">
        <f t="shared" si="881"/>
        <v>0.59563722071237879</v>
      </c>
      <c r="L2357" s="10">
        <f t="shared" si="882"/>
        <v>1</v>
      </c>
      <c r="M2357" s="9">
        <f t="shared" si="883"/>
        <v>2</v>
      </c>
      <c r="N2357" s="8" t="e">
        <f t="shared" si="884"/>
        <v>#N/A</v>
      </c>
      <c r="O2357" s="2">
        <f t="shared" si="885"/>
        <v>0.72234781981288632</v>
      </c>
      <c r="P2357" s="2">
        <f t="shared" si="886"/>
        <v>0.22096491017099978</v>
      </c>
      <c r="Q2357" s="2">
        <f t="shared" si="887"/>
        <v>0</v>
      </c>
      <c r="R2357" s="2">
        <f t="shared" si="888"/>
        <v>5.66872700161139E-2</v>
      </c>
      <c r="S2357" s="1">
        <v>60069</v>
      </c>
      <c r="T2357" s="1">
        <v>18375</v>
      </c>
      <c r="V2357" s="1">
        <v>167</v>
      </c>
      <c r="AA2357" s="1">
        <v>89</v>
      </c>
      <c r="AB2357" s="1">
        <v>4458</v>
      </c>
      <c r="BA2357" t="s">
        <v>2047</v>
      </c>
      <c r="BB2357" t="s">
        <v>3099</v>
      </c>
      <c r="BD2357" s="1"/>
      <c r="BE2357" s="34" t="s">
        <v>2319</v>
      </c>
      <c r="BF2357" s="33" t="s">
        <v>2611</v>
      </c>
      <c r="BG2357" s="31" t="str">
        <f t="shared" si="889"/>
        <v>42051</v>
      </c>
      <c r="BI2357" s="7" t="s">
        <v>363</v>
      </c>
    </row>
    <row r="2358" spans="1:61" hidden="1" outlineLevel="1">
      <c r="A2358" t="s">
        <v>74</v>
      </c>
      <c r="B2358" t="s">
        <v>3099</v>
      </c>
      <c r="C2358" s="26">
        <v>4946</v>
      </c>
      <c r="D2358" s="26">
        <v>3818</v>
      </c>
      <c r="E2358" s="1">
        <v>3808</v>
      </c>
      <c r="F2358" s="1">
        <f t="shared" ref="F2358:F2398" si="890">SUM(S2358:AD2358)</f>
        <v>2995</v>
      </c>
      <c r="H2358" s="1">
        <v>2283</v>
      </c>
      <c r="I2358" s="2">
        <f t="shared" si="879"/>
        <v>0.59795704557359874</v>
      </c>
      <c r="J2358" s="2">
        <f t="shared" si="880"/>
        <v>0.59952731092436973</v>
      </c>
      <c r="K2358" s="2">
        <f t="shared" si="881"/>
        <v>0.7622704507512521</v>
      </c>
      <c r="L2358" s="10">
        <f t="shared" si="882"/>
        <v>2</v>
      </c>
      <c r="M2358" s="9">
        <f t="shared" si="883"/>
        <v>1</v>
      </c>
      <c r="N2358" s="8">
        <f t="shared" si="884"/>
        <v>5</v>
      </c>
      <c r="O2358" s="2">
        <f t="shared" si="885"/>
        <v>0.39065108514190316</v>
      </c>
      <c r="P2358" s="2">
        <f t="shared" si="886"/>
        <v>0.55425709515859767</v>
      </c>
      <c r="Q2358" s="2">
        <f t="shared" si="887"/>
        <v>0</v>
      </c>
      <c r="R2358" s="2">
        <f t="shared" si="888"/>
        <v>5.5091819699499167E-2</v>
      </c>
      <c r="S2358" s="1">
        <v>1170</v>
      </c>
      <c r="T2358" s="1">
        <v>1660</v>
      </c>
      <c r="V2358" s="1">
        <v>1</v>
      </c>
      <c r="AA2358" s="1">
        <v>0</v>
      </c>
      <c r="AB2358" s="1">
        <v>164</v>
      </c>
      <c r="BA2358" t="s">
        <v>74</v>
      </c>
      <c r="BB2358" t="s">
        <v>3099</v>
      </c>
      <c r="BC2358">
        <v>5</v>
      </c>
      <c r="BD2358" s="1"/>
      <c r="BE2358" s="34" t="s">
        <v>2319</v>
      </c>
      <c r="BF2358" s="33" t="s">
        <v>3109</v>
      </c>
      <c r="BG2358" s="31" t="str">
        <f t="shared" si="889"/>
        <v>42053</v>
      </c>
      <c r="BI2358" s="7" t="s">
        <v>363</v>
      </c>
    </row>
    <row r="2359" spans="1:61" hidden="1" outlineLevel="1">
      <c r="A2359" t="s">
        <v>886</v>
      </c>
      <c r="B2359" t="s">
        <v>3099</v>
      </c>
      <c r="C2359" s="26">
        <v>129313</v>
      </c>
      <c r="D2359" s="26">
        <v>98317</v>
      </c>
      <c r="E2359" s="1">
        <v>96963</v>
      </c>
      <c r="F2359" s="1">
        <f t="shared" si="890"/>
        <v>71466</v>
      </c>
      <c r="H2359" s="1">
        <v>49019</v>
      </c>
      <c r="I2359" s="2">
        <f t="shared" si="879"/>
        <v>0.49858112025387269</v>
      </c>
      <c r="J2359" s="2">
        <f t="shared" si="880"/>
        <v>0.50554335158771901</v>
      </c>
      <c r="K2359" s="2">
        <f t="shared" si="881"/>
        <v>0.68590658494948642</v>
      </c>
      <c r="L2359" s="10">
        <f t="shared" si="882"/>
        <v>2</v>
      </c>
      <c r="M2359" s="9">
        <f t="shared" si="883"/>
        <v>1</v>
      </c>
      <c r="N2359" s="8" t="e">
        <f t="shared" si="884"/>
        <v>#N/A</v>
      </c>
      <c r="O2359" s="2">
        <f t="shared" si="885"/>
        <v>0.31325385497999048</v>
      </c>
      <c r="P2359" s="2">
        <f t="shared" si="886"/>
        <v>0.57753337251280334</v>
      </c>
      <c r="Q2359" s="2">
        <f t="shared" si="887"/>
        <v>0</v>
      </c>
      <c r="R2359" s="2">
        <f t="shared" si="888"/>
        <v>0.10921277250720618</v>
      </c>
      <c r="S2359" s="1">
        <v>22387</v>
      </c>
      <c r="T2359" s="1">
        <v>41274</v>
      </c>
      <c r="V2359" s="1">
        <v>215</v>
      </c>
      <c r="AA2359" s="1">
        <v>105</v>
      </c>
      <c r="AB2359" s="1">
        <v>7485</v>
      </c>
      <c r="BA2359" t="s">
        <v>886</v>
      </c>
      <c r="BB2359" t="s">
        <v>3099</v>
      </c>
      <c r="BC2359">
        <v>9</v>
      </c>
      <c r="BD2359" s="1"/>
      <c r="BE2359" s="34" t="s">
        <v>2319</v>
      </c>
      <c r="BF2359" s="33" t="s">
        <v>2779</v>
      </c>
      <c r="BG2359" s="31" t="str">
        <f t="shared" si="889"/>
        <v>42055</v>
      </c>
      <c r="BI2359" s="7" t="s">
        <v>363</v>
      </c>
    </row>
    <row r="2360" spans="1:61" hidden="1" outlineLevel="1">
      <c r="A2360" t="s">
        <v>107</v>
      </c>
      <c r="B2360" t="s">
        <v>3099</v>
      </c>
      <c r="C2360" s="26">
        <v>14261</v>
      </c>
      <c r="D2360" s="26">
        <v>10773</v>
      </c>
      <c r="E2360" s="1">
        <v>10735</v>
      </c>
      <c r="F2360" s="1">
        <f t="shared" si="890"/>
        <v>8053</v>
      </c>
      <c r="H2360" s="1">
        <v>5285</v>
      </c>
      <c r="I2360" s="2">
        <f t="shared" si="879"/>
        <v>0.49057829759584143</v>
      </c>
      <c r="J2360" s="2">
        <f t="shared" si="880"/>
        <v>0.49231485794131347</v>
      </c>
      <c r="K2360" s="2">
        <f t="shared" si="881"/>
        <v>0.65627716378989198</v>
      </c>
      <c r="L2360" s="10">
        <f t="shared" si="882"/>
        <v>2</v>
      </c>
      <c r="M2360" s="9">
        <f t="shared" si="883"/>
        <v>1</v>
      </c>
      <c r="N2360" s="8" t="e">
        <f t="shared" si="884"/>
        <v>#N/A</v>
      </c>
      <c r="O2360" s="2">
        <f t="shared" si="885"/>
        <v>0.4080466906742829</v>
      </c>
      <c r="P2360" s="2">
        <f t="shared" si="886"/>
        <v>0.53135477461815472</v>
      </c>
      <c r="Q2360" s="2">
        <f t="shared" si="887"/>
        <v>0</v>
      </c>
      <c r="R2360" s="2">
        <f t="shared" si="888"/>
        <v>6.0598534707562379E-2</v>
      </c>
      <c r="S2360" s="1">
        <v>3286</v>
      </c>
      <c r="T2360" s="1">
        <v>4279</v>
      </c>
      <c r="V2360" s="1">
        <v>26</v>
      </c>
      <c r="AA2360" s="1">
        <v>14</v>
      </c>
      <c r="AB2360" s="1">
        <v>448</v>
      </c>
      <c r="BA2360" t="s">
        <v>107</v>
      </c>
      <c r="BB2360" t="s">
        <v>3099</v>
      </c>
      <c r="BC2360">
        <v>9</v>
      </c>
      <c r="BD2360" s="1"/>
      <c r="BE2360" s="34" t="s">
        <v>2319</v>
      </c>
      <c r="BF2360" s="33" t="s">
        <v>2087</v>
      </c>
      <c r="BG2360" s="31" t="str">
        <f t="shared" si="889"/>
        <v>42057</v>
      </c>
      <c r="BI2360" s="7" t="s">
        <v>363</v>
      </c>
    </row>
    <row r="2361" spans="1:61" hidden="1" outlineLevel="1">
      <c r="A2361" t="s">
        <v>860</v>
      </c>
      <c r="B2361" t="s">
        <v>3099</v>
      </c>
      <c r="C2361" s="26">
        <v>40672</v>
      </c>
      <c r="D2361" s="26">
        <v>31705</v>
      </c>
      <c r="E2361" s="1">
        <v>31594</v>
      </c>
      <c r="F2361" s="1">
        <f t="shared" si="890"/>
        <v>23618</v>
      </c>
      <c r="H2361" s="1">
        <v>13653</v>
      </c>
      <c r="I2361" s="2">
        <f t="shared" si="879"/>
        <v>0.43062608421384641</v>
      </c>
      <c r="J2361" s="2">
        <f t="shared" si="880"/>
        <v>0.43213901373678548</v>
      </c>
      <c r="K2361" s="2">
        <f t="shared" si="881"/>
        <v>0.57807604369548649</v>
      </c>
      <c r="L2361" s="10">
        <f t="shared" si="882"/>
        <v>1</v>
      </c>
      <c r="M2361" s="9">
        <f t="shared" si="883"/>
        <v>2</v>
      </c>
      <c r="N2361" s="8" t="e">
        <f t="shared" si="884"/>
        <v>#N/A</v>
      </c>
      <c r="O2361" s="2">
        <f t="shared" si="885"/>
        <v>0.71022101786772796</v>
      </c>
      <c r="P2361" s="2">
        <f t="shared" si="886"/>
        <v>0.23960538572275383</v>
      </c>
      <c r="Q2361" s="2">
        <f t="shared" si="887"/>
        <v>0</v>
      </c>
      <c r="R2361" s="2">
        <f t="shared" si="888"/>
        <v>5.0173596409518212E-2</v>
      </c>
      <c r="S2361" s="1">
        <v>16774</v>
      </c>
      <c r="T2361" s="1">
        <v>5659</v>
      </c>
      <c r="V2361" s="1">
        <v>42</v>
      </c>
      <c r="AA2361" s="1">
        <v>27</v>
      </c>
      <c r="AB2361" s="1">
        <v>1116</v>
      </c>
      <c r="BA2361" t="s">
        <v>860</v>
      </c>
      <c r="BB2361" t="s">
        <v>3099</v>
      </c>
      <c r="BC2361">
        <v>20</v>
      </c>
      <c r="BD2361" s="1"/>
      <c r="BE2361" s="34" t="s">
        <v>2319</v>
      </c>
      <c r="BF2361" s="33" t="s">
        <v>2088</v>
      </c>
      <c r="BG2361" s="31" t="str">
        <f t="shared" si="889"/>
        <v>42059</v>
      </c>
      <c r="BI2361" s="7" t="s">
        <v>363</v>
      </c>
    </row>
    <row r="2362" spans="1:61" hidden="1" outlineLevel="1">
      <c r="A2362" t="s">
        <v>3095</v>
      </c>
      <c r="B2362" t="s">
        <v>3099</v>
      </c>
      <c r="C2362" s="26">
        <v>45586</v>
      </c>
      <c r="D2362" s="26">
        <v>35720</v>
      </c>
      <c r="E2362" s="1">
        <v>35589</v>
      </c>
      <c r="F2362" s="1">
        <f t="shared" si="890"/>
        <v>26421</v>
      </c>
      <c r="H2362" s="1">
        <v>15961</v>
      </c>
      <c r="I2362" s="2">
        <f t="shared" si="879"/>
        <v>0.44683650615901455</v>
      </c>
      <c r="J2362" s="2">
        <f t="shared" si="880"/>
        <v>0.44848127230323975</v>
      </c>
      <c r="K2362" s="2">
        <f t="shared" si="881"/>
        <v>0.6041027970175239</v>
      </c>
      <c r="L2362" s="10">
        <f t="shared" si="882"/>
        <v>2</v>
      </c>
      <c r="M2362" s="9">
        <f t="shared" si="883"/>
        <v>1</v>
      </c>
      <c r="N2362" s="8" t="e">
        <f t="shared" si="884"/>
        <v>#N/A</v>
      </c>
      <c r="O2362" s="2">
        <f t="shared" si="885"/>
        <v>0.33840505658377806</v>
      </c>
      <c r="P2362" s="2">
        <f t="shared" si="886"/>
        <v>0.57336966806706791</v>
      </c>
      <c r="Q2362" s="2">
        <f t="shared" si="887"/>
        <v>0</v>
      </c>
      <c r="R2362" s="2">
        <f t="shared" si="888"/>
        <v>8.8225275349154031E-2</v>
      </c>
      <c r="S2362" s="1">
        <v>8941</v>
      </c>
      <c r="T2362" s="1">
        <v>15149</v>
      </c>
      <c r="V2362" s="1">
        <v>57</v>
      </c>
      <c r="AA2362" s="1">
        <v>34</v>
      </c>
      <c r="AB2362" s="1">
        <v>2240</v>
      </c>
      <c r="BA2362" t="s">
        <v>3095</v>
      </c>
      <c r="BB2362" t="s">
        <v>3099</v>
      </c>
      <c r="BC2362">
        <v>9</v>
      </c>
      <c r="BD2362" s="1"/>
      <c r="BE2362" s="34" t="s">
        <v>2319</v>
      </c>
      <c r="BF2362" s="33" t="s">
        <v>2089</v>
      </c>
      <c r="BG2362" s="31" t="str">
        <f t="shared" si="889"/>
        <v>42061</v>
      </c>
      <c r="BI2362" s="7" t="s">
        <v>363</v>
      </c>
    </row>
    <row r="2363" spans="1:61" hidden="1" outlineLevel="1">
      <c r="A2363" t="s">
        <v>2363</v>
      </c>
      <c r="B2363" t="s">
        <v>3099</v>
      </c>
      <c r="C2363" s="26">
        <v>89605</v>
      </c>
      <c r="D2363" s="26">
        <v>70742</v>
      </c>
      <c r="E2363" s="1">
        <v>69964</v>
      </c>
      <c r="F2363" s="1">
        <f t="shared" si="890"/>
        <v>47621</v>
      </c>
      <c r="H2363" s="1">
        <v>31401</v>
      </c>
      <c r="I2363" s="2">
        <f t="shared" si="879"/>
        <v>0.4438805801362698</v>
      </c>
      <c r="J2363" s="2">
        <f t="shared" si="880"/>
        <v>0.4488165342175976</v>
      </c>
      <c r="K2363" s="2">
        <f t="shared" si="881"/>
        <v>0.65939396484744128</v>
      </c>
      <c r="L2363" s="10">
        <f t="shared" si="882"/>
        <v>1</v>
      </c>
      <c r="M2363" s="9">
        <f t="shared" si="883"/>
        <v>2</v>
      </c>
      <c r="N2363" s="8" t="e">
        <f t="shared" si="884"/>
        <v>#N/A</v>
      </c>
      <c r="O2363" s="2">
        <f t="shared" si="885"/>
        <v>0.45505134289494131</v>
      </c>
      <c r="P2363" s="2">
        <f t="shared" si="886"/>
        <v>0.43356922366182987</v>
      </c>
      <c r="Q2363" s="2">
        <f t="shared" si="887"/>
        <v>0</v>
      </c>
      <c r="R2363" s="2">
        <f t="shared" si="888"/>
        <v>0.11137943344322881</v>
      </c>
      <c r="S2363" s="1">
        <v>21670</v>
      </c>
      <c r="T2363" s="1">
        <v>20647</v>
      </c>
      <c r="V2363" s="1">
        <v>148</v>
      </c>
      <c r="AA2363" s="1">
        <v>50</v>
      </c>
      <c r="AB2363" s="1">
        <v>5106</v>
      </c>
      <c r="BA2363" t="s">
        <v>2363</v>
      </c>
      <c r="BB2363" t="s">
        <v>3099</v>
      </c>
      <c r="BC2363">
        <v>12</v>
      </c>
      <c r="BD2363" s="1"/>
      <c r="BE2363" s="34" t="s">
        <v>2319</v>
      </c>
      <c r="BF2363" s="33" t="s">
        <v>2140</v>
      </c>
      <c r="BG2363" s="31" t="str">
        <f t="shared" si="889"/>
        <v>42063</v>
      </c>
      <c r="BI2363" s="7" t="s">
        <v>363</v>
      </c>
    </row>
    <row r="2364" spans="1:61" hidden="1" outlineLevel="1">
      <c r="A2364" t="s">
        <v>466</v>
      </c>
      <c r="B2364" t="s">
        <v>3099</v>
      </c>
      <c r="C2364" s="26">
        <v>45932</v>
      </c>
      <c r="D2364" s="26">
        <v>35110</v>
      </c>
      <c r="E2364" s="1">
        <v>35018</v>
      </c>
      <c r="F2364" s="1">
        <f t="shared" si="890"/>
        <v>25892</v>
      </c>
      <c r="H2364" s="1">
        <v>17586</v>
      </c>
      <c r="I2364" s="2">
        <f t="shared" ref="I2364:I2395" si="891">H2364/D2364</f>
        <v>0.50088293933352324</v>
      </c>
      <c r="J2364" s="2">
        <f t="shared" ref="J2364:J2399" si="892">H2364/E2364</f>
        <v>0.50219886915300704</v>
      </c>
      <c r="K2364" s="2">
        <f t="shared" ref="K2364:K2399" si="893">H2364/F2364</f>
        <v>0.6792059323343117</v>
      </c>
      <c r="L2364" s="10">
        <f t="shared" ref="L2364:L2399" si="894">RANK(S2364,S2364:AP2364)</f>
        <v>2</v>
      </c>
      <c r="M2364" s="9">
        <f t="shared" ref="M2364:M2399" si="895">RANK(T2364,S2364:AP2364)</f>
        <v>1</v>
      </c>
      <c r="N2364" s="8" t="e">
        <f t="shared" ref="N2364:N2399" si="896">RANK(U2364,S2364:AP2364)</f>
        <v>#N/A</v>
      </c>
      <c r="O2364" s="2">
        <f t="shared" ref="O2364:O2399" si="897">IF(SUM($S2364:$AO2364)=0,"-",S2364/SUM($S2364:$AO2364))</f>
        <v>0.4104742777691951</v>
      </c>
      <c r="P2364" s="2">
        <f t="shared" ref="P2364:P2399" si="898">IF(SUM($S2364:$AO2364)=0,"-",T2364/SUM($S2364:$AO2364))</f>
        <v>0.51923374015139812</v>
      </c>
      <c r="Q2364" s="2">
        <f t="shared" ref="Q2364:Q2399" si="899">IF(SUM($S2364:$AO2364)=0,"-",U2364/SUM($S2364:$AO2364))</f>
        <v>0</v>
      </c>
      <c r="R2364" s="2">
        <f t="shared" ref="R2364:R2395" si="900">IF(SUM($S2364:$AO2364)=0,"-",(1-O2364-P2364-Q2364))</f>
        <v>7.029198207940679E-2</v>
      </c>
      <c r="S2364" s="1">
        <v>10628</v>
      </c>
      <c r="T2364" s="1">
        <v>13444</v>
      </c>
      <c r="V2364" s="1">
        <v>59</v>
      </c>
      <c r="AA2364" s="1">
        <v>37</v>
      </c>
      <c r="AB2364" s="1">
        <v>1724</v>
      </c>
      <c r="BA2364" t="s">
        <v>466</v>
      </c>
      <c r="BB2364" t="s">
        <v>3099</v>
      </c>
      <c r="BC2364">
        <v>5</v>
      </c>
      <c r="BD2364" s="1"/>
      <c r="BE2364" s="34" t="s">
        <v>2319</v>
      </c>
      <c r="BF2364" s="33" t="s">
        <v>1956</v>
      </c>
      <c r="BG2364" s="31" t="str">
        <f t="shared" si="889"/>
        <v>42065</v>
      </c>
      <c r="BI2364" s="7" t="s">
        <v>363</v>
      </c>
    </row>
    <row r="2365" spans="1:61" hidden="1" outlineLevel="1">
      <c r="A2365" t="s">
        <v>1829</v>
      </c>
      <c r="B2365" t="s">
        <v>3099</v>
      </c>
      <c r="C2365" s="26">
        <v>22821</v>
      </c>
      <c r="D2365" s="26">
        <v>17114</v>
      </c>
      <c r="E2365" s="1">
        <v>16990</v>
      </c>
      <c r="F2365" s="1">
        <f t="shared" si="890"/>
        <v>12370</v>
      </c>
      <c r="H2365" s="1">
        <v>8667</v>
      </c>
      <c r="I2365" s="2">
        <f t="shared" si="891"/>
        <v>0.50642748626855205</v>
      </c>
      <c r="J2365" s="2">
        <f t="shared" si="892"/>
        <v>0.51012360211889352</v>
      </c>
      <c r="K2365" s="2">
        <f t="shared" si="893"/>
        <v>0.70064672594987876</v>
      </c>
      <c r="L2365" s="10">
        <f t="shared" si="894"/>
        <v>2</v>
      </c>
      <c r="M2365" s="9">
        <f t="shared" si="895"/>
        <v>1</v>
      </c>
      <c r="N2365" s="8" t="e">
        <f t="shared" si="896"/>
        <v>#N/A</v>
      </c>
      <c r="O2365" s="2">
        <f t="shared" si="897"/>
        <v>0.37267582861762327</v>
      </c>
      <c r="P2365" s="2">
        <f t="shared" si="898"/>
        <v>0.55755860953920777</v>
      </c>
      <c r="Q2365" s="2">
        <f t="shared" si="899"/>
        <v>0</v>
      </c>
      <c r="R2365" s="2">
        <f t="shared" si="900"/>
        <v>6.9765561843168955E-2</v>
      </c>
      <c r="S2365" s="1">
        <v>4610</v>
      </c>
      <c r="T2365" s="1">
        <v>6897</v>
      </c>
      <c r="V2365" s="1">
        <v>20</v>
      </c>
      <c r="AA2365" s="1">
        <v>17</v>
      </c>
      <c r="AB2365" s="1">
        <v>826</v>
      </c>
      <c r="BA2365" t="s">
        <v>1829</v>
      </c>
      <c r="BB2365" t="s">
        <v>3099</v>
      </c>
      <c r="BC2365">
        <v>9</v>
      </c>
      <c r="BD2365" s="1"/>
      <c r="BE2365" s="34" t="s">
        <v>2319</v>
      </c>
      <c r="BF2365" s="33" t="s">
        <v>1957</v>
      </c>
      <c r="BG2365" s="31" t="str">
        <f t="shared" si="889"/>
        <v>42067</v>
      </c>
      <c r="BI2365" s="7" t="s">
        <v>363</v>
      </c>
    </row>
    <row r="2366" spans="1:61" hidden="1" outlineLevel="1">
      <c r="A2366" t="s">
        <v>3039</v>
      </c>
      <c r="B2366" t="s">
        <v>3099</v>
      </c>
      <c r="C2366" s="26">
        <v>213295</v>
      </c>
      <c r="D2366" s="26">
        <v>166886</v>
      </c>
      <c r="E2366" s="1">
        <v>165179</v>
      </c>
      <c r="F2366" s="1">
        <f t="shared" si="890"/>
        <v>145370</v>
      </c>
      <c r="H2366" s="1">
        <v>96381</v>
      </c>
      <c r="I2366" s="2">
        <f t="shared" si="891"/>
        <v>0.57752597581582632</v>
      </c>
      <c r="J2366" s="2">
        <f t="shared" si="892"/>
        <v>0.58349426985270525</v>
      </c>
      <c r="K2366" s="2">
        <f t="shared" si="893"/>
        <v>0.66300474650890828</v>
      </c>
      <c r="L2366" s="10">
        <f t="shared" si="894"/>
        <v>1</v>
      </c>
      <c r="M2366" s="9">
        <f t="shared" si="895"/>
        <v>2</v>
      </c>
      <c r="N2366" s="8" t="e">
        <f t="shared" si="896"/>
        <v>#N/A</v>
      </c>
      <c r="O2366" s="2">
        <f t="shared" si="897"/>
        <v>0.63331498933755248</v>
      </c>
      <c r="P2366" s="2">
        <f t="shared" si="898"/>
        <v>0.31124716241315264</v>
      </c>
      <c r="Q2366" s="2">
        <f t="shared" si="899"/>
        <v>0</v>
      </c>
      <c r="R2366" s="2">
        <f t="shared" si="900"/>
        <v>5.5437848249294874E-2</v>
      </c>
      <c r="S2366" s="1">
        <v>92065</v>
      </c>
      <c r="T2366" s="1">
        <v>45246</v>
      </c>
      <c r="V2366" s="1">
        <v>296</v>
      </c>
      <c r="AA2366" s="1">
        <v>25</v>
      </c>
      <c r="AB2366" s="1">
        <v>7738</v>
      </c>
      <c r="BA2366" t="s">
        <v>3039</v>
      </c>
      <c r="BB2366" t="s">
        <v>3099</v>
      </c>
      <c r="BC2366">
        <v>10</v>
      </c>
      <c r="BD2366" s="1"/>
      <c r="BE2366" s="34" t="s">
        <v>2319</v>
      </c>
      <c r="BF2366" s="33" t="s">
        <v>1958</v>
      </c>
      <c r="BG2366" s="31" t="str">
        <f t="shared" si="889"/>
        <v>42069</v>
      </c>
      <c r="BI2366" s="7" t="s">
        <v>363</v>
      </c>
    </row>
    <row r="2367" spans="1:61" hidden="1" outlineLevel="1">
      <c r="A2367" t="s">
        <v>3052</v>
      </c>
      <c r="B2367" t="s">
        <v>3099</v>
      </c>
      <c r="C2367" s="26">
        <v>470658</v>
      </c>
      <c r="D2367" s="26">
        <v>345389</v>
      </c>
      <c r="E2367" s="1">
        <v>339212</v>
      </c>
      <c r="F2367" s="1">
        <f t="shared" si="890"/>
        <v>269874</v>
      </c>
      <c r="H2367" s="1">
        <v>175367</v>
      </c>
      <c r="I2367" s="2">
        <f t="shared" si="891"/>
        <v>0.50773765232824442</v>
      </c>
      <c r="J2367" s="2">
        <f t="shared" si="892"/>
        <v>0.51698347935804156</v>
      </c>
      <c r="K2367" s="2">
        <f t="shared" si="893"/>
        <v>0.64981065237851743</v>
      </c>
      <c r="L2367" s="10">
        <f t="shared" si="894"/>
        <v>2</v>
      </c>
      <c r="M2367" s="9">
        <f t="shared" si="895"/>
        <v>1</v>
      </c>
      <c r="N2367" s="8" t="e">
        <f t="shared" si="896"/>
        <v>#N/A</v>
      </c>
      <c r="O2367" s="2">
        <f t="shared" si="897"/>
        <v>0.25171746815180418</v>
      </c>
      <c r="P2367" s="2">
        <f t="shared" si="898"/>
        <v>0.616109740100936</v>
      </c>
      <c r="Q2367" s="2">
        <f t="shared" si="899"/>
        <v>0</v>
      </c>
      <c r="R2367" s="2">
        <f t="shared" si="900"/>
        <v>0.13217279174725982</v>
      </c>
      <c r="S2367" s="1">
        <v>67932</v>
      </c>
      <c r="T2367" s="1">
        <v>166272</v>
      </c>
      <c r="V2367" s="1">
        <v>1212</v>
      </c>
      <c r="AA2367" s="1">
        <v>454</v>
      </c>
      <c r="AB2367" s="1">
        <v>34004</v>
      </c>
      <c r="BA2367" t="s">
        <v>3052</v>
      </c>
      <c r="BB2367" t="s">
        <v>3099</v>
      </c>
      <c r="BD2367" s="1"/>
      <c r="BE2367" s="34" t="s">
        <v>2319</v>
      </c>
      <c r="BF2367" s="33" t="s">
        <v>3384</v>
      </c>
      <c r="BG2367" s="31" t="str">
        <f t="shared" si="889"/>
        <v>42071</v>
      </c>
      <c r="BI2367" s="7" t="s">
        <v>363</v>
      </c>
    </row>
    <row r="2368" spans="1:61" hidden="1" outlineLevel="1">
      <c r="A2368" t="s">
        <v>2287</v>
      </c>
      <c r="B2368" t="s">
        <v>3099</v>
      </c>
      <c r="C2368" s="26">
        <v>94643</v>
      </c>
      <c r="D2368" s="26">
        <v>72765</v>
      </c>
      <c r="E2368" s="1">
        <v>72407</v>
      </c>
      <c r="F2368" s="1">
        <f t="shared" si="890"/>
        <v>55777</v>
      </c>
      <c r="H2368" s="1">
        <v>39640</v>
      </c>
      <c r="I2368" s="2">
        <f t="shared" si="891"/>
        <v>0.54476740191025907</v>
      </c>
      <c r="J2368" s="2">
        <f t="shared" si="892"/>
        <v>0.54746088085406108</v>
      </c>
      <c r="K2368" s="2">
        <f t="shared" si="893"/>
        <v>0.71068720081754133</v>
      </c>
      <c r="L2368" s="10">
        <f t="shared" si="894"/>
        <v>1</v>
      </c>
      <c r="M2368" s="9">
        <f t="shared" si="895"/>
        <v>2</v>
      </c>
      <c r="N2368" s="8" t="e">
        <f t="shared" si="896"/>
        <v>#N/A</v>
      </c>
      <c r="O2368" s="2">
        <f t="shared" si="897"/>
        <v>0.56849597504347671</v>
      </c>
      <c r="P2368" s="2">
        <f t="shared" si="898"/>
        <v>0.35797909532603045</v>
      </c>
      <c r="Q2368" s="2">
        <f t="shared" si="899"/>
        <v>0</v>
      </c>
      <c r="R2368" s="2">
        <f t="shared" si="900"/>
        <v>7.3524929630492841E-2</v>
      </c>
      <c r="S2368" s="1">
        <v>31709</v>
      </c>
      <c r="T2368" s="1">
        <v>19967</v>
      </c>
      <c r="V2368" s="1">
        <v>89</v>
      </c>
      <c r="AA2368" s="1">
        <v>41</v>
      </c>
      <c r="AB2368" s="1">
        <v>3971</v>
      </c>
      <c r="BA2368" t="s">
        <v>2287</v>
      </c>
      <c r="BB2368" t="s">
        <v>3099</v>
      </c>
      <c r="BC2368">
        <v>4</v>
      </c>
      <c r="BD2368" s="1"/>
      <c r="BE2368" s="34" t="s">
        <v>2319</v>
      </c>
      <c r="BF2368" s="33" t="s">
        <v>3214</v>
      </c>
      <c r="BG2368" s="31" t="str">
        <f t="shared" si="889"/>
        <v>42073</v>
      </c>
      <c r="BI2368" s="7" t="s">
        <v>363</v>
      </c>
    </row>
    <row r="2369" spans="1:61" hidden="1" outlineLevel="1">
      <c r="A2369" t="s">
        <v>3040</v>
      </c>
      <c r="B2369" t="s">
        <v>3099</v>
      </c>
      <c r="C2369" s="26">
        <v>120327</v>
      </c>
      <c r="D2369" s="26">
        <v>91832</v>
      </c>
      <c r="E2369" s="1">
        <v>90685</v>
      </c>
      <c r="F2369" s="1">
        <f t="shared" si="890"/>
        <v>68415</v>
      </c>
      <c r="H2369" s="1">
        <v>45897</v>
      </c>
      <c r="I2369" s="2">
        <f t="shared" si="891"/>
        <v>0.4997931004442896</v>
      </c>
      <c r="J2369" s="2">
        <f t="shared" si="892"/>
        <v>0.50611457242101776</v>
      </c>
      <c r="K2369" s="2">
        <f t="shared" si="893"/>
        <v>0.67086165314623991</v>
      </c>
      <c r="L2369" s="10">
        <f t="shared" si="894"/>
        <v>2</v>
      </c>
      <c r="M2369" s="9">
        <f t="shared" si="895"/>
        <v>1</v>
      </c>
      <c r="N2369" s="8" t="e">
        <f t="shared" si="896"/>
        <v>#N/A</v>
      </c>
      <c r="O2369" s="2">
        <f t="shared" si="897"/>
        <v>0.29340057005042752</v>
      </c>
      <c r="P2369" s="2">
        <f t="shared" si="898"/>
        <v>0.5958342468756852</v>
      </c>
      <c r="Q2369" s="2">
        <f t="shared" si="899"/>
        <v>0</v>
      </c>
      <c r="R2369" s="2">
        <f t="shared" si="900"/>
        <v>0.11076518307388727</v>
      </c>
      <c r="S2369" s="1">
        <v>20073</v>
      </c>
      <c r="T2369" s="1">
        <v>40764</v>
      </c>
      <c r="V2369" s="1">
        <v>300</v>
      </c>
      <c r="AA2369" s="1">
        <v>125</v>
      </c>
      <c r="AB2369" s="1">
        <v>7153</v>
      </c>
      <c r="BA2369" t="s">
        <v>3040</v>
      </c>
      <c r="BB2369" t="s">
        <v>3099</v>
      </c>
      <c r="BC2369">
        <v>17</v>
      </c>
      <c r="BD2369" s="1"/>
      <c r="BE2369" s="34" t="s">
        <v>2319</v>
      </c>
      <c r="BF2369" s="33" t="s">
        <v>3215</v>
      </c>
      <c r="BG2369" s="31" t="str">
        <f t="shared" si="889"/>
        <v>42075</v>
      </c>
      <c r="BI2369" s="7" t="s">
        <v>363</v>
      </c>
    </row>
    <row r="2370" spans="1:61" hidden="1" outlineLevel="1">
      <c r="A2370" t="s">
        <v>2467</v>
      </c>
      <c r="B2370" t="s">
        <v>3099</v>
      </c>
      <c r="C2370" s="26">
        <v>312090</v>
      </c>
      <c r="D2370" s="26">
        <v>237657</v>
      </c>
      <c r="E2370" s="1">
        <v>229136</v>
      </c>
      <c r="F2370" s="1">
        <f t="shared" si="890"/>
        <v>189278</v>
      </c>
      <c r="H2370" s="1">
        <v>116307</v>
      </c>
      <c r="I2370" s="2">
        <f t="shared" si="891"/>
        <v>0.4893901715497545</v>
      </c>
      <c r="J2370" s="2">
        <f t="shared" si="892"/>
        <v>0.50758937923329372</v>
      </c>
      <c r="K2370" s="2">
        <f t="shared" si="893"/>
        <v>0.61447711831274632</v>
      </c>
      <c r="L2370" s="10">
        <f t="shared" si="894"/>
        <v>1</v>
      </c>
      <c r="M2370" s="9">
        <f t="shared" si="895"/>
        <v>2</v>
      </c>
      <c r="N2370" s="8" t="e">
        <f t="shared" si="896"/>
        <v>#N/A</v>
      </c>
      <c r="O2370" s="2">
        <f t="shared" si="897"/>
        <v>0.44585741607582496</v>
      </c>
      <c r="P2370" s="2">
        <f t="shared" si="898"/>
        <v>0.42437050264690035</v>
      </c>
      <c r="Q2370" s="2">
        <f t="shared" si="899"/>
        <v>0</v>
      </c>
      <c r="R2370" s="2">
        <f t="shared" si="900"/>
        <v>0.12977208127727469</v>
      </c>
      <c r="S2370" s="1">
        <v>84391</v>
      </c>
      <c r="T2370" s="1">
        <v>80324</v>
      </c>
      <c r="V2370" s="1">
        <v>1010</v>
      </c>
      <c r="AA2370" s="1">
        <v>360</v>
      </c>
      <c r="AB2370" s="1">
        <v>23193</v>
      </c>
      <c r="BA2370" t="s">
        <v>2467</v>
      </c>
      <c r="BB2370" t="s">
        <v>3099</v>
      </c>
      <c r="BC2370">
        <v>15</v>
      </c>
      <c r="BD2370" s="1"/>
      <c r="BE2370" s="34" t="s">
        <v>2319</v>
      </c>
      <c r="BF2370" s="33" t="s">
        <v>3370</v>
      </c>
      <c r="BG2370" s="31" t="str">
        <f t="shared" si="889"/>
        <v>42077</v>
      </c>
      <c r="BI2370" s="7" t="s">
        <v>363</v>
      </c>
    </row>
    <row r="2371" spans="1:61" hidden="1" outlineLevel="1">
      <c r="A2371" t="s">
        <v>3334</v>
      </c>
      <c r="B2371" t="s">
        <v>3099</v>
      </c>
      <c r="C2371" s="26">
        <v>319250</v>
      </c>
      <c r="D2371" s="26">
        <v>252130</v>
      </c>
      <c r="E2371" s="1">
        <v>250098</v>
      </c>
      <c r="F2371" s="1">
        <f t="shared" si="890"/>
        <v>194011</v>
      </c>
      <c r="H2371" s="1">
        <v>119586</v>
      </c>
      <c r="I2371" s="2">
        <f t="shared" si="891"/>
        <v>0.47430293896006026</v>
      </c>
      <c r="J2371" s="2">
        <f t="shared" si="892"/>
        <v>0.47815656262745004</v>
      </c>
      <c r="K2371" s="2">
        <f t="shared" si="893"/>
        <v>0.61638773059259522</v>
      </c>
      <c r="L2371" s="10">
        <f t="shared" si="894"/>
        <v>1</v>
      </c>
      <c r="M2371" s="9">
        <f t="shared" si="895"/>
        <v>2</v>
      </c>
      <c r="N2371" s="8" t="e">
        <f t="shared" si="896"/>
        <v>#N/A</v>
      </c>
      <c r="O2371" s="2">
        <f t="shared" si="897"/>
        <v>0.5767817288710434</v>
      </c>
      <c r="P2371" s="2">
        <f t="shared" si="898"/>
        <v>0.35875800856652457</v>
      </c>
      <c r="Q2371" s="2">
        <f t="shared" si="899"/>
        <v>0</v>
      </c>
      <c r="R2371" s="2">
        <f t="shared" si="900"/>
        <v>6.4460262562432036E-2</v>
      </c>
      <c r="S2371" s="1">
        <v>111902</v>
      </c>
      <c r="T2371" s="1">
        <v>69603</v>
      </c>
      <c r="V2371" s="1">
        <v>514</v>
      </c>
      <c r="AA2371" s="1">
        <v>193</v>
      </c>
      <c r="AB2371" s="1">
        <v>11799</v>
      </c>
      <c r="BA2371" t="s">
        <v>3334</v>
      </c>
      <c r="BB2371" t="s">
        <v>3099</v>
      </c>
      <c r="BC2371">
        <v>11</v>
      </c>
      <c r="BD2371" s="1"/>
      <c r="BE2371" s="34" t="s">
        <v>2319</v>
      </c>
      <c r="BF2371" s="33" t="s">
        <v>3371</v>
      </c>
      <c r="BG2371" s="31" t="str">
        <f t="shared" si="889"/>
        <v>42079</v>
      </c>
      <c r="BI2371" s="7" t="s">
        <v>363</v>
      </c>
    </row>
    <row r="2372" spans="1:61" hidden="1" outlineLevel="1">
      <c r="A2372" t="s">
        <v>1410</v>
      </c>
      <c r="B2372" t="s">
        <v>3099</v>
      </c>
      <c r="C2372" s="26">
        <v>120044</v>
      </c>
      <c r="D2372" s="26">
        <v>92198</v>
      </c>
      <c r="E2372" s="1">
        <v>91691</v>
      </c>
      <c r="F2372" s="1">
        <f t="shared" si="890"/>
        <v>63657</v>
      </c>
      <c r="H2372" s="1">
        <v>43193</v>
      </c>
      <c r="I2372" s="2">
        <f t="shared" si="891"/>
        <v>0.46848087811015421</v>
      </c>
      <c r="J2372" s="2">
        <f t="shared" si="892"/>
        <v>0.47107131561440052</v>
      </c>
      <c r="K2372" s="2">
        <f t="shared" si="893"/>
        <v>0.67852710620984336</v>
      </c>
      <c r="L2372" s="10">
        <f t="shared" si="894"/>
        <v>2</v>
      </c>
      <c r="M2372" s="9">
        <f t="shared" si="895"/>
        <v>1</v>
      </c>
      <c r="N2372" s="8" t="e">
        <f t="shared" si="896"/>
        <v>#N/A</v>
      </c>
      <c r="O2372" s="2">
        <f t="shared" si="897"/>
        <v>0.36767362583847807</v>
      </c>
      <c r="P2372" s="2">
        <f t="shared" si="898"/>
        <v>0.54102455346623313</v>
      </c>
      <c r="Q2372" s="2">
        <f t="shared" si="899"/>
        <v>0</v>
      </c>
      <c r="R2372" s="2">
        <f t="shared" si="900"/>
        <v>9.1301820695288805E-2</v>
      </c>
      <c r="S2372" s="1">
        <v>23405</v>
      </c>
      <c r="T2372" s="1">
        <v>34440</v>
      </c>
      <c r="V2372" s="1">
        <v>207</v>
      </c>
      <c r="AA2372" s="1">
        <v>129</v>
      </c>
      <c r="AB2372" s="1">
        <v>5476</v>
      </c>
      <c r="BA2372" t="s">
        <v>1410</v>
      </c>
      <c r="BB2372" t="s">
        <v>3099</v>
      </c>
      <c r="BD2372" s="1"/>
      <c r="BE2372" s="34" t="s">
        <v>2319</v>
      </c>
      <c r="BF2372" s="33" t="s">
        <v>3228</v>
      </c>
      <c r="BG2372" s="31" t="str">
        <f t="shared" si="889"/>
        <v>42081</v>
      </c>
      <c r="BI2372" s="7" t="s">
        <v>363</v>
      </c>
    </row>
    <row r="2373" spans="1:61" hidden="1" outlineLevel="1">
      <c r="A2373" t="s">
        <v>1411</v>
      </c>
      <c r="B2373" t="s">
        <v>3099</v>
      </c>
      <c r="C2373" s="26">
        <v>45936</v>
      </c>
      <c r="D2373" s="26">
        <v>35026</v>
      </c>
      <c r="E2373" s="1">
        <v>34717</v>
      </c>
      <c r="F2373" s="1">
        <f t="shared" si="890"/>
        <v>26321</v>
      </c>
      <c r="H2373" s="1">
        <v>15806</v>
      </c>
      <c r="I2373" s="2">
        <f t="shared" si="891"/>
        <v>0.45126477473876547</v>
      </c>
      <c r="J2373" s="2">
        <f t="shared" si="892"/>
        <v>0.45528127430365528</v>
      </c>
      <c r="K2373" s="2">
        <f t="shared" si="893"/>
        <v>0.60050909919835871</v>
      </c>
      <c r="L2373" s="10">
        <f t="shared" si="894"/>
        <v>2</v>
      </c>
      <c r="M2373" s="9">
        <f t="shared" si="895"/>
        <v>1</v>
      </c>
      <c r="N2373" s="8" t="e">
        <f t="shared" si="896"/>
        <v>#N/A</v>
      </c>
      <c r="O2373" s="2">
        <f t="shared" si="897"/>
        <v>0.30732115041221836</v>
      </c>
      <c r="P2373" s="2">
        <f t="shared" si="898"/>
        <v>0.59663386649443406</v>
      </c>
      <c r="Q2373" s="2">
        <f t="shared" si="899"/>
        <v>0</v>
      </c>
      <c r="R2373" s="2">
        <f t="shared" si="900"/>
        <v>9.6044983093347525E-2</v>
      </c>
      <c r="S2373" s="1">
        <v>8089</v>
      </c>
      <c r="T2373" s="1">
        <v>15704</v>
      </c>
      <c r="V2373" s="1">
        <v>109</v>
      </c>
      <c r="AA2373" s="1">
        <v>58</v>
      </c>
      <c r="AB2373" s="1">
        <v>2361</v>
      </c>
      <c r="BA2373" t="s">
        <v>1411</v>
      </c>
      <c r="BB2373" t="s">
        <v>3099</v>
      </c>
      <c r="BC2373">
        <v>5</v>
      </c>
      <c r="BD2373" s="1"/>
      <c r="BE2373" s="34" t="s">
        <v>2319</v>
      </c>
      <c r="BF2373" s="33" t="s">
        <v>3342</v>
      </c>
      <c r="BG2373" s="31" t="str">
        <f t="shared" si="889"/>
        <v>42083</v>
      </c>
      <c r="BI2373" s="7" t="s">
        <v>363</v>
      </c>
    </row>
    <row r="2374" spans="1:61" hidden="1" outlineLevel="1">
      <c r="A2374" t="s">
        <v>2164</v>
      </c>
      <c r="B2374" t="s">
        <v>3099</v>
      </c>
      <c r="C2374" s="26">
        <v>120293</v>
      </c>
      <c r="D2374" s="26">
        <v>92109</v>
      </c>
      <c r="E2374" s="1">
        <v>91550</v>
      </c>
      <c r="F2374" s="1">
        <f t="shared" si="890"/>
        <v>73046</v>
      </c>
      <c r="H2374" s="1">
        <v>48732</v>
      </c>
      <c r="I2374" s="2">
        <f t="shared" si="891"/>
        <v>0.52906882063641991</v>
      </c>
      <c r="J2374" s="2">
        <f t="shared" si="892"/>
        <v>0.5322992900054615</v>
      </c>
      <c r="K2374" s="2">
        <f t="shared" si="893"/>
        <v>0.66714125345672592</v>
      </c>
      <c r="L2374" s="10">
        <f t="shared" si="894"/>
        <v>1</v>
      </c>
      <c r="M2374" s="9">
        <f t="shared" si="895"/>
        <v>2</v>
      </c>
      <c r="N2374" s="8" t="e">
        <f t="shared" si="896"/>
        <v>#N/A</v>
      </c>
      <c r="O2374" s="2">
        <f t="shared" si="897"/>
        <v>0.49461982860115544</v>
      </c>
      <c r="P2374" s="2">
        <f t="shared" si="898"/>
        <v>0.41109711688525041</v>
      </c>
      <c r="Q2374" s="2">
        <f t="shared" si="899"/>
        <v>0</v>
      </c>
      <c r="R2374" s="2">
        <f t="shared" si="900"/>
        <v>9.42830545135942E-2</v>
      </c>
      <c r="S2374" s="1">
        <v>36130</v>
      </c>
      <c r="T2374" s="1">
        <v>30029</v>
      </c>
      <c r="V2374" s="1">
        <v>183</v>
      </c>
      <c r="AA2374" s="1">
        <v>111</v>
      </c>
      <c r="AB2374" s="1">
        <v>6593</v>
      </c>
      <c r="BA2374" t="s">
        <v>2164</v>
      </c>
      <c r="BB2374" t="s">
        <v>3099</v>
      </c>
      <c r="BC2374">
        <v>21</v>
      </c>
      <c r="BD2374" s="1"/>
      <c r="BE2374" s="34" t="s">
        <v>2319</v>
      </c>
      <c r="BF2374" s="33" t="s">
        <v>3316</v>
      </c>
      <c r="BG2374" s="31" t="str">
        <f t="shared" si="889"/>
        <v>42085</v>
      </c>
      <c r="BI2374" s="7" t="s">
        <v>363</v>
      </c>
    </row>
    <row r="2375" spans="1:61" hidden="1" outlineLevel="1">
      <c r="A2375" t="s">
        <v>647</v>
      </c>
      <c r="B2375" t="s">
        <v>3099</v>
      </c>
      <c r="C2375" s="26">
        <v>46486</v>
      </c>
      <c r="D2375" s="26">
        <v>34996</v>
      </c>
      <c r="E2375" s="1">
        <v>34879</v>
      </c>
      <c r="F2375" s="1">
        <f t="shared" si="890"/>
        <v>24080</v>
      </c>
      <c r="H2375" s="1">
        <v>14614</v>
      </c>
      <c r="I2375" s="2">
        <f t="shared" si="891"/>
        <v>0.41759058178077496</v>
      </c>
      <c r="J2375" s="2">
        <f t="shared" si="892"/>
        <v>0.41899137016542903</v>
      </c>
      <c r="K2375" s="2">
        <f t="shared" si="893"/>
        <v>0.60689368770764118</v>
      </c>
      <c r="L2375" s="10">
        <f t="shared" si="894"/>
        <v>2</v>
      </c>
      <c r="M2375" s="9">
        <f t="shared" si="895"/>
        <v>1</v>
      </c>
      <c r="N2375" s="8" t="e">
        <f t="shared" si="896"/>
        <v>#N/A</v>
      </c>
      <c r="O2375" s="2">
        <f t="shared" si="897"/>
        <v>0.37300664451827242</v>
      </c>
      <c r="P2375" s="2">
        <f t="shared" si="898"/>
        <v>0.54908637873754151</v>
      </c>
      <c r="Q2375" s="2">
        <f t="shared" si="899"/>
        <v>0</v>
      </c>
      <c r="R2375" s="2">
        <f t="shared" si="900"/>
        <v>7.7906976744186007E-2</v>
      </c>
      <c r="S2375" s="1">
        <v>8982</v>
      </c>
      <c r="T2375" s="1">
        <v>13222</v>
      </c>
      <c r="V2375" s="1">
        <v>65</v>
      </c>
      <c r="AA2375" s="1">
        <v>19</v>
      </c>
      <c r="AB2375" s="1">
        <v>1792</v>
      </c>
      <c r="BA2375" t="s">
        <v>647</v>
      </c>
      <c r="BB2375" t="s">
        <v>3099</v>
      </c>
      <c r="BC2375">
        <v>9</v>
      </c>
      <c r="BD2375" s="1"/>
      <c r="BE2375" s="34" t="s">
        <v>2319</v>
      </c>
      <c r="BF2375" s="33" t="s">
        <v>3343</v>
      </c>
      <c r="BG2375" s="31" t="str">
        <f t="shared" si="889"/>
        <v>42087</v>
      </c>
      <c r="BI2375" s="7" t="s">
        <v>363</v>
      </c>
    </row>
    <row r="2376" spans="1:61" hidden="1" outlineLevel="1">
      <c r="A2376" t="s">
        <v>2643</v>
      </c>
      <c r="B2376" t="s">
        <v>3099</v>
      </c>
      <c r="C2376" s="26">
        <v>138687</v>
      </c>
      <c r="D2376" s="26">
        <v>101754</v>
      </c>
      <c r="E2376" s="1">
        <v>99268</v>
      </c>
      <c r="F2376" s="1">
        <f t="shared" si="890"/>
        <v>79378</v>
      </c>
      <c r="H2376" s="1">
        <v>46878</v>
      </c>
      <c r="I2376" s="2">
        <f t="shared" si="891"/>
        <v>0.46069933368712779</v>
      </c>
      <c r="J2376" s="2">
        <f t="shared" si="892"/>
        <v>0.47223677317967522</v>
      </c>
      <c r="K2376" s="2">
        <f t="shared" si="893"/>
        <v>0.59056665574844414</v>
      </c>
      <c r="L2376" s="10">
        <f t="shared" si="894"/>
        <v>2</v>
      </c>
      <c r="M2376" s="9">
        <f t="shared" si="895"/>
        <v>1</v>
      </c>
      <c r="N2376" s="8" t="e">
        <f t="shared" si="896"/>
        <v>#N/A</v>
      </c>
      <c r="O2376" s="2">
        <f t="shared" si="897"/>
        <v>0.39955655219330294</v>
      </c>
      <c r="P2376" s="2">
        <f t="shared" si="898"/>
        <v>0.42261079896192899</v>
      </c>
      <c r="Q2376" s="2">
        <f t="shared" si="899"/>
        <v>0</v>
      </c>
      <c r="R2376" s="2">
        <f t="shared" si="900"/>
        <v>0.17783264884476813</v>
      </c>
      <c r="S2376" s="1">
        <v>31716</v>
      </c>
      <c r="T2376" s="1">
        <v>33546</v>
      </c>
      <c r="V2376" s="1">
        <v>565</v>
      </c>
      <c r="AA2376" s="1">
        <v>192</v>
      </c>
      <c r="AB2376" s="1">
        <v>13359</v>
      </c>
      <c r="BA2376" t="s">
        <v>2643</v>
      </c>
      <c r="BB2376" t="s">
        <v>3099</v>
      </c>
      <c r="BD2376" s="1"/>
      <c r="BE2376" s="34" t="s">
        <v>2319</v>
      </c>
      <c r="BF2376" s="33" t="s">
        <v>3344</v>
      </c>
      <c r="BG2376" s="31" t="str">
        <f t="shared" si="889"/>
        <v>42089</v>
      </c>
      <c r="BI2376" s="7" t="s">
        <v>363</v>
      </c>
    </row>
    <row r="2377" spans="1:61" hidden="1" outlineLevel="1">
      <c r="A2377" t="s">
        <v>2235</v>
      </c>
      <c r="B2377" t="s">
        <v>3099</v>
      </c>
      <c r="C2377" s="26">
        <v>750097</v>
      </c>
      <c r="D2377" s="26">
        <v>569510</v>
      </c>
      <c r="E2377" s="1">
        <v>548568</v>
      </c>
      <c r="F2377" s="1">
        <f t="shared" si="890"/>
        <v>514214</v>
      </c>
      <c r="H2377" s="1">
        <v>332422</v>
      </c>
      <c r="I2377" s="2">
        <f t="shared" si="891"/>
        <v>0.58369826693122162</v>
      </c>
      <c r="J2377" s="2">
        <f t="shared" si="892"/>
        <v>0.6059813915503639</v>
      </c>
      <c r="K2377" s="2">
        <f t="shared" si="893"/>
        <v>0.64646625723920392</v>
      </c>
      <c r="L2377" s="10">
        <f t="shared" si="894"/>
        <v>2</v>
      </c>
      <c r="M2377" s="9">
        <f t="shared" si="895"/>
        <v>1</v>
      </c>
      <c r="N2377" s="8" t="e">
        <f t="shared" si="896"/>
        <v>#N/A</v>
      </c>
      <c r="O2377" s="2">
        <f t="shared" si="897"/>
        <v>0.33741399495151825</v>
      </c>
      <c r="P2377" s="2">
        <f t="shared" si="898"/>
        <v>0.530158649900625</v>
      </c>
      <c r="Q2377" s="2">
        <f t="shared" si="899"/>
        <v>0</v>
      </c>
      <c r="R2377" s="2">
        <f t="shared" si="900"/>
        <v>0.13242735514785675</v>
      </c>
      <c r="S2377" s="1">
        <v>173503</v>
      </c>
      <c r="T2377" s="1">
        <v>272615</v>
      </c>
      <c r="V2377" s="1">
        <v>3090</v>
      </c>
      <c r="AA2377" s="1">
        <v>595</v>
      </c>
      <c r="AB2377" s="1">
        <v>64411</v>
      </c>
      <c r="BA2377" t="s">
        <v>2235</v>
      </c>
      <c r="BB2377" t="s">
        <v>3099</v>
      </c>
      <c r="BD2377" s="1"/>
      <c r="BE2377" s="34" t="s">
        <v>2319</v>
      </c>
      <c r="BF2377" s="33" t="s">
        <v>3345</v>
      </c>
      <c r="BG2377" s="31" t="str">
        <f t="shared" si="889"/>
        <v>42091</v>
      </c>
      <c r="BI2377" s="7" t="s">
        <v>363</v>
      </c>
    </row>
    <row r="2378" spans="1:61" hidden="1" outlineLevel="1">
      <c r="A2378" t="s">
        <v>870</v>
      </c>
      <c r="B2378" t="s">
        <v>3099</v>
      </c>
      <c r="C2378" s="26">
        <v>18236</v>
      </c>
      <c r="D2378" s="26">
        <v>13783</v>
      </c>
      <c r="E2378" s="1">
        <v>13647</v>
      </c>
      <c r="F2378" s="1">
        <f t="shared" si="890"/>
        <v>10046</v>
      </c>
      <c r="H2378" s="1">
        <v>6495</v>
      </c>
      <c r="I2378" s="2">
        <f t="shared" si="891"/>
        <v>0.47123267793658857</v>
      </c>
      <c r="J2378" s="2">
        <f t="shared" si="892"/>
        <v>0.47592877555506707</v>
      </c>
      <c r="K2378" s="2">
        <f t="shared" si="893"/>
        <v>0.64652598048974719</v>
      </c>
      <c r="L2378" s="10">
        <f t="shared" si="894"/>
        <v>2</v>
      </c>
      <c r="M2378" s="9">
        <f t="shared" si="895"/>
        <v>1</v>
      </c>
      <c r="N2378" s="8">
        <f t="shared" si="896"/>
        <v>5</v>
      </c>
      <c r="O2378" s="2">
        <f t="shared" si="897"/>
        <v>0.39408719888512839</v>
      </c>
      <c r="P2378" s="2">
        <f t="shared" si="898"/>
        <v>0.50457893689030464</v>
      </c>
      <c r="Q2378" s="2">
        <f t="shared" si="899"/>
        <v>0</v>
      </c>
      <c r="R2378" s="2">
        <f t="shared" si="900"/>
        <v>0.10133386422456692</v>
      </c>
      <c r="S2378" s="1">
        <v>3959</v>
      </c>
      <c r="T2378" s="1">
        <v>5069</v>
      </c>
      <c r="V2378" s="1">
        <v>33</v>
      </c>
      <c r="AA2378" s="1">
        <v>0</v>
      </c>
      <c r="AB2378" s="1">
        <v>985</v>
      </c>
      <c r="BA2378" t="s">
        <v>870</v>
      </c>
      <c r="BB2378" t="s">
        <v>3099</v>
      </c>
      <c r="BC2378">
        <v>11</v>
      </c>
      <c r="BD2378" s="1"/>
      <c r="BE2378" s="34" t="s">
        <v>2319</v>
      </c>
      <c r="BF2378" s="33" t="s">
        <v>3387</v>
      </c>
      <c r="BG2378" s="31" t="str">
        <f t="shared" si="889"/>
        <v>42093</v>
      </c>
      <c r="BI2378" s="7" t="s">
        <v>363</v>
      </c>
    </row>
    <row r="2379" spans="1:61" hidden="1" outlineLevel="1">
      <c r="A2379" t="s">
        <v>117</v>
      </c>
      <c r="B2379" t="s">
        <v>3099</v>
      </c>
      <c r="C2379" s="26">
        <v>267066</v>
      </c>
      <c r="D2379" s="26">
        <v>204840</v>
      </c>
      <c r="E2379" s="1">
        <v>200078</v>
      </c>
      <c r="F2379" s="1">
        <f t="shared" si="890"/>
        <v>164814</v>
      </c>
      <c r="H2379" s="1">
        <v>104690</v>
      </c>
      <c r="I2379" s="2">
        <f t="shared" si="891"/>
        <v>0.51108181995703961</v>
      </c>
      <c r="J2379" s="2">
        <f t="shared" si="892"/>
        <v>0.52324593408570652</v>
      </c>
      <c r="K2379" s="2">
        <f t="shared" si="893"/>
        <v>0.63520089312801098</v>
      </c>
      <c r="L2379" s="10">
        <f t="shared" si="894"/>
        <v>1</v>
      </c>
      <c r="M2379" s="9">
        <f t="shared" si="895"/>
        <v>2</v>
      </c>
      <c r="N2379" s="8" t="e">
        <f t="shared" si="896"/>
        <v>#N/A</v>
      </c>
      <c r="O2379" s="2">
        <f t="shared" si="897"/>
        <v>0.4789702331112648</v>
      </c>
      <c r="P2379" s="2">
        <f t="shared" si="898"/>
        <v>0.38167874088366277</v>
      </c>
      <c r="Q2379" s="2">
        <f t="shared" si="899"/>
        <v>0</v>
      </c>
      <c r="R2379" s="2">
        <f t="shared" si="900"/>
        <v>0.13935102600507238</v>
      </c>
      <c r="S2379" s="1">
        <v>78941</v>
      </c>
      <c r="T2379" s="1">
        <v>62906</v>
      </c>
      <c r="V2379" s="1">
        <v>858</v>
      </c>
      <c r="AA2379" s="1">
        <v>282</v>
      </c>
      <c r="AB2379" s="1">
        <v>21827</v>
      </c>
      <c r="BA2379" t="s">
        <v>117</v>
      </c>
      <c r="BB2379" t="s">
        <v>3099</v>
      </c>
      <c r="BC2379">
        <v>15</v>
      </c>
      <c r="BD2379" s="1"/>
      <c r="BE2379" s="34" t="s">
        <v>2319</v>
      </c>
      <c r="BF2379" s="33" t="s">
        <v>3389</v>
      </c>
      <c r="BG2379" s="31" t="str">
        <f t="shared" si="889"/>
        <v>42095</v>
      </c>
      <c r="BI2379" s="7" t="s">
        <v>363</v>
      </c>
    </row>
    <row r="2380" spans="1:61" hidden="1" outlineLevel="1">
      <c r="A2380" t="s">
        <v>430</v>
      </c>
      <c r="B2380" t="s">
        <v>3099</v>
      </c>
      <c r="C2380" s="26">
        <v>94556</v>
      </c>
      <c r="D2380" s="26">
        <v>73898</v>
      </c>
      <c r="E2380" s="1">
        <v>73560</v>
      </c>
      <c r="F2380" s="1">
        <f t="shared" si="890"/>
        <v>50658</v>
      </c>
      <c r="H2380" s="1">
        <v>33254</v>
      </c>
      <c r="I2380" s="2">
        <f t="shared" si="891"/>
        <v>0.44999864678340418</v>
      </c>
      <c r="J2380" s="2">
        <f t="shared" si="892"/>
        <v>0.45206634040239263</v>
      </c>
      <c r="K2380" s="2">
        <f t="shared" si="893"/>
        <v>0.65644123336886573</v>
      </c>
      <c r="L2380" s="10">
        <f t="shared" si="894"/>
        <v>1</v>
      </c>
      <c r="M2380" s="9">
        <f t="shared" si="895"/>
        <v>2</v>
      </c>
      <c r="N2380" s="8" t="e">
        <f t="shared" si="896"/>
        <v>#N/A</v>
      </c>
      <c r="O2380" s="2">
        <f t="shared" si="897"/>
        <v>0.47038967191756487</v>
      </c>
      <c r="P2380" s="2">
        <f t="shared" si="898"/>
        <v>0.46178293655493702</v>
      </c>
      <c r="Q2380" s="2">
        <f t="shared" si="899"/>
        <v>0</v>
      </c>
      <c r="R2380" s="2">
        <f t="shared" si="900"/>
        <v>6.7827391527498115E-2</v>
      </c>
      <c r="S2380" s="1">
        <v>23829</v>
      </c>
      <c r="T2380" s="1">
        <v>23393</v>
      </c>
      <c r="V2380" s="1">
        <v>126</v>
      </c>
      <c r="AA2380" s="1">
        <v>45</v>
      </c>
      <c r="AB2380" s="1">
        <v>3265</v>
      </c>
      <c r="BA2380" t="s">
        <v>430</v>
      </c>
      <c r="BB2380" t="s">
        <v>3099</v>
      </c>
      <c r="BD2380" s="1"/>
      <c r="BE2380" s="34" t="s">
        <v>2319</v>
      </c>
      <c r="BF2380" s="33" t="s">
        <v>3229</v>
      </c>
      <c r="BG2380" s="31" t="str">
        <f t="shared" si="889"/>
        <v>42097</v>
      </c>
      <c r="BI2380" s="7" t="s">
        <v>363</v>
      </c>
    </row>
    <row r="2381" spans="1:61" hidden="1" outlineLevel="1">
      <c r="A2381" t="s">
        <v>1131</v>
      </c>
      <c r="B2381" t="s">
        <v>3099</v>
      </c>
      <c r="C2381" s="26">
        <v>43602</v>
      </c>
      <c r="D2381" s="26">
        <v>32478</v>
      </c>
      <c r="E2381" s="1">
        <v>32318</v>
      </c>
      <c r="F2381" s="1">
        <f t="shared" si="890"/>
        <v>24596</v>
      </c>
      <c r="H2381" s="1">
        <v>16079</v>
      </c>
      <c r="I2381" s="2">
        <f t="shared" si="891"/>
        <v>0.49507358827514009</v>
      </c>
      <c r="J2381" s="2">
        <f t="shared" si="892"/>
        <v>0.49752459929451082</v>
      </c>
      <c r="K2381" s="2">
        <f t="shared" si="893"/>
        <v>0.65372418279395028</v>
      </c>
      <c r="L2381" s="10">
        <f t="shared" si="894"/>
        <v>2</v>
      </c>
      <c r="M2381" s="9">
        <f t="shared" si="895"/>
        <v>1</v>
      </c>
      <c r="N2381" s="8" t="e">
        <f t="shared" si="896"/>
        <v>#N/A</v>
      </c>
      <c r="O2381" s="2">
        <f t="shared" si="897"/>
        <v>0.27276792974467395</v>
      </c>
      <c r="P2381" s="2">
        <f t="shared" si="898"/>
        <v>0.62937062937062938</v>
      </c>
      <c r="Q2381" s="2">
        <f t="shared" si="899"/>
        <v>0</v>
      </c>
      <c r="R2381" s="2">
        <f t="shared" si="900"/>
        <v>9.7861440884696727E-2</v>
      </c>
      <c r="S2381" s="1">
        <v>6709</v>
      </c>
      <c r="T2381" s="1">
        <v>15480</v>
      </c>
      <c r="V2381" s="1">
        <v>85</v>
      </c>
      <c r="AA2381" s="1">
        <v>38</v>
      </c>
      <c r="AB2381" s="1">
        <v>2284</v>
      </c>
      <c r="BA2381" t="s">
        <v>1131</v>
      </c>
      <c r="BB2381" t="s">
        <v>3099</v>
      </c>
      <c r="BD2381" s="1"/>
      <c r="BE2381" s="34" t="s">
        <v>2319</v>
      </c>
      <c r="BF2381" s="33" t="s">
        <v>3230</v>
      </c>
      <c r="BG2381" s="31" t="str">
        <f t="shared" si="889"/>
        <v>42099</v>
      </c>
      <c r="BI2381" s="7" t="s">
        <v>363</v>
      </c>
    </row>
    <row r="2382" spans="1:61" hidden="1" outlineLevel="1">
      <c r="A2382" t="s">
        <v>903</v>
      </c>
      <c r="B2382" t="s">
        <v>3099</v>
      </c>
      <c r="C2382" s="26">
        <v>1517550</v>
      </c>
      <c r="D2382" s="26">
        <v>1134681</v>
      </c>
      <c r="E2382" s="1">
        <v>1071784</v>
      </c>
      <c r="F2382" s="1">
        <f t="shared" si="890"/>
        <v>1025259</v>
      </c>
      <c r="H2382" s="1">
        <v>561180</v>
      </c>
      <c r="I2382" s="2">
        <f t="shared" si="891"/>
        <v>0.49457072075764025</v>
      </c>
      <c r="J2382" s="2">
        <f t="shared" si="892"/>
        <v>0.52359430631545167</v>
      </c>
      <c r="K2382" s="2">
        <f t="shared" si="893"/>
        <v>0.547354375821134</v>
      </c>
      <c r="L2382" s="10">
        <f t="shared" si="894"/>
        <v>1</v>
      </c>
      <c r="M2382" s="9">
        <f t="shared" si="895"/>
        <v>2</v>
      </c>
      <c r="N2382" s="8" t="e">
        <f t="shared" si="896"/>
        <v>#N/A</v>
      </c>
      <c r="O2382" s="2">
        <f t="shared" si="897"/>
        <v>0.74158334625689704</v>
      </c>
      <c r="P2382" s="2">
        <f t="shared" si="898"/>
        <v>0.19312876063511755</v>
      </c>
      <c r="Q2382" s="2">
        <f t="shared" si="899"/>
        <v>0</v>
      </c>
      <c r="R2382" s="2">
        <f t="shared" si="900"/>
        <v>6.5287893107985412E-2</v>
      </c>
      <c r="S2382" s="1">
        <v>760315</v>
      </c>
      <c r="T2382" s="1">
        <v>198007</v>
      </c>
      <c r="V2382" s="1">
        <v>2717</v>
      </c>
      <c r="AA2382" s="1">
        <v>1114</v>
      </c>
      <c r="AB2382" s="1">
        <v>63106</v>
      </c>
      <c r="BA2382" t="s">
        <v>903</v>
      </c>
      <c r="BB2382" t="s">
        <v>3099</v>
      </c>
      <c r="BD2382" s="1"/>
      <c r="BE2382" s="34" t="s">
        <v>2319</v>
      </c>
      <c r="BF2382" s="33" t="s">
        <v>3231</v>
      </c>
      <c r="BG2382" s="31" t="str">
        <f t="shared" si="889"/>
        <v>42101</v>
      </c>
      <c r="BI2382" s="7" t="s">
        <v>363</v>
      </c>
    </row>
    <row r="2383" spans="1:61" hidden="1" outlineLevel="1">
      <c r="A2383" t="s">
        <v>981</v>
      </c>
      <c r="B2383" t="s">
        <v>3099</v>
      </c>
      <c r="C2383" s="26">
        <v>46302</v>
      </c>
      <c r="D2383" s="26">
        <v>34019</v>
      </c>
      <c r="E2383" s="1">
        <v>33296</v>
      </c>
      <c r="F2383" s="1">
        <f t="shared" si="890"/>
        <v>30153</v>
      </c>
      <c r="H2383" s="1">
        <v>17364</v>
      </c>
      <c r="I2383" s="2">
        <f t="shared" si="891"/>
        <v>0.51042064728534053</v>
      </c>
      <c r="J2383" s="2">
        <f t="shared" si="892"/>
        <v>0.52150408457472364</v>
      </c>
      <c r="K2383" s="2">
        <f t="shared" si="893"/>
        <v>0.57586309819918413</v>
      </c>
      <c r="L2383" s="10">
        <f t="shared" si="894"/>
        <v>2</v>
      </c>
      <c r="M2383" s="9">
        <f t="shared" si="895"/>
        <v>1</v>
      </c>
      <c r="N2383" s="8" t="e">
        <f t="shared" si="896"/>
        <v>#N/A</v>
      </c>
      <c r="O2383" s="2">
        <f t="shared" si="897"/>
        <v>0.32975160017245381</v>
      </c>
      <c r="P2383" s="2">
        <f t="shared" si="898"/>
        <v>0.50356515106291244</v>
      </c>
      <c r="Q2383" s="2">
        <f t="shared" si="899"/>
        <v>0</v>
      </c>
      <c r="R2383" s="2">
        <f t="shared" si="900"/>
        <v>0.1666832487646337</v>
      </c>
      <c r="S2383" s="1">
        <v>9943</v>
      </c>
      <c r="T2383" s="1">
        <v>15184</v>
      </c>
      <c r="V2383" s="1">
        <v>103</v>
      </c>
      <c r="AA2383" s="1">
        <v>52</v>
      </c>
      <c r="AB2383" s="1">
        <v>4871</v>
      </c>
      <c r="BA2383" t="s">
        <v>981</v>
      </c>
      <c r="BB2383" t="s">
        <v>3099</v>
      </c>
      <c r="BC2383">
        <v>10</v>
      </c>
      <c r="BD2383" s="1"/>
      <c r="BE2383" s="34" t="s">
        <v>2319</v>
      </c>
      <c r="BF2383" s="33" t="s">
        <v>3232</v>
      </c>
      <c r="BG2383" s="31" t="str">
        <f t="shared" si="889"/>
        <v>42103</v>
      </c>
      <c r="BI2383" s="7" t="s">
        <v>363</v>
      </c>
    </row>
    <row r="2384" spans="1:61" hidden="1" outlineLevel="1">
      <c r="A2384" t="s">
        <v>261</v>
      </c>
      <c r="B2384" t="s">
        <v>3099</v>
      </c>
      <c r="C2384" s="26">
        <v>18080</v>
      </c>
      <c r="D2384" s="26">
        <v>13398</v>
      </c>
      <c r="E2384" s="1">
        <v>13353</v>
      </c>
      <c r="F2384" s="1">
        <f t="shared" si="890"/>
        <v>11472</v>
      </c>
      <c r="H2384" s="1">
        <v>7094</v>
      </c>
      <c r="I2384" s="2">
        <f t="shared" si="891"/>
        <v>0.52948201224063296</v>
      </c>
      <c r="J2384" s="2">
        <f t="shared" si="892"/>
        <v>0.53126638208642252</v>
      </c>
      <c r="K2384" s="2">
        <f t="shared" si="893"/>
        <v>0.61837517433751743</v>
      </c>
      <c r="L2384" s="10">
        <f t="shared" si="894"/>
        <v>2</v>
      </c>
      <c r="M2384" s="9">
        <f t="shared" si="895"/>
        <v>1</v>
      </c>
      <c r="N2384" s="8" t="e">
        <f t="shared" si="896"/>
        <v>#N/A</v>
      </c>
      <c r="O2384" s="2">
        <f t="shared" si="897"/>
        <v>0.31764295676429566</v>
      </c>
      <c r="P2384" s="2">
        <f t="shared" si="898"/>
        <v>0.61331938633193861</v>
      </c>
      <c r="Q2384" s="2">
        <f t="shared" si="899"/>
        <v>0</v>
      </c>
      <c r="R2384" s="2">
        <f t="shared" si="900"/>
        <v>6.9037656903765732E-2</v>
      </c>
      <c r="S2384" s="1">
        <v>3644</v>
      </c>
      <c r="T2384" s="1">
        <v>7036</v>
      </c>
      <c r="V2384" s="1">
        <v>25</v>
      </c>
      <c r="AA2384" s="1">
        <v>21</v>
      </c>
      <c r="AB2384" s="1">
        <v>746</v>
      </c>
      <c r="BA2384" t="s">
        <v>261</v>
      </c>
      <c r="BB2384" t="s">
        <v>3099</v>
      </c>
      <c r="BC2384">
        <v>5</v>
      </c>
      <c r="BD2384" s="1"/>
      <c r="BE2384" s="34" t="s">
        <v>2319</v>
      </c>
      <c r="BF2384" s="33" t="s">
        <v>3233</v>
      </c>
      <c r="BG2384" s="31" t="str">
        <f t="shared" si="889"/>
        <v>42105</v>
      </c>
      <c r="BI2384" s="7" t="s">
        <v>363</v>
      </c>
    </row>
    <row r="2385" spans="1:61" hidden="1" outlineLevel="1">
      <c r="A2385" t="s">
        <v>646</v>
      </c>
      <c r="B2385" t="s">
        <v>3099</v>
      </c>
      <c r="C2385" s="26">
        <v>150336</v>
      </c>
      <c r="D2385" s="26">
        <v>119017</v>
      </c>
      <c r="E2385" s="1">
        <v>118549</v>
      </c>
      <c r="F2385" s="1">
        <f t="shared" si="890"/>
        <v>87237</v>
      </c>
      <c r="H2385" s="1">
        <v>58300</v>
      </c>
      <c r="I2385" s="2">
        <f t="shared" si="891"/>
        <v>0.48984598838821347</v>
      </c>
      <c r="J2385" s="2">
        <f t="shared" si="892"/>
        <v>0.49177977039030274</v>
      </c>
      <c r="K2385" s="2">
        <f t="shared" si="893"/>
        <v>0.66829441636003073</v>
      </c>
      <c r="L2385" s="10">
        <f t="shared" si="894"/>
        <v>2</v>
      </c>
      <c r="M2385" s="9">
        <f t="shared" si="895"/>
        <v>1</v>
      </c>
      <c r="N2385" s="8" t="e">
        <f t="shared" si="896"/>
        <v>#N/A</v>
      </c>
      <c r="O2385" s="2">
        <f t="shared" si="897"/>
        <v>0.39725116636289648</v>
      </c>
      <c r="P2385" s="2">
        <f t="shared" si="898"/>
        <v>0.52836525786077004</v>
      </c>
      <c r="Q2385" s="2">
        <f t="shared" si="899"/>
        <v>0</v>
      </c>
      <c r="R2385" s="2">
        <f t="shared" si="900"/>
        <v>7.4383575776333477E-2</v>
      </c>
      <c r="S2385" s="1">
        <v>34655</v>
      </c>
      <c r="T2385" s="1">
        <v>46093</v>
      </c>
      <c r="V2385" s="1">
        <v>246</v>
      </c>
      <c r="AA2385" s="1">
        <v>122</v>
      </c>
      <c r="AB2385" s="1">
        <v>6121</v>
      </c>
      <c r="BA2385" t="s">
        <v>646</v>
      </c>
      <c r="BB2385" t="s">
        <v>3099</v>
      </c>
      <c r="BC2385">
        <v>6</v>
      </c>
      <c r="BD2385" s="1"/>
      <c r="BE2385" s="34" t="s">
        <v>2319</v>
      </c>
      <c r="BF2385" s="33" t="s">
        <v>3234</v>
      </c>
      <c r="BG2385" s="31" t="str">
        <f t="shared" si="889"/>
        <v>42107</v>
      </c>
      <c r="BI2385" s="7" t="s">
        <v>363</v>
      </c>
    </row>
    <row r="2386" spans="1:61" hidden="1" outlineLevel="1">
      <c r="A2386" t="s">
        <v>1588</v>
      </c>
      <c r="B2386" t="s">
        <v>3099</v>
      </c>
      <c r="C2386" s="26">
        <v>37546</v>
      </c>
      <c r="D2386" s="26">
        <v>28553</v>
      </c>
      <c r="E2386" s="1">
        <v>28418</v>
      </c>
      <c r="F2386" s="1">
        <f t="shared" si="890"/>
        <v>18776</v>
      </c>
      <c r="H2386" s="1">
        <v>12841</v>
      </c>
      <c r="I2386" s="2">
        <f t="shared" si="891"/>
        <v>0.44972507267187334</v>
      </c>
      <c r="J2386" s="2">
        <f t="shared" si="892"/>
        <v>0.45186149623478078</v>
      </c>
      <c r="K2386" s="2">
        <f t="shared" si="893"/>
        <v>0.68390498508734554</v>
      </c>
      <c r="L2386" s="10">
        <f t="shared" si="894"/>
        <v>2</v>
      </c>
      <c r="M2386" s="9">
        <f t="shared" si="895"/>
        <v>1</v>
      </c>
      <c r="N2386" s="8" t="e">
        <f t="shared" si="896"/>
        <v>#N/A</v>
      </c>
      <c r="O2386" s="2">
        <f t="shared" si="897"/>
        <v>0.23743076267575627</v>
      </c>
      <c r="P2386" s="2">
        <f t="shared" si="898"/>
        <v>0.67501065189603748</v>
      </c>
      <c r="Q2386" s="2">
        <f t="shared" si="899"/>
        <v>0</v>
      </c>
      <c r="R2386" s="2">
        <f t="shared" si="900"/>
        <v>8.755858542820627E-2</v>
      </c>
      <c r="S2386" s="1">
        <v>4458</v>
      </c>
      <c r="T2386" s="1">
        <v>12674</v>
      </c>
      <c r="V2386" s="1">
        <v>48</v>
      </c>
      <c r="AA2386" s="1">
        <v>24</v>
      </c>
      <c r="AB2386" s="1">
        <v>1572</v>
      </c>
      <c r="BA2386" t="s">
        <v>1588</v>
      </c>
      <c r="BB2386" t="s">
        <v>3099</v>
      </c>
      <c r="BC2386">
        <v>9</v>
      </c>
      <c r="BD2386" s="1"/>
      <c r="BE2386" s="34" t="s">
        <v>2319</v>
      </c>
      <c r="BF2386" s="33" t="s">
        <v>3235</v>
      </c>
      <c r="BG2386" s="31" t="str">
        <f t="shared" si="889"/>
        <v>42109</v>
      </c>
      <c r="BI2386" s="7" t="s">
        <v>363</v>
      </c>
    </row>
    <row r="2387" spans="1:61" hidden="1" outlineLevel="1">
      <c r="A2387" t="s">
        <v>817</v>
      </c>
      <c r="B2387" t="s">
        <v>3099</v>
      </c>
      <c r="C2387" s="26">
        <v>80023</v>
      </c>
      <c r="D2387" s="26">
        <v>62131</v>
      </c>
      <c r="E2387" s="1">
        <v>61945</v>
      </c>
      <c r="F2387" s="1">
        <f t="shared" si="890"/>
        <v>48648</v>
      </c>
      <c r="H2387" s="1">
        <v>32985</v>
      </c>
      <c r="I2387" s="2">
        <f t="shared" si="891"/>
        <v>0.53089440054079284</v>
      </c>
      <c r="J2387" s="2">
        <f t="shared" si="892"/>
        <v>0.53248849786100572</v>
      </c>
      <c r="K2387" s="2">
        <f t="shared" si="893"/>
        <v>0.67803404045387272</v>
      </c>
      <c r="L2387" s="10">
        <f t="shared" si="894"/>
        <v>2</v>
      </c>
      <c r="M2387" s="9">
        <f t="shared" si="895"/>
        <v>1</v>
      </c>
      <c r="N2387" s="8" t="e">
        <f t="shared" si="896"/>
        <v>#N/A</v>
      </c>
      <c r="O2387" s="2">
        <f t="shared" si="897"/>
        <v>0.44750041111659267</v>
      </c>
      <c r="P2387" s="2">
        <f t="shared" si="898"/>
        <v>0.49329879953954942</v>
      </c>
      <c r="Q2387" s="2">
        <f t="shared" si="899"/>
        <v>0</v>
      </c>
      <c r="R2387" s="2">
        <f t="shared" si="900"/>
        <v>5.9200789343857918E-2</v>
      </c>
      <c r="S2387" s="1">
        <v>21770</v>
      </c>
      <c r="T2387" s="1">
        <v>23998</v>
      </c>
      <c r="V2387" s="1">
        <v>90</v>
      </c>
      <c r="AA2387" s="1">
        <v>55</v>
      </c>
      <c r="AB2387" s="1">
        <v>2735</v>
      </c>
      <c r="BA2387" t="s">
        <v>817</v>
      </c>
      <c r="BB2387" t="s">
        <v>3099</v>
      </c>
      <c r="BC2387">
        <v>12</v>
      </c>
      <c r="BD2387" s="1"/>
      <c r="BE2387" s="34" t="s">
        <v>2319</v>
      </c>
      <c r="BF2387" s="33" t="s">
        <v>3236</v>
      </c>
      <c r="BG2387" s="31" t="str">
        <f t="shared" si="889"/>
        <v>42111</v>
      </c>
      <c r="BI2387" s="7" t="s">
        <v>363</v>
      </c>
    </row>
    <row r="2388" spans="1:61" hidden="1" outlineLevel="1">
      <c r="A2388" t="s">
        <v>2884</v>
      </c>
      <c r="B2388" t="s">
        <v>3099</v>
      </c>
      <c r="C2388" s="26">
        <v>6556</v>
      </c>
      <c r="D2388" s="26">
        <v>5190</v>
      </c>
      <c r="E2388" s="1">
        <v>5172</v>
      </c>
      <c r="F2388" s="1">
        <f t="shared" si="890"/>
        <v>4605</v>
      </c>
      <c r="H2388" s="1">
        <v>3105</v>
      </c>
      <c r="I2388" s="2">
        <f t="shared" si="891"/>
        <v>0.59826589595375723</v>
      </c>
      <c r="J2388" s="2">
        <f t="shared" si="892"/>
        <v>0.60034802784222741</v>
      </c>
      <c r="K2388" s="2">
        <f t="shared" si="893"/>
        <v>0.67426710097719866</v>
      </c>
      <c r="L2388" s="10">
        <f t="shared" si="894"/>
        <v>2</v>
      </c>
      <c r="M2388" s="9">
        <f t="shared" si="895"/>
        <v>1</v>
      </c>
      <c r="N2388" s="8">
        <f t="shared" si="896"/>
        <v>5</v>
      </c>
      <c r="O2388" s="2">
        <f t="shared" si="897"/>
        <v>0.3717698154180239</v>
      </c>
      <c r="P2388" s="2">
        <f t="shared" si="898"/>
        <v>0.55808903365906626</v>
      </c>
      <c r="Q2388" s="2">
        <f t="shared" si="899"/>
        <v>0</v>
      </c>
      <c r="R2388" s="2">
        <f t="shared" si="900"/>
        <v>7.0141150922909845E-2</v>
      </c>
      <c r="S2388" s="1">
        <v>1712</v>
      </c>
      <c r="T2388" s="1">
        <v>2570</v>
      </c>
      <c r="V2388" s="1">
        <v>12</v>
      </c>
      <c r="AA2388" s="1">
        <v>0</v>
      </c>
      <c r="AB2388" s="1">
        <v>311</v>
      </c>
      <c r="BA2388" t="s">
        <v>2884</v>
      </c>
      <c r="BB2388" t="s">
        <v>3099</v>
      </c>
      <c r="BC2388">
        <v>10</v>
      </c>
      <c r="BD2388" s="1"/>
      <c r="BE2388" s="34" t="s">
        <v>2319</v>
      </c>
      <c r="BF2388" s="33" t="s">
        <v>3237</v>
      </c>
      <c r="BG2388" s="31" t="str">
        <f t="shared" si="889"/>
        <v>42113</v>
      </c>
      <c r="BI2388" s="7" t="s">
        <v>363</v>
      </c>
    </row>
    <row r="2389" spans="1:61" hidden="1" outlineLevel="1">
      <c r="A2389" t="s">
        <v>1573</v>
      </c>
      <c r="B2389" t="s">
        <v>3099</v>
      </c>
      <c r="C2389" s="26">
        <v>42238</v>
      </c>
      <c r="D2389" s="26">
        <v>31471</v>
      </c>
      <c r="E2389" s="1">
        <v>31327</v>
      </c>
      <c r="F2389" s="1">
        <f t="shared" si="890"/>
        <v>25544</v>
      </c>
      <c r="H2389" s="1">
        <v>17271</v>
      </c>
      <c r="I2389" s="2">
        <f t="shared" si="891"/>
        <v>0.54879095039877979</v>
      </c>
      <c r="J2389" s="2">
        <f t="shared" si="892"/>
        <v>0.55131356337983206</v>
      </c>
      <c r="K2389" s="2">
        <f t="shared" si="893"/>
        <v>0.67612746633260257</v>
      </c>
      <c r="L2389" s="10">
        <f t="shared" si="894"/>
        <v>2</v>
      </c>
      <c r="M2389" s="9">
        <f t="shared" si="895"/>
        <v>1</v>
      </c>
      <c r="N2389" s="8" t="e">
        <f t="shared" si="896"/>
        <v>#N/A</v>
      </c>
      <c r="O2389" s="2">
        <f t="shared" si="897"/>
        <v>0.32387253366739743</v>
      </c>
      <c r="P2389" s="2">
        <f t="shared" si="898"/>
        <v>0.58961008455997499</v>
      </c>
      <c r="Q2389" s="2">
        <f t="shared" si="899"/>
        <v>0</v>
      </c>
      <c r="R2389" s="2">
        <f t="shared" si="900"/>
        <v>8.6517381772627577E-2</v>
      </c>
      <c r="S2389" s="1">
        <v>8273</v>
      </c>
      <c r="T2389" s="1">
        <v>15061</v>
      </c>
      <c r="V2389" s="1">
        <v>90</v>
      </c>
      <c r="AA2389" s="1">
        <v>15</v>
      </c>
      <c r="AB2389" s="1">
        <v>2105</v>
      </c>
      <c r="BA2389" t="s">
        <v>1573</v>
      </c>
      <c r="BB2389" t="s">
        <v>3099</v>
      </c>
      <c r="BC2389">
        <v>10</v>
      </c>
      <c r="BD2389" s="1"/>
      <c r="BE2389" s="34" t="s">
        <v>2319</v>
      </c>
      <c r="BF2389" s="33" t="s">
        <v>3317</v>
      </c>
      <c r="BG2389" s="31" t="str">
        <f t="shared" si="889"/>
        <v>42115</v>
      </c>
      <c r="BI2389" s="7" t="s">
        <v>363</v>
      </c>
    </row>
    <row r="2390" spans="1:61" hidden="1" outlineLevel="1">
      <c r="A2390" t="s">
        <v>885</v>
      </c>
      <c r="B2390" t="s">
        <v>3099</v>
      </c>
      <c r="C2390" s="26">
        <v>41373</v>
      </c>
      <c r="D2390" s="26">
        <v>31567</v>
      </c>
      <c r="E2390" s="1">
        <v>31352</v>
      </c>
      <c r="F2390" s="1">
        <f t="shared" si="890"/>
        <v>25400</v>
      </c>
      <c r="H2390" s="1">
        <v>14772</v>
      </c>
      <c r="I2390" s="2">
        <f t="shared" si="891"/>
        <v>0.46795704374821806</v>
      </c>
      <c r="J2390" s="2">
        <f t="shared" si="892"/>
        <v>0.47116611380454199</v>
      </c>
      <c r="K2390" s="2">
        <f t="shared" si="893"/>
        <v>0.5815748031496063</v>
      </c>
      <c r="L2390" s="10">
        <f t="shared" si="894"/>
        <v>2</v>
      </c>
      <c r="M2390" s="9">
        <f t="shared" si="895"/>
        <v>1</v>
      </c>
      <c r="N2390" s="8" t="e">
        <f t="shared" si="896"/>
        <v>#N/A</v>
      </c>
      <c r="O2390" s="2">
        <f t="shared" si="897"/>
        <v>0.28263779527559058</v>
      </c>
      <c r="P2390" s="2">
        <f t="shared" si="898"/>
        <v>0.64149606299212603</v>
      </c>
      <c r="Q2390" s="2">
        <f t="shared" si="899"/>
        <v>0</v>
      </c>
      <c r="R2390" s="2">
        <f t="shared" si="900"/>
        <v>7.5866141732283454E-2</v>
      </c>
      <c r="S2390" s="1">
        <v>7179</v>
      </c>
      <c r="T2390" s="1">
        <v>16294</v>
      </c>
      <c r="V2390" s="1">
        <v>74</v>
      </c>
      <c r="AA2390" s="1">
        <v>52</v>
      </c>
      <c r="AB2390" s="1">
        <v>1801</v>
      </c>
      <c r="BA2390" t="s">
        <v>885</v>
      </c>
      <c r="BB2390" t="s">
        <v>3099</v>
      </c>
      <c r="BC2390">
        <v>5</v>
      </c>
      <c r="BD2390" s="1"/>
      <c r="BE2390" s="34" t="s">
        <v>2319</v>
      </c>
      <c r="BF2390" s="33" t="s">
        <v>3318</v>
      </c>
      <c r="BG2390" s="31" t="str">
        <f t="shared" si="889"/>
        <v>42117</v>
      </c>
      <c r="BI2390" s="7" t="s">
        <v>363</v>
      </c>
    </row>
    <row r="2391" spans="1:61" hidden="1" outlineLevel="1">
      <c r="A2391" t="s">
        <v>2708</v>
      </c>
      <c r="B2391" t="s">
        <v>3099</v>
      </c>
      <c r="C2391" s="26">
        <v>41624</v>
      </c>
      <c r="D2391" s="26">
        <v>33280</v>
      </c>
      <c r="E2391" s="1">
        <v>32198</v>
      </c>
      <c r="F2391" s="1">
        <f t="shared" si="890"/>
        <v>18671</v>
      </c>
      <c r="H2391" s="1">
        <v>13175</v>
      </c>
      <c r="I2391" s="2">
        <f t="shared" si="891"/>
        <v>0.39588341346153844</v>
      </c>
      <c r="J2391" s="2">
        <f t="shared" si="892"/>
        <v>0.40918690601900737</v>
      </c>
      <c r="K2391" s="2">
        <f t="shared" si="893"/>
        <v>0.70563976219806113</v>
      </c>
      <c r="L2391" s="10">
        <f t="shared" si="894"/>
        <v>2</v>
      </c>
      <c r="M2391" s="9">
        <f t="shared" si="895"/>
        <v>1</v>
      </c>
      <c r="N2391" s="8" t="e">
        <f t="shared" si="896"/>
        <v>#N/A</v>
      </c>
      <c r="O2391" s="2">
        <f t="shared" si="897"/>
        <v>0.27438273257993678</v>
      </c>
      <c r="P2391" s="2">
        <f t="shared" si="898"/>
        <v>0.60950136575437841</v>
      </c>
      <c r="Q2391" s="2">
        <f t="shared" si="899"/>
        <v>0</v>
      </c>
      <c r="R2391" s="2">
        <f t="shared" si="900"/>
        <v>0.11611590166568475</v>
      </c>
      <c r="S2391" s="1">
        <v>5123</v>
      </c>
      <c r="T2391" s="1">
        <v>11380</v>
      </c>
      <c r="V2391" s="1">
        <v>60</v>
      </c>
      <c r="AA2391" s="1">
        <v>10</v>
      </c>
      <c r="AB2391" s="1">
        <v>2098</v>
      </c>
      <c r="BA2391" t="s">
        <v>2708</v>
      </c>
      <c r="BB2391" t="s">
        <v>3099</v>
      </c>
      <c r="BC2391">
        <v>5</v>
      </c>
      <c r="BD2391" s="1"/>
      <c r="BE2391" s="34" t="s">
        <v>2319</v>
      </c>
      <c r="BF2391" s="33" t="s">
        <v>2603</v>
      </c>
      <c r="BG2391" s="31" t="str">
        <f t="shared" si="889"/>
        <v>42119</v>
      </c>
      <c r="BI2391" s="7" t="s">
        <v>363</v>
      </c>
    </row>
    <row r="2392" spans="1:61" hidden="1" outlineLevel="1">
      <c r="A2392" t="s">
        <v>2269</v>
      </c>
      <c r="B2392" t="s">
        <v>3099</v>
      </c>
      <c r="C2392" s="26">
        <v>57565</v>
      </c>
      <c r="D2392" s="26">
        <v>43621</v>
      </c>
      <c r="E2392" s="1">
        <v>43530</v>
      </c>
      <c r="F2392" s="1">
        <f t="shared" si="890"/>
        <v>33537</v>
      </c>
      <c r="H2392" s="1">
        <v>20541</v>
      </c>
      <c r="I2392" s="2">
        <f t="shared" si="891"/>
        <v>0.47089704500126084</v>
      </c>
      <c r="J2392" s="2">
        <f t="shared" si="892"/>
        <v>0.47188146106133699</v>
      </c>
      <c r="K2392" s="2">
        <f t="shared" si="893"/>
        <v>0.61248770015207088</v>
      </c>
      <c r="L2392" s="10">
        <f t="shared" si="894"/>
        <v>2</v>
      </c>
      <c r="M2392" s="9">
        <f t="shared" si="895"/>
        <v>1</v>
      </c>
      <c r="N2392" s="8" t="e">
        <f t="shared" si="896"/>
        <v>#N/A</v>
      </c>
      <c r="O2392" s="2">
        <f t="shared" si="897"/>
        <v>0.37952112592062498</v>
      </c>
      <c r="P2392" s="2">
        <f t="shared" si="898"/>
        <v>0.53033962489191044</v>
      </c>
      <c r="Q2392" s="2">
        <f t="shared" si="899"/>
        <v>0</v>
      </c>
      <c r="R2392" s="2">
        <f t="shared" si="900"/>
        <v>9.0139249187464521E-2</v>
      </c>
      <c r="S2392" s="1">
        <v>12728</v>
      </c>
      <c r="T2392" s="1">
        <v>17786</v>
      </c>
      <c r="V2392" s="1">
        <v>117</v>
      </c>
      <c r="AA2392" s="1">
        <v>35</v>
      </c>
      <c r="AB2392" s="1">
        <v>2871</v>
      </c>
      <c r="BA2392" t="s">
        <v>2269</v>
      </c>
      <c r="BB2392" t="s">
        <v>3099</v>
      </c>
      <c r="BC2392">
        <v>5</v>
      </c>
      <c r="BD2392" s="1"/>
      <c r="BE2392" s="34" t="s">
        <v>2319</v>
      </c>
      <c r="BF2392" s="33" t="s">
        <v>2604</v>
      </c>
      <c r="BG2392" s="31" t="str">
        <f t="shared" si="889"/>
        <v>42121</v>
      </c>
      <c r="BI2392" s="7" t="s">
        <v>363</v>
      </c>
    </row>
    <row r="2393" spans="1:61" hidden="1" outlineLevel="1">
      <c r="A2393" t="s">
        <v>3247</v>
      </c>
      <c r="B2393" t="s">
        <v>3099</v>
      </c>
      <c r="C2393" s="26">
        <v>43863</v>
      </c>
      <c r="D2393" s="26">
        <v>33284</v>
      </c>
      <c r="E2393" s="1">
        <v>33176</v>
      </c>
      <c r="F2393" s="1">
        <f t="shared" si="890"/>
        <v>27575</v>
      </c>
      <c r="H2393" s="1">
        <v>17552</v>
      </c>
      <c r="I2393" s="2">
        <f t="shared" si="891"/>
        <v>0.52734046388655209</v>
      </c>
      <c r="J2393" s="2">
        <f t="shared" si="892"/>
        <v>0.52905714974680496</v>
      </c>
      <c r="K2393" s="2">
        <f t="shared" si="893"/>
        <v>0.63651858567543063</v>
      </c>
      <c r="L2393" s="10">
        <f t="shared" si="894"/>
        <v>2</v>
      </c>
      <c r="M2393" s="9">
        <f t="shared" si="895"/>
        <v>1</v>
      </c>
      <c r="N2393" s="8" t="e">
        <f t="shared" si="896"/>
        <v>#N/A</v>
      </c>
      <c r="O2393" s="2">
        <f t="shared" si="897"/>
        <v>0.37947416137805984</v>
      </c>
      <c r="P2393" s="2">
        <f t="shared" si="898"/>
        <v>0.5157570262919311</v>
      </c>
      <c r="Q2393" s="2">
        <f t="shared" si="899"/>
        <v>0</v>
      </c>
      <c r="R2393" s="2">
        <f t="shared" si="900"/>
        <v>0.10476881233000901</v>
      </c>
      <c r="S2393" s="1">
        <v>10464</v>
      </c>
      <c r="T2393" s="1">
        <v>14222</v>
      </c>
      <c r="V2393" s="1">
        <v>72</v>
      </c>
      <c r="AA2393" s="1">
        <v>52</v>
      </c>
      <c r="AB2393" s="1">
        <v>2765</v>
      </c>
      <c r="BA2393" t="s">
        <v>3247</v>
      </c>
      <c r="BB2393" t="s">
        <v>3099</v>
      </c>
      <c r="BC2393">
        <v>5</v>
      </c>
      <c r="BD2393" s="1"/>
      <c r="BE2393" s="34" t="s">
        <v>2319</v>
      </c>
      <c r="BF2393" s="33" t="s">
        <v>1689</v>
      </c>
      <c r="BG2393" s="31" t="str">
        <f t="shared" si="889"/>
        <v>42123</v>
      </c>
      <c r="BI2393" s="7" t="s">
        <v>363</v>
      </c>
    </row>
    <row r="2394" spans="1:61" hidden="1" outlineLevel="1">
      <c r="A2394" t="s">
        <v>1702</v>
      </c>
      <c r="B2394" t="s">
        <v>3099</v>
      </c>
      <c r="C2394" s="26">
        <v>202897</v>
      </c>
      <c r="D2394" s="26">
        <v>157830</v>
      </c>
      <c r="E2394" s="1">
        <v>157189</v>
      </c>
      <c r="F2394" s="1">
        <f t="shared" si="890"/>
        <v>138124</v>
      </c>
      <c r="H2394" s="1">
        <v>84441</v>
      </c>
      <c r="I2394" s="2">
        <f t="shared" si="891"/>
        <v>0.53501235506557687</v>
      </c>
      <c r="J2394" s="2">
        <f t="shared" si="892"/>
        <v>0.53719407846605038</v>
      </c>
      <c r="K2394" s="2">
        <f t="shared" si="893"/>
        <v>0.61134198256638961</v>
      </c>
      <c r="L2394" s="10">
        <f t="shared" si="894"/>
        <v>1</v>
      </c>
      <c r="M2394" s="9">
        <f t="shared" si="895"/>
        <v>2</v>
      </c>
      <c r="N2394" s="8" t="e">
        <f t="shared" si="896"/>
        <v>#N/A</v>
      </c>
      <c r="O2394" s="2">
        <f t="shared" si="897"/>
        <v>0.62189047522516006</v>
      </c>
      <c r="P2394" s="2">
        <f t="shared" si="898"/>
        <v>0.29645825490139294</v>
      </c>
      <c r="Q2394" s="2">
        <f t="shared" si="899"/>
        <v>0</v>
      </c>
      <c r="R2394" s="2">
        <f t="shared" si="900"/>
        <v>8.1651269873447008E-2</v>
      </c>
      <c r="S2394" s="1">
        <v>85898</v>
      </c>
      <c r="T2394" s="1">
        <v>40948</v>
      </c>
      <c r="V2394" s="1">
        <v>310</v>
      </c>
      <c r="AA2394" s="1">
        <v>88</v>
      </c>
      <c r="AB2394" s="1">
        <v>10880</v>
      </c>
      <c r="BA2394" t="s">
        <v>1702</v>
      </c>
      <c r="BB2394" t="s">
        <v>3099</v>
      </c>
      <c r="BC2394">
        <v>20</v>
      </c>
      <c r="BD2394" s="1"/>
      <c r="BE2394" s="34" t="s">
        <v>2319</v>
      </c>
      <c r="BF2394" s="33" t="s">
        <v>1690</v>
      </c>
      <c r="BG2394" s="31" t="str">
        <f t="shared" si="889"/>
        <v>42125</v>
      </c>
      <c r="BI2394" s="7" t="s">
        <v>363</v>
      </c>
    </row>
    <row r="2395" spans="1:61" hidden="1" outlineLevel="1">
      <c r="A2395" t="s">
        <v>3248</v>
      </c>
      <c r="B2395" t="s">
        <v>3099</v>
      </c>
      <c r="C2395" s="26">
        <v>47722</v>
      </c>
      <c r="D2395" s="26">
        <v>36242</v>
      </c>
      <c r="E2395" s="1">
        <v>35870</v>
      </c>
      <c r="F2395" s="1">
        <f t="shared" si="890"/>
        <v>27556</v>
      </c>
      <c r="H2395" s="1">
        <v>18916</v>
      </c>
      <c r="I2395" s="2">
        <f t="shared" si="891"/>
        <v>0.52193587550355935</v>
      </c>
      <c r="J2395" s="2">
        <f t="shared" si="892"/>
        <v>0.52734875940897685</v>
      </c>
      <c r="K2395" s="2">
        <f t="shared" si="893"/>
        <v>0.68645667005370881</v>
      </c>
      <c r="L2395" s="10">
        <f t="shared" si="894"/>
        <v>2</v>
      </c>
      <c r="M2395" s="9">
        <f t="shared" si="895"/>
        <v>1</v>
      </c>
      <c r="N2395" s="8" t="e">
        <f t="shared" si="896"/>
        <v>#N/A</v>
      </c>
      <c r="O2395" s="2">
        <f t="shared" si="897"/>
        <v>0.28124546378284221</v>
      </c>
      <c r="P2395" s="2">
        <f t="shared" si="898"/>
        <v>0.60603861228044709</v>
      </c>
      <c r="Q2395" s="2">
        <f t="shared" si="899"/>
        <v>0</v>
      </c>
      <c r="R2395" s="2">
        <f t="shared" si="900"/>
        <v>0.1127159239367107</v>
      </c>
      <c r="S2395" s="1">
        <v>7750</v>
      </c>
      <c r="T2395" s="1">
        <v>16700</v>
      </c>
      <c r="V2395" s="1">
        <v>88</v>
      </c>
      <c r="AA2395" s="1">
        <v>30</v>
      </c>
      <c r="AB2395" s="1">
        <v>2988</v>
      </c>
      <c r="BA2395" t="s">
        <v>3248</v>
      </c>
      <c r="BB2395" t="s">
        <v>3099</v>
      </c>
      <c r="BC2395">
        <v>10</v>
      </c>
      <c r="BD2395" s="1"/>
      <c r="BE2395" s="34" t="s">
        <v>2319</v>
      </c>
      <c r="BF2395" s="33" t="s">
        <v>1907</v>
      </c>
      <c r="BG2395" s="31" t="str">
        <f t="shared" si="889"/>
        <v>42127</v>
      </c>
      <c r="BI2395" s="7" t="s">
        <v>363</v>
      </c>
    </row>
    <row r="2396" spans="1:61" hidden="1" outlineLevel="1">
      <c r="A2396" t="s">
        <v>249</v>
      </c>
      <c r="B2396" t="s">
        <v>3099</v>
      </c>
      <c r="C2396" s="26">
        <v>369993</v>
      </c>
      <c r="D2396" s="26">
        <v>288874</v>
      </c>
      <c r="E2396" s="1">
        <v>287326</v>
      </c>
      <c r="F2396" s="1">
        <f t="shared" si="890"/>
        <v>239727</v>
      </c>
      <c r="H2396" s="1">
        <v>156709</v>
      </c>
      <c r="I2396" s="2">
        <f t="shared" ref="I2396:I2427" si="901">H2396/D2396</f>
        <v>0.54248218946668791</v>
      </c>
      <c r="J2396" s="2">
        <f t="shared" si="892"/>
        <v>0.54540487112200076</v>
      </c>
      <c r="K2396" s="2">
        <f t="shared" si="893"/>
        <v>0.65369774785485157</v>
      </c>
      <c r="L2396" s="10">
        <f t="shared" si="894"/>
        <v>1</v>
      </c>
      <c r="M2396" s="9">
        <f t="shared" si="895"/>
        <v>2</v>
      </c>
      <c r="N2396" s="8" t="e">
        <f t="shared" si="896"/>
        <v>#N/A</v>
      </c>
      <c r="O2396" s="2">
        <f t="shared" si="897"/>
        <v>0.59088880267971489</v>
      </c>
      <c r="P2396" s="2">
        <f t="shared" si="898"/>
        <v>0.32214560729496466</v>
      </c>
      <c r="Q2396" s="2">
        <f t="shared" si="899"/>
        <v>0</v>
      </c>
      <c r="R2396" s="2">
        <f>IF(SUM($S2396:$AO2396)=0,"-",(1-O2396-P2396-Q2396))</f>
        <v>8.6965590025320449E-2</v>
      </c>
      <c r="S2396" s="1">
        <v>141652</v>
      </c>
      <c r="T2396" s="1">
        <v>77227</v>
      </c>
      <c r="V2396" s="1">
        <v>511</v>
      </c>
      <c r="AA2396" s="1">
        <v>256</v>
      </c>
      <c r="AB2396" s="1">
        <v>20081</v>
      </c>
      <c r="BA2396" t="s">
        <v>249</v>
      </c>
      <c r="BB2396" t="s">
        <v>3099</v>
      </c>
      <c r="BD2396" s="1"/>
      <c r="BE2396" s="34" t="s">
        <v>2319</v>
      </c>
      <c r="BF2396" s="33" t="s">
        <v>1967</v>
      </c>
      <c r="BG2396" s="31" t="str">
        <f>BE2396&amp;BF2396</f>
        <v>42129</v>
      </c>
      <c r="BI2396" s="7" t="s">
        <v>363</v>
      </c>
    </row>
    <row r="2397" spans="1:61" hidden="1" outlineLevel="1">
      <c r="A2397" t="s">
        <v>1605</v>
      </c>
      <c r="B2397" t="s">
        <v>3099</v>
      </c>
      <c r="C2397" s="26">
        <v>28080</v>
      </c>
      <c r="D2397" s="26">
        <v>20964</v>
      </c>
      <c r="E2397" s="1">
        <v>20860</v>
      </c>
      <c r="F2397" s="1">
        <f t="shared" si="890"/>
        <v>18256</v>
      </c>
      <c r="H2397" s="1">
        <v>11709</v>
      </c>
      <c r="I2397" s="2">
        <f t="shared" si="901"/>
        <v>0.55852890669719524</v>
      </c>
      <c r="J2397" s="2">
        <f t="shared" si="892"/>
        <v>0.56131351869606905</v>
      </c>
      <c r="K2397" s="2">
        <f t="shared" si="893"/>
        <v>0.64137817703768629</v>
      </c>
      <c r="L2397" s="10">
        <f t="shared" si="894"/>
        <v>2</v>
      </c>
      <c r="M2397" s="9">
        <f t="shared" si="895"/>
        <v>1</v>
      </c>
      <c r="N2397" s="8" t="e">
        <f t="shared" si="896"/>
        <v>#N/A</v>
      </c>
      <c r="O2397" s="2">
        <f t="shared" si="897"/>
        <v>0.31200701139351444</v>
      </c>
      <c r="P2397" s="2">
        <f t="shared" si="898"/>
        <v>0.60051489921121826</v>
      </c>
      <c r="Q2397" s="2">
        <f t="shared" si="899"/>
        <v>0</v>
      </c>
      <c r="R2397" s="2">
        <f>IF(SUM($S2397:$AO2397)=0,"-",(1-O2397-P2397-Q2397))</f>
        <v>8.7478089395267244E-2</v>
      </c>
      <c r="S2397" s="1">
        <v>5696</v>
      </c>
      <c r="T2397" s="1">
        <v>10963</v>
      </c>
      <c r="V2397" s="1">
        <v>71</v>
      </c>
      <c r="AA2397" s="1">
        <v>24</v>
      </c>
      <c r="AB2397" s="1">
        <v>1502</v>
      </c>
      <c r="BA2397" t="s">
        <v>1605</v>
      </c>
      <c r="BB2397" t="s">
        <v>3099</v>
      </c>
      <c r="BC2397">
        <v>10</v>
      </c>
      <c r="BD2397" s="1"/>
      <c r="BE2397" s="34" t="s">
        <v>2319</v>
      </c>
      <c r="BF2397" s="33" t="s">
        <v>1968</v>
      </c>
      <c r="BG2397" s="31" t="str">
        <f>BE2397&amp;BF2397</f>
        <v>42131</v>
      </c>
      <c r="BI2397" s="7" t="s">
        <v>363</v>
      </c>
    </row>
    <row r="2398" spans="1:61" hidden="1" outlineLevel="1">
      <c r="A2398" t="s">
        <v>1899</v>
      </c>
      <c r="B2398" t="s">
        <v>3099</v>
      </c>
      <c r="C2398" s="26">
        <v>381751</v>
      </c>
      <c r="D2398" s="26">
        <v>287694</v>
      </c>
      <c r="E2398" s="1">
        <v>284334</v>
      </c>
      <c r="F2398" s="1">
        <f t="shared" si="890"/>
        <v>224298</v>
      </c>
      <c r="H2398" s="1">
        <v>144286</v>
      </c>
      <c r="I2398" s="2">
        <f t="shared" si="901"/>
        <v>0.5015259268528367</v>
      </c>
      <c r="J2398" s="2">
        <f t="shared" si="892"/>
        <v>0.5074525030421968</v>
      </c>
      <c r="K2398" s="2">
        <f t="shared" si="893"/>
        <v>0.64327813890449315</v>
      </c>
      <c r="L2398" s="10">
        <f t="shared" si="894"/>
        <v>2</v>
      </c>
      <c r="M2398" s="9">
        <f t="shared" si="895"/>
        <v>1</v>
      </c>
      <c r="N2398" s="8" t="e">
        <f t="shared" si="896"/>
        <v>#N/A</v>
      </c>
      <c r="O2398" s="2">
        <f t="shared" si="897"/>
        <v>0.35071199921532958</v>
      </c>
      <c r="P2398" s="2">
        <f t="shared" si="898"/>
        <v>0.51765508386164838</v>
      </c>
      <c r="Q2398" s="2">
        <f t="shared" si="899"/>
        <v>0</v>
      </c>
      <c r="R2398" s="2">
        <f>IF(SUM($S2398:$AO2398)=0,"-",(1-O2398-P2398-Q2398))</f>
        <v>0.13163291692302204</v>
      </c>
      <c r="S2398" s="1">
        <v>78664</v>
      </c>
      <c r="T2398" s="1">
        <v>116109</v>
      </c>
      <c r="V2398" s="1">
        <v>1293</v>
      </c>
      <c r="AA2398" s="1">
        <v>25</v>
      </c>
      <c r="AB2398" s="1">
        <v>28207</v>
      </c>
      <c r="BA2398" t="s">
        <v>1899</v>
      </c>
      <c r="BB2398" t="s">
        <v>3099</v>
      </c>
      <c r="BC2398">
        <v>19</v>
      </c>
      <c r="BD2398" s="1"/>
      <c r="BE2398" s="34" t="s">
        <v>2319</v>
      </c>
      <c r="BF2398" s="33" t="s">
        <v>2388</v>
      </c>
      <c r="BG2398" s="31" t="str">
        <f>BE2398&amp;BF2398</f>
        <v>42133</v>
      </c>
      <c r="BI2398" s="7" t="s">
        <v>363</v>
      </c>
    </row>
    <row r="2399" spans="1:61" collapsed="1">
      <c r="A2399" t="s">
        <v>3098</v>
      </c>
      <c r="B2399" t="s">
        <v>1705</v>
      </c>
      <c r="C2399" s="1">
        <f>SUM(C2332:C2398)</f>
        <v>12281054</v>
      </c>
      <c r="D2399" s="1">
        <f>SUM(D2332:D2398)</f>
        <v>9362066</v>
      </c>
      <c r="E2399" s="1">
        <f>SUM(E2332:E2398)</f>
        <v>9147224</v>
      </c>
      <c r="F2399" s="1">
        <f>SUM(F2332:F2398)</f>
        <v>7781997</v>
      </c>
      <c r="H2399" s="1">
        <v>4913119</v>
      </c>
      <c r="I2399" s="2">
        <f t="shared" si="901"/>
        <v>0.52479004100163362</v>
      </c>
      <c r="J2399" s="2">
        <f t="shared" si="892"/>
        <v>0.53711585066682521</v>
      </c>
      <c r="K2399" s="2">
        <f t="shared" si="893"/>
        <v>0.63134424235835607</v>
      </c>
      <c r="L2399" s="10">
        <f t="shared" si="894"/>
        <v>1</v>
      </c>
      <c r="M2399" s="9">
        <f t="shared" si="895"/>
        <v>2</v>
      </c>
      <c r="N2399" s="8" t="e">
        <f t="shared" si="896"/>
        <v>#N/A</v>
      </c>
      <c r="O2399" s="2">
        <f t="shared" si="897"/>
        <v>0.48012149066621329</v>
      </c>
      <c r="P2399" s="2">
        <f t="shared" si="898"/>
        <v>0.41772876550839072</v>
      </c>
      <c r="Q2399" s="2">
        <f t="shared" si="899"/>
        <v>0</v>
      </c>
      <c r="R2399" s="2">
        <f>IF(SUM($S2399:$AO2399)=0,"-",(1-O2399-P2399-Q2399))</f>
        <v>0.10214974382539604</v>
      </c>
      <c r="S2399" s="1">
        <f>SUM(S2332:S2398)</f>
        <v>3736304</v>
      </c>
      <c r="T2399" s="1">
        <f>SUM(T2332:T2398)</f>
        <v>3250764</v>
      </c>
      <c r="V2399" s="1">
        <f>SUM(V2332:V2398)</f>
        <v>30248</v>
      </c>
      <c r="AA2399" s="1">
        <f>SUM(AA2332:AA2398)</f>
        <v>7918</v>
      </c>
      <c r="AB2399" s="1">
        <f>SUM(AB2332:AB2398)</f>
        <v>756763</v>
      </c>
      <c r="BA2399" t="s">
        <v>3098</v>
      </c>
      <c r="BB2399" t="s">
        <v>1705</v>
      </c>
      <c r="BE2399" s="34" t="s">
        <v>2319</v>
      </c>
      <c r="BF2399" s="41"/>
      <c r="BG2399" s="31" t="str">
        <f>BE2399&amp;BF2399</f>
        <v>42</v>
      </c>
      <c r="BI2399" s="7" t="s">
        <v>844</v>
      </c>
    </row>
    <row r="2400" spans="1:61">
      <c r="C2400" s="26"/>
      <c r="D2400" s="26"/>
      <c r="I2400" s="2"/>
      <c r="J2400" s="2"/>
      <c r="K2400" s="2"/>
      <c r="N2400" s="8"/>
    </row>
    <row r="2401" spans="1:61" hidden="1" outlineLevel="1">
      <c r="A2401" t="s">
        <v>257</v>
      </c>
      <c r="B2401" t="s">
        <v>1800</v>
      </c>
      <c r="C2401" s="26">
        <v>50648</v>
      </c>
      <c r="D2401" s="26">
        <v>39056</v>
      </c>
      <c r="E2401" s="1">
        <v>37403</v>
      </c>
      <c r="F2401" s="1">
        <f>SUMIF('Town VTO'!$AF$1290:$AF$1328,$BG2401,'Town VTO'!E$1290:E$1328)</f>
        <v>35588</v>
      </c>
      <c r="G2401" s="1">
        <f>SUMIF('Town VTO'!$AF$1290:$AF$1328,$BG2401,'Town VTO'!F$1290:F$1328)</f>
        <v>23431</v>
      </c>
      <c r="H2401" s="1">
        <v>23272</v>
      </c>
      <c r="I2401" s="2">
        <f t="shared" ref="I2401:I2406" si="902">H2401/D2401</f>
        <v>0.59586235149528877</v>
      </c>
      <c r="J2401" s="2">
        <f t="shared" ref="J2401:J2406" si="903">H2401/E2401</f>
        <v>0.62219608052829989</v>
      </c>
      <c r="K2401" s="2">
        <f t="shared" ref="K2401:K2406" si="904">H2401/F2401</f>
        <v>0.65392829043497813</v>
      </c>
      <c r="L2401" s="10" t="e">
        <f t="shared" ref="L2401:L2406" si="905">RANK(S2401,S2401:AP2401)</f>
        <v>#N/A</v>
      </c>
      <c r="M2401" s="9" t="e">
        <f t="shared" ref="M2401:M2406" si="906">RANK(T2401,S2401:AP2401)</f>
        <v>#N/A</v>
      </c>
      <c r="N2401" s="8" t="e">
        <f t="shared" ref="N2401:N2406" si="907">RANK(U2401,S2401:AP2401)</f>
        <v>#N/A</v>
      </c>
      <c r="O2401" s="2" t="str">
        <f t="shared" ref="O2401:Q2406" si="908">IF(SUM($S2401:$AO2401)=0,"-",S2401/SUM($S2401:$AO2401))</f>
        <v>-</v>
      </c>
      <c r="P2401" s="2" t="str">
        <f t="shared" si="908"/>
        <v>-</v>
      </c>
      <c r="Q2401" s="2" t="str">
        <f t="shared" si="908"/>
        <v>-</v>
      </c>
      <c r="R2401" s="2" t="str">
        <f t="shared" ref="R2401:R2406" si="909">IF(SUM($S2401:$AO2401)=0,"-",(1-O2401-P2401-Q2401))</f>
        <v>-</v>
      </c>
      <c r="BA2401" t="s">
        <v>257</v>
      </c>
      <c r="BB2401" t="s">
        <v>1800</v>
      </c>
      <c r="BC2401">
        <v>1</v>
      </c>
      <c r="BE2401" s="34" t="s">
        <v>2320</v>
      </c>
      <c r="BF2401" s="33" t="s">
        <v>1951</v>
      </c>
      <c r="BG2401" s="31" t="str">
        <f t="shared" ref="BG2401:BG2406" si="910">BE2401&amp;BF2401</f>
        <v>44001</v>
      </c>
      <c r="BI2401" s="7" t="s">
        <v>363</v>
      </c>
    </row>
    <row r="2402" spans="1:61" hidden="1" outlineLevel="1">
      <c r="A2402" t="s">
        <v>1614</v>
      </c>
      <c r="B2402" t="s">
        <v>1800</v>
      </c>
      <c r="C2402" s="26">
        <v>167090</v>
      </c>
      <c r="D2402" s="26">
        <v>128451</v>
      </c>
      <c r="E2402" s="1">
        <v>125921</v>
      </c>
      <c r="F2402" s="1">
        <f>SUMIF('Town VTO'!$AF$1290:$AF$1328,$BG2402,'Town VTO'!E$1290:E$1328)</f>
        <v>113749</v>
      </c>
      <c r="G2402" s="1">
        <f>SUMIF('Town VTO'!$AF$1290:$AF$1328,$BG2402,'Town VTO'!F$1290:F$1328)</f>
        <v>74058</v>
      </c>
      <c r="H2402" s="1">
        <v>73470</v>
      </c>
      <c r="I2402" s="2">
        <f t="shared" si="902"/>
        <v>0.5719690777027816</v>
      </c>
      <c r="J2402" s="2">
        <f t="shared" si="903"/>
        <v>0.58346105891789302</v>
      </c>
      <c r="K2402" s="2">
        <f t="shared" si="904"/>
        <v>0.64589578809484038</v>
      </c>
      <c r="L2402" s="10" t="e">
        <f t="shared" si="905"/>
        <v>#N/A</v>
      </c>
      <c r="M2402" s="9" t="e">
        <f t="shared" si="906"/>
        <v>#N/A</v>
      </c>
      <c r="N2402" s="8" t="e">
        <f t="shared" si="907"/>
        <v>#N/A</v>
      </c>
      <c r="O2402" s="2" t="str">
        <f t="shared" si="908"/>
        <v>-</v>
      </c>
      <c r="P2402" s="2" t="str">
        <f t="shared" si="908"/>
        <v>-</v>
      </c>
      <c r="Q2402" s="2" t="str">
        <f t="shared" si="908"/>
        <v>-</v>
      </c>
      <c r="R2402" s="2" t="str">
        <f t="shared" si="909"/>
        <v>-</v>
      </c>
      <c r="BA2402" t="s">
        <v>1614</v>
      </c>
      <c r="BB2402" t="s">
        <v>1800</v>
      </c>
      <c r="BC2402">
        <v>2</v>
      </c>
      <c r="BE2402" s="34" t="s">
        <v>2320</v>
      </c>
      <c r="BF2402" s="33" t="s">
        <v>1952</v>
      </c>
      <c r="BG2402" s="31" t="str">
        <f t="shared" si="910"/>
        <v>44003</v>
      </c>
      <c r="BI2402" s="7" t="s">
        <v>363</v>
      </c>
    </row>
    <row r="2403" spans="1:61" hidden="1" outlineLevel="1">
      <c r="A2403" t="s">
        <v>2264</v>
      </c>
      <c r="B2403" t="s">
        <v>1800</v>
      </c>
      <c r="C2403" s="26">
        <v>85433</v>
      </c>
      <c r="D2403" s="26">
        <v>66184</v>
      </c>
      <c r="E2403" s="1">
        <v>64495</v>
      </c>
      <c r="F2403" s="1">
        <f>SUMIF('Town VTO'!$AF$1290:$AF$1328,$BG2403,'Town VTO'!E$1290:E$1328)</f>
        <v>58740</v>
      </c>
      <c r="G2403" s="1">
        <f>SUMIF('Town VTO'!$AF$1290:$AF$1328,$BG2403,'Town VTO'!F$1290:F$1328)</f>
        <v>38147</v>
      </c>
      <c r="H2403" s="1">
        <v>37838</v>
      </c>
      <c r="I2403" s="2">
        <f t="shared" si="902"/>
        <v>0.57170917442282121</v>
      </c>
      <c r="J2403" s="2">
        <f t="shared" si="903"/>
        <v>0.58668113807271882</v>
      </c>
      <c r="K2403" s="2">
        <f t="shared" si="904"/>
        <v>0.64416070820565208</v>
      </c>
      <c r="L2403" s="10" t="e">
        <f t="shared" si="905"/>
        <v>#N/A</v>
      </c>
      <c r="M2403" s="9" t="e">
        <f t="shared" si="906"/>
        <v>#N/A</v>
      </c>
      <c r="N2403" s="8" t="e">
        <f t="shared" si="907"/>
        <v>#N/A</v>
      </c>
      <c r="O2403" s="2" t="str">
        <f t="shared" si="908"/>
        <v>-</v>
      </c>
      <c r="P2403" s="2" t="str">
        <f t="shared" si="908"/>
        <v>-</v>
      </c>
      <c r="Q2403" s="2" t="str">
        <f t="shared" si="908"/>
        <v>-</v>
      </c>
      <c r="R2403" s="2" t="str">
        <f t="shared" si="909"/>
        <v>-</v>
      </c>
      <c r="BA2403" t="s">
        <v>2264</v>
      </c>
      <c r="BB2403" t="s">
        <v>1800</v>
      </c>
      <c r="BC2403">
        <v>1</v>
      </c>
      <c r="BE2403" s="34" t="s">
        <v>2320</v>
      </c>
      <c r="BF2403" s="33" t="s">
        <v>1888</v>
      </c>
      <c r="BG2403" s="31" t="str">
        <f t="shared" si="910"/>
        <v>44005</v>
      </c>
      <c r="BI2403" s="7" t="s">
        <v>363</v>
      </c>
    </row>
    <row r="2404" spans="1:61" hidden="1" outlineLevel="1">
      <c r="A2404" t="s">
        <v>3041</v>
      </c>
      <c r="B2404" t="s">
        <v>1800</v>
      </c>
      <c r="C2404" s="26">
        <v>621602</v>
      </c>
      <c r="D2404" s="26">
        <v>472260</v>
      </c>
      <c r="E2404" s="1">
        <v>425596</v>
      </c>
      <c r="F2404" s="1">
        <f>SUMIF('Town VTO'!$AF$1290:$AF$1328,$BG2404,'Town VTO'!E$1290:E$1328)</f>
        <v>376295</v>
      </c>
      <c r="G2404" s="1">
        <f>SUMIF('Town VTO'!$AF$1290:$AF$1328,$BG2404,'Town VTO'!F$1290:F$1328)</f>
        <v>219980</v>
      </c>
      <c r="H2404" s="1">
        <v>218308</v>
      </c>
      <c r="I2404" s="2">
        <f t="shared" si="902"/>
        <v>0.46226231313259647</v>
      </c>
      <c r="J2404" s="2">
        <f t="shared" si="903"/>
        <v>0.5129465502495324</v>
      </c>
      <c r="K2404" s="2">
        <f t="shared" si="904"/>
        <v>0.5801512111508258</v>
      </c>
      <c r="L2404" s="10" t="e">
        <f t="shared" si="905"/>
        <v>#N/A</v>
      </c>
      <c r="M2404" s="9" t="e">
        <f t="shared" si="906"/>
        <v>#N/A</v>
      </c>
      <c r="N2404" s="8" t="e">
        <f t="shared" si="907"/>
        <v>#N/A</v>
      </c>
      <c r="O2404" s="2" t="str">
        <f t="shared" si="908"/>
        <v>-</v>
      </c>
      <c r="P2404" s="2" t="str">
        <f t="shared" si="908"/>
        <v>-</v>
      </c>
      <c r="Q2404" s="2" t="str">
        <f t="shared" si="908"/>
        <v>-</v>
      </c>
      <c r="R2404" s="2" t="str">
        <f t="shared" si="909"/>
        <v>-</v>
      </c>
      <c r="BA2404" t="s">
        <v>3041</v>
      </c>
      <c r="BB2404" t="s">
        <v>1800</v>
      </c>
      <c r="BE2404" s="34" t="s">
        <v>2320</v>
      </c>
      <c r="BF2404" s="33" t="s">
        <v>1148</v>
      </c>
      <c r="BG2404" s="31" t="str">
        <f t="shared" si="910"/>
        <v>44007</v>
      </c>
      <c r="BI2404" s="7" t="s">
        <v>363</v>
      </c>
    </row>
    <row r="2405" spans="1:61" hidden="1" outlineLevel="1">
      <c r="A2405" t="s">
        <v>1702</v>
      </c>
      <c r="B2405" t="s">
        <v>1800</v>
      </c>
      <c r="C2405" s="26">
        <v>123546</v>
      </c>
      <c r="D2405" s="26">
        <v>94859</v>
      </c>
      <c r="E2405" s="1">
        <v>92918</v>
      </c>
      <c r="F2405" s="1">
        <f>SUMIF('Town VTO'!$AF$1290:$AF$1328,$BG2405,'Town VTO'!E$1290:E$1328)</f>
        <v>87240</v>
      </c>
      <c r="G2405" s="1">
        <f>SUMIF('Town VTO'!$AF$1290:$AF$1328,$BG2405,'Town VTO'!F$1290:F$1328)</f>
        <v>56550</v>
      </c>
      <c r="H2405" s="1">
        <v>56224</v>
      </c>
      <c r="I2405" s="2">
        <f t="shared" si="902"/>
        <v>0.59271128727901412</v>
      </c>
      <c r="J2405" s="2">
        <f t="shared" si="903"/>
        <v>0.60509266234744619</v>
      </c>
      <c r="K2405" s="2">
        <f t="shared" si="904"/>
        <v>0.64447501146263186</v>
      </c>
      <c r="L2405" s="10" t="e">
        <f t="shared" si="905"/>
        <v>#N/A</v>
      </c>
      <c r="M2405" s="9" t="e">
        <f t="shared" si="906"/>
        <v>#N/A</v>
      </c>
      <c r="N2405" s="8" t="e">
        <f t="shared" si="907"/>
        <v>#N/A</v>
      </c>
      <c r="O2405" s="2" t="str">
        <f t="shared" si="908"/>
        <v>-</v>
      </c>
      <c r="P2405" s="2" t="str">
        <f t="shared" si="908"/>
        <v>-</v>
      </c>
      <c r="Q2405" s="2" t="str">
        <f t="shared" si="908"/>
        <v>-</v>
      </c>
      <c r="R2405" s="2" t="str">
        <f t="shared" si="909"/>
        <v>-</v>
      </c>
      <c r="BA2405" t="s">
        <v>1702</v>
      </c>
      <c r="BB2405" t="s">
        <v>1800</v>
      </c>
      <c r="BC2405">
        <v>2</v>
      </c>
      <c r="BE2405" s="34" t="s">
        <v>2320</v>
      </c>
      <c r="BF2405" s="33" t="s">
        <v>1155</v>
      </c>
      <c r="BG2405" s="31" t="str">
        <f t="shared" si="910"/>
        <v>44009</v>
      </c>
      <c r="BI2405" s="7" t="s">
        <v>363</v>
      </c>
    </row>
    <row r="2406" spans="1:61" collapsed="1">
      <c r="A2406" t="s">
        <v>1326</v>
      </c>
      <c r="B2406" t="s">
        <v>1705</v>
      </c>
      <c r="C2406" s="1">
        <f>SUM(C2401:C2405)</f>
        <v>1048319</v>
      </c>
      <c r="D2406" s="1">
        <f>SUM(D2401:D2405)</f>
        <v>800810</v>
      </c>
      <c r="E2406" s="1">
        <f>SUM(E2401:E2405)</f>
        <v>746333</v>
      </c>
      <c r="F2406" s="1">
        <f>SUM(F2401:F2405)</f>
        <v>671612</v>
      </c>
      <c r="G2406" s="1">
        <f>SUM(G2401:G2405)</f>
        <v>412166</v>
      </c>
      <c r="H2406" s="1">
        <v>409112</v>
      </c>
      <c r="I2406" s="2">
        <f t="shared" si="902"/>
        <v>0.51087274134938376</v>
      </c>
      <c r="J2406" s="2">
        <f t="shared" si="903"/>
        <v>0.54816281740188366</v>
      </c>
      <c r="K2406" s="2">
        <f t="shared" si="904"/>
        <v>0.6091493302680715</v>
      </c>
      <c r="L2406" s="10" t="e">
        <f t="shared" si="905"/>
        <v>#N/A</v>
      </c>
      <c r="M2406" s="9" t="e">
        <f t="shared" si="906"/>
        <v>#N/A</v>
      </c>
      <c r="N2406" s="8" t="e">
        <f t="shared" si="907"/>
        <v>#N/A</v>
      </c>
      <c r="O2406" s="2" t="str">
        <f t="shared" si="908"/>
        <v>-</v>
      </c>
      <c r="P2406" s="2" t="str">
        <f t="shared" si="908"/>
        <v>-</v>
      </c>
      <c r="Q2406" s="2" t="str">
        <f t="shared" si="908"/>
        <v>-</v>
      </c>
      <c r="R2406" s="2" t="str">
        <f t="shared" si="909"/>
        <v>-</v>
      </c>
      <c r="BA2406" t="s">
        <v>1326</v>
      </c>
      <c r="BB2406" t="s">
        <v>1705</v>
      </c>
      <c r="BE2406" s="34" t="s">
        <v>2320</v>
      </c>
      <c r="BF2406" s="41"/>
      <c r="BG2406" s="31" t="str">
        <f t="shared" si="910"/>
        <v>44</v>
      </c>
      <c r="BI2406" s="7" t="s">
        <v>844</v>
      </c>
    </row>
    <row r="2407" spans="1:61">
      <c r="C2407" s="26"/>
      <c r="D2407" s="26"/>
      <c r="I2407" s="2"/>
      <c r="J2407" s="2"/>
      <c r="K2407" s="2"/>
      <c r="N2407" s="8"/>
    </row>
    <row r="2408" spans="1:61" hidden="1" outlineLevel="1">
      <c r="A2408" t="s">
        <v>735</v>
      </c>
      <c r="B2408" t="s">
        <v>829</v>
      </c>
      <c r="C2408" s="26">
        <v>26167</v>
      </c>
      <c r="D2408" s="26">
        <v>19566</v>
      </c>
      <c r="E2408" s="1">
        <v>19443</v>
      </c>
      <c r="F2408" s="1">
        <v>14528</v>
      </c>
      <c r="G2408" s="1">
        <v>9036</v>
      </c>
      <c r="H2408" s="1">
        <v>8374</v>
      </c>
      <c r="I2408" s="2">
        <f t="shared" ref="I2408:I2454" si="911">H2408/D2408</f>
        <v>0.42798732495144637</v>
      </c>
      <c r="J2408" s="2">
        <f t="shared" ref="J2408:J2454" si="912">H2408/E2408</f>
        <v>0.43069485161754872</v>
      </c>
      <c r="K2408" s="2">
        <f t="shared" ref="K2408:K2454" si="913">H2408/F2408</f>
        <v>0.57640418502202639</v>
      </c>
      <c r="L2408" s="10" t="e">
        <f t="shared" ref="L2408:L2454" si="914">RANK(S2408,S2408:AP2408)</f>
        <v>#N/A</v>
      </c>
      <c r="M2408" s="9" t="e">
        <f t="shared" ref="M2408:M2454" si="915">RANK(T2408,S2408:AP2408)</f>
        <v>#N/A</v>
      </c>
      <c r="N2408" s="8" t="e">
        <f t="shared" ref="N2408:N2454" si="916">RANK(U2408,S2408:AP2408)</f>
        <v>#N/A</v>
      </c>
      <c r="O2408" s="2" t="str">
        <f t="shared" ref="O2408:O2454" si="917">IF(SUM($S2408:$AO2408)=0,"-",S2408/SUM($S2408:$AO2408))</f>
        <v>-</v>
      </c>
      <c r="P2408" s="2" t="str">
        <f t="shared" ref="P2408:P2454" si="918">IF(SUM($S2408:$AO2408)=0,"-",T2408/SUM($S2408:$AO2408))</f>
        <v>-</v>
      </c>
      <c r="Q2408" s="2" t="str">
        <f t="shared" ref="Q2408:Q2454" si="919">IF(SUM($S2408:$AO2408)=0,"-",U2408/SUM($S2408:$AO2408))</f>
        <v>-</v>
      </c>
      <c r="R2408" s="2" t="str">
        <f t="shared" ref="R2408:R2454" si="920">IF(SUM($S2408:$AO2408)=0,"-",(1-O2408-P2408-Q2408))</f>
        <v>-</v>
      </c>
      <c r="BA2408" t="s">
        <v>735</v>
      </c>
      <c r="BB2408" t="s">
        <v>829</v>
      </c>
      <c r="BC2408">
        <v>3</v>
      </c>
      <c r="BE2408" s="34" t="s">
        <v>1982</v>
      </c>
      <c r="BF2408" s="33" t="s">
        <v>1951</v>
      </c>
      <c r="BG2408" s="31" t="str">
        <f t="shared" ref="BG2408:BG2454" si="921">BE2408&amp;BF2408</f>
        <v>45001</v>
      </c>
      <c r="BI2408" s="7" t="s">
        <v>363</v>
      </c>
    </row>
    <row r="2409" spans="1:61" hidden="1" outlineLevel="1">
      <c r="A2409" t="s">
        <v>139</v>
      </c>
      <c r="B2409" t="s">
        <v>829</v>
      </c>
      <c r="C2409" s="26">
        <v>142552</v>
      </c>
      <c r="D2409" s="26">
        <v>105302</v>
      </c>
      <c r="E2409" s="1">
        <v>103677</v>
      </c>
      <c r="F2409" s="1">
        <v>79856</v>
      </c>
      <c r="G2409" s="1">
        <v>51508</v>
      </c>
      <c r="H2409" s="1">
        <v>50782</v>
      </c>
      <c r="I2409" s="2">
        <f t="shared" si="911"/>
        <v>0.48225104936278512</v>
      </c>
      <c r="J2409" s="2">
        <f t="shared" si="912"/>
        <v>0.48980969742565855</v>
      </c>
      <c r="K2409" s="2">
        <f t="shared" si="913"/>
        <v>0.63591965537968342</v>
      </c>
      <c r="L2409" s="10" t="e">
        <f t="shared" si="914"/>
        <v>#N/A</v>
      </c>
      <c r="M2409" s="9" t="e">
        <f t="shared" si="915"/>
        <v>#N/A</v>
      </c>
      <c r="N2409" s="8" t="e">
        <f t="shared" si="916"/>
        <v>#N/A</v>
      </c>
      <c r="O2409" s="2" t="str">
        <f t="shared" si="917"/>
        <v>-</v>
      </c>
      <c r="P2409" s="2" t="str">
        <f t="shared" si="918"/>
        <v>-</v>
      </c>
      <c r="Q2409" s="2" t="str">
        <f t="shared" si="919"/>
        <v>-</v>
      </c>
      <c r="R2409" s="2" t="str">
        <f t="shared" si="920"/>
        <v>-</v>
      </c>
      <c r="BA2409" t="s">
        <v>139</v>
      </c>
      <c r="BB2409" t="s">
        <v>829</v>
      </c>
      <c r="BE2409" s="34" t="s">
        <v>1982</v>
      </c>
      <c r="BF2409" s="33" t="s">
        <v>1952</v>
      </c>
      <c r="BG2409" s="31" t="str">
        <f t="shared" si="921"/>
        <v>45003</v>
      </c>
      <c r="BI2409" s="7" t="s">
        <v>363</v>
      </c>
    </row>
    <row r="2410" spans="1:61" hidden="1" outlineLevel="1">
      <c r="A2410" t="s">
        <v>2644</v>
      </c>
      <c r="B2410" t="s">
        <v>829</v>
      </c>
      <c r="C2410" s="26">
        <v>11211</v>
      </c>
      <c r="D2410" s="26">
        <v>8247</v>
      </c>
      <c r="E2410" s="1">
        <v>8123</v>
      </c>
      <c r="F2410" s="1">
        <v>6358</v>
      </c>
      <c r="G2410" s="1">
        <v>3395</v>
      </c>
      <c r="H2410" s="1">
        <v>3340</v>
      </c>
      <c r="I2410" s="2">
        <f t="shared" si="911"/>
        <v>0.40499575603249666</v>
      </c>
      <c r="J2410" s="2">
        <f t="shared" si="912"/>
        <v>0.41117813615659238</v>
      </c>
      <c r="K2410" s="2">
        <f t="shared" si="913"/>
        <v>0.52532242843661525</v>
      </c>
      <c r="L2410" s="10" t="e">
        <f t="shared" si="914"/>
        <v>#N/A</v>
      </c>
      <c r="M2410" s="9" t="e">
        <f t="shared" si="915"/>
        <v>#N/A</v>
      </c>
      <c r="N2410" s="8" t="e">
        <f t="shared" si="916"/>
        <v>#N/A</v>
      </c>
      <c r="O2410" s="2" t="str">
        <f t="shared" si="917"/>
        <v>-</v>
      </c>
      <c r="P2410" s="2" t="str">
        <f t="shared" si="918"/>
        <v>-</v>
      </c>
      <c r="Q2410" s="2" t="str">
        <f t="shared" si="919"/>
        <v>-</v>
      </c>
      <c r="R2410" s="2" t="str">
        <f t="shared" si="920"/>
        <v>-</v>
      </c>
      <c r="BA2410" t="s">
        <v>2644</v>
      </c>
      <c r="BB2410" t="s">
        <v>829</v>
      </c>
      <c r="BC2410">
        <v>2</v>
      </c>
      <c r="BE2410" s="34" t="s">
        <v>1982</v>
      </c>
      <c r="BF2410" s="33" t="s">
        <v>1888</v>
      </c>
      <c r="BG2410" s="31" t="str">
        <f t="shared" si="921"/>
        <v>45005</v>
      </c>
      <c r="BI2410" s="7" t="s">
        <v>363</v>
      </c>
    </row>
    <row r="2411" spans="1:61" hidden="1" outlineLevel="1">
      <c r="A2411" t="s">
        <v>686</v>
      </c>
      <c r="B2411" t="s">
        <v>829</v>
      </c>
      <c r="C2411" s="26">
        <v>165740</v>
      </c>
      <c r="D2411" s="26">
        <v>124949</v>
      </c>
      <c r="E2411" s="1">
        <v>123820</v>
      </c>
      <c r="F2411" s="1">
        <v>88886</v>
      </c>
      <c r="G2411" s="1">
        <v>58462</v>
      </c>
      <c r="H2411" s="1">
        <v>56681</v>
      </c>
      <c r="I2411" s="2">
        <f t="shared" si="911"/>
        <v>0.45363308229757743</v>
      </c>
      <c r="J2411" s="2">
        <f t="shared" si="912"/>
        <v>0.45776934259408819</v>
      </c>
      <c r="K2411" s="2">
        <f t="shared" si="913"/>
        <v>0.63768197466417653</v>
      </c>
      <c r="L2411" s="10" t="e">
        <f t="shared" si="914"/>
        <v>#N/A</v>
      </c>
      <c r="M2411" s="9" t="e">
        <f t="shared" si="915"/>
        <v>#N/A</v>
      </c>
      <c r="N2411" s="8" t="e">
        <f t="shared" si="916"/>
        <v>#N/A</v>
      </c>
      <c r="O2411" s="2" t="str">
        <f t="shared" si="917"/>
        <v>-</v>
      </c>
      <c r="P2411" s="2" t="str">
        <f t="shared" si="918"/>
        <v>-</v>
      </c>
      <c r="Q2411" s="2" t="str">
        <f t="shared" si="919"/>
        <v>-</v>
      </c>
      <c r="R2411" s="2" t="str">
        <f t="shared" si="920"/>
        <v>-</v>
      </c>
      <c r="BA2411" t="s">
        <v>686</v>
      </c>
      <c r="BB2411" t="s">
        <v>829</v>
      </c>
      <c r="BC2411">
        <v>3</v>
      </c>
      <c r="BE2411" s="34" t="s">
        <v>1982</v>
      </c>
      <c r="BF2411" s="33" t="s">
        <v>1148</v>
      </c>
      <c r="BG2411" s="31" t="str">
        <f t="shared" si="921"/>
        <v>45007</v>
      </c>
      <c r="BI2411" s="7" t="s">
        <v>363</v>
      </c>
    </row>
    <row r="2412" spans="1:61" hidden="1" outlineLevel="1">
      <c r="A2412" t="s">
        <v>2645</v>
      </c>
      <c r="B2412" t="s">
        <v>829</v>
      </c>
      <c r="C2412" s="26">
        <v>16658</v>
      </c>
      <c r="D2412" s="26">
        <v>12420</v>
      </c>
      <c r="E2412" s="1">
        <v>12372</v>
      </c>
      <c r="F2412" s="1">
        <v>9478</v>
      </c>
      <c r="G2412" s="1">
        <v>5765</v>
      </c>
      <c r="H2412" s="1">
        <v>5551</v>
      </c>
      <c r="I2412" s="2">
        <f t="shared" si="911"/>
        <v>0.44694041867954909</v>
      </c>
      <c r="J2412" s="2">
        <f t="shared" si="912"/>
        <v>0.44867442612350467</v>
      </c>
      <c r="K2412" s="2">
        <f t="shared" si="913"/>
        <v>0.58567208271787297</v>
      </c>
      <c r="L2412" s="10" t="e">
        <f t="shared" si="914"/>
        <v>#N/A</v>
      </c>
      <c r="M2412" s="9" t="e">
        <f t="shared" si="915"/>
        <v>#N/A</v>
      </c>
      <c r="N2412" s="8" t="e">
        <f t="shared" si="916"/>
        <v>#N/A</v>
      </c>
      <c r="O2412" s="2" t="str">
        <f t="shared" si="917"/>
        <v>-</v>
      </c>
      <c r="P2412" s="2" t="str">
        <f t="shared" si="918"/>
        <v>-</v>
      </c>
      <c r="Q2412" s="2" t="str">
        <f t="shared" si="919"/>
        <v>-</v>
      </c>
      <c r="R2412" s="2" t="str">
        <f t="shared" si="920"/>
        <v>-</v>
      </c>
      <c r="BA2412" t="s">
        <v>2645</v>
      </c>
      <c r="BB2412" t="s">
        <v>829</v>
      </c>
      <c r="BC2412">
        <v>6</v>
      </c>
      <c r="BE2412" s="34" t="s">
        <v>1982</v>
      </c>
      <c r="BF2412" s="33" t="s">
        <v>1155</v>
      </c>
      <c r="BG2412" s="31" t="str">
        <f t="shared" si="921"/>
        <v>45009</v>
      </c>
      <c r="BI2412" s="7" t="s">
        <v>363</v>
      </c>
    </row>
    <row r="2413" spans="1:61" hidden="1" outlineLevel="1">
      <c r="A2413" t="s">
        <v>2032</v>
      </c>
      <c r="B2413" t="s">
        <v>829</v>
      </c>
      <c r="C2413" s="26">
        <v>23478</v>
      </c>
      <c r="D2413" s="26">
        <v>16858</v>
      </c>
      <c r="E2413" s="1">
        <v>16796</v>
      </c>
      <c r="F2413" s="1">
        <v>11787</v>
      </c>
      <c r="G2413" s="1">
        <v>8557</v>
      </c>
      <c r="H2413" s="1">
        <v>8276</v>
      </c>
      <c r="I2413" s="2">
        <f t="shared" si="911"/>
        <v>0.49092419029540874</v>
      </c>
      <c r="J2413" s="2">
        <f t="shared" si="912"/>
        <v>0.4927363658013813</v>
      </c>
      <c r="K2413" s="2">
        <f t="shared" si="913"/>
        <v>0.7021294646644608</v>
      </c>
      <c r="L2413" s="10" t="e">
        <f t="shared" si="914"/>
        <v>#N/A</v>
      </c>
      <c r="M2413" s="9" t="e">
        <f t="shared" si="915"/>
        <v>#N/A</v>
      </c>
      <c r="N2413" s="8" t="e">
        <f t="shared" si="916"/>
        <v>#N/A</v>
      </c>
      <c r="O2413" s="2" t="str">
        <f t="shared" si="917"/>
        <v>-</v>
      </c>
      <c r="P2413" s="2" t="str">
        <f t="shared" si="918"/>
        <v>-</v>
      </c>
      <c r="Q2413" s="2" t="str">
        <f t="shared" si="919"/>
        <v>-</v>
      </c>
      <c r="R2413" s="2" t="str">
        <f t="shared" si="920"/>
        <v>-</v>
      </c>
      <c r="BA2413" t="s">
        <v>2032</v>
      </c>
      <c r="BB2413" t="s">
        <v>829</v>
      </c>
      <c r="BC2413">
        <v>2</v>
      </c>
      <c r="BE2413" s="34" t="s">
        <v>1982</v>
      </c>
      <c r="BF2413" s="33" t="s">
        <v>1156</v>
      </c>
      <c r="BG2413" s="31" t="str">
        <f t="shared" si="921"/>
        <v>45011</v>
      </c>
      <c r="BI2413" s="7" t="s">
        <v>363</v>
      </c>
    </row>
    <row r="2414" spans="1:61" hidden="1" outlineLevel="1">
      <c r="A2414" t="s">
        <v>2383</v>
      </c>
      <c r="B2414" t="s">
        <v>829</v>
      </c>
      <c r="C2414" s="26">
        <v>120937</v>
      </c>
      <c r="D2414" s="26">
        <v>92942</v>
      </c>
      <c r="E2414" s="1">
        <v>88171</v>
      </c>
      <c r="F2414" s="1">
        <v>68183</v>
      </c>
      <c r="G2414" s="1">
        <v>44639</v>
      </c>
      <c r="H2414" s="1">
        <v>44148</v>
      </c>
      <c r="I2414" s="2">
        <f t="shared" si="911"/>
        <v>0.47500591766908395</v>
      </c>
      <c r="J2414" s="2">
        <f t="shared" si="912"/>
        <v>0.50070884984858965</v>
      </c>
      <c r="K2414" s="2">
        <f t="shared" si="913"/>
        <v>0.6474927767918689</v>
      </c>
      <c r="L2414" s="10" t="e">
        <f t="shared" si="914"/>
        <v>#N/A</v>
      </c>
      <c r="M2414" s="9" t="e">
        <f t="shared" si="915"/>
        <v>#N/A</v>
      </c>
      <c r="N2414" s="8" t="e">
        <f t="shared" si="916"/>
        <v>#N/A</v>
      </c>
      <c r="O2414" s="2" t="str">
        <f t="shared" si="917"/>
        <v>-</v>
      </c>
      <c r="P2414" s="2" t="str">
        <f t="shared" si="918"/>
        <v>-</v>
      </c>
      <c r="Q2414" s="2" t="str">
        <f t="shared" si="919"/>
        <v>-</v>
      </c>
      <c r="R2414" s="2" t="str">
        <f t="shared" si="920"/>
        <v>-</v>
      </c>
      <c r="BA2414" t="s">
        <v>2383</v>
      </c>
      <c r="BB2414" t="s">
        <v>829</v>
      </c>
      <c r="BE2414" s="34" t="s">
        <v>1982</v>
      </c>
      <c r="BF2414" s="33" t="s">
        <v>1157</v>
      </c>
      <c r="BG2414" s="31" t="str">
        <f t="shared" si="921"/>
        <v>45013</v>
      </c>
      <c r="BI2414" s="7" t="s">
        <v>363</v>
      </c>
    </row>
    <row r="2415" spans="1:61" hidden="1" outlineLevel="1">
      <c r="A2415" t="s">
        <v>643</v>
      </c>
      <c r="B2415" t="s">
        <v>829</v>
      </c>
      <c r="C2415" s="26">
        <v>142651</v>
      </c>
      <c r="D2415" s="26">
        <v>102833</v>
      </c>
      <c r="E2415" s="1">
        <v>101087</v>
      </c>
      <c r="F2415" s="1">
        <v>71060</v>
      </c>
      <c r="G2415" s="1">
        <v>43843</v>
      </c>
      <c r="H2415" s="1">
        <v>43316</v>
      </c>
      <c r="I2415" s="2">
        <f t="shared" si="911"/>
        <v>0.42122664903289803</v>
      </c>
      <c r="J2415" s="2">
        <f t="shared" si="912"/>
        <v>0.42850218128938439</v>
      </c>
      <c r="K2415" s="2">
        <f t="shared" si="913"/>
        <v>0.60956937799043065</v>
      </c>
      <c r="L2415" s="10" t="e">
        <f t="shared" si="914"/>
        <v>#N/A</v>
      </c>
      <c r="M2415" s="9" t="e">
        <f t="shared" si="915"/>
        <v>#N/A</v>
      </c>
      <c r="N2415" s="8" t="e">
        <f t="shared" si="916"/>
        <v>#N/A</v>
      </c>
      <c r="O2415" s="2" t="str">
        <f t="shared" si="917"/>
        <v>-</v>
      </c>
      <c r="P2415" s="2" t="str">
        <f t="shared" si="918"/>
        <v>-</v>
      </c>
      <c r="Q2415" s="2" t="str">
        <f t="shared" si="919"/>
        <v>-</v>
      </c>
      <c r="R2415" s="2" t="str">
        <f t="shared" si="920"/>
        <v>-</v>
      </c>
      <c r="BA2415" t="s">
        <v>643</v>
      </c>
      <c r="BB2415" t="s">
        <v>829</v>
      </c>
      <c r="BE2415" s="34" t="s">
        <v>1982</v>
      </c>
      <c r="BF2415" s="33" t="s">
        <v>1932</v>
      </c>
      <c r="BG2415" s="31" t="str">
        <f t="shared" si="921"/>
        <v>45015</v>
      </c>
      <c r="BI2415" s="7" t="s">
        <v>363</v>
      </c>
    </row>
    <row r="2416" spans="1:61" hidden="1" outlineLevel="1">
      <c r="A2416" t="s">
        <v>1040</v>
      </c>
      <c r="B2416" t="s">
        <v>829</v>
      </c>
      <c r="C2416" s="26">
        <v>15185</v>
      </c>
      <c r="D2416" s="26">
        <v>11392</v>
      </c>
      <c r="E2416" s="1">
        <v>11307</v>
      </c>
      <c r="F2416" s="1">
        <v>9927</v>
      </c>
      <c r="G2416" s="1">
        <v>6667</v>
      </c>
      <c r="H2416" s="1">
        <v>6373</v>
      </c>
      <c r="I2416" s="2">
        <f t="shared" si="911"/>
        <v>0.5594276685393258</v>
      </c>
      <c r="J2416" s="2">
        <f t="shared" si="912"/>
        <v>0.56363314760767669</v>
      </c>
      <c r="K2416" s="2">
        <f t="shared" si="913"/>
        <v>0.64198650146066283</v>
      </c>
      <c r="L2416" s="10" t="e">
        <f t="shared" si="914"/>
        <v>#N/A</v>
      </c>
      <c r="M2416" s="9" t="e">
        <f t="shared" si="915"/>
        <v>#N/A</v>
      </c>
      <c r="N2416" s="8" t="e">
        <f t="shared" si="916"/>
        <v>#N/A</v>
      </c>
      <c r="O2416" s="2" t="str">
        <f t="shared" si="917"/>
        <v>-</v>
      </c>
      <c r="P2416" s="2" t="str">
        <f t="shared" si="918"/>
        <v>-</v>
      </c>
      <c r="Q2416" s="2" t="str">
        <f t="shared" si="919"/>
        <v>-</v>
      </c>
      <c r="R2416" s="2" t="str">
        <f t="shared" si="920"/>
        <v>-</v>
      </c>
      <c r="BA2416" t="s">
        <v>1040</v>
      </c>
      <c r="BB2416" t="s">
        <v>829</v>
      </c>
      <c r="BE2416" s="34" t="s">
        <v>1982</v>
      </c>
      <c r="BF2416" s="33" t="s">
        <v>1933</v>
      </c>
      <c r="BG2416" s="31" t="str">
        <f t="shared" si="921"/>
        <v>45017</v>
      </c>
      <c r="BI2416" s="7" t="s">
        <v>363</v>
      </c>
    </row>
    <row r="2417" spans="1:61" hidden="1" outlineLevel="1">
      <c r="A2417" t="s">
        <v>770</v>
      </c>
      <c r="B2417" t="s">
        <v>829</v>
      </c>
      <c r="C2417" s="26">
        <v>309969</v>
      </c>
      <c r="D2417" s="26">
        <v>236441</v>
      </c>
      <c r="E2417" s="1">
        <v>230372</v>
      </c>
      <c r="F2417" s="1">
        <v>177279</v>
      </c>
      <c r="G2417" s="1">
        <v>114166</v>
      </c>
      <c r="H2417" s="1">
        <v>111476</v>
      </c>
      <c r="I2417" s="2">
        <f t="shared" si="911"/>
        <v>0.47147491340334374</v>
      </c>
      <c r="J2417" s="2">
        <f t="shared" si="912"/>
        <v>0.48389561231399647</v>
      </c>
      <c r="K2417" s="2">
        <f t="shared" si="913"/>
        <v>0.62881672392105104</v>
      </c>
      <c r="L2417" s="10" t="e">
        <f t="shared" si="914"/>
        <v>#N/A</v>
      </c>
      <c r="M2417" s="9" t="e">
        <f t="shared" si="915"/>
        <v>#N/A</v>
      </c>
      <c r="N2417" s="8" t="e">
        <f t="shared" si="916"/>
        <v>#N/A</v>
      </c>
      <c r="O2417" s="2" t="str">
        <f t="shared" si="917"/>
        <v>-</v>
      </c>
      <c r="P2417" s="2" t="str">
        <f t="shared" si="918"/>
        <v>-</v>
      </c>
      <c r="Q2417" s="2" t="str">
        <f t="shared" si="919"/>
        <v>-</v>
      </c>
      <c r="R2417" s="2" t="str">
        <f t="shared" si="920"/>
        <v>-</v>
      </c>
      <c r="BA2417" t="s">
        <v>770</v>
      </c>
      <c r="BB2417" t="s">
        <v>829</v>
      </c>
      <c r="BE2417" s="34" t="s">
        <v>1982</v>
      </c>
      <c r="BF2417" s="33" t="s">
        <v>1934</v>
      </c>
      <c r="BG2417" s="31" t="str">
        <f t="shared" si="921"/>
        <v>45019</v>
      </c>
      <c r="BI2417" s="7" t="s">
        <v>363</v>
      </c>
    </row>
    <row r="2418" spans="1:61" hidden="1" outlineLevel="1">
      <c r="A2418" t="s">
        <v>1517</v>
      </c>
      <c r="B2418" t="s">
        <v>829</v>
      </c>
      <c r="C2418" s="26">
        <v>52537</v>
      </c>
      <c r="D2418" s="26">
        <v>38948</v>
      </c>
      <c r="E2418" s="1">
        <v>38541</v>
      </c>
      <c r="F2418" s="1">
        <v>28913</v>
      </c>
      <c r="G2418" s="1">
        <v>16959</v>
      </c>
      <c r="H2418" s="1">
        <v>16323</v>
      </c>
      <c r="I2418" s="2">
        <f t="shared" si="911"/>
        <v>0.41909725788230462</v>
      </c>
      <c r="J2418" s="2">
        <f t="shared" si="912"/>
        <v>0.42352300147894451</v>
      </c>
      <c r="K2418" s="2">
        <f t="shared" si="913"/>
        <v>0.56455573617403931</v>
      </c>
      <c r="L2418" s="10" t="e">
        <f t="shared" si="914"/>
        <v>#N/A</v>
      </c>
      <c r="M2418" s="9" t="e">
        <f t="shared" si="915"/>
        <v>#N/A</v>
      </c>
      <c r="N2418" s="8" t="e">
        <f t="shared" si="916"/>
        <v>#N/A</v>
      </c>
      <c r="O2418" s="2" t="str">
        <f t="shared" si="917"/>
        <v>-</v>
      </c>
      <c r="P2418" s="2" t="str">
        <f t="shared" si="918"/>
        <v>-</v>
      </c>
      <c r="Q2418" s="2" t="str">
        <f t="shared" si="919"/>
        <v>-</v>
      </c>
      <c r="R2418" s="2" t="str">
        <f t="shared" si="920"/>
        <v>-</v>
      </c>
      <c r="BA2418" t="s">
        <v>1517</v>
      </c>
      <c r="BB2418" t="s">
        <v>829</v>
      </c>
      <c r="BC2418">
        <v>5</v>
      </c>
      <c r="BE2418" s="34" t="s">
        <v>1982</v>
      </c>
      <c r="BF2418" s="33" t="s">
        <v>2368</v>
      </c>
      <c r="BG2418" s="31" t="str">
        <f t="shared" si="921"/>
        <v>45021</v>
      </c>
      <c r="BI2418" s="7" t="s">
        <v>363</v>
      </c>
    </row>
    <row r="2419" spans="1:61" hidden="1" outlineLevel="1">
      <c r="A2419" t="s">
        <v>3244</v>
      </c>
      <c r="B2419" t="s">
        <v>829</v>
      </c>
      <c r="C2419" s="26">
        <v>34068</v>
      </c>
      <c r="D2419" s="26">
        <v>24915</v>
      </c>
      <c r="E2419" s="1">
        <v>24794</v>
      </c>
      <c r="F2419" s="1">
        <v>19795</v>
      </c>
      <c r="G2419" s="1">
        <v>11549</v>
      </c>
      <c r="H2419" s="1">
        <v>10432</v>
      </c>
      <c r="I2419" s="2">
        <f t="shared" si="911"/>
        <v>0.41870359221352599</v>
      </c>
      <c r="J2419" s="2">
        <f t="shared" si="912"/>
        <v>0.4207469549084456</v>
      </c>
      <c r="K2419" s="2">
        <f t="shared" si="913"/>
        <v>0.52700176812326349</v>
      </c>
      <c r="L2419" s="10" t="e">
        <f t="shared" si="914"/>
        <v>#N/A</v>
      </c>
      <c r="M2419" s="9" t="e">
        <f t="shared" si="915"/>
        <v>#N/A</v>
      </c>
      <c r="N2419" s="8" t="e">
        <f t="shared" si="916"/>
        <v>#N/A</v>
      </c>
      <c r="O2419" s="2" t="str">
        <f t="shared" si="917"/>
        <v>-</v>
      </c>
      <c r="P2419" s="2" t="str">
        <f t="shared" si="918"/>
        <v>-</v>
      </c>
      <c r="Q2419" s="2" t="str">
        <f t="shared" si="919"/>
        <v>-</v>
      </c>
      <c r="R2419" s="2" t="str">
        <f t="shared" si="920"/>
        <v>-</v>
      </c>
      <c r="BA2419" t="s">
        <v>3244</v>
      </c>
      <c r="BB2419" t="s">
        <v>829</v>
      </c>
      <c r="BC2419">
        <v>5</v>
      </c>
      <c r="BE2419" s="34" t="s">
        <v>1982</v>
      </c>
      <c r="BF2419" s="33" t="s">
        <v>2369</v>
      </c>
      <c r="BG2419" s="31" t="str">
        <f t="shared" si="921"/>
        <v>45023</v>
      </c>
      <c r="BI2419" s="7" t="s">
        <v>363</v>
      </c>
    </row>
    <row r="2420" spans="1:61" hidden="1" outlineLevel="1">
      <c r="A2420" t="s">
        <v>34</v>
      </c>
      <c r="B2420" t="s">
        <v>829</v>
      </c>
      <c r="C2420" s="26">
        <v>42768</v>
      </c>
      <c r="D2420" s="26">
        <v>31357</v>
      </c>
      <c r="E2420" s="1">
        <v>30911</v>
      </c>
      <c r="F2420" s="1">
        <v>21959</v>
      </c>
      <c r="G2420" s="1">
        <v>13205</v>
      </c>
      <c r="H2420" s="1">
        <v>12526</v>
      </c>
      <c r="I2420" s="2">
        <f t="shared" si="911"/>
        <v>0.39946423446120483</v>
      </c>
      <c r="J2420" s="2">
        <f t="shared" si="912"/>
        <v>0.40522791239364625</v>
      </c>
      <c r="K2420" s="2">
        <f t="shared" si="913"/>
        <v>0.57042670431258258</v>
      </c>
      <c r="L2420" s="10" t="e">
        <f t="shared" si="914"/>
        <v>#N/A</v>
      </c>
      <c r="M2420" s="9" t="e">
        <f t="shared" si="915"/>
        <v>#N/A</v>
      </c>
      <c r="N2420" s="8" t="e">
        <f t="shared" si="916"/>
        <v>#N/A</v>
      </c>
      <c r="O2420" s="2" t="str">
        <f t="shared" si="917"/>
        <v>-</v>
      </c>
      <c r="P2420" s="2" t="str">
        <f t="shared" si="918"/>
        <v>-</v>
      </c>
      <c r="Q2420" s="2" t="str">
        <f t="shared" si="919"/>
        <v>-</v>
      </c>
      <c r="R2420" s="2" t="str">
        <f t="shared" si="920"/>
        <v>-</v>
      </c>
      <c r="BA2420" t="s">
        <v>34</v>
      </c>
      <c r="BB2420" t="s">
        <v>829</v>
      </c>
      <c r="BC2420">
        <v>5</v>
      </c>
      <c r="BE2420" s="34" t="s">
        <v>1982</v>
      </c>
      <c r="BF2420" s="33" t="s">
        <v>1949</v>
      </c>
      <c r="BG2420" s="31" t="str">
        <f t="shared" si="921"/>
        <v>45025</v>
      </c>
      <c r="BI2420" s="7" t="s">
        <v>363</v>
      </c>
    </row>
    <row r="2421" spans="1:61" hidden="1" outlineLevel="1">
      <c r="A2421" t="s">
        <v>1649</v>
      </c>
      <c r="B2421" t="s">
        <v>829</v>
      </c>
      <c r="C2421" s="26">
        <v>32502</v>
      </c>
      <c r="D2421" s="26">
        <v>24097</v>
      </c>
      <c r="E2421" s="1">
        <v>23838</v>
      </c>
      <c r="F2421" s="1">
        <v>19568</v>
      </c>
      <c r="G2421" s="1">
        <v>12363</v>
      </c>
      <c r="H2421" s="1">
        <v>11290</v>
      </c>
      <c r="I2421" s="2">
        <f t="shared" si="911"/>
        <v>0.4685230526621571</v>
      </c>
      <c r="J2421" s="2">
        <f t="shared" si="912"/>
        <v>0.47361355818441142</v>
      </c>
      <c r="K2421" s="2">
        <f t="shared" si="913"/>
        <v>0.57696238757154539</v>
      </c>
      <c r="L2421" s="10" t="e">
        <f t="shared" si="914"/>
        <v>#N/A</v>
      </c>
      <c r="M2421" s="9" t="e">
        <f t="shared" si="915"/>
        <v>#N/A</v>
      </c>
      <c r="N2421" s="8" t="e">
        <f t="shared" si="916"/>
        <v>#N/A</v>
      </c>
      <c r="O2421" s="2" t="str">
        <f t="shared" si="917"/>
        <v>-</v>
      </c>
      <c r="P2421" s="2" t="str">
        <f t="shared" si="918"/>
        <v>-</v>
      </c>
      <c r="Q2421" s="2" t="str">
        <f t="shared" si="919"/>
        <v>-</v>
      </c>
      <c r="R2421" s="2" t="str">
        <f t="shared" si="920"/>
        <v>-</v>
      </c>
      <c r="BA2421" t="s">
        <v>1649</v>
      </c>
      <c r="BB2421" t="s">
        <v>829</v>
      </c>
      <c r="BC2421">
        <v>6</v>
      </c>
      <c r="BE2421" s="34" t="s">
        <v>1982</v>
      </c>
      <c r="BF2421" s="33" t="s">
        <v>2478</v>
      </c>
      <c r="BG2421" s="31" t="str">
        <f t="shared" si="921"/>
        <v>45027</v>
      </c>
      <c r="BI2421" s="7" t="s">
        <v>363</v>
      </c>
    </row>
    <row r="2422" spans="1:61" hidden="1" outlineLevel="1">
      <c r="A2422" t="s">
        <v>916</v>
      </c>
      <c r="B2422" t="s">
        <v>829</v>
      </c>
      <c r="C2422" s="26">
        <v>38264</v>
      </c>
      <c r="D2422" s="26">
        <v>27801</v>
      </c>
      <c r="E2422" s="1">
        <v>27538</v>
      </c>
      <c r="F2422" s="1">
        <v>20045</v>
      </c>
      <c r="G2422" s="1">
        <v>13746</v>
      </c>
      <c r="H2422" s="1">
        <v>13390</v>
      </c>
      <c r="I2422" s="2">
        <f t="shared" si="911"/>
        <v>0.48163735117441819</v>
      </c>
      <c r="J2422" s="2">
        <f t="shared" si="912"/>
        <v>0.48623719950613697</v>
      </c>
      <c r="K2422" s="2">
        <f t="shared" si="913"/>
        <v>0.66799700673484663</v>
      </c>
      <c r="L2422" s="10" t="e">
        <f t="shared" si="914"/>
        <v>#N/A</v>
      </c>
      <c r="M2422" s="9" t="e">
        <f t="shared" si="915"/>
        <v>#N/A</v>
      </c>
      <c r="N2422" s="8" t="e">
        <f t="shared" si="916"/>
        <v>#N/A</v>
      </c>
      <c r="O2422" s="2" t="str">
        <f t="shared" si="917"/>
        <v>-</v>
      </c>
      <c r="P2422" s="2" t="str">
        <f t="shared" si="918"/>
        <v>-</v>
      </c>
      <c r="Q2422" s="2" t="str">
        <f t="shared" si="919"/>
        <v>-</v>
      </c>
      <c r="R2422" s="2" t="str">
        <f t="shared" si="920"/>
        <v>-</v>
      </c>
      <c r="BA2422" t="s">
        <v>916</v>
      </c>
      <c r="BB2422" t="s">
        <v>829</v>
      </c>
      <c r="BE2422" s="34" t="s">
        <v>1982</v>
      </c>
      <c r="BF2422" s="33" t="s">
        <v>2479</v>
      </c>
      <c r="BG2422" s="31" t="str">
        <f t="shared" si="921"/>
        <v>45029</v>
      </c>
      <c r="BI2422" s="7" t="s">
        <v>363</v>
      </c>
    </row>
    <row r="2423" spans="1:61" hidden="1" outlineLevel="1">
      <c r="A2423" t="s">
        <v>93</v>
      </c>
      <c r="B2423" t="s">
        <v>829</v>
      </c>
      <c r="C2423" s="26">
        <v>67394</v>
      </c>
      <c r="D2423" s="26">
        <v>49704</v>
      </c>
      <c r="E2423" s="1">
        <v>49396</v>
      </c>
      <c r="F2423" s="1">
        <v>36265</v>
      </c>
      <c r="G2423" s="1">
        <v>22540</v>
      </c>
      <c r="H2423" s="1">
        <v>21863</v>
      </c>
      <c r="I2423" s="2">
        <f t="shared" si="911"/>
        <v>0.43986399484950911</v>
      </c>
      <c r="J2423" s="2">
        <f t="shared" si="912"/>
        <v>0.44260668880071263</v>
      </c>
      <c r="K2423" s="2">
        <f t="shared" si="913"/>
        <v>0.60286777885013099</v>
      </c>
      <c r="L2423" s="10" t="e">
        <f t="shared" si="914"/>
        <v>#N/A</v>
      </c>
      <c r="M2423" s="9" t="e">
        <f t="shared" si="915"/>
        <v>#N/A</v>
      </c>
      <c r="N2423" s="8" t="e">
        <f t="shared" si="916"/>
        <v>#N/A</v>
      </c>
      <c r="O2423" s="2" t="str">
        <f t="shared" si="917"/>
        <v>-</v>
      </c>
      <c r="P2423" s="2" t="str">
        <f t="shared" si="918"/>
        <v>-</v>
      </c>
      <c r="Q2423" s="2" t="str">
        <f t="shared" si="919"/>
        <v>-</v>
      </c>
      <c r="R2423" s="2" t="str">
        <f t="shared" si="920"/>
        <v>-</v>
      </c>
      <c r="BA2423" t="s">
        <v>93</v>
      </c>
      <c r="BB2423" t="s">
        <v>829</v>
      </c>
      <c r="BE2423" s="34" t="s">
        <v>1982</v>
      </c>
      <c r="BF2423" s="33" t="s">
        <v>2480</v>
      </c>
      <c r="BG2423" s="31" t="str">
        <f t="shared" si="921"/>
        <v>45031</v>
      </c>
      <c r="BI2423" s="7" t="s">
        <v>363</v>
      </c>
    </row>
    <row r="2424" spans="1:61" hidden="1" outlineLevel="1">
      <c r="A2424" t="s">
        <v>94</v>
      </c>
      <c r="B2424" t="s">
        <v>829</v>
      </c>
      <c r="C2424" s="26">
        <v>30722</v>
      </c>
      <c r="D2424" s="26">
        <v>21792</v>
      </c>
      <c r="E2424" s="1">
        <v>21592</v>
      </c>
      <c r="F2424" s="1">
        <v>18017</v>
      </c>
      <c r="G2424" s="1">
        <v>9346</v>
      </c>
      <c r="H2424" s="1">
        <v>8990</v>
      </c>
      <c r="I2424" s="2">
        <f t="shared" si="911"/>
        <v>0.41253671071953008</v>
      </c>
      <c r="J2424" s="2">
        <f t="shared" si="912"/>
        <v>0.41635791033716191</v>
      </c>
      <c r="K2424" s="2">
        <f t="shared" si="913"/>
        <v>0.49897319198534718</v>
      </c>
      <c r="L2424" s="10" t="e">
        <f t="shared" si="914"/>
        <v>#N/A</v>
      </c>
      <c r="M2424" s="9" t="e">
        <f t="shared" si="915"/>
        <v>#N/A</v>
      </c>
      <c r="N2424" s="8" t="e">
        <f t="shared" si="916"/>
        <v>#N/A</v>
      </c>
      <c r="O2424" s="2" t="str">
        <f t="shared" si="917"/>
        <v>-</v>
      </c>
      <c r="P2424" s="2" t="str">
        <f t="shared" si="918"/>
        <v>-</v>
      </c>
      <c r="Q2424" s="2" t="str">
        <f t="shared" si="919"/>
        <v>-</v>
      </c>
      <c r="R2424" s="2" t="str">
        <f t="shared" si="920"/>
        <v>-</v>
      </c>
      <c r="BA2424" t="s">
        <v>94</v>
      </c>
      <c r="BB2424" t="s">
        <v>829</v>
      </c>
      <c r="BC2424">
        <v>5</v>
      </c>
      <c r="BE2424" s="34" t="s">
        <v>1982</v>
      </c>
      <c r="BF2424" s="33" t="s">
        <v>2481</v>
      </c>
      <c r="BG2424" s="31" t="str">
        <f t="shared" si="921"/>
        <v>45033</v>
      </c>
      <c r="BI2424" s="7" t="s">
        <v>363</v>
      </c>
    </row>
    <row r="2425" spans="1:61" hidden="1" outlineLevel="1">
      <c r="A2425" t="s">
        <v>3219</v>
      </c>
      <c r="B2425" t="s">
        <v>829</v>
      </c>
      <c r="C2425" s="26">
        <v>96413</v>
      </c>
      <c r="D2425" s="26">
        <v>68634</v>
      </c>
      <c r="E2425" s="1">
        <v>67515</v>
      </c>
      <c r="F2425" s="1">
        <v>56115</v>
      </c>
      <c r="G2425" s="1">
        <v>34428</v>
      </c>
      <c r="H2425" s="1">
        <v>33641</v>
      </c>
      <c r="I2425" s="2">
        <f t="shared" si="911"/>
        <v>0.49015065419471399</v>
      </c>
      <c r="J2425" s="2">
        <f t="shared" si="912"/>
        <v>0.49827445752795674</v>
      </c>
      <c r="K2425" s="2">
        <f t="shared" si="913"/>
        <v>0.59950102468145772</v>
      </c>
      <c r="L2425" s="10" t="e">
        <f t="shared" si="914"/>
        <v>#N/A</v>
      </c>
      <c r="M2425" s="9" t="e">
        <f t="shared" si="915"/>
        <v>#N/A</v>
      </c>
      <c r="N2425" s="8" t="e">
        <f t="shared" si="916"/>
        <v>#N/A</v>
      </c>
      <c r="O2425" s="2" t="str">
        <f t="shared" si="917"/>
        <v>-</v>
      </c>
      <c r="P2425" s="2" t="str">
        <f t="shared" si="918"/>
        <v>-</v>
      </c>
      <c r="Q2425" s="2" t="str">
        <f t="shared" si="919"/>
        <v>-</v>
      </c>
      <c r="R2425" s="2" t="str">
        <f t="shared" si="920"/>
        <v>-</v>
      </c>
      <c r="BA2425" t="s">
        <v>3219</v>
      </c>
      <c r="BB2425" t="s">
        <v>829</v>
      </c>
      <c r="BE2425" s="34" t="s">
        <v>1982</v>
      </c>
      <c r="BF2425" s="33" t="s">
        <v>2476</v>
      </c>
      <c r="BG2425" s="31" t="str">
        <f t="shared" si="921"/>
        <v>45035</v>
      </c>
      <c r="BI2425" s="7" t="s">
        <v>363</v>
      </c>
    </row>
    <row r="2426" spans="1:61" hidden="1" outlineLevel="1">
      <c r="A2426" t="s">
        <v>1995</v>
      </c>
      <c r="B2426" t="s">
        <v>829</v>
      </c>
      <c r="C2426" s="26">
        <v>24595</v>
      </c>
      <c r="D2426" s="26">
        <v>18681</v>
      </c>
      <c r="E2426" s="1">
        <v>18556</v>
      </c>
      <c r="F2426" s="1">
        <v>14188</v>
      </c>
      <c r="G2426" s="1">
        <v>8879</v>
      </c>
      <c r="H2426" s="1">
        <v>8834</v>
      </c>
      <c r="I2426" s="2">
        <f t="shared" si="911"/>
        <v>0.47288689042342485</v>
      </c>
      <c r="J2426" s="2">
        <f t="shared" si="912"/>
        <v>0.47607242940288858</v>
      </c>
      <c r="K2426" s="2">
        <f t="shared" si="913"/>
        <v>0.62263884973216799</v>
      </c>
      <c r="L2426" s="10" t="e">
        <f t="shared" si="914"/>
        <v>#N/A</v>
      </c>
      <c r="M2426" s="9" t="e">
        <f t="shared" si="915"/>
        <v>#N/A</v>
      </c>
      <c r="N2426" s="8" t="e">
        <f t="shared" si="916"/>
        <v>#N/A</v>
      </c>
      <c r="O2426" s="2" t="str">
        <f t="shared" si="917"/>
        <v>-</v>
      </c>
      <c r="P2426" s="2" t="str">
        <f t="shared" si="918"/>
        <v>-</v>
      </c>
      <c r="Q2426" s="2" t="str">
        <f t="shared" si="919"/>
        <v>-</v>
      </c>
      <c r="R2426" s="2" t="str">
        <f t="shared" si="920"/>
        <v>-</v>
      </c>
      <c r="BA2426" t="s">
        <v>1995</v>
      </c>
      <c r="BB2426" t="s">
        <v>829</v>
      </c>
      <c r="BC2426">
        <v>3</v>
      </c>
      <c r="BE2426" s="34" t="s">
        <v>1982</v>
      </c>
      <c r="BF2426" s="33" t="s">
        <v>2477</v>
      </c>
      <c r="BG2426" s="31" t="str">
        <f t="shared" si="921"/>
        <v>45037</v>
      </c>
      <c r="BI2426" s="7" t="s">
        <v>363</v>
      </c>
    </row>
    <row r="2427" spans="1:61" hidden="1" outlineLevel="1">
      <c r="A2427" t="s">
        <v>2384</v>
      </c>
      <c r="B2427" t="s">
        <v>829</v>
      </c>
      <c r="C2427" s="26">
        <v>23454</v>
      </c>
      <c r="D2427" s="26">
        <v>17315</v>
      </c>
      <c r="E2427" s="1">
        <v>17239</v>
      </c>
      <c r="F2427" s="1">
        <v>13590</v>
      </c>
      <c r="G2427" s="1">
        <v>8733</v>
      </c>
      <c r="H2427" s="1">
        <v>8398</v>
      </c>
      <c r="I2427" s="2">
        <f t="shared" si="911"/>
        <v>0.48501299451342766</v>
      </c>
      <c r="J2427" s="2">
        <f t="shared" si="912"/>
        <v>0.48715122686930795</v>
      </c>
      <c r="K2427" s="2">
        <f t="shared" si="913"/>
        <v>0.6179543782192789</v>
      </c>
      <c r="L2427" s="10" t="e">
        <f t="shared" si="914"/>
        <v>#N/A</v>
      </c>
      <c r="M2427" s="9" t="e">
        <f t="shared" si="915"/>
        <v>#N/A</v>
      </c>
      <c r="N2427" s="8" t="e">
        <f t="shared" si="916"/>
        <v>#N/A</v>
      </c>
      <c r="O2427" s="2" t="str">
        <f t="shared" si="917"/>
        <v>-</v>
      </c>
      <c r="P2427" s="2" t="str">
        <f t="shared" si="918"/>
        <v>-</v>
      </c>
      <c r="Q2427" s="2" t="str">
        <f t="shared" si="919"/>
        <v>-</v>
      </c>
      <c r="R2427" s="2" t="str">
        <f t="shared" si="920"/>
        <v>-</v>
      </c>
      <c r="BA2427" t="s">
        <v>2384</v>
      </c>
      <c r="BB2427" t="s">
        <v>829</v>
      </c>
      <c r="BC2427">
        <v>5</v>
      </c>
      <c r="BE2427" s="34" t="s">
        <v>1982</v>
      </c>
      <c r="BF2427" s="33" t="s">
        <v>2626</v>
      </c>
      <c r="BG2427" s="31" t="str">
        <f t="shared" si="921"/>
        <v>45039</v>
      </c>
      <c r="BI2427" s="7" t="s">
        <v>363</v>
      </c>
    </row>
    <row r="2428" spans="1:61" hidden="1" outlineLevel="1">
      <c r="A2428" t="s">
        <v>2412</v>
      </c>
      <c r="B2428" t="s">
        <v>829</v>
      </c>
      <c r="C2428" s="26">
        <v>125761</v>
      </c>
      <c r="D2428" s="26">
        <v>93175</v>
      </c>
      <c r="E2428" s="1">
        <v>92120</v>
      </c>
      <c r="F2428" s="1">
        <v>71947</v>
      </c>
      <c r="G2428" s="1">
        <v>43952</v>
      </c>
      <c r="H2428" s="1">
        <v>41437</v>
      </c>
      <c r="I2428" s="2">
        <f t="shared" si="911"/>
        <v>0.44472229675342101</v>
      </c>
      <c r="J2428" s="2">
        <f t="shared" si="912"/>
        <v>0.44981545809813289</v>
      </c>
      <c r="K2428" s="2">
        <f t="shared" si="913"/>
        <v>0.57593784313452956</v>
      </c>
      <c r="L2428" s="10" t="e">
        <f t="shared" si="914"/>
        <v>#N/A</v>
      </c>
      <c r="M2428" s="9" t="e">
        <f t="shared" si="915"/>
        <v>#N/A</v>
      </c>
      <c r="N2428" s="8" t="e">
        <f t="shared" si="916"/>
        <v>#N/A</v>
      </c>
      <c r="O2428" s="2" t="str">
        <f t="shared" si="917"/>
        <v>-</v>
      </c>
      <c r="P2428" s="2" t="str">
        <f t="shared" si="918"/>
        <v>-</v>
      </c>
      <c r="Q2428" s="2" t="str">
        <f t="shared" si="919"/>
        <v>-</v>
      </c>
      <c r="R2428" s="2" t="str">
        <f t="shared" si="920"/>
        <v>-</v>
      </c>
      <c r="BA2428" t="s">
        <v>2412</v>
      </c>
      <c r="BB2428" t="s">
        <v>829</v>
      </c>
      <c r="BC2428">
        <v>6</v>
      </c>
      <c r="BE2428" s="34" t="s">
        <v>1982</v>
      </c>
      <c r="BF2428" s="33" t="s">
        <v>2627</v>
      </c>
      <c r="BG2428" s="31" t="str">
        <f t="shared" si="921"/>
        <v>45041</v>
      </c>
      <c r="BI2428" s="7" t="s">
        <v>363</v>
      </c>
    </row>
    <row r="2429" spans="1:61" hidden="1" outlineLevel="1">
      <c r="A2429" t="s">
        <v>1900</v>
      </c>
      <c r="B2429" t="s">
        <v>829</v>
      </c>
      <c r="C2429" s="26">
        <v>55797</v>
      </c>
      <c r="D2429" s="26">
        <v>41752</v>
      </c>
      <c r="E2429" s="1">
        <v>41189</v>
      </c>
      <c r="F2429" s="1">
        <v>33104</v>
      </c>
      <c r="G2429" s="1">
        <v>21674</v>
      </c>
      <c r="H2429" s="1">
        <v>20351</v>
      </c>
      <c r="I2429" s="2">
        <f t="shared" si="911"/>
        <v>0.48742575205978156</v>
      </c>
      <c r="J2429" s="2">
        <f t="shared" si="912"/>
        <v>0.49408822743936487</v>
      </c>
      <c r="K2429" s="2">
        <f t="shared" si="913"/>
        <v>0.61475954567423874</v>
      </c>
      <c r="L2429" s="10" t="e">
        <f t="shared" si="914"/>
        <v>#N/A</v>
      </c>
      <c r="M2429" s="9" t="e">
        <f t="shared" si="915"/>
        <v>#N/A</v>
      </c>
      <c r="N2429" s="8" t="e">
        <f t="shared" si="916"/>
        <v>#N/A</v>
      </c>
      <c r="O2429" s="2" t="str">
        <f t="shared" si="917"/>
        <v>-</v>
      </c>
      <c r="P2429" s="2" t="str">
        <f t="shared" si="918"/>
        <v>-</v>
      </c>
      <c r="Q2429" s="2" t="str">
        <f t="shared" si="919"/>
        <v>-</v>
      </c>
      <c r="R2429" s="2" t="str">
        <f t="shared" si="920"/>
        <v>-</v>
      </c>
      <c r="BA2429" t="s">
        <v>1900</v>
      </c>
      <c r="BB2429" t="s">
        <v>829</v>
      </c>
      <c r="BC2429">
        <v>1</v>
      </c>
      <c r="BE2429" s="34" t="s">
        <v>1982</v>
      </c>
      <c r="BF2429" s="33" t="s">
        <v>2964</v>
      </c>
      <c r="BG2429" s="31" t="str">
        <f t="shared" si="921"/>
        <v>45043</v>
      </c>
      <c r="BI2429" s="7" t="s">
        <v>363</v>
      </c>
    </row>
    <row r="2430" spans="1:61" hidden="1" outlineLevel="1">
      <c r="A2430" t="s">
        <v>894</v>
      </c>
      <c r="B2430" t="s">
        <v>829</v>
      </c>
      <c r="C2430" s="26">
        <v>379616</v>
      </c>
      <c r="D2430" s="26">
        <v>286231</v>
      </c>
      <c r="E2430" s="1">
        <v>275146</v>
      </c>
      <c r="F2430" s="1">
        <v>218006</v>
      </c>
      <c r="G2430" s="1">
        <v>145100</v>
      </c>
      <c r="H2430" s="1">
        <v>140293</v>
      </c>
      <c r="I2430" s="2">
        <f t="shared" si="911"/>
        <v>0.49013908346754892</v>
      </c>
      <c r="J2430" s="2">
        <f t="shared" si="912"/>
        <v>0.50988566070377184</v>
      </c>
      <c r="K2430" s="2">
        <f t="shared" si="913"/>
        <v>0.643528159775419</v>
      </c>
      <c r="L2430" s="10" t="e">
        <f t="shared" si="914"/>
        <v>#N/A</v>
      </c>
      <c r="M2430" s="9" t="e">
        <f t="shared" si="915"/>
        <v>#N/A</v>
      </c>
      <c r="N2430" s="8" t="e">
        <f t="shared" si="916"/>
        <v>#N/A</v>
      </c>
      <c r="O2430" s="2" t="str">
        <f t="shared" si="917"/>
        <v>-</v>
      </c>
      <c r="P2430" s="2" t="str">
        <f t="shared" si="918"/>
        <v>-</v>
      </c>
      <c r="Q2430" s="2" t="str">
        <f t="shared" si="919"/>
        <v>-</v>
      </c>
      <c r="R2430" s="2" t="str">
        <f t="shared" si="920"/>
        <v>-</v>
      </c>
      <c r="BA2430" t="s">
        <v>894</v>
      </c>
      <c r="BB2430" t="s">
        <v>829</v>
      </c>
      <c r="BC2430">
        <v>4</v>
      </c>
      <c r="BE2430" s="34" t="s">
        <v>1982</v>
      </c>
      <c r="BF2430" s="33" t="s">
        <v>1940</v>
      </c>
      <c r="BG2430" s="31" t="str">
        <f t="shared" si="921"/>
        <v>45045</v>
      </c>
      <c r="BI2430" s="7" t="s">
        <v>363</v>
      </c>
    </row>
    <row r="2431" spans="1:61" hidden="1" outlineLevel="1">
      <c r="A2431" t="s">
        <v>849</v>
      </c>
      <c r="B2431" t="s">
        <v>829</v>
      </c>
      <c r="C2431" s="26">
        <v>66271</v>
      </c>
      <c r="D2431" s="26">
        <v>49407</v>
      </c>
      <c r="E2431" s="1">
        <v>48195</v>
      </c>
      <c r="F2431" s="1">
        <v>34873</v>
      </c>
      <c r="G2431" s="1">
        <v>21732</v>
      </c>
      <c r="H2431" s="1">
        <v>20860</v>
      </c>
      <c r="I2431" s="2">
        <f t="shared" si="911"/>
        <v>0.42220737952112047</v>
      </c>
      <c r="J2431" s="2">
        <f t="shared" si="912"/>
        <v>0.43282498184458967</v>
      </c>
      <c r="K2431" s="2">
        <f t="shared" si="913"/>
        <v>0.59817050440168607</v>
      </c>
      <c r="L2431" s="10" t="e">
        <f t="shared" si="914"/>
        <v>#N/A</v>
      </c>
      <c r="M2431" s="9" t="e">
        <f t="shared" si="915"/>
        <v>#N/A</v>
      </c>
      <c r="N2431" s="8" t="e">
        <f t="shared" si="916"/>
        <v>#N/A</v>
      </c>
      <c r="O2431" s="2" t="str">
        <f t="shared" si="917"/>
        <v>-</v>
      </c>
      <c r="P2431" s="2" t="str">
        <f t="shared" si="918"/>
        <v>-</v>
      </c>
      <c r="Q2431" s="2" t="str">
        <f t="shared" si="919"/>
        <v>-</v>
      </c>
      <c r="R2431" s="2" t="str">
        <f t="shared" si="920"/>
        <v>-</v>
      </c>
      <c r="BA2431" t="s">
        <v>849</v>
      </c>
      <c r="BB2431" t="s">
        <v>829</v>
      </c>
      <c r="BC2431">
        <v>3</v>
      </c>
      <c r="BE2431" s="34" t="s">
        <v>1982</v>
      </c>
      <c r="BF2431" s="33" t="s">
        <v>2354</v>
      </c>
      <c r="BG2431" s="31" t="str">
        <f t="shared" si="921"/>
        <v>45047</v>
      </c>
      <c r="BI2431" s="7" t="s">
        <v>363</v>
      </c>
    </row>
    <row r="2432" spans="1:61" hidden="1" outlineLevel="1">
      <c r="A2432" t="s">
        <v>2313</v>
      </c>
      <c r="B2432" t="s">
        <v>829</v>
      </c>
      <c r="C2432" s="26">
        <v>21386</v>
      </c>
      <c r="D2432" s="26">
        <v>15465</v>
      </c>
      <c r="E2432" s="1">
        <v>15392</v>
      </c>
      <c r="F2432" s="1">
        <v>13607</v>
      </c>
      <c r="G2432" s="1">
        <v>8007</v>
      </c>
      <c r="H2432" s="1">
        <v>7759</v>
      </c>
      <c r="I2432" s="2">
        <f t="shared" si="911"/>
        <v>0.50171354671839641</v>
      </c>
      <c r="J2432" s="2">
        <f t="shared" si="912"/>
        <v>0.50409303534303529</v>
      </c>
      <c r="K2432" s="2">
        <f t="shared" si="913"/>
        <v>0.57022120967149259</v>
      </c>
      <c r="L2432" s="10" t="e">
        <f t="shared" si="914"/>
        <v>#N/A</v>
      </c>
      <c r="M2432" s="9" t="e">
        <f t="shared" si="915"/>
        <v>#N/A</v>
      </c>
      <c r="N2432" s="8" t="e">
        <f t="shared" si="916"/>
        <v>#N/A</v>
      </c>
      <c r="O2432" s="2" t="str">
        <f t="shared" si="917"/>
        <v>-</v>
      </c>
      <c r="P2432" s="2" t="str">
        <f t="shared" si="918"/>
        <v>-</v>
      </c>
      <c r="Q2432" s="2" t="str">
        <f t="shared" si="919"/>
        <v>-</v>
      </c>
      <c r="R2432" s="2" t="str">
        <f t="shared" si="920"/>
        <v>-</v>
      </c>
      <c r="BA2432" t="s">
        <v>2313</v>
      </c>
      <c r="BB2432" t="s">
        <v>829</v>
      </c>
      <c r="BC2432">
        <v>2</v>
      </c>
      <c r="BE2432" s="34" t="s">
        <v>1982</v>
      </c>
      <c r="BF2432" s="33" t="s">
        <v>2355</v>
      </c>
      <c r="BG2432" s="31" t="str">
        <f t="shared" si="921"/>
        <v>45049</v>
      </c>
      <c r="BI2432" s="7" t="s">
        <v>363</v>
      </c>
    </row>
    <row r="2433" spans="1:61" hidden="1" outlineLevel="1">
      <c r="A2433" t="s">
        <v>2673</v>
      </c>
      <c r="B2433" t="s">
        <v>829</v>
      </c>
      <c r="C2433" s="26">
        <v>196629</v>
      </c>
      <c r="D2433" s="26">
        <v>154697</v>
      </c>
      <c r="E2433" s="1">
        <v>150760</v>
      </c>
      <c r="F2433" s="1">
        <v>119467</v>
      </c>
      <c r="G2433" s="1">
        <v>72839</v>
      </c>
      <c r="H2433" s="1">
        <v>71265</v>
      </c>
      <c r="I2433" s="2">
        <f t="shared" si="911"/>
        <v>0.46067473835950279</v>
      </c>
      <c r="J2433" s="2">
        <f t="shared" si="912"/>
        <v>0.47270496152825681</v>
      </c>
      <c r="K2433" s="2">
        <f t="shared" si="913"/>
        <v>0.59652456326851766</v>
      </c>
      <c r="L2433" s="10" t="e">
        <f t="shared" si="914"/>
        <v>#N/A</v>
      </c>
      <c r="M2433" s="9" t="e">
        <f t="shared" si="915"/>
        <v>#N/A</v>
      </c>
      <c r="N2433" s="8" t="e">
        <f t="shared" si="916"/>
        <v>#N/A</v>
      </c>
      <c r="O2433" s="2" t="str">
        <f t="shared" si="917"/>
        <v>-</v>
      </c>
      <c r="P2433" s="2" t="str">
        <f t="shared" si="918"/>
        <v>-</v>
      </c>
      <c r="Q2433" s="2" t="str">
        <f t="shared" si="919"/>
        <v>-</v>
      </c>
      <c r="R2433" s="2" t="str">
        <f t="shared" si="920"/>
        <v>-</v>
      </c>
      <c r="BA2433" t="s">
        <v>2673</v>
      </c>
      <c r="BB2433" t="s">
        <v>829</v>
      </c>
      <c r="BC2433">
        <v>1</v>
      </c>
      <c r="BE2433" s="34" t="s">
        <v>1982</v>
      </c>
      <c r="BF2433" s="33" t="s">
        <v>2611</v>
      </c>
      <c r="BG2433" s="31" t="str">
        <f t="shared" si="921"/>
        <v>45051</v>
      </c>
      <c r="BI2433" s="7" t="s">
        <v>363</v>
      </c>
    </row>
    <row r="2434" spans="1:61" hidden="1" outlineLevel="1">
      <c r="A2434" t="s">
        <v>838</v>
      </c>
      <c r="B2434" t="s">
        <v>829</v>
      </c>
      <c r="C2434" s="26">
        <v>20678</v>
      </c>
      <c r="D2434" s="26">
        <v>15135</v>
      </c>
      <c r="E2434" s="1">
        <v>14328</v>
      </c>
      <c r="F2434" s="1">
        <v>11534</v>
      </c>
      <c r="G2434" s="1">
        <v>6758</v>
      </c>
      <c r="H2434" s="1">
        <v>6469</v>
      </c>
      <c r="I2434" s="2">
        <f t="shared" si="911"/>
        <v>0.42741988767756856</v>
      </c>
      <c r="J2434" s="2">
        <f t="shared" si="912"/>
        <v>0.45149357900614184</v>
      </c>
      <c r="K2434" s="2">
        <f t="shared" si="913"/>
        <v>0.56086353389977461</v>
      </c>
      <c r="L2434" s="10" t="e">
        <f t="shared" si="914"/>
        <v>#N/A</v>
      </c>
      <c r="M2434" s="9" t="e">
        <f t="shared" si="915"/>
        <v>#N/A</v>
      </c>
      <c r="N2434" s="8" t="e">
        <f t="shared" si="916"/>
        <v>#N/A</v>
      </c>
      <c r="O2434" s="2" t="str">
        <f t="shared" si="917"/>
        <v>-</v>
      </c>
      <c r="P2434" s="2" t="str">
        <f t="shared" si="918"/>
        <v>-</v>
      </c>
      <c r="Q2434" s="2" t="str">
        <f t="shared" si="919"/>
        <v>-</v>
      </c>
      <c r="R2434" s="2" t="str">
        <f t="shared" si="920"/>
        <v>-</v>
      </c>
      <c r="BA2434" t="s">
        <v>838</v>
      </c>
      <c r="BB2434" t="s">
        <v>829</v>
      </c>
      <c r="BC2434">
        <v>2</v>
      </c>
      <c r="BE2434" s="34" t="s">
        <v>1982</v>
      </c>
      <c r="BF2434" s="33" t="s">
        <v>3109</v>
      </c>
      <c r="BG2434" s="31" t="str">
        <f t="shared" si="921"/>
        <v>45053</v>
      </c>
      <c r="BI2434" s="7" t="s">
        <v>363</v>
      </c>
    </row>
    <row r="2435" spans="1:61" hidden="1" outlineLevel="1">
      <c r="A2435" t="s">
        <v>460</v>
      </c>
      <c r="B2435" t="s">
        <v>829</v>
      </c>
      <c r="C2435" s="26">
        <v>52647</v>
      </c>
      <c r="D2435" s="26">
        <v>38897</v>
      </c>
      <c r="E2435" s="1">
        <v>38658</v>
      </c>
      <c r="F2435" s="1">
        <v>32848</v>
      </c>
      <c r="G2435" s="1">
        <v>21474</v>
      </c>
      <c r="H2435" s="1">
        <v>19677</v>
      </c>
      <c r="I2435" s="2">
        <f t="shared" si="911"/>
        <v>0.50587448903514409</v>
      </c>
      <c r="J2435" s="2">
        <f t="shared" si="912"/>
        <v>0.50900201769362097</v>
      </c>
      <c r="K2435" s="2">
        <f t="shared" si="913"/>
        <v>0.59903190452995614</v>
      </c>
      <c r="L2435" s="10" t="e">
        <f t="shared" si="914"/>
        <v>#N/A</v>
      </c>
      <c r="M2435" s="9" t="e">
        <f t="shared" si="915"/>
        <v>#N/A</v>
      </c>
      <c r="N2435" s="8" t="e">
        <f t="shared" si="916"/>
        <v>#N/A</v>
      </c>
      <c r="O2435" s="2" t="str">
        <f t="shared" si="917"/>
        <v>-</v>
      </c>
      <c r="P2435" s="2" t="str">
        <f t="shared" si="918"/>
        <v>-</v>
      </c>
      <c r="Q2435" s="2" t="str">
        <f t="shared" si="919"/>
        <v>-</v>
      </c>
      <c r="R2435" s="2" t="str">
        <f t="shared" si="920"/>
        <v>-</v>
      </c>
      <c r="BA2435" t="s">
        <v>460</v>
      </c>
      <c r="BB2435" t="s">
        <v>829</v>
      </c>
      <c r="BC2435">
        <v>5</v>
      </c>
      <c r="BE2435" s="34" t="s">
        <v>1982</v>
      </c>
      <c r="BF2435" s="33" t="s">
        <v>2779</v>
      </c>
      <c r="BG2435" s="31" t="str">
        <f t="shared" si="921"/>
        <v>45055</v>
      </c>
      <c r="BI2435" s="7" t="s">
        <v>363</v>
      </c>
    </row>
    <row r="2436" spans="1:61" hidden="1" outlineLevel="1">
      <c r="A2436" t="s">
        <v>3052</v>
      </c>
      <c r="B2436" t="s">
        <v>829</v>
      </c>
      <c r="C2436" s="26">
        <v>61351</v>
      </c>
      <c r="D2436" s="26">
        <v>45783</v>
      </c>
      <c r="E2436" s="1">
        <v>45265</v>
      </c>
      <c r="F2436" s="1">
        <v>32836</v>
      </c>
      <c r="G2436" s="1">
        <v>20656</v>
      </c>
      <c r="H2436" s="1">
        <v>20705</v>
      </c>
      <c r="I2436" s="2">
        <f t="shared" si="911"/>
        <v>0.45224209859554859</v>
      </c>
      <c r="J2436" s="2">
        <f t="shared" si="912"/>
        <v>0.45741743068596047</v>
      </c>
      <c r="K2436" s="2">
        <f t="shared" si="913"/>
        <v>0.63055792422950419</v>
      </c>
      <c r="L2436" s="10" t="e">
        <f t="shared" si="914"/>
        <v>#N/A</v>
      </c>
      <c r="M2436" s="9" t="e">
        <f t="shared" si="915"/>
        <v>#N/A</v>
      </c>
      <c r="N2436" s="8" t="e">
        <f t="shared" si="916"/>
        <v>#N/A</v>
      </c>
      <c r="O2436" s="2" t="str">
        <f t="shared" si="917"/>
        <v>-</v>
      </c>
      <c r="P2436" s="2" t="str">
        <f t="shared" si="918"/>
        <v>-</v>
      </c>
      <c r="Q2436" s="2" t="str">
        <f t="shared" si="919"/>
        <v>-</v>
      </c>
      <c r="R2436" s="2" t="str">
        <f t="shared" si="920"/>
        <v>-</v>
      </c>
      <c r="BA2436" t="s">
        <v>3052</v>
      </c>
      <c r="BB2436" t="s">
        <v>829</v>
      </c>
      <c r="BC2436">
        <v>5</v>
      </c>
      <c r="BE2436" s="34" t="s">
        <v>1982</v>
      </c>
      <c r="BF2436" s="33" t="s">
        <v>2087</v>
      </c>
      <c r="BG2436" s="31" t="str">
        <f t="shared" si="921"/>
        <v>45057</v>
      </c>
      <c r="BI2436" s="7" t="s">
        <v>363</v>
      </c>
    </row>
    <row r="2437" spans="1:61" hidden="1" outlineLevel="1">
      <c r="A2437" t="s">
        <v>2576</v>
      </c>
      <c r="B2437" t="s">
        <v>829</v>
      </c>
      <c r="C2437" s="26">
        <v>69567</v>
      </c>
      <c r="D2437" s="26">
        <v>51935</v>
      </c>
      <c r="E2437" s="1">
        <v>51272</v>
      </c>
      <c r="F2437" s="1">
        <v>33970</v>
      </c>
      <c r="G2437" s="1">
        <v>20957</v>
      </c>
      <c r="H2437" s="1">
        <v>20410</v>
      </c>
      <c r="I2437" s="2">
        <f t="shared" si="911"/>
        <v>0.392991239048811</v>
      </c>
      <c r="J2437" s="2">
        <f t="shared" si="912"/>
        <v>0.39807302231237324</v>
      </c>
      <c r="K2437" s="2">
        <f t="shared" si="913"/>
        <v>0.60082425669708561</v>
      </c>
      <c r="L2437" s="10" t="e">
        <f t="shared" si="914"/>
        <v>#N/A</v>
      </c>
      <c r="M2437" s="9" t="e">
        <f t="shared" si="915"/>
        <v>#N/A</v>
      </c>
      <c r="N2437" s="8" t="e">
        <f t="shared" si="916"/>
        <v>#N/A</v>
      </c>
      <c r="O2437" s="2" t="str">
        <f t="shared" si="917"/>
        <v>-</v>
      </c>
      <c r="P2437" s="2" t="str">
        <f t="shared" si="918"/>
        <v>-</v>
      </c>
      <c r="Q2437" s="2" t="str">
        <f t="shared" si="919"/>
        <v>-</v>
      </c>
      <c r="R2437" s="2" t="str">
        <f t="shared" si="920"/>
        <v>-</v>
      </c>
      <c r="BA2437" t="s">
        <v>2576</v>
      </c>
      <c r="BB2437" t="s">
        <v>829</v>
      </c>
      <c r="BE2437" s="34" t="s">
        <v>1982</v>
      </c>
      <c r="BF2437" s="33" t="s">
        <v>2088</v>
      </c>
      <c r="BG2437" s="31" t="str">
        <f t="shared" si="921"/>
        <v>45059</v>
      </c>
      <c r="BI2437" s="7" t="s">
        <v>363</v>
      </c>
    </row>
    <row r="2438" spans="1:61" hidden="1" outlineLevel="1">
      <c r="A2438" t="s">
        <v>2288</v>
      </c>
      <c r="B2438" t="s">
        <v>829</v>
      </c>
      <c r="C2438" s="26">
        <v>20119</v>
      </c>
      <c r="D2438" s="26">
        <v>14954</v>
      </c>
      <c r="E2438" s="1">
        <v>14612</v>
      </c>
      <c r="F2438" s="1">
        <v>12936</v>
      </c>
      <c r="G2438" s="1">
        <v>7560</v>
      </c>
      <c r="H2438" s="1">
        <v>6642</v>
      </c>
      <c r="I2438" s="2">
        <f t="shared" si="911"/>
        <v>0.4441620970977665</v>
      </c>
      <c r="J2438" s="2">
        <f t="shared" si="912"/>
        <v>0.45455789761839582</v>
      </c>
      <c r="K2438" s="2">
        <f t="shared" si="913"/>
        <v>0.51345083487940635</v>
      </c>
      <c r="L2438" s="10" t="e">
        <f t="shared" si="914"/>
        <v>#N/A</v>
      </c>
      <c r="M2438" s="9" t="e">
        <f t="shared" si="915"/>
        <v>#N/A</v>
      </c>
      <c r="N2438" s="8" t="e">
        <f t="shared" si="916"/>
        <v>#N/A</v>
      </c>
      <c r="O2438" s="2" t="str">
        <f t="shared" si="917"/>
        <v>-</v>
      </c>
      <c r="P2438" s="2" t="str">
        <f t="shared" si="918"/>
        <v>-</v>
      </c>
      <c r="Q2438" s="2" t="str">
        <f t="shared" si="919"/>
        <v>-</v>
      </c>
      <c r="R2438" s="2" t="str">
        <f t="shared" si="920"/>
        <v>-</v>
      </c>
      <c r="BA2438" t="s">
        <v>2288</v>
      </c>
      <c r="BB2438" t="s">
        <v>829</v>
      </c>
      <c r="BE2438" s="34" t="s">
        <v>1982</v>
      </c>
      <c r="BF2438" s="33" t="s">
        <v>2089</v>
      </c>
      <c r="BG2438" s="31" t="str">
        <f t="shared" si="921"/>
        <v>45061</v>
      </c>
      <c r="BI2438" s="7" t="s">
        <v>363</v>
      </c>
    </row>
    <row r="2439" spans="1:61" hidden="1" outlineLevel="1">
      <c r="A2439" t="s">
        <v>2990</v>
      </c>
      <c r="B2439" t="s">
        <v>829</v>
      </c>
      <c r="C2439" s="26">
        <v>216014</v>
      </c>
      <c r="D2439" s="26">
        <v>159751</v>
      </c>
      <c r="E2439" s="1">
        <v>156327</v>
      </c>
      <c r="F2439" s="1">
        <v>128224</v>
      </c>
      <c r="G2439" s="1">
        <v>86386</v>
      </c>
      <c r="H2439" s="1">
        <v>83081</v>
      </c>
      <c r="I2439" s="2">
        <f t="shared" si="911"/>
        <v>0.52006560209325758</v>
      </c>
      <c r="J2439" s="2">
        <f t="shared" si="912"/>
        <v>0.5314564982376685</v>
      </c>
      <c r="K2439" s="2">
        <f t="shared" si="913"/>
        <v>0.64793642375842275</v>
      </c>
      <c r="L2439" s="10" t="e">
        <f t="shared" si="914"/>
        <v>#N/A</v>
      </c>
      <c r="M2439" s="9" t="e">
        <f t="shared" si="915"/>
        <v>#N/A</v>
      </c>
      <c r="N2439" s="8" t="e">
        <f t="shared" si="916"/>
        <v>#N/A</v>
      </c>
      <c r="O2439" s="2" t="str">
        <f t="shared" si="917"/>
        <v>-</v>
      </c>
      <c r="P2439" s="2" t="str">
        <f t="shared" si="918"/>
        <v>-</v>
      </c>
      <c r="Q2439" s="2" t="str">
        <f t="shared" si="919"/>
        <v>-</v>
      </c>
      <c r="R2439" s="2" t="str">
        <f t="shared" si="920"/>
        <v>-</v>
      </c>
      <c r="BA2439" t="s">
        <v>2990</v>
      </c>
      <c r="BB2439" t="s">
        <v>829</v>
      </c>
      <c r="BC2439">
        <v>2</v>
      </c>
      <c r="BE2439" s="34" t="s">
        <v>1982</v>
      </c>
      <c r="BF2439" s="33" t="s">
        <v>2140</v>
      </c>
      <c r="BG2439" s="31" t="str">
        <f t="shared" si="921"/>
        <v>45063</v>
      </c>
      <c r="BI2439" s="7" t="s">
        <v>363</v>
      </c>
    </row>
    <row r="2440" spans="1:61" hidden="1" outlineLevel="1">
      <c r="A2440" t="s">
        <v>3372</v>
      </c>
      <c r="B2440" t="s">
        <v>829</v>
      </c>
      <c r="C2440" s="26">
        <v>9958</v>
      </c>
      <c r="D2440" s="26">
        <v>8022</v>
      </c>
      <c r="E2440" s="1">
        <v>8020</v>
      </c>
      <c r="F2440" s="1">
        <v>6274</v>
      </c>
      <c r="G2440" s="1">
        <v>3954</v>
      </c>
      <c r="H2440" s="1">
        <v>3661</v>
      </c>
      <c r="I2440" s="2">
        <f t="shared" si="911"/>
        <v>0.45636998254799299</v>
      </c>
      <c r="J2440" s="2">
        <f t="shared" si="912"/>
        <v>0.45648379052369076</v>
      </c>
      <c r="K2440" s="2">
        <f t="shared" si="913"/>
        <v>0.58351928594198277</v>
      </c>
      <c r="L2440" s="10" t="e">
        <f t="shared" si="914"/>
        <v>#N/A</v>
      </c>
      <c r="M2440" s="9" t="e">
        <f t="shared" si="915"/>
        <v>#N/A</v>
      </c>
      <c r="N2440" s="8" t="e">
        <f t="shared" si="916"/>
        <v>#N/A</v>
      </c>
      <c r="O2440" s="2" t="str">
        <f t="shared" si="917"/>
        <v>-</v>
      </c>
      <c r="P2440" s="2" t="str">
        <f t="shared" si="918"/>
        <v>-</v>
      </c>
      <c r="Q2440" s="2" t="str">
        <f t="shared" si="919"/>
        <v>-</v>
      </c>
      <c r="R2440" s="2" t="str">
        <f t="shared" si="920"/>
        <v>-</v>
      </c>
      <c r="BA2440" t="s">
        <v>3372</v>
      </c>
      <c r="BB2440" t="s">
        <v>829</v>
      </c>
      <c r="BC2440">
        <v>3</v>
      </c>
      <c r="BE2440" s="34" t="s">
        <v>1982</v>
      </c>
      <c r="BF2440" s="33" t="s">
        <v>1956</v>
      </c>
      <c r="BG2440" s="31" t="str">
        <f t="shared" si="921"/>
        <v>45065</v>
      </c>
      <c r="BI2440" s="7" t="s">
        <v>363</v>
      </c>
    </row>
    <row r="2441" spans="1:61" hidden="1" outlineLevel="1">
      <c r="A2441" t="s">
        <v>2048</v>
      </c>
      <c r="B2441" t="s">
        <v>829</v>
      </c>
      <c r="C2441" s="26">
        <v>35466</v>
      </c>
      <c r="D2441" s="26">
        <v>25666</v>
      </c>
      <c r="E2441" s="1">
        <v>25309</v>
      </c>
      <c r="F2441" s="1">
        <v>21662</v>
      </c>
      <c r="G2441" s="1">
        <v>12476</v>
      </c>
      <c r="H2441" s="1">
        <v>12149</v>
      </c>
      <c r="I2441" s="2">
        <f t="shared" si="911"/>
        <v>0.47334995714174394</v>
      </c>
      <c r="J2441" s="2">
        <f t="shared" si="912"/>
        <v>0.48002686791260024</v>
      </c>
      <c r="K2441" s="2">
        <f t="shared" si="913"/>
        <v>0.56084387406518332</v>
      </c>
      <c r="L2441" s="10" t="e">
        <f t="shared" si="914"/>
        <v>#N/A</v>
      </c>
      <c r="M2441" s="9" t="e">
        <f t="shared" si="915"/>
        <v>#N/A</v>
      </c>
      <c r="N2441" s="8" t="e">
        <f t="shared" si="916"/>
        <v>#N/A</v>
      </c>
      <c r="O2441" s="2" t="str">
        <f t="shared" si="917"/>
        <v>-</v>
      </c>
      <c r="P2441" s="2" t="str">
        <f t="shared" si="918"/>
        <v>-</v>
      </c>
      <c r="Q2441" s="2" t="str">
        <f t="shared" si="919"/>
        <v>-</v>
      </c>
      <c r="R2441" s="2" t="str">
        <f t="shared" si="920"/>
        <v>-</v>
      </c>
      <c r="BA2441" t="s">
        <v>2048</v>
      </c>
      <c r="BB2441" t="s">
        <v>829</v>
      </c>
      <c r="BC2441">
        <v>6</v>
      </c>
      <c r="BE2441" s="34" t="s">
        <v>1982</v>
      </c>
      <c r="BF2441" s="33" t="s">
        <v>1957</v>
      </c>
      <c r="BG2441" s="31" t="str">
        <f t="shared" si="921"/>
        <v>45067</v>
      </c>
      <c r="BI2441" s="7" t="s">
        <v>363</v>
      </c>
    </row>
    <row r="2442" spans="1:61" hidden="1" outlineLevel="1">
      <c r="A2442" t="s">
        <v>2882</v>
      </c>
      <c r="B2442" t="s">
        <v>829</v>
      </c>
      <c r="C2442" s="26">
        <v>28818</v>
      </c>
      <c r="D2442" s="26">
        <v>21261</v>
      </c>
      <c r="E2442" s="1">
        <v>21185</v>
      </c>
      <c r="F2442" s="1">
        <v>18135</v>
      </c>
      <c r="G2442" s="1">
        <v>8361</v>
      </c>
      <c r="H2442" s="1">
        <v>7883</v>
      </c>
      <c r="I2442" s="2">
        <f t="shared" si="911"/>
        <v>0.37077277644513429</v>
      </c>
      <c r="J2442" s="2">
        <f t="shared" si="912"/>
        <v>0.37210290299740384</v>
      </c>
      <c r="K2442" s="2">
        <f t="shared" si="913"/>
        <v>0.43468431210366693</v>
      </c>
      <c r="L2442" s="10" t="e">
        <f t="shared" si="914"/>
        <v>#N/A</v>
      </c>
      <c r="M2442" s="9" t="e">
        <f t="shared" si="915"/>
        <v>#N/A</v>
      </c>
      <c r="N2442" s="8" t="e">
        <f t="shared" si="916"/>
        <v>#N/A</v>
      </c>
      <c r="O2442" s="2" t="str">
        <f t="shared" si="917"/>
        <v>-</v>
      </c>
      <c r="P2442" s="2" t="str">
        <f t="shared" si="918"/>
        <v>-</v>
      </c>
      <c r="Q2442" s="2" t="str">
        <f t="shared" si="919"/>
        <v>-</v>
      </c>
      <c r="R2442" s="2" t="str">
        <f t="shared" si="920"/>
        <v>-</v>
      </c>
      <c r="BA2442" t="s">
        <v>2882</v>
      </c>
      <c r="BB2442" t="s">
        <v>829</v>
      </c>
      <c r="BC2442">
        <v>5</v>
      </c>
      <c r="BE2442" s="34" t="s">
        <v>1982</v>
      </c>
      <c r="BF2442" s="33" t="s">
        <v>1958</v>
      </c>
      <c r="BG2442" s="31" t="str">
        <f t="shared" si="921"/>
        <v>45069</v>
      </c>
      <c r="BI2442" s="7" t="s">
        <v>363</v>
      </c>
    </row>
    <row r="2443" spans="1:61" hidden="1" outlineLevel="1">
      <c r="A2443" t="s">
        <v>3042</v>
      </c>
      <c r="B2443" t="s">
        <v>829</v>
      </c>
      <c r="C2443" s="26">
        <v>36108</v>
      </c>
      <c r="D2443" s="26">
        <v>27406</v>
      </c>
      <c r="E2443" s="1">
        <v>26497</v>
      </c>
      <c r="F2443" s="1">
        <v>19682</v>
      </c>
      <c r="G2443" s="1">
        <v>13293</v>
      </c>
      <c r="H2443" s="1">
        <v>12372</v>
      </c>
      <c r="I2443" s="2">
        <f t="shared" si="911"/>
        <v>0.45143399255637451</v>
      </c>
      <c r="J2443" s="2">
        <f t="shared" si="912"/>
        <v>0.46692078348492283</v>
      </c>
      <c r="K2443" s="2">
        <f t="shared" si="913"/>
        <v>0.62859465501473433</v>
      </c>
      <c r="L2443" s="10" t="e">
        <f t="shared" si="914"/>
        <v>#N/A</v>
      </c>
      <c r="M2443" s="9" t="e">
        <f t="shared" si="915"/>
        <v>#N/A</v>
      </c>
      <c r="N2443" s="8" t="e">
        <f t="shared" si="916"/>
        <v>#N/A</v>
      </c>
      <c r="O2443" s="2" t="str">
        <f t="shared" si="917"/>
        <v>-</v>
      </c>
      <c r="P2443" s="2" t="str">
        <f t="shared" si="918"/>
        <v>-</v>
      </c>
      <c r="Q2443" s="2" t="str">
        <f t="shared" si="919"/>
        <v>-</v>
      </c>
      <c r="R2443" s="2" t="str">
        <f t="shared" si="920"/>
        <v>-</v>
      </c>
      <c r="BA2443" t="s">
        <v>3042</v>
      </c>
      <c r="BB2443" t="s">
        <v>829</v>
      </c>
      <c r="BC2443">
        <v>5</v>
      </c>
      <c r="BE2443" s="34" t="s">
        <v>1982</v>
      </c>
      <c r="BF2443" s="33" t="s">
        <v>3384</v>
      </c>
      <c r="BG2443" s="31" t="str">
        <f t="shared" si="921"/>
        <v>45071</v>
      </c>
      <c r="BI2443" s="7" t="s">
        <v>363</v>
      </c>
    </row>
    <row r="2444" spans="1:61" hidden="1" outlineLevel="1">
      <c r="A2444" t="s">
        <v>2175</v>
      </c>
      <c r="B2444" t="s">
        <v>829</v>
      </c>
      <c r="C2444" s="26">
        <v>66215</v>
      </c>
      <c r="D2444" s="26">
        <v>51089</v>
      </c>
      <c r="E2444" s="1">
        <v>50245</v>
      </c>
      <c r="F2444" s="1">
        <v>37192</v>
      </c>
      <c r="G2444" s="1">
        <v>24484</v>
      </c>
      <c r="H2444" s="1">
        <v>23575</v>
      </c>
      <c r="I2444" s="2">
        <f t="shared" si="911"/>
        <v>0.46144962712129811</v>
      </c>
      <c r="J2444" s="2">
        <f t="shared" si="912"/>
        <v>0.46920091551398146</v>
      </c>
      <c r="K2444" s="2">
        <f t="shared" si="913"/>
        <v>0.63387287588728758</v>
      </c>
      <c r="L2444" s="10" t="e">
        <f t="shared" si="914"/>
        <v>#N/A</v>
      </c>
      <c r="M2444" s="9" t="e">
        <f t="shared" si="915"/>
        <v>#N/A</v>
      </c>
      <c r="N2444" s="8" t="e">
        <f t="shared" si="916"/>
        <v>#N/A</v>
      </c>
      <c r="O2444" s="2" t="str">
        <f t="shared" si="917"/>
        <v>-</v>
      </c>
      <c r="P2444" s="2" t="str">
        <f t="shared" si="918"/>
        <v>-</v>
      </c>
      <c r="Q2444" s="2" t="str">
        <f t="shared" si="919"/>
        <v>-</v>
      </c>
      <c r="R2444" s="2" t="str">
        <f t="shared" si="920"/>
        <v>-</v>
      </c>
      <c r="BA2444" t="s">
        <v>2175</v>
      </c>
      <c r="BB2444" t="s">
        <v>829</v>
      </c>
      <c r="BC2444">
        <v>3</v>
      </c>
      <c r="BE2444" s="34" t="s">
        <v>1982</v>
      </c>
      <c r="BF2444" s="33" t="s">
        <v>3214</v>
      </c>
      <c r="BG2444" s="31" t="str">
        <f t="shared" si="921"/>
        <v>45073</v>
      </c>
      <c r="BI2444" s="7" t="s">
        <v>363</v>
      </c>
    </row>
    <row r="2445" spans="1:61" hidden="1" outlineLevel="1">
      <c r="A2445" t="s">
        <v>2767</v>
      </c>
      <c r="B2445" t="s">
        <v>829</v>
      </c>
      <c r="C2445" s="26">
        <v>91582</v>
      </c>
      <c r="D2445" s="26">
        <v>67828</v>
      </c>
      <c r="E2445" s="1">
        <v>67436</v>
      </c>
      <c r="F2445" s="1">
        <v>55729</v>
      </c>
      <c r="G2445" s="1">
        <v>34886</v>
      </c>
      <c r="H2445" s="1">
        <v>32734</v>
      </c>
      <c r="I2445" s="2">
        <f t="shared" si="911"/>
        <v>0.48260305478563426</v>
      </c>
      <c r="J2445" s="2">
        <f t="shared" si="912"/>
        <v>0.48540838721157836</v>
      </c>
      <c r="K2445" s="2">
        <f t="shared" si="913"/>
        <v>0.58737820524323059</v>
      </c>
      <c r="L2445" s="10" t="e">
        <f t="shared" si="914"/>
        <v>#N/A</v>
      </c>
      <c r="M2445" s="9" t="e">
        <f t="shared" si="915"/>
        <v>#N/A</v>
      </c>
      <c r="N2445" s="8" t="e">
        <f t="shared" si="916"/>
        <v>#N/A</v>
      </c>
      <c r="O2445" s="2" t="str">
        <f t="shared" si="917"/>
        <v>-</v>
      </c>
      <c r="P2445" s="2" t="str">
        <f t="shared" si="918"/>
        <v>-</v>
      </c>
      <c r="Q2445" s="2" t="str">
        <f t="shared" si="919"/>
        <v>-</v>
      </c>
      <c r="R2445" s="2" t="str">
        <f t="shared" si="920"/>
        <v>-</v>
      </c>
      <c r="BA2445" t="s">
        <v>2767</v>
      </c>
      <c r="BB2445" t="s">
        <v>829</v>
      </c>
      <c r="BE2445" s="34" t="s">
        <v>1982</v>
      </c>
      <c r="BF2445" s="33" t="s">
        <v>3215</v>
      </c>
      <c r="BG2445" s="31" t="str">
        <f t="shared" si="921"/>
        <v>45075</v>
      </c>
      <c r="BI2445" s="7" t="s">
        <v>363</v>
      </c>
    </row>
    <row r="2446" spans="1:61" hidden="1" outlineLevel="1">
      <c r="A2446" t="s">
        <v>980</v>
      </c>
      <c r="B2446" t="s">
        <v>829</v>
      </c>
      <c r="C2446" s="26">
        <v>110757</v>
      </c>
      <c r="D2446" s="26">
        <v>86090</v>
      </c>
      <c r="E2446" s="1">
        <v>83969</v>
      </c>
      <c r="F2446" s="1">
        <v>56088</v>
      </c>
      <c r="G2446" s="1">
        <v>35279</v>
      </c>
      <c r="H2446" s="1">
        <v>34582</v>
      </c>
      <c r="I2446" s="2">
        <f t="shared" si="911"/>
        <v>0.4016958996399117</v>
      </c>
      <c r="J2446" s="2">
        <f t="shared" si="912"/>
        <v>0.41184246567185506</v>
      </c>
      <c r="K2446" s="2">
        <f t="shared" si="913"/>
        <v>0.61656682356297243</v>
      </c>
      <c r="L2446" s="10" t="e">
        <f t="shared" si="914"/>
        <v>#N/A</v>
      </c>
      <c r="M2446" s="9" t="e">
        <f t="shared" si="915"/>
        <v>#N/A</v>
      </c>
      <c r="N2446" s="8" t="e">
        <f t="shared" si="916"/>
        <v>#N/A</v>
      </c>
      <c r="O2446" s="2" t="str">
        <f t="shared" si="917"/>
        <v>-</v>
      </c>
      <c r="P2446" s="2" t="str">
        <f t="shared" si="918"/>
        <v>-</v>
      </c>
      <c r="Q2446" s="2" t="str">
        <f t="shared" si="919"/>
        <v>-</v>
      </c>
      <c r="R2446" s="2" t="str">
        <f t="shared" si="920"/>
        <v>-</v>
      </c>
      <c r="BA2446" t="s">
        <v>980</v>
      </c>
      <c r="BB2446" t="s">
        <v>829</v>
      </c>
      <c r="BC2446">
        <v>3</v>
      </c>
      <c r="BE2446" s="34" t="s">
        <v>1982</v>
      </c>
      <c r="BF2446" s="33" t="s">
        <v>3370</v>
      </c>
      <c r="BG2446" s="31" t="str">
        <f t="shared" si="921"/>
        <v>45077</v>
      </c>
      <c r="BI2446" s="7" t="s">
        <v>363</v>
      </c>
    </row>
    <row r="2447" spans="1:61" hidden="1" outlineLevel="1">
      <c r="A2447" t="s">
        <v>3123</v>
      </c>
      <c r="B2447" t="s">
        <v>829</v>
      </c>
      <c r="C2447" s="26">
        <v>320677</v>
      </c>
      <c r="D2447" s="26">
        <v>243057</v>
      </c>
      <c r="E2447" s="1">
        <v>236647</v>
      </c>
      <c r="F2447" s="1">
        <v>184624</v>
      </c>
      <c r="G2447" s="1">
        <v>118089</v>
      </c>
      <c r="H2447" s="1">
        <v>116481</v>
      </c>
      <c r="I2447" s="2">
        <f t="shared" si="911"/>
        <v>0.47923326627087476</v>
      </c>
      <c r="J2447" s="2">
        <f t="shared" si="912"/>
        <v>0.49221414173853884</v>
      </c>
      <c r="K2447" s="2">
        <f t="shared" si="913"/>
        <v>0.63090930756564689</v>
      </c>
      <c r="L2447" s="10" t="e">
        <f t="shared" si="914"/>
        <v>#N/A</v>
      </c>
      <c r="M2447" s="9" t="e">
        <f t="shared" si="915"/>
        <v>#N/A</v>
      </c>
      <c r="N2447" s="8" t="e">
        <f t="shared" si="916"/>
        <v>#N/A</v>
      </c>
      <c r="O2447" s="2" t="str">
        <f t="shared" si="917"/>
        <v>-</v>
      </c>
      <c r="P2447" s="2" t="str">
        <f t="shared" si="918"/>
        <v>-</v>
      </c>
      <c r="Q2447" s="2" t="str">
        <f t="shared" si="919"/>
        <v>-</v>
      </c>
      <c r="R2447" s="2" t="str">
        <f t="shared" si="920"/>
        <v>-</v>
      </c>
      <c r="BA2447" t="s">
        <v>3123</v>
      </c>
      <c r="BB2447" t="s">
        <v>829</v>
      </c>
      <c r="BE2447" s="34" t="s">
        <v>1982</v>
      </c>
      <c r="BF2447" s="33" t="s">
        <v>3371</v>
      </c>
      <c r="BG2447" s="31" t="str">
        <f t="shared" si="921"/>
        <v>45079</v>
      </c>
      <c r="BI2447" s="7" t="s">
        <v>363</v>
      </c>
    </row>
    <row r="2448" spans="1:61" hidden="1" outlineLevel="1">
      <c r="A2448" t="s">
        <v>1132</v>
      </c>
      <c r="B2448" t="s">
        <v>829</v>
      </c>
      <c r="C2448" s="26">
        <v>19181</v>
      </c>
      <c r="D2448" s="26">
        <v>14399</v>
      </c>
      <c r="E2448" s="1">
        <v>13465</v>
      </c>
      <c r="F2448" s="1">
        <v>10856</v>
      </c>
      <c r="G2448" s="1">
        <v>7473</v>
      </c>
      <c r="H2448" s="1">
        <v>6891</v>
      </c>
      <c r="I2448" s="2">
        <f t="shared" si="911"/>
        <v>0.47857490103479411</v>
      </c>
      <c r="J2448" s="2">
        <f t="shared" si="912"/>
        <v>0.51177125881916075</v>
      </c>
      <c r="K2448" s="2">
        <f t="shared" si="913"/>
        <v>0.63476418570375825</v>
      </c>
      <c r="L2448" s="10" t="e">
        <f t="shared" si="914"/>
        <v>#N/A</v>
      </c>
      <c r="M2448" s="9" t="e">
        <f t="shared" si="915"/>
        <v>#N/A</v>
      </c>
      <c r="N2448" s="8" t="e">
        <f t="shared" si="916"/>
        <v>#N/A</v>
      </c>
      <c r="O2448" s="2" t="str">
        <f t="shared" si="917"/>
        <v>-</v>
      </c>
      <c r="P2448" s="2" t="str">
        <f t="shared" si="918"/>
        <v>-</v>
      </c>
      <c r="Q2448" s="2" t="str">
        <f t="shared" si="919"/>
        <v>-</v>
      </c>
      <c r="R2448" s="2" t="str">
        <f t="shared" si="920"/>
        <v>-</v>
      </c>
      <c r="BA2448" t="s">
        <v>1132</v>
      </c>
      <c r="BB2448" t="s">
        <v>829</v>
      </c>
      <c r="BC2448">
        <v>3</v>
      </c>
      <c r="BE2448" s="34" t="s">
        <v>1982</v>
      </c>
      <c r="BF2448" s="33" t="s">
        <v>3228</v>
      </c>
      <c r="BG2448" s="31" t="str">
        <f t="shared" si="921"/>
        <v>45081</v>
      </c>
      <c r="BI2448" s="7" t="s">
        <v>363</v>
      </c>
    </row>
    <row r="2449" spans="1:69" hidden="1" outlineLevel="1">
      <c r="A2449" t="s">
        <v>1879</v>
      </c>
      <c r="B2449" t="s">
        <v>829</v>
      </c>
      <c r="C2449" s="26">
        <v>253791</v>
      </c>
      <c r="D2449" s="26">
        <v>190868</v>
      </c>
      <c r="E2449" s="1">
        <v>185944</v>
      </c>
      <c r="F2449" s="1">
        <v>138490</v>
      </c>
      <c r="G2449" s="1">
        <v>85490</v>
      </c>
      <c r="H2449" s="1">
        <v>83553</v>
      </c>
      <c r="I2449" s="2">
        <f t="shared" si="911"/>
        <v>0.43775279250581556</v>
      </c>
      <c r="J2449" s="2">
        <f t="shared" si="912"/>
        <v>0.44934496407520541</v>
      </c>
      <c r="K2449" s="2">
        <f t="shared" si="913"/>
        <v>0.60331431872337349</v>
      </c>
      <c r="L2449" s="10" t="e">
        <f t="shared" si="914"/>
        <v>#N/A</v>
      </c>
      <c r="M2449" s="9" t="e">
        <f t="shared" si="915"/>
        <v>#N/A</v>
      </c>
      <c r="N2449" s="8" t="e">
        <f t="shared" si="916"/>
        <v>#N/A</v>
      </c>
      <c r="O2449" s="2" t="str">
        <f t="shared" si="917"/>
        <v>-</v>
      </c>
      <c r="P2449" s="2" t="str">
        <f t="shared" si="918"/>
        <v>-</v>
      </c>
      <c r="Q2449" s="2" t="str">
        <f t="shared" si="919"/>
        <v>-</v>
      </c>
      <c r="R2449" s="2" t="str">
        <f t="shared" si="920"/>
        <v>-</v>
      </c>
      <c r="BA2449" t="s">
        <v>1879</v>
      </c>
      <c r="BB2449" t="s">
        <v>829</v>
      </c>
      <c r="BC2449">
        <v>4</v>
      </c>
      <c r="BE2449" s="34" t="s">
        <v>1982</v>
      </c>
      <c r="BF2449" s="33" t="s">
        <v>3342</v>
      </c>
      <c r="BG2449" s="31" t="str">
        <f t="shared" si="921"/>
        <v>45083</v>
      </c>
      <c r="BI2449" s="7" t="s">
        <v>363</v>
      </c>
    </row>
    <row r="2450" spans="1:69" hidden="1" outlineLevel="1">
      <c r="A2450" t="s">
        <v>335</v>
      </c>
      <c r="B2450" t="s">
        <v>829</v>
      </c>
      <c r="C2450" s="26">
        <v>104646</v>
      </c>
      <c r="D2450" s="26">
        <v>75212</v>
      </c>
      <c r="E2450" s="1">
        <v>74190</v>
      </c>
      <c r="F2450" s="1">
        <v>58305</v>
      </c>
      <c r="G2450" s="1">
        <v>32815</v>
      </c>
      <c r="H2450" s="1">
        <v>30672</v>
      </c>
      <c r="I2450" s="2">
        <f t="shared" si="911"/>
        <v>0.40780726479817053</v>
      </c>
      <c r="J2450" s="2">
        <f t="shared" si="912"/>
        <v>0.41342498989082088</v>
      </c>
      <c r="K2450" s="2">
        <f t="shared" si="913"/>
        <v>0.52606122974015945</v>
      </c>
      <c r="L2450" s="10" t="e">
        <f t="shared" si="914"/>
        <v>#N/A</v>
      </c>
      <c r="M2450" s="9" t="e">
        <f t="shared" si="915"/>
        <v>#N/A</v>
      </c>
      <c r="N2450" s="8" t="e">
        <f t="shared" si="916"/>
        <v>#N/A</v>
      </c>
      <c r="O2450" s="2" t="str">
        <f t="shared" si="917"/>
        <v>-</v>
      </c>
      <c r="P2450" s="2" t="str">
        <f t="shared" si="918"/>
        <v>-</v>
      </c>
      <c r="Q2450" s="2" t="str">
        <f t="shared" si="919"/>
        <v>-</v>
      </c>
      <c r="R2450" s="2" t="str">
        <f t="shared" si="920"/>
        <v>-</v>
      </c>
      <c r="BA2450" t="s">
        <v>335</v>
      </c>
      <c r="BB2450" t="s">
        <v>829</v>
      </c>
      <c r="BE2450" s="34" t="s">
        <v>1982</v>
      </c>
      <c r="BF2450" s="33" t="s">
        <v>3316</v>
      </c>
      <c r="BG2450" s="31" t="str">
        <f t="shared" si="921"/>
        <v>45085</v>
      </c>
      <c r="BI2450" s="7" t="s">
        <v>363</v>
      </c>
    </row>
    <row r="2451" spans="1:69" hidden="1" outlineLevel="1">
      <c r="A2451" t="s">
        <v>2708</v>
      </c>
      <c r="B2451" t="s">
        <v>829</v>
      </c>
      <c r="C2451" s="26">
        <v>29881</v>
      </c>
      <c r="D2451" s="26">
        <v>22761</v>
      </c>
      <c r="E2451" s="1">
        <v>22701</v>
      </c>
      <c r="F2451" s="1">
        <v>17692</v>
      </c>
      <c r="G2451" s="1">
        <v>11446</v>
      </c>
      <c r="H2451" s="1">
        <v>10589</v>
      </c>
      <c r="I2451" s="2">
        <f t="shared" si="911"/>
        <v>0.46522560520188039</v>
      </c>
      <c r="J2451" s="2">
        <f t="shared" si="912"/>
        <v>0.46645522223690589</v>
      </c>
      <c r="K2451" s="2">
        <f t="shared" si="913"/>
        <v>0.5985191046800814</v>
      </c>
      <c r="L2451" s="10" t="e">
        <f t="shared" si="914"/>
        <v>#N/A</v>
      </c>
      <c r="M2451" s="9" t="e">
        <f t="shared" si="915"/>
        <v>#N/A</v>
      </c>
      <c r="N2451" s="8" t="e">
        <f t="shared" si="916"/>
        <v>#N/A</v>
      </c>
      <c r="O2451" s="2" t="str">
        <f t="shared" si="917"/>
        <v>-</v>
      </c>
      <c r="P2451" s="2" t="str">
        <f t="shared" si="918"/>
        <v>-</v>
      </c>
      <c r="Q2451" s="2" t="str">
        <f t="shared" si="919"/>
        <v>-</v>
      </c>
      <c r="R2451" s="2" t="str">
        <f t="shared" si="920"/>
        <v>-</v>
      </c>
      <c r="BA2451" t="s">
        <v>2708</v>
      </c>
      <c r="BB2451" t="s">
        <v>829</v>
      </c>
      <c r="BC2451">
        <v>4</v>
      </c>
      <c r="BE2451" s="34" t="s">
        <v>1982</v>
      </c>
      <c r="BF2451" s="33" t="s">
        <v>3343</v>
      </c>
      <c r="BG2451" s="31" t="str">
        <f t="shared" si="921"/>
        <v>45087</v>
      </c>
      <c r="BI2451" s="7" t="s">
        <v>363</v>
      </c>
    </row>
    <row r="2452" spans="1:69" hidden="1" outlineLevel="1">
      <c r="A2452" t="s">
        <v>2894</v>
      </c>
      <c r="B2452" t="s">
        <v>829</v>
      </c>
      <c r="C2452" s="26">
        <v>37217</v>
      </c>
      <c r="D2452" s="26">
        <v>26553</v>
      </c>
      <c r="E2452" s="1">
        <v>26487</v>
      </c>
      <c r="F2452" s="1">
        <v>21741</v>
      </c>
      <c r="G2452" s="1">
        <v>13240</v>
      </c>
      <c r="H2452" s="1">
        <v>11331</v>
      </c>
      <c r="I2452" s="2">
        <f t="shared" si="911"/>
        <v>0.42673144277482772</v>
      </c>
      <c r="J2452" s="2">
        <f t="shared" si="912"/>
        <v>0.42779476724430854</v>
      </c>
      <c r="K2452" s="2">
        <f t="shared" si="913"/>
        <v>0.52118117841865597</v>
      </c>
      <c r="L2452" s="10" t="e">
        <f t="shared" si="914"/>
        <v>#N/A</v>
      </c>
      <c r="M2452" s="9" t="e">
        <f t="shared" si="915"/>
        <v>#N/A</v>
      </c>
      <c r="N2452" s="8" t="e">
        <f t="shared" si="916"/>
        <v>#N/A</v>
      </c>
      <c r="O2452" s="2" t="str">
        <f t="shared" si="917"/>
        <v>-</v>
      </c>
      <c r="P2452" s="2" t="str">
        <f t="shared" si="918"/>
        <v>-</v>
      </c>
      <c r="Q2452" s="2" t="str">
        <f t="shared" si="919"/>
        <v>-</v>
      </c>
      <c r="R2452" s="2" t="str">
        <f t="shared" si="920"/>
        <v>-</v>
      </c>
      <c r="BA2452" t="s">
        <v>2894</v>
      </c>
      <c r="BB2452" t="s">
        <v>829</v>
      </c>
      <c r="BC2452">
        <v>6</v>
      </c>
      <c r="BE2452" s="34" t="s">
        <v>1982</v>
      </c>
      <c r="BF2452" s="33" t="s">
        <v>3344</v>
      </c>
      <c r="BG2452" s="31" t="str">
        <f t="shared" si="921"/>
        <v>45089</v>
      </c>
      <c r="BI2452" s="7" t="s">
        <v>363</v>
      </c>
    </row>
    <row r="2453" spans="1:69" hidden="1" outlineLevel="1">
      <c r="A2453" t="s">
        <v>1899</v>
      </c>
      <c r="B2453" t="s">
        <v>829</v>
      </c>
      <c r="C2453" s="26">
        <v>164614</v>
      </c>
      <c r="D2453" s="26">
        <v>121331</v>
      </c>
      <c r="E2453" s="1">
        <v>119159</v>
      </c>
      <c r="F2453" s="1">
        <v>90580</v>
      </c>
      <c r="G2453" s="1">
        <v>57366</v>
      </c>
      <c r="H2453" s="1">
        <v>54351</v>
      </c>
      <c r="I2453" s="2">
        <f t="shared" si="911"/>
        <v>0.44795641674427805</v>
      </c>
      <c r="J2453" s="2">
        <f t="shared" si="912"/>
        <v>0.45612165258184445</v>
      </c>
      <c r="K2453" s="2">
        <f t="shared" si="913"/>
        <v>0.60003311989401631</v>
      </c>
      <c r="L2453" s="10" t="e">
        <f t="shared" si="914"/>
        <v>#N/A</v>
      </c>
      <c r="M2453" s="9" t="e">
        <f t="shared" si="915"/>
        <v>#N/A</v>
      </c>
      <c r="N2453" s="8" t="e">
        <f t="shared" si="916"/>
        <v>#N/A</v>
      </c>
      <c r="O2453" s="2" t="str">
        <f t="shared" si="917"/>
        <v>-</v>
      </c>
      <c r="P2453" s="2" t="str">
        <f t="shared" si="918"/>
        <v>-</v>
      </c>
      <c r="Q2453" s="2" t="str">
        <f t="shared" si="919"/>
        <v>-</v>
      </c>
      <c r="R2453" s="2" t="str">
        <f t="shared" si="920"/>
        <v>-</v>
      </c>
      <c r="BA2453" t="s">
        <v>1899</v>
      </c>
      <c r="BB2453" t="s">
        <v>829</v>
      </c>
      <c r="BC2453">
        <v>5</v>
      </c>
      <c r="BE2453" s="34" t="s">
        <v>1982</v>
      </c>
      <c r="BF2453" s="33" t="s">
        <v>3345</v>
      </c>
      <c r="BG2453" s="31" t="str">
        <f t="shared" si="921"/>
        <v>45091</v>
      </c>
      <c r="BI2453" s="7" t="s">
        <v>363</v>
      </c>
    </row>
    <row r="2454" spans="1:69" collapsed="1">
      <c r="A2454" t="s">
        <v>250</v>
      </c>
      <c r="B2454" t="s">
        <v>1705</v>
      </c>
      <c r="C2454" s="1">
        <f>SUM(C2408:C2453)</f>
        <v>4012012</v>
      </c>
      <c r="D2454" s="1">
        <f>SUM(D2408:D2453)</f>
        <v>3002919</v>
      </c>
      <c r="E2454" s="1">
        <f>SUM(E2408:E2453)</f>
        <v>2939606</v>
      </c>
      <c r="F2454" s="1">
        <f>SUM(F2408:F2453)</f>
        <v>2266199</v>
      </c>
      <c r="G2454" s="1">
        <f>SUM(G2408:G2453)</f>
        <v>1433533</v>
      </c>
      <c r="H2454" s="1">
        <v>1383777</v>
      </c>
      <c r="I2454" s="2">
        <f t="shared" si="911"/>
        <v>0.46081063125578814</v>
      </c>
      <c r="J2454" s="2">
        <f t="shared" si="912"/>
        <v>0.47073553394570566</v>
      </c>
      <c r="K2454" s="2">
        <f t="shared" si="913"/>
        <v>0.61061583735585445</v>
      </c>
      <c r="L2454" s="10" t="e">
        <f t="shared" si="914"/>
        <v>#N/A</v>
      </c>
      <c r="M2454" s="9" t="e">
        <f t="shared" si="915"/>
        <v>#N/A</v>
      </c>
      <c r="N2454" s="8" t="e">
        <f t="shared" si="916"/>
        <v>#N/A</v>
      </c>
      <c r="O2454" s="2" t="str">
        <f t="shared" si="917"/>
        <v>-</v>
      </c>
      <c r="P2454" s="2" t="str">
        <f t="shared" si="918"/>
        <v>-</v>
      </c>
      <c r="Q2454" s="2" t="str">
        <f t="shared" si="919"/>
        <v>-</v>
      </c>
      <c r="R2454" s="2" t="str">
        <f t="shared" si="920"/>
        <v>-</v>
      </c>
      <c r="BA2454" t="s">
        <v>250</v>
      </c>
      <c r="BB2454" t="s">
        <v>1705</v>
      </c>
      <c r="BE2454" s="34" t="s">
        <v>1982</v>
      </c>
      <c r="BF2454" s="41"/>
      <c r="BG2454" s="31" t="str">
        <f t="shared" si="921"/>
        <v>45</v>
      </c>
      <c r="BI2454" s="7" t="s">
        <v>844</v>
      </c>
    </row>
    <row r="2455" spans="1:69">
      <c r="C2455" s="26"/>
      <c r="D2455" s="26"/>
      <c r="I2455" s="2"/>
      <c r="J2455" s="2"/>
      <c r="K2455" s="2"/>
      <c r="N2455" s="8"/>
    </row>
    <row r="2456" spans="1:69" hidden="1" outlineLevel="1">
      <c r="A2456" t="s">
        <v>444</v>
      </c>
      <c r="B2456" t="s">
        <v>2094</v>
      </c>
      <c r="C2456" s="26">
        <v>3058</v>
      </c>
      <c r="D2456" s="26">
        <v>2218</v>
      </c>
      <c r="E2456" s="1">
        <v>2195</v>
      </c>
      <c r="F2456" s="1">
        <f t="shared" ref="F2456:F2519" si="922">SUM(S2456:AL2456)</f>
        <v>2054</v>
      </c>
      <c r="G2456" s="1">
        <v>1454</v>
      </c>
      <c r="H2456" s="1">
        <v>1413</v>
      </c>
      <c r="I2456" s="2">
        <f t="shared" ref="I2456:I2487" si="923">H2456/D2456</f>
        <v>0.63706041478809738</v>
      </c>
      <c r="J2456" s="2">
        <f t="shared" ref="J2456:J2487" si="924">H2456/E2456</f>
        <v>0.64373576309794989</v>
      </c>
      <c r="K2456" s="2">
        <f t="shared" ref="K2456:K2487" si="925">H2456/F2456</f>
        <v>0.68792599805258037</v>
      </c>
      <c r="L2456" s="10">
        <f t="shared" ref="L2456:L2487" si="926">RANK(S2456,S2456:AP2456)</f>
        <v>1</v>
      </c>
      <c r="M2456" s="9">
        <f t="shared" ref="M2456:M2487" si="927">RANK(T2456,S2456:AP2456)</f>
        <v>2</v>
      </c>
      <c r="N2456" s="8">
        <f t="shared" ref="N2456:N2487" si="928">RANK(U2456,S2456:AP2456)</f>
        <v>5</v>
      </c>
      <c r="O2456" s="2">
        <f t="shared" ref="O2456:O2487" si="929">IF(SUM($S2456:$AO2456)=0,"-",S2456/SUM($S2456:$AO2456))</f>
        <v>0.54186952288218115</v>
      </c>
      <c r="P2456" s="2">
        <f t="shared" ref="P2456:P2487" si="930">IF(SUM($S2456:$AO2456)=0,"-",T2456/SUM($S2456:$AO2456))</f>
        <v>0.40262901655306721</v>
      </c>
      <c r="Q2456" s="2">
        <f t="shared" ref="Q2456:Q2487" si="931">IF(SUM($S2456:$AO2456)=0,"-",U2456/SUM($S2456:$AO2456))</f>
        <v>0</v>
      </c>
      <c r="R2456" s="2">
        <f t="shared" ref="R2456:R2487" si="932">IF(SUM($S2456:$AO2456)=0,"-",(1-O2456-P2456-Q2456))</f>
        <v>5.5501460564751637E-2</v>
      </c>
      <c r="S2456" s="1">
        <v>1113</v>
      </c>
      <c r="T2456" s="1">
        <v>827</v>
      </c>
      <c r="V2456" s="1">
        <v>1</v>
      </c>
      <c r="X2456" s="1">
        <v>0</v>
      </c>
      <c r="AB2456" s="1">
        <v>113</v>
      </c>
      <c r="BA2456" t="s">
        <v>444</v>
      </c>
      <c r="BB2456" t="s">
        <v>2094</v>
      </c>
      <c r="BC2456">
        <v>1</v>
      </c>
      <c r="BE2456" s="34" t="s">
        <v>1983</v>
      </c>
      <c r="BF2456" s="33" t="s">
        <v>1952</v>
      </c>
      <c r="BG2456" s="31" t="str">
        <f t="shared" ref="BG2456:BG2519" si="933">BE2456&amp;BF2456</f>
        <v>46003</v>
      </c>
      <c r="BI2456" s="7" t="s">
        <v>363</v>
      </c>
      <c r="BN2456" s="1">
        <v>2054</v>
      </c>
      <c r="BO2456" s="1">
        <v>154</v>
      </c>
      <c r="BQ2456" s="1">
        <f>SUM(BN2456:BP2456)</f>
        <v>2208</v>
      </c>
    </row>
    <row r="2457" spans="1:69" hidden="1" outlineLevel="1">
      <c r="A2457" t="s">
        <v>1580</v>
      </c>
      <c r="B2457" t="s">
        <v>2094</v>
      </c>
      <c r="C2457" s="26">
        <v>17023</v>
      </c>
      <c r="D2457" s="26">
        <v>12805</v>
      </c>
      <c r="E2457" s="1">
        <v>12747</v>
      </c>
      <c r="F2457" s="1">
        <f t="shared" si="922"/>
        <v>11688</v>
      </c>
      <c r="G2457" s="1">
        <v>7827</v>
      </c>
      <c r="H2457" s="1">
        <v>7739</v>
      </c>
      <c r="I2457" s="2">
        <f t="shared" si="923"/>
        <v>0.6043732916829363</v>
      </c>
      <c r="J2457" s="2">
        <f t="shared" si="924"/>
        <v>0.60712324468502388</v>
      </c>
      <c r="K2457" s="2">
        <f t="shared" si="925"/>
        <v>0.66213210130047917</v>
      </c>
      <c r="L2457" s="10">
        <f t="shared" si="926"/>
        <v>1</v>
      </c>
      <c r="M2457" s="9">
        <f t="shared" si="927"/>
        <v>2</v>
      </c>
      <c r="N2457" s="8">
        <f t="shared" si="928"/>
        <v>5</v>
      </c>
      <c r="O2457" s="2">
        <f t="shared" si="929"/>
        <v>0.46757357973990415</v>
      </c>
      <c r="P2457" s="2">
        <f t="shared" si="930"/>
        <v>0.39296714579055442</v>
      </c>
      <c r="Q2457" s="2">
        <f t="shared" si="931"/>
        <v>0</v>
      </c>
      <c r="R2457" s="2">
        <f t="shared" si="932"/>
        <v>0.13945927446954148</v>
      </c>
      <c r="S2457" s="1">
        <v>5465</v>
      </c>
      <c r="T2457" s="1">
        <v>4593</v>
      </c>
      <c r="V2457" s="1">
        <v>37</v>
      </c>
      <c r="X2457" s="1">
        <v>0</v>
      </c>
      <c r="AB2457" s="1">
        <v>1593</v>
      </c>
      <c r="BA2457" t="s">
        <v>1580</v>
      </c>
      <c r="BB2457" t="s">
        <v>2094</v>
      </c>
      <c r="BC2457">
        <v>1</v>
      </c>
      <c r="BE2457" s="34" t="s">
        <v>1983</v>
      </c>
      <c r="BF2457" s="33" t="s">
        <v>1888</v>
      </c>
      <c r="BG2457" s="31" t="str">
        <f t="shared" si="933"/>
        <v>46005</v>
      </c>
      <c r="BI2457" s="7" t="s">
        <v>363</v>
      </c>
      <c r="BN2457" s="1">
        <v>11688</v>
      </c>
      <c r="BO2457" s="1">
        <v>973</v>
      </c>
      <c r="BQ2457" s="1">
        <f t="shared" ref="BQ2457:BQ2520" si="934">SUM(BN2457:BP2457)</f>
        <v>12661</v>
      </c>
    </row>
    <row r="2458" spans="1:69" hidden="1" outlineLevel="1">
      <c r="A2458" t="s">
        <v>1370</v>
      </c>
      <c r="B2458" t="s">
        <v>2094</v>
      </c>
      <c r="C2458" s="26">
        <v>3574</v>
      </c>
      <c r="D2458" s="26">
        <v>2278</v>
      </c>
      <c r="E2458" s="1">
        <v>2268</v>
      </c>
      <c r="F2458" s="1">
        <f t="shared" si="922"/>
        <v>1971</v>
      </c>
      <c r="G2458" s="1">
        <v>1167</v>
      </c>
      <c r="H2458" s="1">
        <v>1116</v>
      </c>
      <c r="I2458" s="2">
        <f t="shared" si="923"/>
        <v>0.48990342405618964</v>
      </c>
      <c r="J2458" s="2">
        <f t="shared" si="924"/>
        <v>0.49206349206349204</v>
      </c>
      <c r="K2458" s="2">
        <f t="shared" si="925"/>
        <v>0.56621004566210043</v>
      </c>
      <c r="L2458" s="10">
        <f t="shared" si="926"/>
        <v>1</v>
      </c>
      <c r="M2458" s="9">
        <f t="shared" si="927"/>
        <v>2</v>
      </c>
      <c r="N2458" s="8" t="e">
        <f t="shared" si="928"/>
        <v>#N/A</v>
      </c>
      <c r="O2458" s="2">
        <f t="shared" si="929"/>
        <v>0.52156265854895989</v>
      </c>
      <c r="P2458" s="2">
        <f t="shared" si="930"/>
        <v>0.35768645357686452</v>
      </c>
      <c r="Q2458" s="2">
        <f t="shared" si="931"/>
        <v>0</v>
      </c>
      <c r="R2458" s="2">
        <f t="shared" si="932"/>
        <v>0.12075088787417559</v>
      </c>
      <c r="S2458" s="1">
        <v>1028</v>
      </c>
      <c r="T2458" s="1">
        <v>705</v>
      </c>
      <c r="V2458" s="1">
        <v>2</v>
      </c>
      <c r="X2458" s="1">
        <v>1</v>
      </c>
      <c r="AB2458" s="1">
        <v>235</v>
      </c>
      <c r="BA2458" t="s">
        <v>1370</v>
      </c>
      <c r="BB2458" t="s">
        <v>2094</v>
      </c>
      <c r="BC2458">
        <v>1</v>
      </c>
      <c r="BE2458" s="34" t="s">
        <v>1983</v>
      </c>
      <c r="BF2458" s="33" t="s">
        <v>1148</v>
      </c>
      <c r="BG2458" s="31" t="str">
        <f t="shared" si="933"/>
        <v>46007</v>
      </c>
      <c r="BI2458" s="7" t="s">
        <v>363</v>
      </c>
      <c r="BN2458" s="1">
        <v>1971</v>
      </c>
      <c r="BO2458" s="1">
        <v>215</v>
      </c>
      <c r="BQ2458" s="1">
        <f t="shared" si="934"/>
        <v>2186</v>
      </c>
    </row>
    <row r="2459" spans="1:69" hidden="1" outlineLevel="1">
      <c r="A2459" t="s">
        <v>1371</v>
      </c>
      <c r="B2459" t="s">
        <v>2094</v>
      </c>
      <c r="C2459" s="26">
        <v>7260</v>
      </c>
      <c r="D2459" s="26">
        <v>5577</v>
      </c>
      <c r="E2459" s="1">
        <v>5548</v>
      </c>
      <c r="F2459" s="1">
        <f t="shared" si="922"/>
        <v>4529</v>
      </c>
      <c r="G2459" s="1">
        <v>3271</v>
      </c>
      <c r="H2459" s="1">
        <v>3139</v>
      </c>
      <c r="I2459" s="2">
        <f t="shared" si="923"/>
        <v>0.56284740900125518</v>
      </c>
      <c r="J2459" s="2">
        <f t="shared" si="924"/>
        <v>0.56578947368421051</v>
      </c>
      <c r="K2459" s="2">
        <f t="shared" si="925"/>
        <v>0.69308898211525727</v>
      </c>
      <c r="L2459" s="10">
        <f t="shared" si="926"/>
        <v>2</v>
      </c>
      <c r="M2459" s="9">
        <f t="shared" si="927"/>
        <v>1</v>
      </c>
      <c r="N2459" s="8">
        <f t="shared" si="928"/>
        <v>5</v>
      </c>
      <c r="O2459" s="2">
        <f t="shared" si="929"/>
        <v>0.41642746743210424</v>
      </c>
      <c r="P2459" s="2">
        <f t="shared" si="930"/>
        <v>0.5078383749172003</v>
      </c>
      <c r="Q2459" s="2">
        <f t="shared" si="931"/>
        <v>0</v>
      </c>
      <c r="R2459" s="2">
        <f t="shared" si="932"/>
        <v>7.5734157650695466E-2</v>
      </c>
      <c r="S2459" s="1">
        <v>1886</v>
      </c>
      <c r="T2459" s="1">
        <v>2300</v>
      </c>
      <c r="V2459" s="1">
        <v>7</v>
      </c>
      <c r="X2459" s="1">
        <v>0</v>
      </c>
      <c r="AB2459" s="1">
        <v>336</v>
      </c>
      <c r="BA2459" t="s">
        <v>1371</v>
      </c>
      <c r="BB2459" t="s">
        <v>2094</v>
      </c>
      <c r="BC2459">
        <v>1</v>
      </c>
      <c r="BE2459" s="34" t="s">
        <v>1983</v>
      </c>
      <c r="BF2459" s="33" t="s">
        <v>1155</v>
      </c>
      <c r="BG2459" s="31" t="str">
        <f t="shared" si="933"/>
        <v>46009</v>
      </c>
      <c r="BI2459" s="7" t="s">
        <v>363</v>
      </c>
      <c r="BN2459" s="1">
        <v>4529</v>
      </c>
      <c r="BO2459" s="1">
        <v>293</v>
      </c>
      <c r="BQ2459" s="1">
        <f t="shared" si="934"/>
        <v>4822</v>
      </c>
    </row>
    <row r="2460" spans="1:69" hidden="1" outlineLevel="1">
      <c r="A2460" t="s">
        <v>1254</v>
      </c>
      <c r="B2460" t="s">
        <v>2094</v>
      </c>
      <c r="C2460" s="26">
        <v>28220</v>
      </c>
      <c r="D2460" s="26">
        <v>22362</v>
      </c>
      <c r="E2460" s="1">
        <v>22031</v>
      </c>
      <c r="F2460" s="1">
        <f t="shared" si="922"/>
        <v>17342</v>
      </c>
      <c r="G2460" s="1">
        <v>11140</v>
      </c>
      <c r="H2460" s="1">
        <v>10984</v>
      </c>
      <c r="I2460" s="2">
        <f t="shared" si="923"/>
        <v>0.49119041230659155</v>
      </c>
      <c r="J2460" s="2">
        <f t="shared" si="924"/>
        <v>0.49857019654123735</v>
      </c>
      <c r="K2460" s="2">
        <f t="shared" si="925"/>
        <v>0.63337561988236646</v>
      </c>
      <c r="L2460" s="10">
        <f t="shared" si="926"/>
        <v>2</v>
      </c>
      <c r="M2460" s="9">
        <f t="shared" si="927"/>
        <v>1</v>
      </c>
      <c r="N2460" s="8" t="e">
        <f t="shared" si="928"/>
        <v>#N/A</v>
      </c>
      <c r="O2460" s="2">
        <f t="shared" si="929"/>
        <v>0.34096413331795639</v>
      </c>
      <c r="P2460" s="2">
        <f t="shared" si="930"/>
        <v>0.45957790335601428</v>
      </c>
      <c r="Q2460" s="2">
        <f t="shared" si="931"/>
        <v>0</v>
      </c>
      <c r="R2460" s="2">
        <f t="shared" si="932"/>
        <v>0.19945796332602933</v>
      </c>
      <c r="S2460" s="1">
        <v>5913</v>
      </c>
      <c r="T2460" s="1">
        <v>7970</v>
      </c>
      <c r="V2460" s="1">
        <v>80</v>
      </c>
      <c r="X2460" s="1">
        <v>10</v>
      </c>
      <c r="AB2460" s="1">
        <v>3369</v>
      </c>
      <c r="BA2460" t="s">
        <v>1254</v>
      </c>
      <c r="BB2460" t="s">
        <v>2094</v>
      </c>
      <c r="BC2460">
        <v>1</v>
      </c>
      <c r="BE2460" s="34" t="s">
        <v>1983</v>
      </c>
      <c r="BF2460" s="33" t="s">
        <v>1156</v>
      </c>
      <c r="BG2460" s="31" t="str">
        <f t="shared" si="933"/>
        <v>46011</v>
      </c>
      <c r="BI2460" s="7" t="s">
        <v>363</v>
      </c>
      <c r="BN2460" s="1">
        <v>17342</v>
      </c>
      <c r="BO2460" s="1">
        <v>2456</v>
      </c>
      <c r="BQ2460" s="1">
        <f t="shared" si="934"/>
        <v>19798</v>
      </c>
    </row>
    <row r="2461" spans="1:69" hidden="1" outlineLevel="1">
      <c r="A2461" t="s">
        <v>776</v>
      </c>
      <c r="B2461" t="s">
        <v>2094</v>
      </c>
      <c r="C2461" s="26">
        <v>35460</v>
      </c>
      <c r="D2461" s="26">
        <v>27074</v>
      </c>
      <c r="E2461" s="1">
        <v>26976</v>
      </c>
      <c r="F2461" s="1">
        <f t="shared" si="922"/>
        <v>22892</v>
      </c>
      <c r="G2461" s="1">
        <v>16757</v>
      </c>
      <c r="H2461" s="1">
        <v>16556</v>
      </c>
      <c r="I2461" s="2">
        <f t="shared" si="923"/>
        <v>0.61150919701558692</v>
      </c>
      <c r="J2461" s="2">
        <f t="shared" si="924"/>
        <v>0.61373072360616843</v>
      </c>
      <c r="K2461" s="2">
        <f t="shared" si="925"/>
        <v>0.72322208631836449</v>
      </c>
      <c r="L2461" s="10">
        <f t="shared" si="926"/>
        <v>1</v>
      </c>
      <c r="M2461" s="9">
        <f t="shared" si="927"/>
        <v>2</v>
      </c>
      <c r="N2461" s="8" t="e">
        <f t="shared" si="928"/>
        <v>#N/A</v>
      </c>
      <c r="O2461" s="2">
        <f t="shared" si="929"/>
        <v>0.45740870172986198</v>
      </c>
      <c r="P2461" s="2">
        <f t="shared" si="930"/>
        <v>0.41455530316267691</v>
      </c>
      <c r="Q2461" s="2">
        <f t="shared" si="931"/>
        <v>0</v>
      </c>
      <c r="R2461" s="2">
        <f t="shared" si="932"/>
        <v>0.12803599510746105</v>
      </c>
      <c r="S2461" s="1">
        <v>10471</v>
      </c>
      <c r="T2461" s="1">
        <v>9490</v>
      </c>
      <c r="V2461" s="1">
        <v>24</v>
      </c>
      <c r="X2461" s="1">
        <v>8</v>
      </c>
      <c r="AB2461" s="1">
        <v>2899</v>
      </c>
      <c r="BA2461" t="s">
        <v>776</v>
      </c>
      <c r="BB2461" t="s">
        <v>2094</v>
      </c>
      <c r="BC2461">
        <v>1</v>
      </c>
      <c r="BE2461" s="34" t="s">
        <v>1983</v>
      </c>
      <c r="BF2461" s="33" t="s">
        <v>1157</v>
      </c>
      <c r="BG2461" s="31" t="str">
        <f t="shared" si="933"/>
        <v>46013</v>
      </c>
      <c r="BI2461" s="7" t="s">
        <v>363</v>
      </c>
      <c r="BN2461" s="1">
        <v>22892</v>
      </c>
      <c r="BO2461" s="1">
        <v>2323</v>
      </c>
      <c r="BQ2461" s="1">
        <f t="shared" si="934"/>
        <v>25215</v>
      </c>
    </row>
    <row r="2462" spans="1:69" hidden="1" outlineLevel="1">
      <c r="A2462" t="s">
        <v>1977</v>
      </c>
      <c r="B2462" t="s">
        <v>2094</v>
      </c>
      <c r="C2462" s="26">
        <v>5364</v>
      </c>
      <c r="D2462" s="26">
        <v>3722</v>
      </c>
      <c r="E2462" s="1">
        <v>3722</v>
      </c>
      <c r="F2462" s="1">
        <f t="shared" si="922"/>
        <v>3414</v>
      </c>
      <c r="G2462" s="1">
        <v>2240</v>
      </c>
      <c r="H2462" s="1">
        <v>2167</v>
      </c>
      <c r="I2462" s="2">
        <f t="shared" si="923"/>
        <v>0.58221386351423965</v>
      </c>
      <c r="J2462" s="2">
        <f t="shared" si="924"/>
        <v>0.58221386351423965</v>
      </c>
      <c r="K2462" s="2">
        <f t="shared" si="925"/>
        <v>0.63473930872876394</v>
      </c>
      <c r="L2462" s="10">
        <f t="shared" si="926"/>
        <v>1</v>
      </c>
      <c r="M2462" s="9">
        <f t="shared" si="927"/>
        <v>2</v>
      </c>
      <c r="N2462" s="8" t="e">
        <f t="shared" si="928"/>
        <v>#N/A</v>
      </c>
      <c r="O2462" s="2">
        <f t="shared" si="929"/>
        <v>0.52694786174575281</v>
      </c>
      <c r="P2462" s="2">
        <f t="shared" si="930"/>
        <v>0.38517867603983597</v>
      </c>
      <c r="Q2462" s="2">
        <f t="shared" si="931"/>
        <v>0</v>
      </c>
      <c r="R2462" s="2">
        <f t="shared" si="932"/>
        <v>8.7873462214411224E-2</v>
      </c>
      <c r="S2462" s="1">
        <v>1799</v>
      </c>
      <c r="T2462" s="1">
        <v>1315</v>
      </c>
      <c r="V2462" s="1">
        <v>4</v>
      </c>
      <c r="X2462" s="1">
        <v>2</v>
      </c>
      <c r="AB2462" s="1">
        <v>294</v>
      </c>
      <c r="BA2462" t="s">
        <v>1977</v>
      </c>
      <c r="BB2462" t="s">
        <v>2094</v>
      </c>
      <c r="BC2462">
        <v>1</v>
      </c>
      <c r="BE2462" s="34" t="s">
        <v>1983</v>
      </c>
      <c r="BF2462" s="33" t="s">
        <v>1932</v>
      </c>
      <c r="BG2462" s="31" t="str">
        <f t="shared" si="933"/>
        <v>46015</v>
      </c>
      <c r="BI2462" s="7" t="s">
        <v>363</v>
      </c>
      <c r="BN2462" s="1">
        <v>3414</v>
      </c>
      <c r="BO2462" s="1">
        <v>346</v>
      </c>
      <c r="BQ2462" s="1">
        <f t="shared" si="934"/>
        <v>3760</v>
      </c>
    </row>
    <row r="2463" spans="1:69" hidden="1" outlineLevel="1">
      <c r="A2463" t="s">
        <v>158</v>
      </c>
      <c r="B2463" t="s">
        <v>2094</v>
      </c>
      <c r="C2463" s="26">
        <v>2032</v>
      </c>
      <c r="D2463" s="26">
        <v>1184</v>
      </c>
      <c r="E2463" s="1">
        <v>1182</v>
      </c>
      <c r="F2463" s="1">
        <f t="shared" si="922"/>
        <v>935</v>
      </c>
      <c r="G2463" s="1">
        <v>412</v>
      </c>
      <c r="H2463" s="1">
        <v>408</v>
      </c>
      <c r="I2463" s="2">
        <f t="shared" si="923"/>
        <v>0.34459459459459457</v>
      </c>
      <c r="J2463" s="2">
        <f t="shared" si="924"/>
        <v>0.34517766497461927</v>
      </c>
      <c r="K2463" s="2">
        <f t="shared" si="925"/>
        <v>0.43636363636363634</v>
      </c>
      <c r="L2463" s="10">
        <f t="shared" si="926"/>
        <v>1</v>
      </c>
      <c r="M2463" s="9">
        <f t="shared" si="927"/>
        <v>2</v>
      </c>
      <c r="N2463" s="8">
        <f t="shared" si="928"/>
        <v>5</v>
      </c>
      <c r="O2463" s="2">
        <f t="shared" si="929"/>
        <v>0.73475935828877004</v>
      </c>
      <c r="P2463" s="2">
        <f t="shared" si="930"/>
        <v>0.19465240641711229</v>
      </c>
      <c r="Q2463" s="2">
        <f t="shared" si="931"/>
        <v>0</v>
      </c>
      <c r="R2463" s="2">
        <f t="shared" si="932"/>
        <v>7.0588235294117674E-2</v>
      </c>
      <c r="S2463" s="1">
        <v>687</v>
      </c>
      <c r="T2463" s="1">
        <v>182</v>
      </c>
      <c r="V2463" s="1">
        <v>0</v>
      </c>
      <c r="X2463" s="1">
        <v>2</v>
      </c>
      <c r="AB2463" s="1">
        <v>64</v>
      </c>
      <c r="BA2463" t="s">
        <v>158</v>
      </c>
      <c r="BB2463" t="s">
        <v>2094</v>
      </c>
      <c r="BC2463">
        <v>1</v>
      </c>
      <c r="BE2463" s="34" t="s">
        <v>1983</v>
      </c>
      <c r="BF2463" s="33" t="s">
        <v>1933</v>
      </c>
      <c r="BG2463" s="31" t="str">
        <f t="shared" si="933"/>
        <v>46017</v>
      </c>
      <c r="BI2463" s="7" t="s">
        <v>363</v>
      </c>
      <c r="BN2463" s="1">
        <v>935</v>
      </c>
      <c r="BO2463" s="1">
        <v>59</v>
      </c>
      <c r="BQ2463" s="1">
        <f t="shared" si="934"/>
        <v>994</v>
      </c>
    </row>
    <row r="2464" spans="1:69" hidden="1" outlineLevel="1">
      <c r="A2464" t="s">
        <v>2655</v>
      </c>
      <c r="B2464" t="s">
        <v>2094</v>
      </c>
      <c r="C2464" s="26">
        <v>9094</v>
      </c>
      <c r="D2464" s="26">
        <v>6527</v>
      </c>
      <c r="E2464" s="1">
        <v>6490</v>
      </c>
      <c r="F2464" s="1">
        <f t="shared" si="922"/>
        <v>5948</v>
      </c>
      <c r="G2464" s="1">
        <v>3725</v>
      </c>
      <c r="H2464" s="1">
        <v>3689</v>
      </c>
      <c r="I2464" s="2">
        <f t="shared" si="923"/>
        <v>0.56519074613145392</v>
      </c>
      <c r="J2464" s="2">
        <f t="shared" si="924"/>
        <v>0.56841294298921419</v>
      </c>
      <c r="K2464" s="2">
        <f t="shared" si="925"/>
        <v>0.62020847343644925</v>
      </c>
      <c r="L2464" s="10">
        <f t="shared" si="926"/>
        <v>2</v>
      </c>
      <c r="M2464" s="9">
        <f t="shared" si="927"/>
        <v>1</v>
      </c>
      <c r="N2464" s="8" t="e">
        <f t="shared" si="928"/>
        <v>#N/A</v>
      </c>
      <c r="O2464" s="2">
        <f t="shared" si="929"/>
        <v>0.25537995965030263</v>
      </c>
      <c r="P2464" s="2">
        <f t="shared" si="930"/>
        <v>0.62878278412911903</v>
      </c>
      <c r="Q2464" s="2">
        <f t="shared" si="931"/>
        <v>0</v>
      </c>
      <c r="R2464" s="2">
        <f t="shared" si="932"/>
        <v>0.11583725622057839</v>
      </c>
      <c r="S2464" s="1">
        <v>1519</v>
      </c>
      <c r="T2464" s="1">
        <v>3740</v>
      </c>
      <c r="V2464" s="1">
        <v>35</v>
      </c>
      <c r="X2464" s="1">
        <v>2</v>
      </c>
      <c r="AB2464" s="1">
        <v>652</v>
      </c>
      <c r="BA2464" t="s">
        <v>2655</v>
      </c>
      <c r="BB2464" t="s">
        <v>2094</v>
      </c>
      <c r="BC2464">
        <v>1</v>
      </c>
      <c r="BE2464" s="34" t="s">
        <v>1983</v>
      </c>
      <c r="BF2464" s="33" t="s">
        <v>1934</v>
      </c>
      <c r="BG2464" s="31" t="str">
        <f t="shared" si="933"/>
        <v>46019</v>
      </c>
      <c r="BI2464" s="7" t="s">
        <v>363</v>
      </c>
      <c r="BN2464" s="1">
        <v>5948</v>
      </c>
      <c r="BO2464" s="1">
        <v>106</v>
      </c>
      <c r="BQ2464" s="1">
        <f t="shared" si="934"/>
        <v>6054</v>
      </c>
    </row>
    <row r="2465" spans="1:69" hidden="1" outlineLevel="1">
      <c r="A2465" t="s">
        <v>2637</v>
      </c>
      <c r="B2465" t="s">
        <v>2094</v>
      </c>
      <c r="C2465" s="26">
        <v>1782</v>
      </c>
      <c r="D2465" s="26">
        <v>1315</v>
      </c>
      <c r="E2465" s="1">
        <v>1311</v>
      </c>
      <c r="F2465" s="1">
        <f t="shared" si="922"/>
        <v>1425</v>
      </c>
      <c r="G2465" s="1">
        <v>932</v>
      </c>
      <c r="H2465" s="1">
        <v>917</v>
      </c>
      <c r="I2465" s="2">
        <f t="shared" si="923"/>
        <v>0.69733840304182515</v>
      </c>
      <c r="J2465" s="2">
        <f t="shared" si="924"/>
        <v>0.69946605644546145</v>
      </c>
      <c r="K2465" s="2">
        <f t="shared" si="925"/>
        <v>0.64350877192982459</v>
      </c>
      <c r="L2465" s="10">
        <f t="shared" si="926"/>
        <v>2</v>
      </c>
      <c r="M2465" s="9">
        <f t="shared" si="927"/>
        <v>1</v>
      </c>
      <c r="N2465" s="8">
        <f t="shared" si="928"/>
        <v>5</v>
      </c>
      <c r="O2465" s="2">
        <f t="shared" si="929"/>
        <v>0.15508771929824561</v>
      </c>
      <c r="P2465" s="2">
        <f t="shared" si="930"/>
        <v>0.81263157894736837</v>
      </c>
      <c r="Q2465" s="2">
        <f t="shared" si="931"/>
        <v>0</v>
      </c>
      <c r="R2465" s="2">
        <f t="shared" si="932"/>
        <v>3.2280701754386021E-2</v>
      </c>
      <c r="S2465" s="1">
        <v>221</v>
      </c>
      <c r="T2465" s="1">
        <v>1158</v>
      </c>
      <c r="V2465" s="1">
        <v>2</v>
      </c>
      <c r="X2465" s="1">
        <v>0</v>
      </c>
      <c r="AB2465" s="1">
        <v>44</v>
      </c>
      <c r="BA2465" t="s">
        <v>2637</v>
      </c>
      <c r="BB2465" t="s">
        <v>2094</v>
      </c>
      <c r="BC2465">
        <v>1</v>
      </c>
      <c r="BE2465" s="34" t="s">
        <v>1983</v>
      </c>
      <c r="BF2465" s="33" t="s">
        <v>2368</v>
      </c>
      <c r="BG2465" s="31" t="str">
        <f t="shared" si="933"/>
        <v>46021</v>
      </c>
      <c r="BI2465" s="7" t="s">
        <v>363</v>
      </c>
      <c r="BN2465" s="1">
        <v>1425</v>
      </c>
      <c r="BO2465" s="1">
        <v>89</v>
      </c>
      <c r="BQ2465" s="1">
        <f t="shared" si="934"/>
        <v>1514</v>
      </c>
    </row>
    <row r="2466" spans="1:69" hidden="1" outlineLevel="1">
      <c r="A2466" t="s">
        <v>2684</v>
      </c>
      <c r="B2466" t="s">
        <v>2094</v>
      </c>
      <c r="C2466" s="26">
        <v>9350</v>
      </c>
      <c r="D2466" s="26">
        <v>6340</v>
      </c>
      <c r="E2466" s="1">
        <v>6312</v>
      </c>
      <c r="F2466" s="1">
        <f t="shared" si="922"/>
        <v>5653</v>
      </c>
      <c r="G2466" s="1">
        <v>3647</v>
      </c>
      <c r="H2466" s="1">
        <v>3579</v>
      </c>
      <c r="I2466" s="2">
        <f t="shared" si="923"/>
        <v>0.5645110410094637</v>
      </c>
      <c r="J2466" s="2">
        <f t="shared" si="924"/>
        <v>0.56701520912547532</v>
      </c>
      <c r="K2466" s="2">
        <f t="shared" si="925"/>
        <v>0.63311516009198654</v>
      </c>
      <c r="L2466" s="10">
        <f t="shared" si="926"/>
        <v>1</v>
      </c>
      <c r="M2466" s="9">
        <f t="shared" si="927"/>
        <v>2</v>
      </c>
      <c r="N2466" s="8">
        <f t="shared" si="928"/>
        <v>5</v>
      </c>
      <c r="O2466" s="2">
        <f t="shared" si="929"/>
        <v>0.56111799044754995</v>
      </c>
      <c r="P2466" s="2">
        <f t="shared" si="930"/>
        <v>0.35591721209977001</v>
      </c>
      <c r="Q2466" s="2">
        <f t="shared" si="931"/>
        <v>0</v>
      </c>
      <c r="R2466" s="2">
        <f t="shared" si="932"/>
        <v>8.2964797452680039E-2</v>
      </c>
      <c r="S2466" s="1">
        <v>3172</v>
      </c>
      <c r="T2466" s="1">
        <v>2012</v>
      </c>
      <c r="V2466" s="1">
        <v>4</v>
      </c>
      <c r="X2466" s="1">
        <v>0</v>
      </c>
      <c r="AB2466" s="1">
        <v>465</v>
      </c>
      <c r="BA2466" t="s">
        <v>2684</v>
      </c>
      <c r="BB2466" t="s">
        <v>2094</v>
      </c>
      <c r="BC2466">
        <v>1</v>
      </c>
      <c r="BE2466" s="34" t="s">
        <v>1983</v>
      </c>
      <c r="BF2466" s="33" t="s">
        <v>2369</v>
      </c>
      <c r="BG2466" s="31" t="str">
        <f t="shared" si="933"/>
        <v>46023</v>
      </c>
      <c r="BI2466" s="7" t="s">
        <v>363</v>
      </c>
      <c r="BN2466" s="1">
        <v>5653</v>
      </c>
      <c r="BO2466" s="1">
        <v>739</v>
      </c>
      <c r="BQ2466" s="1">
        <f t="shared" si="934"/>
        <v>6392</v>
      </c>
    </row>
    <row r="2467" spans="1:69" hidden="1" outlineLevel="1">
      <c r="A2467" t="s">
        <v>2308</v>
      </c>
      <c r="B2467" t="s">
        <v>2094</v>
      </c>
      <c r="C2467" s="26">
        <v>4143</v>
      </c>
      <c r="D2467" s="26">
        <v>3027</v>
      </c>
      <c r="E2467" s="1">
        <v>3012</v>
      </c>
      <c r="F2467" s="1">
        <f t="shared" si="922"/>
        <v>2889</v>
      </c>
      <c r="G2467" s="1">
        <v>2149</v>
      </c>
      <c r="H2467" s="1">
        <v>2108</v>
      </c>
      <c r="I2467" s="2">
        <f t="shared" si="923"/>
        <v>0.69639907499174103</v>
      </c>
      <c r="J2467" s="2">
        <f t="shared" si="924"/>
        <v>0.69986719787516605</v>
      </c>
      <c r="K2467" s="2">
        <f t="shared" si="925"/>
        <v>0.72966424368293525</v>
      </c>
      <c r="L2467" s="10">
        <f t="shared" si="926"/>
        <v>2</v>
      </c>
      <c r="M2467" s="9">
        <f t="shared" si="927"/>
        <v>1</v>
      </c>
      <c r="N2467" s="8">
        <f t="shared" si="928"/>
        <v>5</v>
      </c>
      <c r="O2467" s="2">
        <f t="shared" si="929"/>
        <v>0.38490827275874007</v>
      </c>
      <c r="P2467" s="2">
        <f t="shared" si="930"/>
        <v>0.54655590169608859</v>
      </c>
      <c r="Q2467" s="2">
        <f t="shared" si="931"/>
        <v>0</v>
      </c>
      <c r="R2467" s="2">
        <f t="shared" si="932"/>
        <v>6.8535825545171347E-2</v>
      </c>
      <c r="S2467" s="1">
        <v>1112</v>
      </c>
      <c r="T2467" s="1">
        <v>1579</v>
      </c>
      <c r="V2467" s="1">
        <v>1</v>
      </c>
      <c r="X2467" s="1">
        <v>0</v>
      </c>
      <c r="AB2467" s="1">
        <v>197</v>
      </c>
      <c r="BA2467" t="s">
        <v>2308</v>
      </c>
      <c r="BB2467" t="s">
        <v>2094</v>
      </c>
      <c r="BC2467">
        <v>1</v>
      </c>
      <c r="BE2467" s="34" t="s">
        <v>1983</v>
      </c>
      <c r="BF2467" s="33" t="s">
        <v>1949</v>
      </c>
      <c r="BG2467" s="31" t="str">
        <f t="shared" si="933"/>
        <v>46025</v>
      </c>
      <c r="BI2467" s="7" t="s">
        <v>363</v>
      </c>
      <c r="BN2467" s="1">
        <v>2889</v>
      </c>
      <c r="BO2467" s="1">
        <v>209</v>
      </c>
      <c r="BQ2467" s="1">
        <f t="shared" si="934"/>
        <v>3098</v>
      </c>
    </row>
    <row r="2468" spans="1:69" hidden="1" outlineLevel="1">
      <c r="A2468" t="s">
        <v>133</v>
      </c>
      <c r="B2468" t="s">
        <v>2094</v>
      </c>
      <c r="C2468" s="26">
        <v>13537</v>
      </c>
      <c r="D2468" s="26">
        <v>10973</v>
      </c>
      <c r="E2468" s="1">
        <v>10735</v>
      </c>
      <c r="F2468" s="1">
        <f t="shared" si="922"/>
        <v>9025</v>
      </c>
      <c r="G2468" s="1">
        <v>5161</v>
      </c>
      <c r="H2468" s="1">
        <v>5105</v>
      </c>
      <c r="I2468" s="2">
        <f t="shared" si="923"/>
        <v>0.46523284425407818</v>
      </c>
      <c r="J2468" s="2">
        <f t="shared" si="924"/>
        <v>0.47554727526781554</v>
      </c>
      <c r="K2468" s="2">
        <f t="shared" si="925"/>
        <v>0.56565096952908589</v>
      </c>
      <c r="L2468" s="10">
        <f t="shared" si="926"/>
        <v>1</v>
      </c>
      <c r="M2468" s="9">
        <f t="shared" si="927"/>
        <v>2</v>
      </c>
      <c r="N2468" s="8" t="e">
        <f t="shared" si="928"/>
        <v>#N/A</v>
      </c>
      <c r="O2468" s="2">
        <f t="shared" si="929"/>
        <v>0.41783933518005539</v>
      </c>
      <c r="P2468" s="2">
        <f t="shared" si="930"/>
        <v>0.39213296398891967</v>
      </c>
      <c r="Q2468" s="2">
        <f t="shared" si="931"/>
        <v>0</v>
      </c>
      <c r="R2468" s="2">
        <f t="shared" si="932"/>
        <v>0.19002770083102499</v>
      </c>
      <c r="S2468" s="1">
        <v>3771</v>
      </c>
      <c r="T2468" s="1">
        <v>3539</v>
      </c>
      <c r="V2468" s="1">
        <v>28</v>
      </c>
      <c r="X2468" s="1">
        <v>1</v>
      </c>
      <c r="AB2468" s="1">
        <v>1686</v>
      </c>
      <c r="BA2468" t="s">
        <v>133</v>
      </c>
      <c r="BB2468" t="s">
        <v>2094</v>
      </c>
      <c r="BC2468">
        <v>1</v>
      </c>
      <c r="BE2468" s="34" t="s">
        <v>1983</v>
      </c>
      <c r="BF2468" s="33" t="s">
        <v>2478</v>
      </c>
      <c r="BG2468" s="31" t="str">
        <f t="shared" si="933"/>
        <v>46027</v>
      </c>
      <c r="BI2468" s="7" t="s">
        <v>363</v>
      </c>
      <c r="BN2468" s="1">
        <v>9025</v>
      </c>
      <c r="BO2468" s="1">
        <v>1452</v>
      </c>
      <c r="BQ2468" s="1">
        <f t="shared" si="934"/>
        <v>10477</v>
      </c>
    </row>
    <row r="2469" spans="1:69" hidden="1" outlineLevel="1">
      <c r="A2469" t="s">
        <v>1431</v>
      </c>
      <c r="B2469" t="s">
        <v>2094</v>
      </c>
      <c r="C2469" s="26">
        <v>25897</v>
      </c>
      <c r="D2469" s="26">
        <v>18960</v>
      </c>
      <c r="E2469" s="1">
        <v>18790</v>
      </c>
      <c r="F2469" s="1">
        <f t="shared" si="922"/>
        <v>15825</v>
      </c>
      <c r="G2469" s="1">
        <v>11329</v>
      </c>
      <c r="H2469" s="1">
        <v>11138</v>
      </c>
      <c r="I2469" s="2">
        <f t="shared" si="923"/>
        <v>0.58744725738396619</v>
      </c>
      <c r="J2469" s="2">
        <f t="shared" si="924"/>
        <v>0.5927621075039915</v>
      </c>
      <c r="K2469" s="2">
        <f t="shared" si="925"/>
        <v>0.70382306477093204</v>
      </c>
      <c r="L2469" s="10">
        <f t="shared" si="926"/>
        <v>2</v>
      </c>
      <c r="M2469" s="9">
        <f t="shared" si="927"/>
        <v>1</v>
      </c>
      <c r="N2469" s="8" t="e">
        <f t="shared" si="928"/>
        <v>#N/A</v>
      </c>
      <c r="O2469" s="2">
        <f t="shared" si="929"/>
        <v>0.42060031595576619</v>
      </c>
      <c r="P2469" s="2">
        <f t="shared" si="930"/>
        <v>0.42281200631911531</v>
      </c>
      <c r="Q2469" s="2">
        <f t="shared" si="931"/>
        <v>0</v>
      </c>
      <c r="R2469" s="2">
        <f t="shared" si="932"/>
        <v>0.1565876777251185</v>
      </c>
      <c r="S2469" s="1">
        <v>6656</v>
      </c>
      <c r="T2469" s="1">
        <v>6691</v>
      </c>
      <c r="V2469" s="1">
        <v>24</v>
      </c>
      <c r="X2469" s="1">
        <v>4</v>
      </c>
      <c r="AB2469" s="1">
        <v>2450</v>
      </c>
      <c r="BA2469" t="s">
        <v>1431</v>
      </c>
      <c r="BB2469" t="s">
        <v>2094</v>
      </c>
      <c r="BC2469">
        <v>1</v>
      </c>
      <c r="BE2469" s="34" t="s">
        <v>1983</v>
      </c>
      <c r="BF2469" s="33" t="s">
        <v>2479</v>
      </c>
      <c r="BG2469" s="31" t="str">
        <f t="shared" si="933"/>
        <v>46029</v>
      </c>
      <c r="BI2469" s="7" t="s">
        <v>363</v>
      </c>
      <c r="BN2469" s="1">
        <v>15825</v>
      </c>
      <c r="BO2469" s="1">
        <v>1250</v>
      </c>
      <c r="BQ2469" s="1">
        <f t="shared" si="934"/>
        <v>17075</v>
      </c>
    </row>
    <row r="2470" spans="1:69" hidden="1" outlineLevel="1">
      <c r="A2470" t="s">
        <v>2182</v>
      </c>
      <c r="B2470" t="s">
        <v>2094</v>
      </c>
      <c r="C2470" s="26">
        <v>4181</v>
      </c>
      <c r="D2470" s="26">
        <v>2647</v>
      </c>
      <c r="E2470" s="1">
        <v>2643</v>
      </c>
      <c r="F2470" s="1">
        <f t="shared" si="922"/>
        <v>2322</v>
      </c>
      <c r="G2470" s="1">
        <v>1281</v>
      </c>
      <c r="H2470" s="1">
        <v>1243</v>
      </c>
      <c r="I2470" s="2">
        <f t="shared" si="923"/>
        <v>0.46958821307140158</v>
      </c>
      <c r="J2470" s="2">
        <f t="shared" si="924"/>
        <v>0.47029890276201286</v>
      </c>
      <c r="K2470" s="2">
        <f t="shared" si="925"/>
        <v>0.53531438415159349</v>
      </c>
      <c r="L2470" s="10">
        <f t="shared" si="926"/>
        <v>1</v>
      </c>
      <c r="M2470" s="9">
        <f t="shared" si="927"/>
        <v>2</v>
      </c>
      <c r="N2470" s="8" t="e">
        <f t="shared" si="928"/>
        <v>#N/A</v>
      </c>
      <c r="O2470" s="2">
        <f t="shared" si="929"/>
        <v>0.52239448751076656</v>
      </c>
      <c r="P2470" s="2">
        <f t="shared" si="930"/>
        <v>0.34323858742463392</v>
      </c>
      <c r="Q2470" s="2">
        <f t="shared" si="931"/>
        <v>0</v>
      </c>
      <c r="R2470" s="2">
        <f t="shared" si="932"/>
        <v>0.13436692506459952</v>
      </c>
      <c r="S2470" s="1">
        <v>1213</v>
      </c>
      <c r="T2470" s="1">
        <v>797</v>
      </c>
      <c r="V2470" s="1">
        <v>27</v>
      </c>
      <c r="X2470" s="1">
        <v>1</v>
      </c>
      <c r="AB2470" s="1">
        <v>284</v>
      </c>
      <c r="BA2470" t="s">
        <v>2182</v>
      </c>
      <c r="BB2470" t="s">
        <v>2094</v>
      </c>
      <c r="BC2470">
        <v>1</v>
      </c>
      <c r="BE2470" s="34" t="s">
        <v>1983</v>
      </c>
      <c r="BF2470" s="33" t="s">
        <v>2480</v>
      </c>
      <c r="BG2470" s="31" t="str">
        <f t="shared" si="933"/>
        <v>46031</v>
      </c>
      <c r="BI2470" s="7" t="s">
        <v>363</v>
      </c>
      <c r="BN2470" s="1">
        <v>2322</v>
      </c>
      <c r="BO2470" s="1">
        <v>237</v>
      </c>
      <c r="BQ2470" s="1">
        <f t="shared" si="934"/>
        <v>2559</v>
      </c>
    </row>
    <row r="2471" spans="1:69" hidden="1" outlineLevel="1">
      <c r="A2471" t="s">
        <v>1990</v>
      </c>
      <c r="B2471" t="s">
        <v>2094</v>
      </c>
      <c r="C2471" s="26">
        <v>7275</v>
      </c>
      <c r="D2471" s="26">
        <v>5525</v>
      </c>
      <c r="E2471" s="1">
        <v>5513</v>
      </c>
      <c r="F2471" s="1">
        <f t="shared" si="922"/>
        <v>5162</v>
      </c>
      <c r="G2471" s="1">
        <v>3665</v>
      </c>
      <c r="H2471" s="1">
        <v>3573</v>
      </c>
      <c r="I2471" s="2">
        <f t="shared" si="923"/>
        <v>0.64669683257918553</v>
      </c>
      <c r="J2471" s="2">
        <f t="shared" si="924"/>
        <v>0.64810448031924539</v>
      </c>
      <c r="K2471" s="2">
        <f t="shared" si="925"/>
        <v>0.69217357613328168</v>
      </c>
      <c r="L2471" s="10">
        <f t="shared" si="926"/>
        <v>2</v>
      </c>
      <c r="M2471" s="9">
        <f t="shared" si="927"/>
        <v>1</v>
      </c>
      <c r="N2471" s="8" t="e">
        <f t="shared" si="928"/>
        <v>#N/A</v>
      </c>
      <c r="O2471" s="2">
        <f t="shared" si="929"/>
        <v>0.25222781867493221</v>
      </c>
      <c r="P2471" s="2">
        <f t="shared" si="930"/>
        <v>0.57613328167376987</v>
      </c>
      <c r="Q2471" s="2">
        <f t="shared" si="931"/>
        <v>0</v>
      </c>
      <c r="R2471" s="2">
        <f t="shared" si="932"/>
        <v>0.17163889965129786</v>
      </c>
      <c r="S2471" s="1">
        <v>1302</v>
      </c>
      <c r="T2471" s="1">
        <v>2974</v>
      </c>
      <c r="V2471" s="1">
        <v>21</v>
      </c>
      <c r="X2471" s="1">
        <v>3</v>
      </c>
      <c r="AB2471" s="1">
        <v>862</v>
      </c>
      <c r="BA2471" t="s">
        <v>1990</v>
      </c>
      <c r="BB2471" t="s">
        <v>2094</v>
      </c>
      <c r="BC2471">
        <v>1</v>
      </c>
      <c r="BE2471" s="34" t="s">
        <v>1983</v>
      </c>
      <c r="BF2471" s="33" t="s">
        <v>2481</v>
      </c>
      <c r="BG2471" s="31" t="str">
        <f t="shared" si="933"/>
        <v>46033</v>
      </c>
      <c r="BI2471" s="7" t="s">
        <v>363</v>
      </c>
      <c r="BN2471" s="1">
        <v>5162</v>
      </c>
      <c r="BO2471" s="1">
        <v>411</v>
      </c>
      <c r="BQ2471" s="1">
        <f t="shared" si="934"/>
        <v>5573</v>
      </c>
    </row>
    <row r="2472" spans="1:69" hidden="1" outlineLevel="1">
      <c r="A2472" t="s">
        <v>2555</v>
      </c>
      <c r="B2472" t="s">
        <v>2094</v>
      </c>
      <c r="C2472" s="26">
        <v>18741</v>
      </c>
      <c r="D2472" s="26">
        <v>13985</v>
      </c>
      <c r="E2472" s="1">
        <v>13914</v>
      </c>
      <c r="F2472" s="1">
        <f t="shared" si="922"/>
        <v>11690</v>
      </c>
      <c r="G2472" s="1">
        <v>7635</v>
      </c>
      <c r="H2472" s="1">
        <v>7528</v>
      </c>
      <c r="I2472" s="2">
        <f t="shared" si="923"/>
        <v>0.53829102609939217</v>
      </c>
      <c r="J2472" s="2">
        <f t="shared" si="924"/>
        <v>0.54103780365099896</v>
      </c>
      <c r="K2472" s="2">
        <f t="shared" si="925"/>
        <v>0.64396920444824635</v>
      </c>
      <c r="L2472" s="10">
        <f t="shared" si="926"/>
        <v>2</v>
      </c>
      <c r="M2472" s="9">
        <f t="shared" si="927"/>
        <v>1</v>
      </c>
      <c r="N2472" s="8">
        <f t="shared" si="928"/>
        <v>5</v>
      </c>
      <c r="O2472" s="2">
        <f t="shared" si="929"/>
        <v>0.42215568862275449</v>
      </c>
      <c r="P2472" s="2">
        <f t="shared" si="930"/>
        <v>0.44952951240376388</v>
      </c>
      <c r="Q2472" s="2">
        <f t="shared" si="931"/>
        <v>0</v>
      </c>
      <c r="R2472" s="2">
        <f t="shared" si="932"/>
        <v>0.12831479897348169</v>
      </c>
      <c r="S2472" s="1">
        <v>4935</v>
      </c>
      <c r="T2472" s="1">
        <v>5255</v>
      </c>
      <c r="V2472" s="1">
        <v>19</v>
      </c>
      <c r="X2472" s="1">
        <v>0</v>
      </c>
      <c r="AB2472" s="1">
        <v>1481</v>
      </c>
      <c r="BA2472" t="s">
        <v>2555</v>
      </c>
      <c r="BB2472" t="s">
        <v>2094</v>
      </c>
      <c r="BC2472">
        <v>1</v>
      </c>
      <c r="BE2472" s="34" t="s">
        <v>1983</v>
      </c>
      <c r="BF2472" s="33" t="s">
        <v>2476</v>
      </c>
      <c r="BG2472" s="31" t="str">
        <f t="shared" si="933"/>
        <v>46035</v>
      </c>
      <c r="BI2472" s="7" t="s">
        <v>363</v>
      </c>
      <c r="BN2472" s="1">
        <v>11690</v>
      </c>
      <c r="BO2472" s="1">
        <v>728</v>
      </c>
      <c r="BQ2472" s="1">
        <f t="shared" si="934"/>
        <v>12418</v>
      </c>
    </row>
    <row r="2473" spans="1:69" hidden="1" outlineLevel="1">
      <c r="A2473" t="s">
        <v>485</v>
      </c>
      <c r="B2473" t="s">
        <v>2094</v>
      </c>
      <c r="C2473" s="26">
        <v>6267</v>
      </c>
      <c r="D2473" s="26">
        <v>4682</v>
      </c>
      <c r="E2473" s="1">
        <v>4670</v>
      </c>
      <c r="F2473" s="1">
        <f t="shared" si="922"/>
        <v>4508</v>
      </c>
      <c r="G2473" s="1">
        <v>3232</v>
      </c>
      <c r="H2473" s="1">
        <v>3197</v>
      </c>
      <c r="I2473" s="2">
        <f t="shared" si="923"/>
        <v>0.68282785134557877</v>
      </c>
      <c r="J2473" s="2">
        <f t="shared" si="924"/>
        <v>0.68458244111349031</v>
      </c>
      <c r="K2473" s="2">
        <f t="shared" si="925"/>
        <v>0.70918367346938771</v>
      </c>
      <c r="L2473" s="10">
        <f t="shared" si="926"/>
        <v>1</v>
      </c>
      <c r="M2473" s="9">
        <f t="shared" si="927"/>
        <v>2</v>
      </c>
      <c r="N2473" s="8">
        <f t="shared" si="928"/>
        <v>4</v>
      </c>
      <c r="O2473" s="2">
        <f t="shared" si="929"/>
        <v>0.5252883762200532</v>
      </c>
      <c r="P2473" s="2">
        <f t="shared" si="930"/>
        <v>0.38598047914818101</v>
      </c>
      <c r="Q2473" s="2">
        <f t="shared" si="931"/>
        <v>0</v>
      </c>
      <c r="R2473" s="2">
        <f t="shared" si="932"/>
        <v>8.873114463176579E-2</v>
      </c>
      <c r="S2473" s="1">
        <v>2368</v>
      </c>
      <c r="T2473" s="1">
        <v>1740</v>
      </c>
      <c r="V2473" s="1">
        <v>0</v>
      </c>
      <c r="X2473" s="1">
        <v>0</v>
      </c>
      <c r="AB2473" s="1">
        <v>400</v>
      </c>
      <c r="BA2473" t="s">
        <v>485</v>
      </c>
      <c r="BB2473" t="s">
        <v>2094</v>
      </c>
      <c r="BC2473">
        <v>1</v>
      </c>
      <c r="BE2473" s="34" t="s">
        <v>1983</v>
      </c>
      <c r="BF2473" s="33" t="s">
        <v>2477</v>
      </c>
      <c r="BG2473" s="31" t="str">
        <f t="shared" si="933"/>
        <v>46037</v>
      </c>
      <c r="BI2473" s="7" t="s">
        <v>363</v>
      </c>
      <c r="BN2473" s="1">
        <v>4508</v>
      </c>
      <c r="BO2473" s="1">
        <v>329</v>
      </c>
      <c r="BQ2473" s="1">
        <f t="shared" si="934"/>
        <v>4837</v>
      </c>
    </row>
    <row r="2474" spans="1:69" hidden="1" outlineLevel="1">
      <c r="A2474" t="s">
        <v>3087</v>
      </c>
      <c r="B2474" t="s">
        <v>2094</v>
      </c>
      <c r="C2474" s="26">
        <v>4498</v>
      </c>
      <c r="D2474" s="26">
        <v>3355</v>
      </c>
      <c r="E2474" s="1">
        <v>3340</v>
      </c>
      <c r="F2474" s="1">
        <f t="shared" si="922"/>
        <v>3028</v>
      </c>
      <c r="G2474" s="1">
        <v>2257</v>
      </c>
      <c r="H2474" s="1">
        <v>2224</v>
      </c>
      <c r="I2474" s="2">
        <f t="shared" si="923"/>
        <v>0.66289120715350225</v>
      </c>
      <c r="J2474" s="2">
        <f t="shared" si="924"/>
        <v>0.66586826347305395</v>
      </c>
      <c r="K2474" s="2">
        <f t="shared" si="925"/>
        <v>0.73447820343461034</v>
      </c>
      <c r="L2474" s="10">
        <f t="shared" si="926"/>
        <v>2</v>
      </c>
      <c r="M2474" s="9">
        <f t="shared" si="927"/>
        <v>1</v>
      </c>
      <c r="N2474" s="8" t="e">
        <f t="shared" si="928"/>
        <v>#N/A</v>
      </c>
      <c r="O2474" s="2">
        <f t="shared" si="929"/>
        <v>0.41281373844121533</v>
      </c>
      <c r="P2474" s="2">
        <f t="shared" si="930"/>
        <v>0.43692206076618229</v>
      </c>
      <c r="Q2474" s="2">
        <f t="shared" si="931"/>
        <v>0</v>
      </c>
      <c r="R2474" s="2">
        <f t="shared" si="932"/>
        <v>0.15026420079260233</v>
      </c>
      <c r="S2474" s="1">
        <v>1250</v>
      </c>
      <c r="T2474" s="1">
        <v>1323</v>
      </c>
      <c r="V2474" s="1">
        <v>3</v>
      </c>
      <c r="X2474" s="1">
        <v>1</v>
      </c>
      <c r="AB2474" s="1">
        <v>451</v>
      </c>
      <c r="BA2474" t="s">
        <v>3087</v>
      </c>
      <c r="BB2474" t="s">
        <v>2094</v>
      </c>
      <c r="BC2474">
        <v>1</v>
      </c>
      <c r="BE2474" s="34" t="s">
        <v>1983</v>
      </c>
      <c r="BF2474" s="33" t="s">
        <v>2626</v>
      </c>
      <c r="BG2474" s="31" t="str">
        <f t="shared" si="933"/>
        <v>46039</v>
      </c>
      <c r="BI2474" s="7" t="s">
        <v>363</v>
      </c>
      <c r="BN2474" s="1">
        <v>3028</v>
      </c>
      <c r="BO2474" s="1">
        <v>208</v>
      </c>
      <c r="BQ2474" s="1">
        <f t="shared" si="934"/>
        <v>3236</v>
      </c>
    </row>
    <row r="2475" spans="1:69" hidden="1" outlineLevel="1">
      <c r="A2475" t="s">
        <v>526</v>
      </c>
      <c r="B2475" t="s">
        <v>2094</v>
      </c>
      <c r="C2475" s="26">
        <v>5972</v>
      </c>
      <c r="D2475" s="26">
        <v>3645</v>
      </c>
      <c r="E2475" s="1">
        <v>3635</v>
      </c>
      <c r="F2475" s="1">
        <f t="shared" si="922"/>
        <v>3496</v>
      </c>
      <c r="G2475" s="1">
        <v>1720</v>
      </c>
      <c r="H2475" s="1">
        <v>1681</v>
      </c>
      <c r="I2475" s="2">
        <f t="shared" si="923"/>
        <v>0.46117969821673527</v>
      </c>
      <c r="J2475" s="2">
        <f t="shared" si="924"/>
        <v>0.46244841815680882</v>
      </c>
      <c r="K2475" s="2">
        <f t="shared" si="925"/>
        <v>0.48083524027459956</v>
      </c>
      <c r="L2475" s="10">
        <f t="shared" si="926"/>
        <v>1</v>
      </c>
      <c r="M2475" s="9">
        <f t="shared" si="927"/>
        <v>2</v>
      </c>
      <c r="N2475" s="8" t="e">
        <f t="shared" si="928"/>
        <v>#N/A</v>
      </c>
      <c r="O2475" s="2">
        <f t="shared" si="929"/>
        <v>0.60068649885583525</v>
      </c>
      <c r="P2475" s="2">
        <f t="shared" si="930"/>
        <v>0.28203661327231122</v>
      </c>
      <c r="Q2475" s="2">
        <f t="shared" si="931"/>
        <v>0</v>
      </c>
      <c r="R2475" s="2">
        <f t="shared" si="932"/>
        <v>0.11727688787185353</v>
      </c>
      <c r="S2475" s="1">
        <v>2100</v>
      </c>
      <c r="T2475" s="1">
        <v>986</v>
      </c>
      <c r="V2475" s="1">
        <v>2</v>
      </c>
      <c r="X2475" s="1">
        <v>1</v>
      </c>
      <c r="AB2475" s="1">
        <v>407</v>
      </c>
      <c r="BA2475" t="s">
        <v>526</v>
      </c>
      <c r="BB2475" t="s">
        <v>2094</v>
      </c>
      <c r="BC2475">
        <v>1</v>
      </c>
      <c r="BE2475" s="34" t="s">
        <v>1983</v>
      </c>
      <c r="BF2475" s="33" t="s">
        <v>2627</v>
      </c>
      <c r="BG2475" s="31" t="str">
        <f t="shared" si="933"/>
        <v>46041</v>
      </c>
      <c r="BI2475" s="7" t="s">
        <v>363</v>
      </c>
      <c r="BN2475" s="1">
        <v>3496</v>
      </c>
      <c r="BO2475" s="1">
        <v>217</v>
      </c>
      <c r="BQ2475" s="1">
        <f t="shared" si="934"/>
        <v>3713</v>
      </c>
    </row>
    <row r="2476" spans="1:69" hidden="1" outlineLevel="1">
      <c r="A2476" t="s">
        <v>2930</v>
      </c>
      <c r="B2476" t="s">
        <v>2094</v>
      </c>
      <c r="C2476" s="26">
        <v>3458</v>
      </c>
      <c r="D2476" s="26">
        <v>2503</v>
      </c>
      <c r="E2476" s="1">
        <v>2503</v>
      </c>
      <c r="F2476" s="1">
        <f t="shared" si="922"/>
        <v>2422</v>
      </c>
      <c r="G2476" s="1">
        <v>1740</v>
      </c>
      <c r="H2476" s="1">
        <v>1709</v>
      </c>
      <c r="I2476" s="2">
        <f t="shared" si="923"/>
        <v>0.68278066320415498</v>
      </c>
      <c r="J2476" s="2">
        <f t="shared" si="924"/>
        <v>0.68278066320415498</v>
      </c>
      <c r="K2476" s="2">
        <f t="shared" si="925"/>
        <v>0.70561519405450046</v>
      </c>
      <c r="L2476" s="10">
        <f t="shared" si="926"/>
        <v>2</v>
      </c>
      <c r="M2476" s="9">
        <f t="shared" si="927"/>
        <v>1</v>
      </c>
      <c r="N2476" s="8">
        <f t="shared" si="928"/>
        <v>4</v>
      </c>
      <c r="O2476" s="2">
        <f t="shared" si="929"/>
        <v>0.20107349298100743</v>
      </c>
      <c r="P2476" s="2">
        <f t="shared" si="930"/>
        <v>0.74938067712634182</v>
      </c>
      <c r="Q2476" s="2">
        <f t="shared" si="931"/>
        <v>0</v>
      </c>
      <c r="R2476" s="2">
        <f t="shared" si="932"/>
        <v>4.9545829892650772E-2</v>
      </c>
      <c r="S2476" s="1">
        <v>487</v>
      </c>
      <c r="T2476" s="1">
        <v>1815</v>
      </c>
      <c r="V2476" s="1">
        <v>0</v>
      </c>
      <c r="X2476" s="1">
        <v>0</v>
      </c>
      <c r="AB2476" s="1">
        <v>120</v>
      </c>
      <c r="BA2476" t="s">
        <v>2930</v>
      </c>
      <c r="BB2476" t="s">
        <v>2094</v>
      </c>
      <c r="BC2476">
        <v>1</v>
      </c>
      <c r="BE2476" s="34" t="s">
        <v>1983</v>
      </c>
      <c r="BF2476" s="33" t="s">
        <v>2964</v>
      </c>
      <c r="BG2476" s="31" t="str">
        <f t="shared" si="933"/>
        <v>46043</v>
      </c>
      <c r="BI2476" s="7" t="s">
        <v>363</v>
      </c>
      <c r="BN2476" s="1">
        <v>2422</v>
      </c>
      <c r="BO2476" s="1">
        <v>137</v>
      </c>
      <c r="BQ2476" s="1">
        <f t="shared" si="934"/>
        <v>2559</v>
      </c>
    </row>
    <row r="2477" spans="1:69" hidden="1" outlineLevel="1">
      <c r="A2477" t="s">
        <v>88</v>
      </c>
      <c r="B2477" t="s">
        <v>2094</v>
      </c>
      <c r="C2477" s="26">
        <v>4367</v>
      </c>
      <c r="D2477" s="26">
        <v>3201</v>
      </c>
      <c r="E2477" s="1">
        <v>3191</v>
      </c>
      <c r="F2477" s="1">
        <f t="shared" si="922"/>
        <v>3112</v>
      </c>
      <c r="G2477" s="1">
        <v>2044</v>
      </c>
      <c r="H2477" s="1">
        <v>1986</v>
      </c>
      <c r="I2477" s="2">
        <f t="shared" si="923"/>
        <v>0.6204311152764761</v>
      </c>
      <c r="J2477" s="2">
        <f t="shared" si="924"/>
        <v>0.62237543089940461</v>
      </c>
      <c r="K2477" s="2">
        <f t="shared" si="925"/>
        <v>0.63817480719794339</v>
      </c>
      <c r="L2477" s="10">
        <f t="shared" si="926"/>
        <v>2</v>
      </c>
      <c r="M2477" s="9">
        <f t="shared" si="927"/>
        <v>1</v>
      </c>
      <c r="N2477" s="8">
        <f t="shared" si="928"/>
        <v>5</v>
      </c>
      <c r="O2477" s="2">
        <f t="shared" si="929"/>
        <v>0.45501285347043702</v>
      </c>
      <c r="P2477" s="2">
        <f t="shared" si="930"/>
        <v>0.47236503856041129</v>
      </c>
      <c r="Q2477" s="2">
        <f t="shared" si="931"/>
        <v>0</v>
      </c>
      <c r="R2477" s="2">
        <f t="shared" si="932"/>
        <v>7.262210796915175E-2</v>
      </c>
      <c r="S2477" s="1">
        <v>1416</v>
      </c>
      <c r="T2477" s="1">
        <v>1470</v>
      </c>
      <c r="V2477" s="1">
        <v>2</v>
      </c>
      <c r="X2477" s="1">
        <v>0</v>
      </c>
      <c r="AB2477" s="1">
        <v>224</v>
      </c>
      <c r="BA2477" t="s">
        <v>88</v>
      </c>
      <c r="BB2477" t="s">
        <v>2094</v>
      </c>
      <c r="BC2477">
        <v>1</v>
      </c>
      <c r="BE2477" s="34" t="s">
        <v>1983</v>
      </c>
      <c r="BF2477" s="33" t="s">
        <v>1940</v>
      </c>
      <c r="BG2477" s="31" t="str">
        <f t="shared" si="933"/>
        <v>46045</v>
      </c>
      <c r="BI2477" s="7" t="s">
        <v>363</v>
      </c>
      <c r="BN2477" s="1">
        <v>3112</v>
      </c>
      <c r="BO2477" s="1">
        <v>200</v>
      </c>
      <c r="BQ2477" s="1">
        <f t="shared" si="934"/>
        <v>3312</v>
      </c>
    </row>
    <row r="2478" spans="1:69" hidden="1" outlineLevel="1">
      <c r="A2478" t="s">
        <v>144</v>
      </c>
      <c r="B2478" t="s">
        <v>2094</v>
      </c>
      <c r="C2478" s="26">
        <v>7453</v>
      </c>
      <c r="D2478" s="26">
        <v>5752</v>
      </c>
      <c r="E2478" s="1">
        <v>5746</v>
      </c>
      <c r="F2478" s="1">
        <f t="shared" si="922"/>
        <v>5063</v>
      </c>
      <c r="G2478" s="1">
        <v>3515</v>
      </c>
      <c r="H2478" s="1">
        <v>3429</v>
      </c>
      <c r="I2478" s="2">
        <f t="shared" si="923"/>
        <v>0.59614047287899863</v>
      </c>
      <c r="J2478" s="2">
        <f t="shared" si="924"/>
        <v>0.59676296554124608</v>
      </c>
      <c r="K2478" s="2">
        <f t="shared" si="925"/>
        <v>0.67726644282046222</v>
      </c>
      <c r="L2478" s="10">
        <f t="shared" si="926"/>
        <v>2</v>
      </c>
      <c r="M2478" s="9">
        <f t="shared" si="927"/>
        <v>1</v>
      </c>
      <c r="N2478" s="8">
        <f t="shared" si="928"/>
        <v>5</v>
      </c>
      <c r="O2478" s="2">
        <f t="shared" si="929"/>
        <v>0.29962472842188426</v>
      </c>
      <c r="P2478" s="2">
        <f t="shared" si="930"/>
        <v>0.53723089077621966</v>
      </c>
      <c r="Q2478" s="2">
        <f t="shared" si="931"/>
        <v>0</v>
      </c>
      <c r="R2478" s="2">
        <f t="shared" si="932"/>
        <v>0.16314438080189608</v>
      </c>
      <c r="S2478" s="1">
        <v>1517</v>
      </c>
      <c r="T2478" s="1">
        <v>2720</v>
      </c>
      <c r="V2478" s="1">
        <v>16</v>
      </c>
      <c r="X2478" s="1">
        <v>0</v>
      </c>
      <c r="AB2478" s="1">
        <v>810</v>
      </c>
      <c r="BA2478" t="s">
        <v>144</v>
      </c>
      <c r="BB2478" t="s">
        <v>2094</v>
      </c>
      <c r="BC2478">
        <v>1</v>
      </c>
      <c r="BE2478" s="34" t="s">
        <v>1983</v>
      </c>
      <c r="BF2478" s="33" t="s">
        <v>2354</v>
      </c>
      <c r="BG2478" s="31" t="str">
        <f t="shared" si="933"/>
        <v>46047</v>
      </c>
      <c r="BI2478" s="7" t="s">
        <v>363</v>
      </c>
      <c r="BN2478" s="1">
        <v>5063</v>
      </c>
      <c r="BO2478" s="1">
        <v>704</v>
      </c>
      <c r="BQ2478" s="1">
        <f t="shared" si="934"/>
        <v>5767</v>
      </c>
    </row>
    <row r="2479" spans="1:69" hidden="1" outlineLevel="1">
      <c r="A2479" t="s">
        <v>950</v>
      </c>
      <c r="B2479" t="s">
        <v>2094</v>
      </c>
      <c r="C2479" s="26">
        <v>2640</v>
      </c>
      <c r="D2479" s="26">
        <v>1939</v>
      </c>
      <c r="E2479" s="1">
        <v>1937</v>
      </c>
      <c r="F2479" s="1">
        <f t="shared" si="922"/>
        <v>1802</v>
      </c>
      <c r="G2479" s="1">
        <v>1375</v>
      </c>
      <c r="H2479" s="1">
        <v>1329</v>
      </c>
      <c r="I2479" s="2">
        <f t="shared" si="923"/>
        <v>0.68540484785972156</v>
      </c>
      <c r="J2479" s="2">
        <f t="shared" si="924"/>
        <v>0.68611254517294784</v>
      </c>
      <c r="K2479" s="2">
        <f t="shared" si="925"/>
        <v>0.73751387347391784</v>
      </c>
      <c r="L2479" s="10">
        <f t="shared" si="926"/>
        <v>2</v>
      </c>
      <c r="M2479" s="9">
        <f t="shared" si="927"/>
        <v>1</v>
      </c>
      <c r="N2479" s="8" t="e">
        <f t="shared" si="928"/>
        <v>#N/A</v>
      </c>
      <c r="O2479" s="2">
        <f t="shared" si="929"/>
        <v>0.37846836847946724</v>
      </c>
      <c r="P2479" s="2">
        <f t="shared" si="930"/>
        <v>0.51109877913429524</v>
      </c>
      <c r="Q2479" s="2">
        <f t="shared" si="931"/>
        <v>0</v>
      </c>
      <c r="R2479" s="2">
        <f t="shared" si="932"/>
        <v>0.11043285238623757</v>
      </c>
      <c r="S2479" s="1">
        <v>682</v>
      </c>
      <c r="T2479" s="1">
        <v>921</v>
      </c>
      <c r="V2479" s="1">
        <v>2</v>
      </c>
      <c r="X2479" s="1">
        <v>3</v>
      </c>
      <c r="AB2479" s="1">
        <v>194</v>
      </c>
      <c r="BA2479" t="s">
        <v>950</v>
      </c>
      <c r="BB2479" t="s">
        <v>2094</v>
      </c>
      <c r="BC2479">
        <v>1</v>
      </c>
      <c r="BE2479" s="34" t="s">
        <v>1983</v>
      </c>
      <c r="BF2479" s="33" t="s">
        <v>2355</v>
      </c>
      <c r="BG2479" s="31" t="str">
        <f t="shared" si="933"/>
        <v>46049</v>
      </c>
      <c r="BI2479" s="7" t="s">
        <v>363</v>
      </c>
      <c r="BN2479" s="1">
        <v>1802</v>
      </c>
      <c r="BO2479" s="1">
        <v>68</v>
      </c>
      <c r="BQ2479" s="1">
        <f t="shared" si="934"/>
        <v>1870</v>
      </c>
    </row>
    <row r="2480" spans="1:69" hidden="1" outlineLevel="1">
      <c r="A2480" t="s">
        <v>1542</v>
      </c>
      <c r="B2480" t="s">
        <v>2094</v>
      </c>
      <c r="C2480" s="26">
        <v>7847</v>
      </c>
      <c r="D2480" s="26">
        <v>5740</v>
      </c>
      <c r="E2480" s="1">
        <v>5722</v>
      </c>
      <c r="F2480" s="1">
        <f t="shared" si="922"/>
        <v>5255</v>
      </c>
      <c r="G2480" s="1">
        <v>3913</v>
      </c>
      <c r="H2480" s="1">
        <v>3830</v>
      </c>
      <c r="I2480" s="2">
        <f t="shared" si="923"/>
        <v>0.66724738675958184</v>
      </c>
      <c r="J2480" s="2">
        <f t="shared" si="924"/>
        <v>0.66934638238378186</v>
      </c>
      <c r="K2480" s="2">
        <f t="shared" si="925"/>
        <v>0.72882968601332065</v>
      </c>
      <c r="L2480" s="10">
        <f t="shared" si="926"/>
        <v>2</v>
      </c>
      <c r="M2480" s="9">
        <f t="shared" si="927"/>
        <v>1</v>
      </c>
      <c r="N2480" s="8" t="e">
        <f t="shared" si="928"/>
        <v>#N/A</v>
      </c>
      <c r="O2480" s="2">
        <f t="shared" si="929"/>
        <v>0.39295908658420553</v>
      </c>
      <c r="P2480" s="2">
        <f t="shared" si="930"/>
        <v>0.46698382492863938</v>
      </c>
      <c r="Q2480" s="2">
        <f t="shared" si="931"/>
        <v>0</v>
      </c>
      <c r="R2480" s="2">
        <f t="shared" si="932"/>
        <v>0.14005708848715509</v>
      </c>
      <c r="S2480" s="1">
        <v>2065</v>
      </c>
      <c r="T2480" s="1">
        <v>2454</v>
      </c>
      <c r="V2480" s="1">
        <v>1</v>
      </c>
      <c r="X2480" s="1">
        <v>2</v>
      </c>
      <c r="AB2480" s="1">
        <v>733</v>
      </c>
      <c r="BA2480" t="s">
        <v>1542</v>
      </c>
      <c r="BB2480" t="s">
        <v>2094</v>
      </c>
      <c r="BC2480">
        <v>1</v>
      </c>
      <c r="BE2480" s="34" t="s">
        <v>1983</v>
      </c>
      <c r="BF2480" s="33" t="s">
        <v>2611</v>
      </c>
      <c r="BG2480" s="31" t="str">
        <f t="shared" si="933"/>
        <v>46051</v>
      </c>
      <c r="BI2480" s="7" t="s">
        <v>363</v>
      </c>
      <c r="BN2480" s="1">
        <v>5255</v>
      </c>
      <c r="BO2480" s="1">
        <v>322</v>
      </c>
      <c r="BQ2480" s="1">
        <f t="shared" si="934"/>
        <v>5577</v>
      </c>
    </row>
    <row r="2481" spans="1:69" hidden="1" outlineLevel="1">
      <c r="A2481" t="s">
        <v>951</v>
      </c>
      <c r="B2481" t="s">
        <v>2094</v>
      </c>
      <c r="C2481" s="26">
        <v>4792</v>
      </c>
      <c r="D2481" s="26">
        <v>3624</v>
      </c>
      <c r="E2481" s="1">
        <v>3618</v>
      </c>
      <c r="F2481" s="1">
        <f t="shared" si="922"/>
        <v>3498</v>
      </c>
      <c r="G2481" s="1">
        <v>2343</v>
      </c>
      <c r="H2481" s="1">
        <v>2257</v>
      </c>
      <c r="I2481" s="2">
        <f t="shared" si="923"/>
        <v>0.62279249448123619</v>
      </c>
      <c r="J2481" s="2">
        <f t="shared" si="924"/>
        <v>0.62382531785516859</v>
      </c>
      <c r="K2481" s="2">
        <f t="shared" si="925"/>
        <v>0.64522584333905086</v>
      </c>
      <c r="L2481" s="10">
        <f t="shared" si="926"/>
        <v>2</v>
      </c>
      <c r="M2481" s="9">
        <f t="shared" si="927"/>
        <v>1</v>
      </c>
      <c r="N2481" s="8">
        <f t="shared" si="928"/>
        <v>5</v>
      </c>
      <c r="O2481" s="2">
        <f t="shared" si="929"/>
        <v>0.43596340766152086</v>
      </c>
      <c r="P2481" s="2">
        <f t="shared" si="930"/>
        <v>0.49085191538021727</v>
      </c>
      <c r="Q2481" s="2">
        <f t="shared" si="931"/>
        <v>0</v>
      </c>
      <c r="R2481" s="2">
        <f t="shared" si="932"/>
        <v>7.3184676958261863E-2</v>
      </c>
      <c r="S2481" s="1">
        <v>1525</v>
      </c>
      <c r="T2481" s="1">
        <v>1717</v>
      </c>
      <c r="V2481" s="1">
        <v>2</v>
      </c>
      <c r="X2481" s="1">
        <v>0</v>
      </c>
      <c r="AB2481" s="1">
        <v>254</v>
      </c>
      <c r="BA2481" t="s">
        <v>951</v>
      </c>
      <c r="BB2481" t="s">
        <v>2094</v>
      </c>
      <c r="BC2481">
        <v>1</v>
      </c>
      <c r="BE2481" s="34" t="s">
        <v>1983</v>
      </c>
      <c r="BF2481" s="33" t="s">
        <v>3109</v>
      </c>
      <c r="BG2481" s="31" t="str">
        <f t="shared" si="933"/>
        <v>46053</v>
      </c>
      <c r="BI2481" s="7" t="s">
        <v>363</v>
      </c>
      <c r="BN2481" s="1">
        <v>3498</v>
      </c>
      <c r="BO2481" s="1">
        <v>134</v>
      </c>
      <c r="BQ2481" s="1">
        <f t="shared" si="934"/>
        <v>3632</v>
      </c>
    </row>
    <row r="2482" spans="1:69" hidden="1" outlineLevel="1">
      <c r="A2482" t="s">
        <v>952</v>
      </c>
      <c r="B2482" t="s">
        <v>2094</v>
      </c>
      <c r="C2482" s="26">
        <v>2196</v>
      </c>
      <c r="D2482" s="26">
        <v>1641</v>
      </c>
      <c r="E2482" s="1">
        <v>1627</v>
      </c>
      <c r="F2482" s="1">
        <f t="shared" si="922"/>
        <v>1590</v>
      </c>
      <c r="G2482" s="1">
        <v>1139</v>
      </c>
      <c r="H2482" s="1">
        <v>1129</v>
      </c>
      <c r="I2482" s="2">
        <f t="shared" si="923"/>
        <v>0.68799512492382697</v>
      </c>
      <c r="J2482" s="2">
        <f t="shared" si="924"/>
        <v>0.69391518131530427</v>
      </c>
      <c r="K2482" s="2">
        <f t="shared" si="925"/>
        <v>0.71006289308176096</v>
      </c>
      <c r="L2482" s="10">
        <f t="shared" si="926"/>
        <v>2</v>
      </c>
      <c r="M2482" s="9">
        <f t="shared" si="927"/>
        <v>1</v>
      </c>
      <c r="N2482" s="8">
        <f t="shared" si="928"/>
        <v>4</v>
      </c>
      <c r="O2482" s="2">
        <f t="shared" si="929"/>
        <v>0.24591194968553459</v>
      </c>
      <c r="P2482" s="2">
        <f t="shared" si="930"/>
        <v>0.71761006289308171</v>
      </c>
      <c r="Q2482" s="2">
        <f t="shared" si="931"/>
        <v>0</v>
      </c>
      <c r="R2482" s="2">
        <f t="shared" si="932"/>
        <v>3.647798742138364E-2</v>
      </c>
      <c r="S2482" s="1">
        <v>391</v>
      </c>
      <c r="T2482" s="1">
        <v>1141</v>
      </c>
      <c r="V2482" s="1">
        <v>0</v>
      </c>
      <c r="X2482" s="1">
        <v>0</v>
      </c>
      <c r="AB2482" s="1">
        <v>58</v>
      </c>
      <c r="BA2482" t="s">
        <v>952</v>
      </c>
      <c r="BB2482" t="s">
        <v>2094</v>
      </c>
      <c r="BC2482">
        <v>1</v>
      </c>
      <c r="BE2482" s="34" t="s">
        <v>1983</v>
      </c>
      <c r="BF2482" s="33" t="s">
        <v>2779</v>
      </c>
      <c r="BG2482" s="31" t="str">
        <f t="shared" si="933"/>
        <v>46055</v>
      </c>
      <c r="BI2482" s="7" t="s">
        <v>363</v>
      </c>
      <c r="BN2482" s="1">
        <v>1590</v>
      </c>
      <c r="BO2482" s="1">
        <v>160</v>
      </c>
      <c r="BQ2482" s="1">
        <f t="shared" si="934"/>
        <v>1750</v>
      </c>
    </row>
    <row r="2483" spans="1:69" hidden="1" outlineLevel="1">
      <c r="A2483" t="s">
        <v>3034</v>
      </c>
      <c r="B2483" t="s">
        <v>2094</v>
      </c>
      <c r="C2483" s="26">
        <v>5540</v>
      </c>
      <c r="D2483" s="26">
        <v>3897</v>
      </c>
      <c r="E2483" s="1">
        <v>3873</v>
      </c>
      <c r="F2483" s="1">
        <f t="shared" si="922"/>
        <v>3731</v>
      </c>
      <c r="G2483" s="1">
        <v>2773</v>
      </c>
      <c r="H2483" s="1">
        <v>2723</v>
      </c>
      <c r="I2483" s="2">
        <f t="shared" si="923"/>
        <v>0.6987426225301514</v>
      </c>
      <c r="J2483" s="2">
        <f t="shared" si="924"/>
        <v>0.70307255357603926</v>
      </c>
      <c r="K2483" s="2">
        <f t="shared" si="925"/>
        <v>0.72983114446529085</v>
      </c>
      <c r="L2483" s="10">
        <f t="shared" si="926"/>
        <v>2</v>
      </c>
      <c r="M2483" s="9">
        <f t="shared" si="927"/>
        <v>1</v>
      </c>
      <c r="N2483" s="8" t="e">
        <f t="shared" si="928"/>
        <v>#N/A</v>
      </c>
      <c r="O2483" s="2">
        <f t="shared" si="929"/>
        <v>0.33797909407665505</v>
      </c>
      <c r="P2483" s="2">
        <f t="shared" si="930"/>
        <v>0.55454301795765215</v>
      </c>
      <c r="Q2483" s="2">
        <f t="shared" si="931"/>
        <v>0</v>
      </c>
      <c r="R2483" s="2">
        <f t="shared" si="932"/>
        <v>0.1074778879656928</v>
      </c>
      <c r="S2483" s="1">
        <v>1261</v>
      </c>
      <c r="T2483" s="1">
        <v>2069</v>
      </c>
      <c r="V2483" s="1">
        <v>3</v>
      </c>
      <c r="X2483" s="1">
        <v>1</v>
      </c>
      <c r="AB2483" s="1">
        <v>397</v>
      </c>
      <c r="BA2483" t="s">
        <v>3034</v>
      </c>
      <c r="BB2483" t="s">
        <v>2094</v>
      </c>
      <c r="BC2483">
        <v>1</v>
      </c>
      <c r="BE2483" s="34" t="s">
        <v>1983</v>
      </c>
      <c r="BF2483" s="33" t="s">
        <v>2087</v>
      </c>
      <c r="BG2483" s="31" t="str">
        <f t="shared" si="933"/>
        <v>46057</v>
      </c>
      <c r="BI2483" s="7" t="s">
        <v>363</v>
      </c>
      <c r="BN2483" s="1">
        <v>3731</v>
      </c>
      <c r="BO2483" s="1">
        <v>138</v>
      </c>
      <c r="BQ2483" s="1">
        <f t="shared" si="934"/>
        <v>3869</v>
      </c>
    </row>
    <row r="2484" spans="1:69" hidden="1" outlineLevel="1">
      <c r="A2484" t="s">
        <v>1688</v>
      </c>
      <c r="B2484" t="s">
        <v>2094</v>
      </c>
      <c r="C2484" s="26">
        <v>3741</v>
      </c>
      <c r="D2484" s="26">
        <v>2813</v>
      </c>
      <c r="E2484" s="1">
        <v>2807</v>
      </c>
      <c r="F2484" s="1">
        <f t="shared" si="922"/>
        <v>2975</v>
      </c>
      <c r="G2484" s="1">
        <v>2088</v>
      </c>
      <c r="H2484" s="1">
        <v>2031</v>
      </c>
      <c r="I2484" s="2">
        <f t="shared" si="923"/>
        <v>0.72200497689299681</v>
      </c>
      <c r="J2484" s="2">
        <f t="shared" si="924"/>
        <v>0.72354827217670115</v>
      </c>
      <c r="K2484" s="2">
        <f t="shared" si="925"/>
        <v>0.68268907563025205</v>
      </c>
      <c r="L2484" s="10">
        <f t="shared" si="926"/>
        <v>2</v>
      </c>
      <c r="M2484" s="9">
        <f t="shared" si="927"/>
        <v>1</v>
      </c>
      <c r="N2484" s="8">
        <f t="shared" si="928"/>
        <v>5</v>
      </c>
      <c r="O2484" s="2">
        <f t="shared" si="929"/>
        <v>0.37512605042016806</v>
      </c>
      <c r="P2484" s="2">
        <f t="shared" si="930"/>
        <v>0.54722689075630249</v>
      </c>
      <c r="Q2484" s="2">
        <f t="shared" si="931"/>
        <v>0</v>
      </c>
      <c r="R2484" s="2">
        <f t="shared" si="932"/>
        <v>7.7647058823529402E-2</v>
      </c>
      <c r="S2484" s="1">
        <v>1116</v>
      </c>
      <c r="T2484" s="1">
        <v>1628</v>
      </c>
      <c r="V2484" s="1">
        <v>2</v>
      </c>
      <c r="X2484" s="1">
        <v>0</v>
      </c>
      <c r="AB2484" s="1">
        <v>229</v>
      </c>
      <c r="BA2484" t="s">
        <v>1688</v>
      </c>
      <c r="BB2484" t="s">
        <v>2094</v>
      </c>
      <c r="BC2484">
        <v>1</v>
      </c>
      <c r="BE2484" s="34" t="s">
        <v>1983</v>
      </c>
      <c r="BF2484" s="33" t="s">
        <v>2088</v>
      </c>
      <c r="BG2484" s="31" t="str">
        <f t="shared" si="933"/>
        <v>46059</v>
      </c>
      <c r="BI2484" s="7" t="s">
        <v>363</v>
      </c>
      <c r="BN2484" s="1">
        <v>2975</v>
      </c>
      <c r="BO2484" s="1">
        <v>160</v>
      </c>
      <c r="BQ2484" s="1">
        <f t="shared" si="934"/>
        <v>3135</v>
      </c>
    </row>
    <row r="2485" spans="1:69" hidden="1" outlineLevel="1">
      <c r="A2485" t="s">
        <v>871</v>
      </c>
      <c r="B2485" t="s">
        <v>2094</v>
      </c>
      <c r="C2485" s="26">
        <v>3139</v>
      </c>
      <c r="D2485" s="26">
        <v>2207</v>
      </c>
      <c r="E2485" s="1">
        <v>2200</v>
      </c>
      <c r="F2485" s="1">
        <f t="shared" si="922"/>
        <v>2337</v>
      </c>
      <c r="G2485" s="1">
        <v>1449</v>
      </c>
      <c r="H2485" s="1">
        <v>1421</v>
      </c>
      <c r="I2485" s="2">
        <f t="shared" si="923"/>
        <v>0.64386044404168552</v>
      </c>
      <c r="J2485" s="2">
        <f t="shared" si="924"/>
        <v>0.64590909090909088</v>
      </c>
      <c r="K2485" s="2">
        <f t="shared" si="925"/>
        <v>0.60804450149764655</v>
      </c>
      <c r="L2485" s="10">
        <f t="shared" si="926"/>
        <v>1</v>
      </c>
      <c r="M2485" s="9">
        <f t="shared" si="927"/>
        <v>2</v>
      </c>
      <c r="N2485" s="8">
        <f t="shared" si="928"/>
        <v>5</v>
      </c>
      <c r="O2485" s="2">
        <f t="shared" si="929"/>
        <v>0.40949935815147626</v>
      </c>
      <c r="P2485" s="2">
        <f t="shared" si="930"/>
        <v>0.38425331621737269</v>
      </c>
      <c r="Q2485" s="2">
        <f t="shared" si="931"/>
        <v>0</v>
      </c>
      <c r="R2485" s="2">
        <f t="shared" si="932"/>
        <v>0.206247325631151</v>
      </c>
      <c r="S2485" s="1">
        <v>957</v>
      </c>
      <c r="T2485" s="1">
        <v>898</v>
      </c>
      <c r="V2485" s="1">
        <v>1</v>
      </c>
      <c r="X2485" s="1">
        <v>0</v>
      </c>
      <c r="AB2485" s="1">
        <v>481</v>
      </c>
      <c r="BA2485" t="s">
        <v>871</v>
      </c>
      <c r="BB2485" t="s">
        <v>2094</v>
      </c>
      <c r="BC2485">
        <v>1</v>
      </c>
      <c r="BE2485" s="34" t="s">
        <v>1983</v>
      </c>
      <c r="BF2485" s="33" t="s">
        <v>2089</v>
      </c>
      <c r="BG2485" s="31" t="str">
        <f t="shared" si="933"/>
        <v>46061</v>
      </c>
      <c r="BI2485" s="7" t="s">
        <v>363</v>
      </c>
      <c r="BN2485" s="1">
        <v>2337</v>
      </c>
      <c r="BO2485" s="1">
        <v>65</v>
      </c>
      <c r="BQ2485" s="1">
        <f t="shared" si="934"/>
        <v>2402</v>
      </c>
    </row>
    <row r="2486" spans="1:69" hidden="1" outlineLevel="1">
      <c r="A2486" t="s">
        <v>1424</v>
      </c>
      <c r="B2486" t="s">
        <v>2094</v>
      </c>
      <c r="C2486" s="26">
        <v>1353</v>
      </c>
      <c r="D2486" s="26">
        <v>911</v>
      </c>
      <c r="E2486" s="1">
        <v>904</v>
      </c>
      <c r="F2486" s="1">
        <f t="shared" si="922"/>
        <v>980</v>
      </c>
      <c r="G2486" s="1">
        <v>741</v>
      </c>
      <c r="H2486" s="1">
        <v>731</v>
      </c>
      <c r="I2486" s="2">
        <f t="shared" si="923"/>
        <v>0.80241492864983532</v>
      </c>
      <c r="J2486" s="2">
        <f t="shared" si="924"/>
        <v>0.8086283185840708</v>
      </c>
      <c r="K2486" s="2">
        <f t="shared" si="925"/>
        <v>0.74591836734693873</v>
      </c>
      <c r="L2486" s="10">
        <f t="shared" si="926"/>
        <v>2</v>
      </c>
      <c r="M2486" s="9">
        <f t="shared" si="927"/>
        <v>1</v>
      </c>
      <c r="N2486" s="8">
        <f t="shared" si="928"/>
        <v>4</v>
      </c>
      <c r="O2486" s="2">
        <f t="shared" si="929"/>
        <v>0.19081632653061226</v>
      </c>
      <c r="P2486" s="2">
        <f t="shared" si="930"/>
        <v>0.76836734693877551</v>
      </c>
      <c r="Q2486" s="2">
        <f t="shared" si="931"/>
        <v>0</v>
      </c>
      <c r="R2486" s="2">
        <f t="shared" si="932"/>
        <v>4.081632653061229E-2</v>
      </c>
      <c r="S2486" s="1">
        <v>187</v>
      </c>
      <c r="T2486" s="1">
        <v>753</v>
      </c>
      <c r="V2486" s="1">
        <v>0</v>
      </c>
      <c r="X2486" s="1">
        <v>0</v>
      </c>
      <c r="AB2486" s="1">
        <v>40</v>
      </c>
      <c r="BA2486" t="s">
        <v>1424</v>
      </c>
      <c r="BB2486" t="s">
        <v>2094</v>
      </c>
      <c r="BC2486">
        <v>1</v>
      </c>
      <c r="BE2486" s="34" t="s">
        <v>1983</v>
      </c>
      <c r="BF2486" s="33" t="s">
        <v>2140</v>
      </c>
      <c r="BG2486" s="31" t="str">
        <f t="shared" si="933"/>
        <v>46063</v>
      </c>
      <c r="BI2486" s="7" t="s">
        <v>363</v>
      </c>
      <c r="BN2486" s="1">
        <v>980</v>
      </c>
      <c r="BO2486" s="1">
        <v>87</v>
      </c>
      <c r="BQ2486" s="1">
        <f t="shared" si="934"/>
        <v>1067</v>
      </c>
    </row>
    <row r="2487" spans="1:69" hidden="1" outlineLevel="1">
      <c r="A2487" t="s">
        <v>909</v>
      </c>
      <c r="B2487" t="s">
        <v>2094</v>
      </c>
      <c r="C2487" s="26">
        <v>16481</v>
      </c>
      <c r="D2487" s="26">
        <v>11916</v>
      </c>
      <c r="E2487" s="1">
        <v>11821</v>
      </c>
      <c r="F2487" s="1">
        <f t="shared" si="922"/>
        <v>11008</v>
      </c>
      <c r="G2487" s="1">
        <v>7711</v>
      </c>
      <c r="H2487" s="1">
        <v>7534</v>
      </c>
      <c r="I2487" s="2">
        <f t="shared" si="923"/>
        <v>0.63225914736488753</v>
      </c>
      <c r="J2487" s="2">
        <f t="shared" si="924"/>
        <v>0.63734032653751793</v>
      </c>
      <c r="K2487" s="2">
        <f t="shared" si="925"/>
        <v>0.68441133720930236</v>
      </c>
      <c r="L2487" s="10">
        <f t="shared" si="926"/>
        <v>2</v>
      </c>
      <c r="M2487" s="9">
        <f t="shared" si="927"/>
        <v>1</v>
      </c>
      <c r="N2487" s="8">
        <f t="shared" si="928"/>
        <v>5</v>
      </c>
      <c r="O2487" s="2">
        <f t="shared" si="929"/>
        <v>0.26071947674418605</v>
      </c>
      <c r="P2487" s="2">
        <f t="shared" si="930"/>
        <v>0.63944404069767447</v>
      </c>
      <c r="Q2487" s="2">
        <f t="shared" si="931"/>
        <v>0</v>
      </c>
      <c r="R2487" s="2">
        <f t="shared" si="932"/>
        <v>9.9836482558139483E-2</v>
      </c>
      <c r="S2487" s="1">
        <v>2870</v>
      </c>
      <c r="T2487" s="1">
        <v>7039</v>
      </c>
      <c r="V2487" s="1">
        <v>13</v>
      </c>
      <c r="X2487" s="1">
        <v>0</v>
      </c>
      <c r="AB2487" s="1">
        <v>1086</v>
      </c>
      <c r="BA2487" t="s">
        <v>909</v>
      </c>
      <c r="BB2487" t="s">
        <v>2094</v>
      </c>
      <c r="BC2487">
        <v>1</v>
      </c>
      <c r="BE2487" s="34" t="s">
        <v>1983</v>
      </c>
      <c r="BF2487" s="33" t="s">
        <v>1956</v>
      </c>
      <c r="BG2487" s="31" t="str">
        <f t="shared" si="933"/>
        <v>46065</v>
      </c>
      <c r="BI2487" s="7" t="s">
        <v>363</v>
      </c>
      <c r="BN2487" s="1">
        <v>11008</v>
      </c>
      <c r="BO2487" s="1">
        <v>780</v>
      </c>
      <c r="BQ2487" s="1">
        <f t="shared" si="934"/>
        <v>11788</v>
      </c>
    </row>
    <row r="2488" spans="1:69" hidden="1" outlineLevel="1">
      <c r="A2488" t="s">
        <v>872</v>
      </c>
      <c r="B2488" t="s">
        <v>2094</v>
      </c>
      <c r="C2488" s="26">
        <v>8075</v>
      </c>
      <c r="D2488" s="26">
        <v>6072</v>
      </c>
      <c r="E2488" s="1">
        <v>6056</v>
      </c>
      <c r="F2488" s="1">
        <f t="shared" si="922"/>
        <v>5676</v>
      </c>
      <c r="G2488" s="1">
        <v>3819</v>
      </c>
      <c r="H2488" s="1">
        <v>3625</v>
      </c>
      <c r="I2488" s="2">
        <f t="shared" ref="I2488:I2519" si="935">H2488/D2488</f>
        <v>0.59700263504611328</v>
      </c>
      <c r="J2488" s="2">
        <f t="shared" ref="J2488:J2522" si="936">H2488/E2488</f>
        <v>0.59857992073976218</v>
      </c>
      <c r="K2488" s="2">
        <f t="shared" ref="K2488:K2522" si="937">H2488/F2488</f>
        <v>0.63865398167723753</v>
      </c>
      <c r="L2488" s="10">
        <f t="shared" ref="L2488:L2522" si="938">RANK(S2488,S2488:AP2488)</f>
        <v>2</v>
      </c>
      <c r="M2488" s="9">
        <f t="shared" ref="M2488:M2522" si="939">RANK(T2488,S2488:AP2488)</f>
        <v>1</v>
      </c>
      <c r="N2488" s="8">
        <f t="shared" ref="N2488:N2522" si="940">RANK(U2488,S2488:AP2488)</f>
        <v>5</v>
      </c>
      <c r="O2488" s="2">
        <f t="shared" ref="O2488:O2522" si="941">IF(SUM($S2488:$AO2488)=0,"-",S2488/SUM($S2488:$AO2488))</f>
        <v>0.25334742776603242</v>
      </c>
      <c r="P2488" s="2">
        <f t="shared" ref="P2488:P2522" si="942">IF(SUM($S2488:$AO2488)=0,"-",T2488/SUM($S2488:$AO2488))</f>
        <v>0.68921775898520088</v>
      </c>
      <c r="Q2488" s="2">
        <f t="shared" ref="Q2488:Q2522" si="943">IF(SUM($S2488:$AO2488)=0,"-",U2488/SUM($S2488:$AO2488))</f>
        <v>0</v>
      </c>
      <c r="R2488" s="2">
        <f t="shared" ref="R2488:R2519" si="944">IF(SUM($S2488:$AO2488)=0,"-",(1-O2488-P2488-Q2488))</f>
        <v>5.7434813248766758E-2</v>
      </c>
      <c r="S2488" s="1">
        <v>1438</v>
      </c>
      <c r="T2488" s="1">
        <v>3912</v>
      </c>
      <c r="V2488" s="1">
        <v>5</v>
      </c>
      <c r="X2488" s="1">
        <v>0</v>
      </c>
      <c r="AB2488" s="1">
        <v>321</v>
      </c>
      <c r="BA2488" t="s">
        <v>872</v>
      </c>
      <c r="BB2488" t="s">
        <v>2094</v>
      </c>
      <c r="BC2488">
        <v>1</v>
      </c>
      <c r="BE2488" s="34" t="s">
        <v>1983</v>
      </c>
      <c r="BF2488" s="33" t="s">
        <v>1957</v>
      </c>
      <c r="BG2488" s="31" t="str">
        <f t="shared" si="933"/>
        <v>46067</v>
      </c>
      <c r="BI2488" s="7" t="s">
        <v>363</v>
      </c>
      <c r="BN2488" s="1">
        <v>5676</v>
      </c>
      <c r="BO2488" s="1">
        <v>196</v>
      </c>
      <c r="BQ2488" s="1">
        <f t="shared" si="934"/>
        <v>5872</v>
      </c>
    </row>
    <row r="2489" spans="1:69" hidden="1" outlineLevel="1">
      <c r="A2489" t="s">
        <v>403</v>
      </c>
      <c r="B2489" t="s">
        <v>2094</v>
      </c>
      <c r="C2489" s="26">
        <v>1671</v>
      </c>
      <c r="D2489" s="26">
        <v>1240</v>
      </c>
      <c r="E2489" s="1">
        <v>1240</v>
      </c>
      <c r="F2489" s="1">
        <f t="shared" si="922"/>
        <v>1253</v>
      </c>
      <c r="G2489" s="1">
        <v>859</v>
      </c>
      <c r="H2489" s="1">
        <v>835</v>
      </c>
      <c r="I2489" s="2">
        <f t="shared" si="935"/>
        <v>0.67338709677419351</v>
      </c>
      <c r="J2489" s="2">
        <f t="shared" si="936"/>
        <v>0.67338709677419351</v>
      </c>
      <c r="K2489" s="2">
        <f t="shared" si="937"/>
        <v>0.66640063846767761</v>
      </c>
      <c r="L2489" s="10">
        <f t="shared" si="938"/>
        <v>2</v>
      </c>
      <c r="M2489" s="9">
        <f t="shared" si="939"/>
        <v>1</v>
      </c>
      <c r="N2489" s="8" t="e">
        <f t="shared" si="940"/>
        <v>#N/A</v>
      </c>
      <c r="O2489" s="2">
        <f t="shared" si="941"/>
        <v>0.35674381484437351</v>
      </c>
      <c r="P2489" s="2">
        <f t="shared" si="942"/>
        <v>0.5770151636073424</v>
      </c>
      <c r="Q2489" s="2">
        <f t="shared" si="943"/>
        <v>0</v>
      </c>
      <c r="R2489" s="2">
        <f t="shared" si="944"/>
        <v>6.624102154828404E-2</v>
      </c>
      <c r="S2489" s="1">
        <v>447</v>
      </c>
      <c r="T2489" s="1">
        <v>723</v>
      </c>
      <c r="V2489" s="1">
        <v>2</v>
      </c>
      <c r="X2489" s="1">
        <v>2</v>
      </c>
      <c r="AB2489" s="1">
        <v>79</v>
      </c>
      <c r="BA2489" t="s">
        <v>403</v>
      </c>
      <c r="BB2489" t="s">
        <v>2094</v>
      </c>
      <c r="BC2489">
        <v>1</v>
      </c>
      <c r="BE2489" s="34" t="s">
        <v>1983</v>
      </c>
      <c r="BF2489" s="33" t="s">
        <v>1958</v>
      </c>
      <c r="BG2489" s="31" t="str">
        <f t="shared" si="933"/>
        <v>46069</v>
      </c>
      <c r="BI2489" s="7" t="s">
        <v>363</v>
      </c>
      <c r="BN2489" s="1">
        <v>1253</v>
      </c>
      <c r="BO2489" s="1">
        <v>71</v>
      </c>
      <c r="BQ2489" s="1">
        <f t="shared" si="934"/>
        <v>1324</v>
      </c>
    </row>
    <row r="2490" spans="1:69" hidden="1" outlineLevel="1">
      <c r="A2490" t="s">
        <v>326</v>
      </c>
      <c r="B2490" t="s">
        <v>2094</v>
      </c>
      <c r="C2490" s="26">
        <v>2930</v>
      </c>
      <c r="D2490" s="26">
        <v>1870</v>
      </c>
      <c r="E2490" s="1">
        <v>1856</v>
      </c>
      <c r="F2490" s="1">
        <f t="shared" si="922"/>
        <v>1708</v>
      </c>
      <c r="G2490" s="1">
        <v>1068</v>
      </c>
      <c r="H2490" s="1">
        <v>1040</v>
      </c>
      <c r="I2490" s="2">
        <f t="shared" si="935"/>
        <v>0.55614973262032086</v>
      </c>
      <c r="J2490" s="2">
        <f t="shared" si="936"/>
        <v>0.56034482758620685</v>
      </c>
      <c r="K2490" s="2">
        <f t="shared" si="937"/>
        <v>0.6088992974238876</v>
      </c>
      <c r="L2490" s="10">
        <f t="shared" si="938"/>
        <v>2</v>
      </c>
      <c r="M2490" s="9">
        <f t="shared" si="939"/>
        <v>1</v>
      </c>
      <c r="N2490" s="8">
        <f t="shared" si="940"/>
        <v>5</v>
      </c>
      <c r="O2490" s="2">
        <f t="shared" si="941"/>
        <v>0.38407494145199061</v>
      </c>
      <c r="P2490" s="2">
        <f t="shared" si="942"/>
        <v>0.52224824355971899</v>
      </c>
      <c r="Q2490" s="2">
        <f t="shared" si="943"/>
        <v>0</v>
      </c>
      <c r="R2490" s="2">
        <f t="shared" si="944"/>
        <v>9.3676814988290391E-2</v>
      </c>
      <c r="S2490" s="1">
        <v>656</v>
      </c>
      <c r="T2490" s="1">
        <v>892</v>
      </c>
      <c r="V2490" s="1">
        <v>1</v>
      </c>
      <c r="X2490" s="1">
        <v>0</v>
      </c>
      <c r="AB2490" s="1">
        <v>159</v>
      </c>
      <c r="BA2490" t="s">
        <v>326</v>
      </c>
      <c r="BB2490" t="s">
        <v>2094</v>
      </c>
      <c r="BC2490">
        <v>1</v>
      </c>
      <c r="BE2490" s="34" t="s">
        <v>1983</v>
      </c>
      <c r="BF2490" s="33" t="s">
        <v>3384</v>
      </c>
      <c r="BG2490" s="31" t="str">
        <f t="shared" si="933"/>
        <v>46071</v>
      </c>
      <c r="BI2490" s="7" t="s">
        <v>363</v>
      </c>
      <c r="BN2490" s="1">
        <v>1708</v>
      </c>
      <c r="BO2490" s="1">
        <v>98</v>
      </c>
      <c r="BQ2490" s="1">
        <f t="shared" si="934"/>
        <v>1806</v>
      </c>
    </row>
    <row r="2491" spans="1:69" hidden="1" outlineLevel="1">
      <c r="A2491" t="s">
        <v>404</v>
      </c>
      <c r="B2491" t="s">
        <v>2094</v>
      </c>
      <c r="C2491" s="26">
        <v>2295</v>
      </c>
      <c r="D2491" s="26">
        <v>1805</v>
      </c>
      <c r="E2491" s="1">
        <v>1805</v>
      </c>
      <c r="F2491" s="1">
        <f t="shared" si="922"/>
        <v>1598</v>
      </c>
      <c r="G2491" s="1">
        <v>1163</v>
      </c>
      <c r="H2491" s="1">
        <v>1122</v>
      </c>
      <c r="I2491" s="2">
        <f t="shared" si="935"/>
        <v>0.621606648199446</v>
      </c>
      <c r="J2491" s="2">
        <f t="shared" si="936"/>
        <v>0.621606648199446</v>
      </c>
      <c r="K2491" s="2">
        <f t="shared" si="937"/>
        <v>0.7021276595744681</v>
      </c>
      <c r="L2491" s="10">
        <f t="shared" si="938"/>
        <v>2</v>
      </c>
      <c r="M2491" s="9">
        <f t="shared" si="939"/>
        <v>1</v>
      </c>
      <c r="N2491" s="8">
        <f t="shared" si="940"/>
        <v>5</v>
      </c>
      <c r="O2491" s="2">
        <f t="shared" si="941"/>
        <v>0.42177722152690866</v>
      </c>
      <c r="P2491" s="2">
        <f t="shared" si="942"/>
        <v>0.51188986232790989</v>
      </c>
      <c r="Q2491" s="2">
        <f t="shared" si="943"/>
        <v>0</v>
      </c>
      <c r="R2491" s="2">
        <f t="shared" si="944"/>
        <v>6.6332916145181442E-2</v>
      </c>
      <c r="S2491" s="1">
        <v>674</v>
      </c>
      <c r="T2491" s="1">
        <v>818</v>
      </c>
      <c r="V2491" s="1">
        <v>1</v>
      </c>
      <c r="X2491" s="1">
        <v>0</v>
      </c>
      <c r="AB2491" s="1">
        <v>105</v>
      </c>
      <c r="BA2491" t="s">
        <v>404</v>
      </c>
      <c r="BB2491" t="s">
        <v>2094</v>
      </c>
      <c r="BC2491">
        <v>1</v>
      </c>
      <c r="BE2491" s="34" t="s">
        <v>1983</v>
      </c>
      <c r="BF2491" s="33" t="s">
        <v>3214</v>
      </c>
      <c r="BG2491" s="31" t="str">
        <f t="shared" si="933"/>
        <v>46073</v>
      </c>
      <c r="BI2491" s="7" t="s">
        <v>363</v>
      </c>
      <c r="BN2491" s="1">
        <v>1598</v>
      </c>
      <c r="BO2491" s="1">
        <v>54</v>
      </c>
      <c r="BQ2491" s="1">
        <f t="shared" si="934"/>
        <v>1652</v>
      </c>
    </row>
    <row r="2492" spans="1:69" hidden="1" outlineLevel="1">
      <c r="A2492" t="s">
        <v>3007</v>
      </c>
      <c r="B2492" t="s">
        <v>2094</v>
      </c>
      <c r="C2492" s="26">
        <v>1193</v>
      </c>
      <c r="D2492" s="26">
        <v>886</v>
      </c>
      <c r="E2492" s="1">
        <v>886</v>
      </c>
      <c r="F2492" s="1">
        <f t="shared" si="922"/>
        <v>854</v>
      </c>
      <c r="G2492" s="1">
        <v>670</v>
      </c>
      <c r="H2492" s="1">
        <v>664</v>
      </c>
      <c r="I2492" s="2">
        <f t="shared" si="935"/>
        <v>0.74943566591422117</v>
      </c>
      <c r="J2492" s="2">
        <f t="shared" si="936"/>
        <v>0.74943566591422117</v>
      </c>
      <c r="K2492" s="2">
        <f t="shared" si="937"/>
        <v>0.77751756440281028</v>
      </c>
      <c r="L2492" s="10">
        <f t="shared" si="938"/>
        <v>2</v>
      </c>
      <c r="M2492" s="9">
        <f t="shared" si="939"/>
        <v>1</v>
      </c>
      <c r="N2492" s="8">
        <f t="shared" si="940"/>
        <v>5</v>
      </c>
      <c r="O2492" s="2">
        <f t="shared" si="941"/>
        <v>0.22365339578454332</v>
      </c>
      <c r="P2492" s="2">
        <f t="shared" si="942"/>
        <v>0.72950819672131151</v>
      </c>
      <c r="Q2492" s="2">
        <f t="shared" si="943"/>
        <v>0</v>
      </c>
      <c r="R2492" s="2">
        <f t="shared" si="944"/>
        <v>4.683840749414514E-2</v>
      </c>
      <c r="S2492" s="1">
        <v>191</v>
      </c>
      <c r="T2492" s="1">
        <v>623</v>
      </c>
      <c r="V2492" s="1">
        <v>1</v>
      </c>
      <c r="X2492" s="1">
        <v>0</v>
      </c>
      <c r="AB2492" s="1">
        <v>39</v>
      </c>
      <c r="BA2492" t="s">
        <v>3007</v>
      </c>
      <c r="BB2492" t="s">
        <v>2094</v>
      </c>
      <c r="BC2492">
        <v>1</v>
      </c>
      <c r="BE2492" s="34" t="s">
        <v>1983</v>
      </c>
      <c r="BF2492" s="33" t="s">
        <v>3215</v>
      </c>
      <c r="BG2492" s="31" t="str">
        <f t="shared" si="933"/>
        <v>46075</v>
      </c>
      <c r="BI2492" s="7" t="s">
        <v>363</v>
      </c>
      <c r="BN2492" s="1">
        <v>854</v>
      </c>
      <c r="BO2492" s="1">
        <v>59</v>
      </c>
      <c r="BQ2492" s="1">
        <f t="shared" si="934"/>
        <v>913</v>
      </c>
    </row>
    <row r="2493" spans="1:69" hidden="1" outlineLevel="1">
      <c r="A2493" t="s">
        <v>3028</v>
      </c>
      <c r="B2493" t="s">
        <v>2094</v>
      </c>
      <c r="C2493" s="26">
        <v>5815</v>
      </c>
      <c r="D2493" s="26">
        <v>4379</v>
      </c>
      <c r="E2493" s="1">
        <v>4365</v>
      </c>
      <c r="F2493" s="1">
        <f t="shared" si="922"/>
        <v>4104</v>
      </c>
      <c r="G2493" s="1">
        <v>2848</v>
      </c>
      <c r="H2493" s="1">
        <v>2727</v>
      </c>
      <c r="I2493" s="2">
        <f t="shared" si="935"/>
        <v>0.62274491893126283</v>
      </c>
      <c r="J2493" s="2">
        <f t="shared" si="936"/>
        <v>0.62474226804123711</v>
      </c>
      <c r="K2493" s="2">
        <f t="shared" si="937"/>
        <v>0.66447368421052633</v>
      </c>
      <c r="L2493" s="10">
        <f t="shared" si="938"/>
        <v>2</v>
      </c>
      <c r="M2493" s="9">
        <f t="shared" si="939"/>
        <v>1</v>
      </c>
      <c r="N2493" s="8" t="e">
        <f t="shared" si="940"/>
        <v>#N/A</v>
      </c>
      <c r="O2493" s="2">
        <f t="shared" si="941"/>
        <v>0.33065302144249514</v>
      </c>
      <c r="P2493" s="2">
        <f t="shared" si="942"/>
        <v>0.56798245614035092</v>
      </c>
      <c r="Q2493" s="2">
        <f t="shared" si="943"/>
        <v>0</v>
      </c>
      <c r="R2493" s="2">
        <f t="shared" si="944"/>
        <v>0.10136452241715388</v>
      </c>
      <c r="S2493" s="1">
        <v>1357</v>
      </c>
      <c r="T2493" s="1">
        <v>2331</v>
      </c>
      <c r="V2493" s="1">
        <v>4</v>
      </c>
      <c r="X2493" s="1">
        <v>2</v>
      </c>
      <c r="AB2493" s="1">
        <v>410</v>
      </c>
      <c r="BA2493" t="s">
        <v>3028</v>
      </c>
      <c r="BB2493" t="s">
        <v>2094</v>
      </c>
      <c r="BC2493">
        <v>1</v>
      </c>
      <c r="BE2493" s="34" t="s">
        <v>1983</v>
      </c>
      <c r="BF2493" s="33" t="s">
        <v>3370</v>
      </c>
      <c r="BG2493" s="31" t="str">
        <f t="shared" si="933"/>
        <v>46077</v>
      </c>
      <c r="BI2493" s="7" t="s">
        <v>363</v>
      </c>
      <c r="BN2493" s="1">
        <v>4104</v>
      </c>
      <c r="BO2493" s="1">
        <v>143</v>
      </c>
      <c r="BQ2493" s="1">
        <f t="shared" si="934"/>
        <v>4247</v>
      </c>
    </row>
    <row r="2494" spans="1:69" hidden="1" outlineLevel="1">
      <c r="A2494" t="s">
        <v>1349</v>
      </c>
      <c r="B2494" t="s">
        <v>2094</v>
      </c>
      <c r="C2494" s="26">
        <v>11276</v>
      </c>
      <c r="D2494" s="26">
        <v>8602</v>
      </c>
      <c r="E2494" s="1">
        <v>8567</v>
      </c>
      <c r="F2494" s="1">
        <f t="shared" si="922"/>
        <v>7504</v>
      </c>
      <c r="G2494" s="1">
        <v>5228</v>
      </c>
      <c r="H2494" s="1">
        <v>5154</v>
      </c>
      <c r="I2494" s="2">
        <f t="shared" si="935"/>
        <v>0.59916298535224366</v>
      </c>
      <c r="J2494" s="2">
        <f t="shared" si="936"/>
        <v>0.601610832263336</v>
      </c>
      <c r="K2494" s="2">
        <f t="shared" si="937"/>
        <v>0.68683368869936035</v>
      </c>
      <c r="L2494" s="10">
        <f t="shared" si="938"/>
        <v>2</v>
      </c>
      <c r="M2494" s="9">
        <f t="shared" si="939"/>
        <v>1</v>
      </c>
      <c r="N2494" s="8" t="e">
        <f t="shared" si="940"/>
        <v>#N/A</v>
      </c>
      <c r="O2494" s="2">
        <f t="shared" si="941"/>
        <v>0.40658315565031983</v>
      </c>
      <c r="P2494" s="2">
        <f t="shared" si="942"/>
        <v>0.49973347547974412</v>
      </c>
      <c r="Q2494" s="2">
        <f t="shared" si="943"/>
        <v>0</v>
      </c>
      <c r="R2494" s="2">
        <f t="shared" si="944"/>
        <v>9.3683368869936001E-2</v>
      </c>
      <c r="S2494" s="1">
        <v>3051</v>
      </c>
      <c r="T2494" s="1">
        <v>3750</v>
      </c>
      <c r="V2494" s="1">
        <v>6</v>
      </c>
      <c r="X2494" s="1">
        <v>4</v>
      </c>
      <c r="AB2494" s="1">
        <v>693</v>
      </c>
      <c r="BA2494" t="s">
        <v>1349</v>
      </c>
      <c r="BB2494" t="s">
        <v>2094</v>
      </c>
      <c r="BC2494">
        <v>1</v>
      </c>
      <c r="BE2494" s="34" t="s">
        <v>1983</v>
      </c>
      <c r="BF2494" s="33" t="s">
        <v>3371</v>
      </c>
      <c r="BG2494" s="31" t="str">
        <f t="shared" si="933"/>
        <v>46079</v>
      </c>
      <c r="BI2494" s="7" t="s">
        <v>363</v>
      </c>
      <c r="BN2494" s="1">
        <v>7504</v>
      </c>
      <c r="BO2494" s="1">
        <v>612</v>
      </c>
      <c r="BQ2494" s="1">
        <f t="shared" si="934"/>
        <v>8116</v>
      </c>
    </row>
    <row r="2495" spans="1:69" hidden="1" outlineLevel="1">
      <c r="A2495" t="s">
        <v>2287</v>
      </c>
      <c r="B2495" t="s">
        <v>2094</v>
      </c>
      <c r="C2495" s="26">
        <v>21802</v>
      </c>
      <c r="D2495" s="26">
        <v>16749</v>
      </c>
      <c r="E2495" s="1">
        <v>16644</v>
      </c>
      <c r="F2495" s="1">
        <f t="shared" si="922"/>
        <v>14640</v>
      </c>
      <c r="G2495" s="1">
        <v>9581</v>
      </c>
      <c r="H2495" s="1">
        <v>9406</v>
      </c>
      <c r="I2495" s="2">
        <f t="shared" si="935"/>
        <v>0.56158576631440682</v>
      </c>
      <c r="J2495" s="2">
        <f t="shared" si="936"/>
        <v>0.56512857486181212</v>
      </c>
      <c r="K2495" s="2">
        <f t="shared" si="937"/>
        <v>0.64248633879781425</v>
      </c>
      <c r="L2495" s="10">
        <f t="shared" si="938"/>
        <v>2</v>
      </c>
      <c r="M2495" s="9">
        <f t="shared" si="939"/>
        <v>1</v>
      </c>
      <c r="N2495" s="8" t="e">
        <f t="shared" si="940"/>
        <v>#N/A</v>
      </c>
      <c r="O2495" s="2">
        <f t="shared" si="941"/>
        <v>0.29234972677595628</v>
      </c>
      <c r="P2495" s="2">
        <f t="shared" si="942"/>
        <v>0.55792349726775958</v>
      </c>
      <c r="Q2495" s="2">
        <f t="shared" si="943"/>
        <v>0</v>
      </c>
      <c r="R2495" s="2">
        <f t="shared" si="944"/>
        <v>0.14972677595628414</v>
      </c>
      <c r="S2495" s="1">
        <v>4280</v>
      </c>
      <c r="T2495" s="1">
        <v>8168</v>
      </c>
      <c r="V2495" s="1">
        <v>83</v>
      </c>
      <c r="X2495" s="1">
        <v>3</v>
      </c>
      <c r="AB2495" s="1">
        <v>2106</v>
      </c>
      <c r="BA2495" t="s">
        <v>2287</v>
      </c>
      <c r="BB2495" t="s">
        <v>2094</v>
      </c>
      <c r="BC2495">
        <v>1</v>
      </c>
      <c r="BE2495" s="34" t="s">
        <v>1983</v>
      </c>
      <c r="BF2495" s="33" t="s">
        <v>3228</v>
      </c>
      <c r="BG2495" s="31" t="str">
        <f t="shared" si="933"/>
        <v>46081</v>
      </c>
      <c r="BI2495" s="7" t="s">
        <v>363</v>
      </c>
      <c r="BN2495" s="1">
        <v>14640</v>
      </c>
      <c r="BO2495" s="1">
        <v>1624</v>
      </c>
      <c r="BQ2495" s="1">
        <f t="shared" si="934"/>
        <v>16264</v>
      </c>
    </row>
    <row r="2496" spans="1:69" hidden="1" outlineLevel="1">
      <c r="A2496" t="s">
        <v>2200</v>
      </c>
      <c r="B2496" t="s">
        <v>2094</v>
      </c>
      <c r="C2496" s="26">
        <v>24131</v>
      </c>
      <c r="D2496" s="26">
        <v>16972</v>
      </c>
      <c r="E2496" s="1">
        <v>16873</v>
      </c>
      <c r="F2496" s="1">
        <f t="shared" si="922"/>
        <v>14436</v>
      </c>
      <c r="G2496" s="1">
        <v>10779</v>
      </c>
      <c r="H2496" s="1">
        <v>10556</v>
      </c>
      <c r="I2496" s="2">
        <f t="shared" si="935"/>
        <v>0.6219655903841621</v>
      </c>
      <c r="J2496" s="2">
        <f t="shared" si="936"/>
        <v>0.62561488769039297</v>
      </c>
      <c r="K2496" s="2">
        <f t="shared" si="937"/>
        <v>0.7312274868384594</v>
      </c>
      <c r="L2496" s="10">
        <f t="shared" si="938"/>
        <v>2</v>
      </c>
      <c r="M2496" s="9">
        <f t="shared" si="939"/>
        <v>1</v>
      </c>
      <c r="N2496" s="8" t="e">
        <f t="shared" si="940"/>
        <v>#N/A</v>
      </c>
      <c r="O2496" s="2">
        <f t="shared" si="941"/>
        <v>0.32758381823219729</v>
      </c>
      <c r="P2496" s="2">
        <f t="shared" si="942"/>
        <v>0.52604599612080905</v>
      </c>
      <c r="Q2496" s="2">
        <f t="shared" si="943"/>
        <v>0</v>
      </c>
      <c r="R2496" s="2">
        <f t="shared" si="944"/>
        <v>0.14637018564699367</v>
      </c>
      <c r="S2496" s="1">
        <v>4729</v>
      </c>
      <c r="T2496" s="1">
        <v>7594</v>
      </c>
      <c r="V2496" s="1">
        <v>16</v>
      </c>
      <c r="X2496" s="1">
        <v>3</v>
      </c>
      <c r="AB2496" s="1">
        <v>2094</v>
      </c>
      <c r="BA2496" t="s">
        <v>2200</v>
      </c>
      <c r="BB2496" t="s">
        <v>2094</v>
      </c>
      <c r="BC2496">
        <v>1</v>
      </c>
      <c r="BE2496" s="34" t="s">
        <v>1983</v>
      </c>
      <c r="BF2496" s="33" t="s">
        <v>3342</v>
      </c>
      <c r="BG2496" s="31" t="str">
        <f t="shared" si="933"/>
        <v>46083</v>
      </c>
      <c r="BI2496" s="7" t="s">
        <v>363</v>
      </c>
      <c r="BN2496" s="1">
        <v>14436</v>
      </c>
      <c r="BO2496" s="1">
        <v>1314</v>
      </c>
      <c r="BQ2496" s="1">
        <f t="shared" si="934"/>
        <v>15750</v>
      </c>
    </row>
    <row r="2497" spans="1:69" hidden="1" outlineLevel="1">
      <c r="A2497" t="s">
        <v>810</v>
      </c>
      <c r="B2497" t="s">
        <v>2094</v>
      </c>
      <c r="C2497" s="26">
        <v>3895</v>
      </c>
      <c r="D2497" s="26">
        <v>2638</v>
      </c>
      <c r="E2497" s="1">
        <v>2631</v>
      </c>
      <c r="F2497" s="1">
        <f t="shared" si="922"/>
        <v>2329</v>
      </c>
      <c r="G2497" s="1">
        <v>1426</v>
      </c>
      <c r="H2497" s="1">
        <v>1386</v>
      </c>
      <c r="I2497" s="2">
        <f t="shared" si="935"/>
        <v>0.52539802880970432</v>
      </c>
      <c r="J2497" s="2">
        <f t="shared" si="936"/>
        <v>0.52679589509692137</v>
      </c>
      <c r="K2497" s="2">
        <f t="shared" si="937"/>
        <v>0.5951051953628167</v>
      </c>
      <c r="L2497" s="10">
        <f t="shared" si="938"/>
        <v>2</v>
      </c>
      <c r="M2497" s="9">
        <f t="shared" si="939"/>
        <v>1</v>
      </c>
      <c r="N2497" s="8" t="e">
        <f t="shared" si="940"/>
        <v>#N/A</v>
      </c>
      <c r="O2497" s="2">
        <f t="shared" si="941"/>
        <v>0.41219407471017605</v>
      </c>
      <c r="P2497" s="2">
        <f t="shared" si="942"/>
        <v>0.52984113353370543</v>
      </c>
      <c r="Q2497" s="2">
        <f t="shared" si="943"/>
        <v>0</v>
      </c>
      <c r="R2497" s="2">
        <f t="shared" si="944"/>
        <v>5.7964791756118572E-2</v>
      </c>
      <c r="S2497" s="1">
        <v>960</v>
      </c>
      <c r="T2497" s="1">
        <v>1234</v>
      </c>
      <c r="V2497" s="1">
        <v>1</v>
      </c>
      <c r="X2497" s="1">
        <v>1</v>
      </c>
      <c r="AB2497" s="1">
        <v>133</v>
      </c>
      <c r="BA2497" t="s">
        <v>810</v>
      </c>
      <c r="BB2497" t="s">
        <v>2094</v>
      </c>
      <c r="BC2497">
        <v>1</v>
      </c>
      <c r="BE2497" s="34" t="s">
        <v>1983</v>
      </c>
      <c r="BF2497" s="33" t="s">
        <v>3316</v>
      </c>
      <c r="BG2497" s="31" t="str">
        <f t="shared" si="933"/>
        <v>46085</v>
      </c>
      <c r="BI2497" s="7" t="s">
        <v>363</v>
      </c>
      <c r="BN2497" s="1">
        <v>2329</v>
      </c>
      <c r="BO2497" s="1">
        <v>83</v>
      </c>
      <c r="BQ2497" s="1">
        <f t="shared" si="934"/>
        <v>2412</v>
      </c>
    </row>
    <row r="2498" spans="1:69" hidden="1" outlineLevel="1">
      <c r="A2498" t="s">
        <v>2297</v>
      </c>
      <c r="B2498" t="s">
        <v>2094</v>
      </c>
      <c r="C2498" s="26">
        <v>5832</v>
      </c>
      <c r="D2498" s="26">
        <v>4178</v>
      </c>
      <c r="E2498" s="1">
        <v>4153</v>
      </c>
      <c r="F2498" s="1">
        <f t="shared" si="922"/>
        <v>2936</v>
      </c>
      <c r="G2498" s="1">
        <v>2733</v>
      </c>
      <c r="H2498" s="1">
        <v>2631</v>
      </c>
      <c r="I2498" s="2">
        <f t="shared" si="935"/>
        <v>0.62972714217328862</v>
      </c>
      <c r="J2498" s="2">
        <f t="shared" si="936"/>
        <v>0.63351793883939322</v>
      </c>
      <c r="K2498" s="2">
        <f t="shared" si="937"/>
        <v>0.89611716621253401</v>
      </c>
      <c r="L2498" s="10">
        <f t="shared" si="938"/>
        <v>1</v>
      </c>
      <c r="M2498" s="9">
        <f t="shared" si="939"/>
        <v>2</v>
      </c>
      <c r="N2498" s="8" t="e">
        <f t="shared" si="940"/>
        <v>#N/A</v>
      </c>
      <c r="O2498" s="2">
        <f t="shared" si="941"/>
        <v>0.51702997275204354</v>
      </c>
      <c r="P2498" s="2">
        <f t="shared" si="942"/>
        <v>0.42064032697547682</v>
      </c>
      <c r="Q2498" s="2">
        <f t="shared" si="943"/>
        <v>0</v>
      </c>
      <c r="R2498" s="2">
        <f t="shared" si="944"/>
        <v>6.2329700272479638E-2</v>
      </c>
      <c r="S2498" s="1">
        <v>1518</v>
      </c>
      <c r="T2498" s="1">
        <v>1235</v>
      </c>
      <c r="V2498" s="1">
        <v>1</v>
      </c>
      <c r="X2498" s="1">
        <v>1</v>
      </c>
      <c r="AB2498" s="1">
        <v>181</v>
      </c>
      <c r="BA2498" t="s">
        <v>2297</v>
      </c>
      <c r="BB2498" t="s">
        <v>2094</v>
      </c>
      <c r="BC2498">
        <v>1</v>
      </c>
      <c r="BE2498" s="34" t="s">
        <v>1983</v>
      </c>
      <c r="BF2498" s="33" t="s">
        <v>3343</v>
      </c>
      <c r="BG2498" s="31" t="str">
        <f t="shared" si="933"/>
        <v>46087</v>
      </c>
      <c r="BI2498" s="7" t="s">
        <v>363</v>
      </c>
      <c r="BN2498" s="1">
        <v>3984</v>
      </c>
      <c r="BO2498" s="1">
        <v>267</v>
      </c>
      <c r="BQ2498" s="1">
        <f t="shared" si="934"/>
        <v>4251</v>
      </c>
    </row>
    <row r="2499" spans="1:69" hidden="1" outlineLevel="1">
      <c r="A2499" t="s">
        <v>2648</v>
      </c>
      <c r="B2499" t="s">
        <v>2094</v>
      </c>
      <c r="C2499" s="26">
        <v>2904</v>
      </c>
      <c r="D2499" s="26">
        <v>2262</v>
      </c>
      <c r="E2499" s="1">
        <v>2253</v>
      </c>
      <c r="F2499" s="1">
        <f t="shared" si="922"/>
        <v>3984</v>
      </c>
      <c r="G2499" s="1">
        <v>1438</v>
      </c>
      <c r="H2499" s="1">
        <v>1417</v>
      </c>
      <c r="I2499" s="2">
        <f t="shared" si="935"/>
        <v>0.62643678160919536</v>
      </c>
      <c r="J2499" s="2">
        <f t="shared" si="936"/>
        <v>0.6289391921881935</v>
      </c>
      <c r="K2499" s="2">
        <f t="shared" si="937"/>
        <v>0.35567269076305219</v>
      </c>
      <c r="L2499" s="10">
        <f t="shared" si="938"/>
        <v>2</v>
      </c>
      <c r="M2499" s="9">
        <f t="shared" si="939"/>
        <v>1</v>
      </c>
      <c r="N2499" s="8" t="e">
        <f t="shared" si="940"/>
        <v>#N/A</v>
      </c>
      <c r="O2499" s="2">
        <f t="shared" si="941"/>
        <v>0.40486947791164657</v>
      </c>
      <c r="P2499" s="2">
        <f t="shared" si="942"/>
        <v>0.48569277108433734</v>
      </c>
      <c r="Q2499" s="2">
        <f t="shared" si="943"/>
        <v>0</v>
      </c>
      <c r="R2499" s="2">
        <f t="shared" si="944"/>
        <v>0.10943775100401604</v>
      </c>
      <c r="S2499" s="1">
        <v>1613</v>
      </c>
      <c r="T2499" s="1">
        <v>1935</v>
      </c>
      <c r="V2499" s="1">
        <v>3</v>
      </c>
      <c r="X2499" s="1">
        <v>1</v>
      </c>
      <c r="AB2499" s="1">
        <v>432</v>
      </c>
      <c r="BA2499" t="s">
        <v>2648</v>
      </c>
      <c r="BB2499" t="s">
        <v>2094</v>
      </c>
      <c r="BC2499">
        <v>1</v>
      </c>
      <c r="BE2499" s="34" t="s">
        <v>1983</v>
      </c>
      <c r="BF2499" s="33" t="s">
        <v>3344</v>
      </c>
      <c r="BG2499" s="31" t="str">
        <f t="shared" si="933"/>
        <v>46089</v>
      </c>
      <c r="BI2499" s="7" t="s">
        <v>363</v>
      </c>
      <c r="BN2499" s="1">
        <v>2197</v>
      </c>
      <c r="BO2499" s="1">
        <v>137</v>
      </c>
      <c r="BQ2499" s="1">
        <f t="shared" si="934"/>
        <v>2334</v>
      </c>
    </row>
    <row r="2500" spans="1:69" hidden="1" outlineLevel="1">
      <c r="A2500" t="s">
        <v>2850</v>
      </c>
      <c r="B2500" t="s">
        <v>2094</v>
      </c>
      <c r="C2500" s="26">
        <v>4576</v>
      </c>
      <c r="D2500" s="26">
        <v>3333</v>
      </c>
      <c r="E2500" s="1">
        <v>3319</v>
      </c>
      <c r="F2500" s="1">
        <f t="shared" si="922"/>
        <v>2197</v>
      </c>
      <c r="G2500" s="1">
        <v>2108</v>
      </c>
      <c r="H2500" s="1">
        <v>2079</v>
      </c>
      <c r="I2500" s="2">
        <f t="shared" si="935"/>
        <v>0.62376237623762376</v>
      </c>
      <c r="J2500" s="2">
        <f t="shared" si="936"/>
        <v>0.62639349201566741</v>
      </c>
      <c r="K2500" s="2">
        <f t="shared" si="937"/>
        <v>0.94629039599453801</v>
      </c>
      <c r="L2500" s="10">
        <f t="shared" si="938"/>
        <v>2</v>
      </c>
      <c r="M2500" s="9">
        <f t="shared" si="939"/>
        <v>1</v>
      </c>
      <c r="N2500" s="8">
        <f t="shared" si="940"/>
        <v>4</v>
      </c>
      <c r="O2500" s="2">
        <f t="shared" si="941"/>
        <v>0.18707328174783797</v>
      </c>
      <c r="P2500" s="2">
        <f t="shared" si="942"/>
        <v>0.72234865725989983</v>
      </c>
      <c r="Q2500" s="2">
        <f t="shared" si="943"/>
        <v>0</v>
      </c>
      <c r="R2500" s="2">
        <f t="shared" si="944"/>
        <v>9.0578060992262177E-2</v>
      </c>
      <c r="S2500" s="1">
        <v>411</v>
      </c>
      <c r="T2500" s="1">
        <v>1587</v>
      </c>
      <c r="V2500" s="1">
        <v>0</v>
      </c>
      <c r="X2500" s="1">
        <v>0</v>
      </c>
      <c r="AB2500" s="1">
        <v>199</v>
      </c>
      <c r="BA2500" t="s">
        <v>2850</v>
      </c>
      <c r="BB2500" t="s">
        <v>2094</v>
      </c>
      <c r="BC2500">
        <v>1</v>
      </c>
      <c r="BE2500" s="34" t="s">
        <v>1983</v>
      </c>
      <c r="BF2500" s="33" t="s">
        <v>3345</v>
      </c>
      <c r="BG2500" s="31" t="str">
        <f t="shared" si="933"/>
        <v>46091</v>
      </c>
      <c r="BI2500" s="7" t="s">
        <v>363</v>
      </c>
      <c r="BN2500" s="1">
        <v>2936</v>
      </c>
      <c r="BO2500" s="1">
        <v>350</v>
      </c>
      <c r="BQ2500" s="1">
        <f t="shared" si="934"/>
        <v>3286</v>
      </c>
    </row>
    <row r="2501" spans="1:69" hidden="1" outlineLevel="1">
      <c r="A2501" t="s">
        <v>1593</v>
      </c>
      <c r="B2501" t="s">
        <v>2094</v>
      </c>
      <c r="C2501" s="26">
        <v>24253</v>
      </c>
      <c r="D2501" s="26">
        <v>17389</v>
      </c>
      <c r="E2501" s="1">
        <v>17245</v>
      </c>
      <c r="F2501" s="1">
        <f t="shared" si="922"/>
        <v>14813</v>
      </c>
      <c r="G2501" s="1">
        <v>9484</v>
      </c>
      <c r="H2501" s="1">
        <v>9366</v>
      </c>
      <c r="I2501" s="2">
        <f t="shared" si="935"/>
        <v>0.53861636666858359</v>
      </c>
      <c r="J2501" s="2">
        <f t="shared" si="936"/>
        <v>0.54311394607132502</v>
      </c>
      <c r="K2501" s="2">
        <f t="shared" si="937"/>
        <v>0.63228245460068855</v>
      </c>
      <c r="L2501" s="10">
        <f t="shared" si="938"/>
        <v>2</v>
      </c>
      <c r="M2501" s="9">
        <f t="shared" si="939"/>
        <v>1</v>
      </c>
      <c r="N2501" s="8" t="e">
        <f t="shared" si="940"/>
        <v>#N/A</v>
      </c>
      <c r="O2501" s="2">
        <f t="shared" si="941"/>
        <v>0.26814284749881862</v>
      </c>
      <c r="P2501" s="2">
        <f t="shared" si="942"/>
        <v>0.56295146155404041</v>
      </c>
      <c r="Q2501" s="2">
        <f t="shared" si="943"/>
        <v>0</v>
      </c>
      <c r="R2501" s="2">
        <f t="shared" si="944"/>
        <v>0.16890569094714103</v>
      </c>
      <c r="S2501" s="1">
        <v>3972</v>
      </c>
      <c r="T2501" s="1">
        <v>8339</v>
      </c>
      <c r="V2501" s="1">
        <v>37</v>
      </c>
      <c r="X2501" s="1">
        <v>8</v>
      </c>
      <c r="AB2501" s="1">
        <v>2457</v>
      </c>
      <c r="BA2501" t="s">
        <v>1593</v>
      </c>
      <c r="BB2501" t="s">
        <v>2094</v>
      </c>
      <c r="BC2501">
        <v>1</v>
      </c>
      <c r="BE2501" s="34" t="s">
        <v>1983</v>
      </c>
      <c r="BF2501" s="33" t="s">
        <v>3387</v>
      </c>
      <c r="BG2501" s="31" t="str">
        <f t="shared" si="933"/>
        <v>46093</v>
      </c>
      <c r="BI2501" s="7" t="s">
        <v>363</v>
      </c>
      <c r="BN2501" s="1">
        <v>14813</v>
      </c>
      <c r="BO2501" s="1">
        <v>2783</v>
      </c>
      <c r="BQ2501" s="1">
        <f t="shared" si="934"/>
        <v>17596</v>
      </c>
    </row>
    <row r="2502" spans="1:69" hidden="1" outlineLevel="1">
      <c r="A2502" t="s">
        <v>2335</v>
      </c>
      <c r="B2502" t="s">
        <v>2094</v>
      </c>
      <c r="C2502" s="26">
        <v>2083</v>
      </c>
      <c r="D2502" s="26">
        <v>1348</v>
      </c>
      <c r="E2502" s="1">
        <v>1344</v>
      </c>
      <c r="F2502" s="1">
        <f t="shared" si="922"/>
        <v>1269</v>
      </c>
      <c r="G2502" s="1">
        <v>760</v>
      </c>
      <c r="H2502" s="1">
        <v>733</v>
      </c>
      <c r="I2502" s="2">
        <f t="shared" si="935"/>
        <v>0.54376854599406532</v>
      </c>
      <c r="J2502" s="2">
        <f t="shared" si="936"/>
        <v>0.54538690476190477</v>
      </c>
      <c r="K2502" s="2">
        <f t="shared" si="937"/>
        <v>0.57762017336485416</v>
      </c>
      <c r="L2502" s="10">
        <f t="shared" si="938"/>
        <v>2</v>
      </c>
      <c r="M2502" s="9">
        <f t="shared" si="939"/>
        <v>1</v>
      </c>
      <c r="N2502" s="8">
        <f t="shared" si="940"/>
        <v>4</v>
      </c>
      <c r="O2502" s="2">
        <f t="shared" si="941"/>
        <v>0.43577620173364856</v>
      </c>
      <c r="P2502" s="2">
        <f t="shared" si="942"/>
        <v>0.48542159180457051</v>
      </c>
      <c r="Q2502" s="2">
        <f t="shared" si="943"/>
        <v>0</v>
      </c>
      <c r="R2502" s="2">
        <f t="shared" si="944"/>
        <v>7.8802206461780877E-2</v>
      </c>
      <c r="S2502" s="1">
        <v>553</v>
      </c>
      <c r="T2502" s="1">
        <v>616</v>
      </c>
      <c r="V2502" s="1">
        <v>0</v>
      </c>
      <c r="X2502" s="1">
        <v>0</v>
      </c>
      <c r="AB2502" s="1">
        <v>100</v>
      </c>
      <c r="BA2502" t="s">
        <v>2335</v>
      </c>
      <c r="BB2502" t="s">
        <v>2094</v>
      </c>
      <c r="BC2502">
        <v>1</v>
      </c>
      <c r="BE2502" s="34" t="s">
        <v>1983</v>
      </c>
      <c r="BF2502" s="33" t="s">
        <v>3389</v>
      </c>
      <c r="BG2502" s="31" t="str">
        <f t="shared" si="933"/>
        <v>46095</v>
      </c>
      <c r="BI2502" s="7" t="s">
        <v>363</v>
      </c>
      <c r="BN2502" s="1">
        <v>1269</v>
      </c>
      <c r="BO2502" s="1">
        <v>72</v>
      </c>
      <c r="BQ2502" s="1">
        <f t="shared" si="934"/>
        <v>1341</v>
      </c>
    </row>
    <row r="2503" spans="1:69" hidden="1" outlineLevel="1">
      <c r="A2503" t="s">
        <v>2215</v>
      </c>
      <c r="B2503" t="s">
        <v>2094</v>
      </c>
      <c r="C2503" s="26">
        <v>2884</v>
      </c>
      <c r="D2503" s="26">
        <v>2145</v>
      </c>
      <c r="E2503" s="1">
        <v>2145</v>
      </c>
      <c r="F2503" s="1">
        <f t="shared" si="922"/>
        <v>1950</v>
      </c>
      <c r="G2503" s="1">
        <v>1312</v>
      </c>
      <c r="H2503" s="1">
        <v>1266</v>
      </c>
      <c r="I2503" s="2">
        <f t="shared" si="935"/>
        <v>0.59020979020979025</v>
      </c>
      <c r="J2503" s="2">
        <f t="shared" si="936"/>
        <v>0.59020979020979025</v>
      </c>
      <c r="K2503" s="2">
        <f t="shared" si="937"/>
        <v>0.64923076923076928</v>
      </c>
      <c r="L2503" s="10">
        <f t="shared" si="938"/>
        <v>1</v>
      </c>
      <c r="M2503" s="9">
        <f t="shared" si="939"/>
        <v>2</v>
      </c>
      <c r="N2503" s="8">
        <f t="shared" si="940"/>
        <v>5</v>
      </c>
      <c r="O2503" s="2">
        <f t="shared" si="941"/>
        <v>0.517948717948718</v>
      </c>
      <c r="P2503" s="2">
        <f t="shared" si="942"/>
        <v>0.36051282051282052</v>
      </c>
      <c r="Q2503" s="2">
        <f t="shared" si="943"/>
        <v>0</v>
      </c>
      <c r="R2503" s="2">
        <f t="shared" si="944"/>
        <v>0.12153846153846148</v>
      </c>
      <c r="S2503" s="1">
        <v>1010</v>
      </c>
      <c r="T2503" s="1">
        <v>703</v>
      </c>
      <c r="V2503" s="1">
        <v>1</v>
      </c>
      <c r="X2503" s="1">
        <v>0</v>
      </c>
      <c r="AB2503" s="1">
        <v>236</v>
      </c>
      <c r="BA2503" t="s">
        <v>2215</v>
      </c>
      <c r="BB2503" t="s">
        <v>2094</v>
      </c>
      <c r="BC2503">
        <v>1</v>
      </c>
      <c r="BE2503" s="34" t="s">
        <v>1983</v>
      </c>
      <c r="BF2503" s="33" t="s">
        <v>3229</v>
      </c>
      <c r="BG2503" s="31" t="str">
        <f t="shared" si="933"/>
        <v>46097</v>
      </c>
      <c r="BI2503" s="7" t="s">
        <v>363</v>
      </c>
      <c r="BN2503" s="1">
        <v>1950</v>
      </c>
      <c r="BO2503" s="1">
        <v>113</v>
      </c>
      <c r="BQ2503" s="1">
        <f t="shared" si="934"/>
        <v>2063</v>
      </c>
    </row>
    <row r="2504" spans="1:69" hidden="1" outlineLevel="1">
      <c r="A2504" t="s">
        <v>2670</v>
      </c>
      <c r="B2504" t="s">
        <v>2094</v>
      </c>
      <c r="C2504" s="26">
        <v>148281</v>
      </c>
      <c r="D2504" s="26">
        <v>109502</v>
      </c>
      <c r="E2504" s="1">
        <v>106186</v>
      </c>
      <c r="F2504" s="1">
        <f t="shared" si="922"/>
        <v>85886</v>
      </c>
      <c r="G2504" s="1">
        <v>61980</v>
      </c>
      <c r="H2504" s="1">
        <v>61369</v>
      </c>
      <c r="I2504" s="2">
        <f t="shared" si="935"/>
        <v>0.56043725228762942</v>
      </c>
      <c r="J2504" s="2">
        <f t="shared" si="936"/>
        <v>0.57793871131787622</v>
      </c>
      <c r="K2504" s="2">
        <f t="shared" si="937"/>
        <v>0.714540204457071</v>
      </c>
      <c r="L2504" s="10">
        <f t="shared" si="938"/>
        <v>2</v>
      </c>
      <c r="M2504" s="9">
        <f t="shared" si="939"/>
        <v>1</v>
      </c>
      <c r="N2504" s="8" t="e">
        <f t="shared" si="940"/>
        <v>#N/A</v>
      </c>
      <c r="O2504" s="2">
        <f t="shared" si="941"/>
        <v>0.40221922082760869</v>
      </c>
      <c r="P2504" s="2">
        <f t="shared" si="942"/>
        <v>0.46129753394033951</v>
      </c>
      <c r="Q2504" s="2">
        <f t="shared" si="943"/>
        <v>0</v>
      </c>
      <c r="R2504" s="2">
        <f t="shared" si="944"/>
        <v>0.13648324523205174</v>
      </c>
      <c r="S2504" s="1">
        <v>34545</v>
      </c>
      <c r="T2504" s="1">
        <v>39619</v>
      </c>
      <c r="V2504" s="1">
        <v>204</v>
      </c>
      <c r="X2504" s="1">
        <v>36</v>
      </c>
      <c r="AB2504" s="1">
        <v>11482</v>
      </c>
      <c r="BA2504" t="s">
        <v>2670</v>
      </c>
      <c r="BB2504" t="s">
        <v>2094</v>
      </c>
      <c r="BC2504">
        <v>1</v>
      </c>
      <c r="BE2504" s="34" t="s">
        <v>1983</v>
      </c>
      <c r="BF2504" s="33" t="s">
        <v>3230</v>
      </c>
      <c r="BG2504" s="31" t="str">
        <f t="shared" si="933"/>
        <v>46099</v>
      </c>
      <c r="BI2504" s="7" t="s">
        <v>363</v>
      </c>
      <c r="BN2504" s="1">
        <v>85886</v>
      </c>
      <c r="BO2504" s="1">
        <v>9985</v>
      </c>
      <c r="BQ2504" s="1">
        <f t="shared" si="934"/>
        <v>95871</v>
      </c>
    </row>
    <row r="2505" spans="1:69" hidden="1" outlineLevel="1">
      <c r="A2505" t="s">
        <v>2553</v>
      </c>
      <c r="B2505" t="s">
        <v>2094</v>
      </c>
      <c r="C2505" s="26">
        <v>6595</v>
      </c>
      <c r="D2505" s="26">
        <v>4673</v>
      </c>
      <c r="E2505" s="1">
        <v>4632</v>
      </c>
      <c r="F2505" s="1">
        <f t="shared" si="922"/>
        <v>3907</v>
      </c>
      <c r="G2505" s="1">
        <v>2829</v>
      </c>
      <c r="H2505" s="1">
        <v>2735</v>
      </c>
      <c r="I2505" s="2">
        <f t="shared" si="935"/>
        <v>0.58527712390327413</v>
      </c>
      <c r="J2505" s="2">
        <f t="shared" si="936"/>
        <v>0.5904576856649395</v>
      </c>
      <c r="K2505" s="2">
        <f t="shared" si="937"/>
        <v>0.70002559508574358</v>
      </c>
      <c r="L2505" s="10">
        <f t="shared" si="938"/>
        <v>1</v>
      </c>
      <c r="M2505" s="9">
        <f t="shared" si="939"/>
        <v>2</v>
      </c>
      <c r="N2505" s="8">
        <f t="shared" si="940"/>
        <v>5</v>
      </c>
      <c r="O2505" s="2">
        <f t="shared" si="941"/>
        <v>0.48630662912720757</v>
      </c>
      <c r="P2505" s="2">
        <f t="shared" si="942"/>
        <v>0.38392628615305863</v>
      </c>
      <c r="Q2505" s="2">
        <f t="shared" si="943"/>
        <v>0</v>
      </c>
      <c r="R2505" s="2">
        <f t="shared" si="944"/>
        <v>0.12976708471973381</v>
      </c>
      <c r="S2505" s="1">
        <v>1900</v>
      </c>
      <c r="T2505" s="1">
        <v>1500</v>
      </c>
      <c r="V2505" s="1">
        <v>1</v>
      </c>
      <c r="X2505" s="1">
        <v>0</v>
      </c>
      <c r="AB2505" s="1">
        <v>506</v>
      </c>
      <c r="BA2505" t="s">
        <v>2553</v>
      </c>
      <c r="BB2505" t="s">
        <v>2094</v>
      </c>
      <c r="BC2505">
        <v>1</v>
      </c>
      <c r="BE2505" s="34" t="s">
        <v>1983</v>
      </c>
      <c r="BF2505" s="33" t="s">
        <v>3231</v>
      </c>
      <c r="BG2505" s="31" t="str">
        <f t="shared" si="933"/>
        <v>46101</v>
      </c>
      <c r="BI2505" s="7" t="s">
        <v>363</v>
      </c>
      <c r="BN2505" s="1">
        <v>3907</v>
      </c>
      <c r="BO2505" s="1">
        <v>257</v>
      </c>
      <c r="BQ2505" s="1">
        <f t="shared" si="934"/>
        <v>4164</v>
      </c>
    </row>
    <row r="2506" spans="1:69" hidden="1" outlineLevel="1">
      <c r="A2506" t="s">
        <v>3011</v>
      </c>
      <c r="B2506" t="s">
        <v>2094</v>
      </c>
      <c r="C2506" s="26">
        <v>88565</v>
      </c>
      <c r="D2506" s="26">
        <v>64973</v>
      </c>
      <c r="E2506" s="1">
        <v>64177</v>
      </c>
      <c r="F2506" s="1">
        <f t="shared" si="922"/>
        <v>53436</v>
      </c>
      <c r="G2506" s="1">
        <v>37193</v>
      </c>
      <c r="H2506" s="1">
        <v>36557</v>
      </c>
      <c r="I2506" s="2">
        <f t="shared" si="935"/>
        <v>0.56264910039554894</v>
      </c>
      <c r="J2506" s="2">
        <f t="shared" si="936"/>
        <v>0.56962774825872198</v>
      </c>
      <c r="K2506" s="2">
        <f t="shared" si="937"/>
        <v>0.68412680589864516</v>
      </c>
      <c r="L2506" s="10">
        <f t="shared" si="938"/>
        <v>2</v>
      </c>
      <c r="M2506" s="9">
        <f t="shared" si="939"/>
        <v>1</v>
      </c>
      <c r="N2506" s="8" t="e">
        <f t="shared" si="940"/>
        <v>#N/A</v>
      </c>
      <c r="O2506" s="2">
        <f t="shared" si="941"/>
        <v>0.30078972977019236</v>
      </c>
      <c r="P2506" s="2">
        <f t="shared" si="942"/>
        <v>0.52346732539860763</v>
      </c>
      <c r="Q2506" s="2">
        <f t="shared" si="943"/>
        <v>0</v>
      </c>
      <c r="R2506" s="2">
        <f t="shared" si="944"/>
        <v>0.17574294483120001</v>
      </c>
      <c r="S2506" s="1">
        <v>16073</v>
      </c>
      <c r="T2506" s="1">
        <v>27972</v>
      </c>
      <c r="V2506" s="1">
        <v>286</v>
      </c>
      <c r="X2506" s="1">
        <v>13</v>
      </c>
      <c r="AB2506" s="1">
        <v>9092</v>
      </c>
      <c r="BA2506" t="s">
        <v>3011</v>
      </c>
      <c r="BB2506" t="s">
        <v>2094</v>
      </c>
      <c r="BC2506">
        <v>1</v>
      </c>
      <c r="BE2506" s="34" t="s">
        <v>1983</v>
      </c>
      <c r="BF2506" s="33" t="s">
        <v>3232</v>
      </c>
      <c r="BG2506" s="31" t="str">
        <f t="shared" si="933"/>
        <v>46103</v>
      </c>
      <c r="BI2506" s="7" t="s">
        <v>363</v>
      </c>
      <c r="BN2506" s="1">
        <v>53436</v>
      </c>
      <c r="BO2506" s="1">
        <v>10362</v>
      </c>
      <c r="BQ2506" s="1">
        <f t="shared" si="934"/>
        <v>63798</v>
      </c>
    </row>
    <row r="2507" spans="1:69" hidden="1" outlineLevel="1">
      <c r="A2507" t="s">
        <v>2192</v>
      </c>
      <c r="B2507" t="s">
        <v>2094</v>
      </c>
      <c r="C2507" s="26">
        <v>3363</v>
      </c>
      <c r="D2507" s="26">
        <v>2558</v>
      </c>
      <c r="E2507" s="1">
        <v>2535</v>
      </c>
      <c r="F2507" s="1">
        <f t="shared" si="922"/>
        <v>2442</v>
      </c>
      <c r="G2507" s="1">
        <v>1656</v>
      </c>
      <c r="H2507" s="1">
        <v>1614</v>
      </c>
      <c r="I2507" s="2">
        <f t="shared" si="935"/>
        <v>0.63096168881939019</v>
      </c>
      <c r="J2507" s="2">
        <f t="shared" si="936"/>
        <v>0.63668639053254439</v>
      </c>
      <c r="K2507" s="2">
        <f t="shared" si="937"/>
        <v>0.6609336609336609</v>
      </c>
      <c r="L2507" s="10">
        <f t="shared" si="938"/>
        <v>2</v>
      </c>
      <c r="M2507" s="9">
        <f t="shared" si="939"/>
        <v>1</v>
      </c>
      <c r="N2507" s="8" t="e">
        <f t="shared" si="940"/>
        <v>#N/A</v>
      </c>
      <c r="O2507" s="2">
        <f t="shared" si="941"/>
        <v>0.32514332514332517</v>
      </c>
      <c r="P2507" s="2">
        <f t="shared" si="942"/>
        <v>0.58722358722358725</v>
      </c>
      <c r="Q2507" s="2">
        <f t="shared" si="943"/>
        <v>0</v>
      </c>
      <c r="R2507" s="2">
        <f t="shared" si="944"/>
        <v>8.7633087633087636E-2</v>
      </c>
      <c r="S2507" s="1">
        <v>794</v>
      </c>
      <c r="T2507" s="1">
        <v>1434</v>
      </c>
      <c r="V2507" s="1">
        <v>5</v>
      </c>
      <c r="X2507" s="1">
        <v>1</v>
      </c>
      <c r="AB2507" s="1">
        <v>208</v>
      </c>
      <c r="BA2507" t="s">
        <v>2192</v>
      </c>
      <c r="BB2507" t="s">
        <v>2094</v>
      </c>
      <c r="BC2507">
        <v>1</v>
      </c>
      <c r="BE2507" s="34" t="s">
        <v>1983</v>
      </c>
      <c r="BF2507" s="33" t="s">
        <v>3233</v>
      </c>
      <c r="BG2507" s="31" t="str">
        <f t="shared" si="933"/>
        <v>46105</v>
      </c>
      <c r="BI2507" s="7" t="s">
        <v>363</v>
      </c>
      <c r="BN2507" s="1">
        <v>2442</v>
      </c>
      <c r="BO2507" s="1">
        <v>95</v>
      </c>
      <c r="BQ2507" s="1">
        <f t="shared" si="934"/>
        <v>2537</v>
      </c>
    </row>
    <row r="2508" spans="1:69" hidden="1" outlineLevel="1">
      <c r="A2508" t="s">
        <v>261</v>
      </c>
      <c r="B2508" t="s">
        <v>2094</v>
      </c>
      <c r="C2508" s="26">
        <v>2693</v>
      </c>
      <c r="D2508" s="26">
        <v>2065</v>
      </c>
      <c r="E2508" s="1">
        <v>2060</v>
      </c>
      <c r="F2508" s="1">
        <f t="shared" si="922"/>
        <v>2167</v>
      </c>
      <c r="G2508" s="1">
        <v>1535</v>
      </c>
      <c r="H2508" s="1">
        <v>1494</v>
      </c>
      <c r="I2508" s="2">
        <f t="shared" si="935"/>
        <v>0.72348668280871675</v>
      </c>
      <c r="J2508" s="2">
        <f t="shared" si="936"/>
        <v>0.72524271844660193</v>
      </c>
      <c r="K2508" s="2">
        <f t="shared" si="937"/>
        <v>0.68943239501615139</v>
      </c>
      <c r="L2508" s="10">
        <f t="shared" si="938"/>
        <v>2</v>
      </c>
      <c r="M2508" s="9">
        <f t="shared" si="939"/>
        <v>1</v>
      </c>
      <c r="N2508" s="8">
        <f t="shared" si="940"/>
        <v>5</v>
      </c>
      <c r="O2508" s="2">
        <f t="shared" si="941"/>
        <v>0.26903553299492383</v>
      </c>
      <c r="P2508" s="2">
        <f t="shared" si="942"/>
        <v>0.67512690355329952</v>
      </c>
      <c r="Q2508" s="2">
        <f t="shared" si="943"/>
        <v>0</v>
      </c>
      <c r="R2508" s="2">
        <f t="shared" si="944"/>
        <v>5.5837563451776595E-2</v>
      </c>
      <c r="S2508" s="1">
        <v>583</v>
      </c>
      <c r="T2508" s="1">
        <v>1463</v>
      </c>
      <c r="V2508" s="1">
        <v>1</v>
      </c>
      <c r="X2508" s="1">
        <v>0</v>
      </c>
      <c r="AB2508" s="1">
        <v>120</v>
      </c>
      <c r="BA2508" t="s">
        <v>261</v>
      </c>
      <c r="BB2508" t="s">
        <v>2094</v>
      </c>
      <c r="BC2508">
        <v>1</v>
      </c>
      <c r="BE2508" s="34" t="s">
        <v>1983</v>
      </c>
      <c r="BF2508" s="33" t="s">
        <v>3234</v>
      </c>
      <c r="BG2508" s="31" t="str">
        <f t="shared" si="933"/>
        <v>46107</v>
      </c>
      <c r="BI2508" s="7" t="s">
        <v>363</v>
      </c>
      <c r="BN2508" s="1">
        <v>2167</v>
      </c>
      <c r="BO2508" s="1">
        <v>154</v>
      </c>
      <c r="BQ2508" s="1">
        <f t="shared" si="934"/>
        <v>2321</v>
      </c>
    </row>
    <row r="2509" spans="1:69" hidden="1" outlineLevel="1">
      <c r="A2509" t="s">
        <v>2439</v>
      </c>
      <c r="B2509" t="s">
        <v>2094</v>
      </c>
      <c r="C2509" s="26">
        <v>10016</v>
      </c>
      <c r="D2509" s="26">
        <v>7010</v>
      </c>
      <c r="E2509" s="1">
        <v>6978</v>
      </c>
      <c r="F2509" s="1">
        <f t="shared" si="922"/>
        <v>6098</v>
      </c>
      <c r="G2509" s="1">
        <v>4160</v>
      </c>
      <c r="H2509" s="1">
        <v>4074</v>
      </c>
      <c r="I2509" s="2">
        <f t="shared" si="935"/>
        <v>0.581169757489301</v>
      </c>
      <c r="J2509" s="2">
        <f t="shared" si="936"/>
        <v>0.58383490971625107</v>
      </c>
      <c r="K2509" s="2">
        <f t="shared" si="937"/>
        <v>0.66808789767136767</v>
      </c>
      <c r="L2509" s="10">
        <f t="shared" si="938"/>
        <v>1</v>
      </c>
      <c r="M2509" s="9">
        <f t="shared" si="939"/>
        <v>2</v>
      </c>
      <c r="N2509" s="8" t="e">
        <f t="shared" si="940"/>
        <v>#N/A</v>
      </c>
      <c r="O2509" s="2">
        <f t="shared" si="941"/>
        <v>0.54952443424073472</v>
      </c>
      <c r="P2509" s="2">
        <f t="shared" si="942"/>
        <v>0.31715316497212198</v>
      </c>
      <c r="Q2509" s="2">
        <f t="shared" si="943"/>
        <v>0</v>
      </c>
      <c r="R2509" s="2">
        <f t="shared" si="944"/>
        <v>0.1333224007871433</v>
      </c>
      <c r="S2509" s="1">
        <v>3351</v>
      </c>
      <c r="T2509" s="1">
        <v>1934</v>
      </c>
      <c r="V2509" s="1">
        <v>1</v>
      </c>
      <c r="X2509" s="1">
        <v>2</v>
      </c>
      <c r="AB2509" s="1">
        <v>810</v>
      </c>
      <c r="BA2509" t="s">
        <v>2439</v>
      </c>
      <c r="BB2509" t="s">
        <v>2094</v>
      </c>
      <c r="BC2509">
        <v>1</v>
      </c>
      <c r="BE2509" s="34" t="s">
        <v>1983</v>
      </c>
      <c r="BF2509" s="33" t="s">
        <v>3235</v>
      </c>
      <c r="BG2509" s="31" t="str">
        <f t="shared" si="933"/>
        <v>46109</v>
      </c>
      <c r="BI2509" s="7" t="s">
        <v>363</v>
      </c>
      <c r="BN2509" s="1">
        <v>6098</v>
      </c>
      <c r="BO2509" s="1">
        <v>403</v>
      </c>
      <c r="BQ2509" s="1">
        <f t="shared" si="934"/>
        <v>6501</v>
      </c>
    </row>
    <row r="2510" spans="1:69" hidden="1" outlineLevel="1">
      <c r="A2510" t="s">
        <v>2121</v>
      </c>
      <c r="B2510" t="s">
        <v>2094</v>
      </c>
      <c r="C2510" s="26">
        <v>2675</v>
      </c>
      <c r="D2510" s="26">
        <v>1989</v>
      </c>
      <c r="E2510" s="1">
        <v>1985</v>
      </c>
      <c r="F2510" s="1">
        <f t="shared" si="922"/>
        <v>1968</v>
      </c>
      <c r="G2510" s="1">
        <v>1331</v>
      </c>
      <c r="H2510" s="1">
        <v>1268</v>
      </c>
      <c r="I2510" s="2">
        <f t="shared" si="935"/>
        <v>0.63750628456510805</v>
      </c>
      <c r="J2510" s="2">
        <f t="shared" si="936"/>
        <v>0.63879093198992443</v>
      </c>
      <c r="K2510" s="2">
        <f t="shared" si="937"/>
        <v>0.64430894308943087</v>
      </c>
      <c r="L2510" s="10">
        <f t="shared" si="938"/>
        <v>2</v>
      </c>
      <c r="M2510" s="9">
        <f t="shared" si="939"/>
        <v>1</v>
      </c>
      <c r="N2510" s="8">
        <f t="shared" si="940"/>
        <v>5</v>
      </c>
      <c r="O2510" s="2">
        <f t="shared" si="941"/>
        <v>0.43292682926829268</v>
      </c>
      <c r="P2510" s="2">
        <f t="shared" si="942"/>
        <v>0.51219512195121952</v>
      </c>
      <c r="Q2510" s="2">
        <f t="shared" si="943"/>
        <v>0</v>
      </c>
      <c r="R2510" s="2">
        <f t="shared" si="944"/>
        <v>5.4878048780487854E-2</v>
      </c>
      <c r="S2510" s="1">
        <v>852</v>
      </c>
      <c r="T2510" s="1">
        <v>1008</v>
      </c>
      <c r="V2510" s="1">
        <v>2</v>
      </c>
      <c r="X2510" s="1">
        <v>0</v>
      </c>
      <c r="AB2510" s="1">
        <v>106</v>
      </c>
      <c r="BA2510" t="s">
        <v>2121</v>
      </c>
      <c r="BB2510" t="s">
        <v>2094</v>
      </c>
      <c r="BC2510">
        <v>1</v>
      </c>
      <c r="BE2510" s="34" t="s">
        <v>1983</v>
      </c>
      <c r="BF2510" s="33" t="s">
        <v>3236</v>
      </c>
      <c r="BG2510" s="31" t="str">
        <f t="shared" si="933"/>
        <v>46111</v>
      </c>
      <c r="BI2510" s="7" t="s">
        <v>363</v>
      </c>
      <c r="BN2510" s="1">
        <v>1968</v>
      </c>
      <c r="BO2510" s="1">
        <v>99</v>
      </c>
      <c r="BQ2510" s="1">
        <f t="shared" si="934"/>
        <v>2067</v>
      </c>
    </row>
    <row r="2511" spans="1:69" hidden="1" outlineLevel="1">
      <c r="A2511" t="s">
        <v>1216</v>
      </c>
      <c r="B2511" t="s">
        <v>2094</v>
      </c>
      <c r="C2511" s="26">
        <v>12466</v>
      </c>
      <c r="D2511" s="26">
        <v>6853</v>
      </c>
      <c r="E2511" s="1">
        <v>6823</v>
      </c>
      <c r="F2511" s="1">
        <f t="shared" si="922"/>
        <v>5338</v>
      </c>
      <c r="G2511" s="1">
        <v>2047</v>
      </c>
      <c r="H2511" s="1">
        <v>1953</v>
      </c>
      <c r="I2511" s="2">
        <f t="shared" si="935"/>
        <v>0.28498467824310519</v>
      </c>
      <c r="J2511" s="2">
        <f t="shared" si="936"/>
        <v>0.2862377253407592</v>
      </c>
      <c r="K2511" s="2">
        <f t="shared" si="937"/>
        <v>0.36586736605470216</v>
      </c>
      <c r="L2511" s="10">
        <f t="shared" si="938"/>
        <v>1</v>
      </c>
      <c r="M2511" s="9">
        <f t="shared" si="939"/>
        <v>3</v>
      </c>
      <c r="N2511" s="8">
        <f t="shared" si="940"/>
        <v>5</v>
      </c>
      <c r="O2511" s="2">
        <f t="shared" si="941"/>
        <v>0.73229674035219183</v>
      </c>
      <c r="P2511" s="2">
        <f t="shared" si="942"/>
        <v>0.10547021356313226</v>
      </c>
      <c r="Q2511" s="2">
        <f t="shared" si="943"/>
        <v>0</v>
      </c>
      <c r="R2511" s="2">
        <f t="shared" si="944"/>
        <v>0.16223304608467592</v>
      </c>
      <c r="S2511" s="1">
        <v>3909</v>
      </c>
      <c r="T2511" s="1">
        <v>563</v>
      </c>
      <c r="V2511" s="1">
        <v>10</v>
      </c>
      <c r="X2511" s="1">
        <v>0</v>
      </c>
      <c r="AB2511" s="1">
        <v>856</v>
      </c>
      <c r="BA2511" t="s">
        <v>1216</v>
      </c>
      <c r="BB2511" t="s">
        <v>2094</v>
      </c>
      <c r="BC2511">
        <v>1</v>
      </c>
      <c r="BE2511" s="34" t="s">
        <v>1983</v>
      </c>
      <c r="BF2511" s="33" t="s">
        <v>3237</v>
      </c>
      <c r="BG2511" s="31" t="str">
        <f t="shared" si="933"/>
        <v>46113</v>
      </c>
      <c r="BI2511" s="7" t="s">
        <v>363</v>
      </c>
      <c r="BN2511" s="1">
        <v>5338</v>
      </c>
      <c r="BO2511" s="1">
        <v>682</v>
      </c>
      <c r="BQ2511" s="1">
        <f t="shared" si="934"/>
        <v>6020</v>
      </c>
    </row>
    <row r="2512" spans="1:69" hidden="1" outlineLevel="1">
      <c r="A2512" t="s">
        <v>2122</v>
      </c>
      <c r="B2512" t="s">
        <v>2094</v>
      </c>
      <c r="C2512" s="26">
        <v>7454</v>
      </c>
      <c r="D2512" s="26">
        <v>5525</v>
      </c>
      <c r="E2512" s="1">
        <v>5518</v>
      </c>
      <c r="F2512" s="1">
        <f t="shared" si="922"/>
        <v>4812</v>
      </c>
      <c r="G2512" s="1">
        <v>3343</v>
      </c>
      <c r="H2512" s="1">
        <v>3284</v>
      </c>
      <c r="I2512" s="2">
        <f t="shared" si="935"/>
        <v>0.59438914027149325</v>
      </c>
      <c r="J2512" s="2">
        <f t="shared" si="936"/>
        <v>0.59514316781442556</v>
      </c>
      <c r="K2512" s="2">
        <f t="shared" si="937"/>
        <v>0.68246051537822117</v>
      </c>
      <c r="L2512" s="10">
        <f t="shared" si="938"/>
        <v>1</v>
      </c>
      <c r="M2512" s="9">
        <f t="shared" si="939"/>
        <v>2</v>
      </c>
      <c r="N2512" s="8" t="e">
        <f t="shared" si="940"/>
        <v>#N/A</v>
      </c>
      <c r="O2512" s="2">
        <f t="shared" si="941"/>
        <v>0.45906068162926017</v>
      </c>
      <c r="P2512" s="2">
        <f t="shared" si="942"/>
        <v>0.44160432252701581</v>
      </c>
      <c r="Q2512" s="2">
        <f t="shared" si="943"/>
        <v>0</v>
      </c>
      <c r="R2512" s="2">
        <f t="shared" si="944"/>
        <v>9.9334995843724017E-2</v>
      </c>
      <c r="S2512" s="1">
        <v>2209</v>
      </c>
      <c r="T2512" s="1">
        <v>2125</v>
      </c>
      <c r="V2512" s="1">
        <v>3</v>
      </c>
      <c r="X2512" s="1">
        <v>3</v>
      </c>
      <c r="AB2512" s="1">
        <v>472</v>
      </c>
      <c r="BA2512" t="s">
        <v>2122</v>
      </c>
      <c r="BB2512" t="s">
        <v>2094</v>
      </c>
      <c r="BC2512">
        <v>1</v>
      </c>
      <c r="BE2512" s="34" t="s">
        <v>1983</v>
      </c>
      <c r="BF2512" s="33" t="s">
        <v>3317</v>
      </c>
      <c r="BG2512" s="31" t="str">
        <f t="shared" si="933"/>
        <v>46115</v>
      </c>
      <c r="BI2512" s="7" t="s">
        <v>363</v>
      </c>
      <c r="BN2512" s="1">
        <v>4812</v>
      </c>
      <c r="BO2512" s="1">
        <v>426</v>
      </c>
      <c r="BQ2512" s="1">
        <f t="shared" si="934"/>
        <v>5238</v>
      </c>
    </row>
    <row r="2513" spans="1:69" hidden="1" outlineLevel="1">
      <c r="A2513" t="s">
        <v>2856</v>
      </c>
      <c r="B2513" t="s">
        <v>2094</v>
      </c>
      <c r="C2513" s="26">
        <v>2772</v>
      </c>
      <c r="D2513" s="26">
        <v>2021</v>
      </c>
      <c r="E2513" s="1">
        <v>2014</v>
      </c>
      <c r="F2513" s="1">
        <f t="shared" si="922"/>
        <v>2054</v>
      </c>
      <c r="G2513" s="1">
        <v>1411</v>
      </c>
      <c r="H2513" s="1">
        <v>1381</v>
      </c>
      <c r="I2513" s="2">
        <f t="shared" si="935"/>
        <v>0.6833250865907966</v>
      </c>
      <c r="J2513" s="2">
        <f t="shared" si="936"/>
        <v>0.68570009930486597</v>
      </c>
      <c r="K2513" s="2">
        <f t="shared" si="937"/>
        <v>0.67234664070107109</v>
      </c>
      <c r="L2513" s="10">
        <f t="shared" si="938"/>
        <v>2</v>
      </c>
      <c r="M2513" s="9">
        <f t="shared" si="939"/>
        <v>1</v>
      </c>
      <c r="N2513" s="8">
        <f t="shared" si="940"/>
        <v>4</v>
      </c>
      <c r="O2513" s="2">
        <f t="shared" si="941"/>
        <v>0.36611489776046741</v>
      </c>
      <c r="P2513" s="2">
        <f t="shared" si="942"/>
        <v>0.54917234664070103</v>
      </c>
      <c r="Q2513" s="2">
        <f t="shared" si="943"/>
        <v>0</v>
      </c>
      <c r="R2513" s="2">
        <f t="shared" si="944"/>
        <v>8.4712755598831624E-2</v>
      </c>
      <c r="S2513" s="1">
        <v>752</v>
      </c>
      <c r="T2513" s="1">
        <v>1128</v>
      </c>
      <c r="V2513" s="1">
        <v>0</v>
      </c>
      <c r="X2513" s="1">
        <v>0</v>
      </c>
      <c r="AB2513" s="1">
        <v>174</v>
      </c>
      <c r="BA2513" t="s">
        <v>2856</v>
      </c>
      <c r="BB2513" t="s">
        <v>2094</v>
      </c>
      <c r="BC2513">
        <v>1</v>
      </c>
      <c r="BE2513" s="34" t="s">
        <v>1983</v>
      </c>
      <c r="BF2513" s="33" t="s">
        <v>3318</v>
      </c>
      <c r="BG2513" s="31" t="str">
        <f t="shared" si="933"/>
        <v>46117</v>
      </c>
      <c r="BI2513" s="7" t="s">
        <v>363</v>
      </c>
      <c r="BN2513" s="1">
        <v>2054</v>
      </c>
      <c r="BO2513" s="1">
        <v>149</v>
      </c>
      <c r="BQ2513" s="1">
        <f t="shared" si="934"/>
        <v>2203</v>
      </c>
    </row>
    <row r="2514" spans="1:69" hidden="1" outlineLevel="1">
      <c r="A2514" t="s">
        <v>1662</v>
      </c>
      <c r="B2514" t="s">
        <v>2094</v>
      </c>
      <c r="C2514" s="26">
        <v>1556</v>
      </c>
      <c r="D2514" s="26">
        <v>1160</v>
      </c>
      <c r="E2514" s="1">
        <v>1158</v>
      </c>
      <c r="F2514" s="1">
        <f t="shared" si="922"/>
        <v>1212</v>
      </c>
      <c r="G2514" s="1">
        <v>880</v>
      </c>
      <c r="H2514" s="1">
        <v>871</v>
      </c>
      <c r="I2514" s="2">
        <f t="shared" si="935"/>
        <v>0.75086206896551722</v>
      </c>
      <c r="J2514" s="2">
        <f t="shared" si="936"/>
        <v>0.75215889464594132</v>
      </c>
      <c r="K2514" s="2">
        <f t="shared" si="937"/>
        <v>0.71864686468646866</v>
      </c>
      <c r="L2514" s="10">
        <f t="shared" si="938"/>
        <v>2</v>
      </c>
      <c r="M2514" s="9">
        <f t="shared" si="939"/>
        <v>1</v>
      </c>
      <c r="N2514" s="8">
        <f t="shared" si="940"/>
        <v>5</v>
      </c>
      <c r="O2514" s="2">
        <f t="shared" si="941"/>
        <v>0.3316831683168317</v>
      </c>
      <c r="P2514" s="2">
        <f t="shared" si="942"/>
        <v>0.59818481848184824</v>
      </c>
      <c r="Q2514" s="2">
        <f t="shared" si="943"/>
        <v>0</v>
      </c>
      <c r="R2514" s="2">
        <f t="shared" si="944"/>
        <v>7.0132013201320009E-2</v>
      </c>
      <c r="S2514" s="1">
        <v>402</v>
      </c>
      <c r="T2514" s="1">
        <v>725</v>
      </c>
      <c r="V2514" s="1">
        <v>3</v>
      </c>
      <c r="X2514" s="1">
        <v>0</v>
      </c>
      <c r="AB2514" s="1">
        <v>82</v>
      </c>
      <c r="BA2514" t="s">
        <v>1662</v>
      </c>
      <c r="BB2514" t="s">
        <v>2094</v>
      </c>
      <c r="BC2514">
        <v>1</v>
      </c>
      <c r="BE2514" s="34" t="s">
        <v>1983</v>
      </c>
      <c r="BF2514" s="33" t="s">
        <v>2603</v>
      </c>
      <c r="BG2514" s="31" t="str">
        <f t="shared" si="933"/>
        <v>46119</v>
      </c>
      <c r="BI2514" s="7" t="s">
        <v>363</v>
      </c>
      <c r="BN2514" s="1">
        <v>1212</v>
      </c>
      <c r="BO2514" s="1">
        <v>30</v>
      </c>
      <c r="BQ2514" s="1">
        <f t="shared" si="934"/>
        <v>1242</v>
      </c>
    </row>
    <row r="2515" spans="1:69" hidden="1" outlineLevel="1">
      <c r="A2515" t="s">
        <v>3157</v>
      </c>
      <c r="B2515" t="s">
        <v>2094</v>
      </c>
      <c r="C2515" s="26">
        <v>9050</v>
      </c>
      <c r="D2515" s="26">
        <v>5076</v>
      </c>
      <c r="E2515" s="1">
        <v>5045</v>
      </c>
      <c r="F2515" s="1">
        <f t="shared" si="922"/>
        <v>3923</v>
      </c>
      <c r="G2515" s="1">
        <v>1546</v>
      </c>
      <c r="H2515" s="1">
        <v>1494</v>
      </c>
      <c r="I2515" s="2">
        <f t="shared" si="935"/>
        <v>0.29432624113475175</v>
      </c>
      <c r="J2515" s="2">
        <f t="shared" si="936"/>
        <v>0.29613478691774031</v>
      </c>
      <c r="K2515" s="2">
        <f t="shared" si="937"/>
        <v>0.38083099668620951</v>
      </c>
      <c r="L2515" s="10">
        <f t="shared" si="938"/>
        <v>1</v>
      </c>
      <c r="M2515" s="9">
        <f t="shared" si="939"/>
        <v>2</v>
      </c>
      <c r="N2515" s="8">
        <f t="shared" si="940"/>
        <v>5</v>
      </c>
      <c r="O2515" s="2">
        <f t="shared" si="941"/>
        <v>0.62809074687738975</v>
      </c>
      <c r="P2515" s="2">
        <f t="shared" si="942"/>
        <v>0.19780780015294416</v>
      </c>
      <c r="Q2515" s="2">
        <f t="shared" si="943"/>
        <v>0</v>
      </c>
      <c r="R2515" s="2">
        <f t="shared" si="944"/>
        <v>0.17410145296966609</v>
      </c>
      <c r="S2515" s="1">
        <v>2464</v>
      </c>
      <c r="T2515" s="1">
        <v>776</v>
      </c>
      <c r="V2515" s="1">
        <v>3</v>
      </c>
      <c r="X2515" s="1">
        <v>0</v>
      </c>
      <c r="AB2515" s="1">
        <v>680</v>
      </c>
      <c r="BA2515" t="s">
        <v>3157</v>
      </c>
      <c r="BB2515" t="s">
        <v>2094</v>
      </c>
      <c r="BC2515">
        <v>1</v>
      </c>
      <c r="BE2515" s="34" t="s">
        <v>1983</v>
      </c>
      <c r="BF2515" s="33" t="s">
        <v>2604</v>
      </c>
      <c r="BG2515" s="31" t="str">
        <f t="shared" si="933"/>
        <v>46121</v>
      </c>
      <c r="BI2515" s="7" t="s">
        <v>363</v>
      </c>
      <c r="BN2515" s="1">
        <v>3923</v>
      </c>
      <c r="BO2515" s="1">
        <v>466</v>
      </c>
      <c r="BQ2515" s="1">
        <f t="shared" si="934"/>
        <v>4389</v>
      </c>
    </row>
    <row r="2516" spans="1:69" hidden="1" outlineLevel="1">
      <c r="A2516" t="s">
        <v>1660</v>
      </c>
      <c r="B2516" t="s">
        <v>2094</v>
      </c>
      <c r="C2516" s="26">
        <v>6430</v>
      </c>
      <c r="D2516" s="26">
        <v>4636</v>
      </c>
      <c r="E2516" s="1">
        <v>4628</v>
      </c>
      <c r="F2516" s="1">
        <f t="shared" si="922"/>
        <v>3972</v>
      </c>
      <c r="G2516" s="1">
        <v>2833</v>
      </c>
      <c r="H2516" s="1">
        <v>2765</v>
      </c>
      <c r="I2516" s="2">
        <f t="shared" si="935"/>
        <v>0.59641932700603972</v>
      </c>
      <c r="J2516" s="2">
        <f t="shared" si="936"/>
        <v>0.59745030250648223</v>
      </c>
      <c r="K2516" s="2">
        <f t="shared" si="937"/>
        <v>0.69612286002014101</v>
      </c>
      <c r="L2516" s="10">
        <f t="shared" si="938"/>
        <v>2</v>
      </c>
      <c r="M2516" s="9">
        <f t="shared" si="939"/>
        <v>1</v>
      </c>
      <c r="N2516" s="8">
        <f t="shared" si="940"/>
        <v>4</v>
      </c>
      <c r="O2516" s="2">
        <f t="shared" si="941"/>
        <v>0.36480362537764349</v>
      </c>
      <c r="P2516" s="2">
        <f t="shared" si="942"/>
        <v>0.56243705941591138</v>
      </c>
      <c r="Q2516" s="2">
        <f t="shared" si="943"/>
        <v>0</v>
      </c>
      <c r="R2516" s="2">
        <f t="shared" si="944"/>
        <v>7.2759315206445185E-2</v>
      </c>
      <c r="S2516" s="1">
        <v>1449</v>
      </c>
      <c r="T2516" s="1">
        <v>2234</v>
      </c>
      <c r="V2516" s="1">
        <v>0</v>
      </c>
      <c r="X2516" s="1">
        <v>0</v>
      </c>
      <c r="AB2516" s="1">
        <v>289</v>
      </c>
      <c r="BA2516" t="s">
        <v>1660</v>
      </c>
      <c r="BB2516" t="s">
        <v>2094</v>
      </c>
      <c r="BC2516">
        <v>1</v>
      </c>
      <c r="BE2516" s="34" t="s">
        <v>1983</v>
      </c>
      <c r="BF2516" s="33" t="s">
        <v>1689</v>
      </c>
      <c r="BG2516" s="31" t="str">
        <f t="shared" si="933"/>
        <v>46123</v>
      </c>
      <c r="BI2516" s="7" t="s">
        <v>363</v>
      </c>
      <c r="BN2516" s="1">
        <v>3972</v>
      </c>
      <c r="BO2516" s="1">
        <v>398</v>
      </c>
      <c r="BQ2516" s="1">
        <f t="shared" si="934"/>
        <v>4370</v>
      </c>
    </row>
    <row r="2517" spans="1:69" hidden="1" outlineLevel="1">
      <c r="A2517" t="s">
        <v>2219</v>
      </c>
      <c r="B2517" t="s">
        <v>2094</v>
      </c>
      <c r="C2517" s="26">
        <v>8849</v>
      </c>
      <c r="D2517" s="26">
        <v>6579</v>
      </c>
      <c r="E2517" s="1">
        <v>6565</v>
      </c>
      <c r="F2517" s="1">
        <f t="shared" si="922"/>
        <v>5808</v>
      </c>
      <c r="G2517" s="1">
        <v>4088</v>
      </c>
      <c r="H2517" s="1">
        <v>4004</v>
      </c>
      <c r="I2517" s="2">
        <f t="shared" si="935"/>
        <v>0.60860313117495057</v>
      </c>
      <c r="J2517" s="2">
        <f t="shared" si="936"/>
        <v>0.60990099009900989</v>
      </c>
      <c r="K2517" s="2">
        <f t="shared" si="937"/>
        <v>0.68939393939393945</v>
      </c>
      <c r="L2517" s="10">
        <f t="shared" si="938"/>
        <v>2</v>
      </c>
      <c r="M2517" s="9">
        <f t="shared" si="939"/>
        <v>1</v>
      </c>
      <c r="N2517" s="8" t="e">
        <f t="shared" si="940"/>
        <v>#N/A</v>
      </c>
      <c r="O2517" s="2">
        <f t="shared" si="941"/>
        <v>0.32834022038567495</v>
      </c>
      <c r="P2517" s="2">
        <f t="shared" si="942"/>
        <v>0.57868457300275478</v>
      </c>
      <c r="Q2517" s="2">
        <f t="shared" si="943"/>
        <v>0</v>
      </c>
      <c r="R2517" s="2">
        <f t="shared" si="944"/>
        <v>9.2975206611570327E-2</v>
      </c>
      <c r="S2517" s="1">
        <v>1907</v>
      </c>
      <c r="T2517" s="1">
        <v>3361</v>
      </c>
      <c r="V2517" s="1">
        <v>3</v>
      </c>
      <c r="X2517" s="1">
        <v>1</v>
      </c>
      <c r="AB2517" s="1">
        <v>536</v>
      </c>
      <c r="BA2517" t="s">
        <v>2219</v>
      </c>
      <c r="BB2517" t="s">
        <v>2094</v>
      </c>
      <c r="BC2517">
        <v>1</v>
      </c>
      <c r="BE2517" s="34" t="s">
        <v>1983</v>
      </c>
      <c r="BF2517" s="33" t="s">
        <v>1690</v>
      </c>
      <c r="BG2517" s="31" t="str">
        <f t="shared" si="933"/>
        <v>46125</v>
      </c>
      <c r="BI2517" s="7" t="s">
        <v>363</v>
      </c>
      <c r="BN2517" s="1">
        <v>5808</v>
      </c>
      <c r="BO2517" s="1">
        <v>399</v>
      </c>
      <c r="BQ2517" s="1">
        <f t="shared" si="934"/>
        <v>6207</v>
      </c>
    </row>
    <row r="2518" spans="1:69" hidden="1" outlineLevel="1">
      <c r="A2518" t="s">
        <v>2708</v>
      </c>
      <c r="B2518" t="s">
        <v>2094</v>
      </c>
      <c r="C2518" s="26">
        <v>12584</v>
      </c>
      <c r="D2518" s="26">
        <v>9191</v>
      </c>
      <c r="E2518" s="1">
        <v>9030</v>
      </c>
      <c r="F2518" s="1">
        <f t="shared" si="922"/>
        <v>8603</v>
      </c>
      <c r="G2518" s="1">
        <v>5916</v>
      </c>
      <c r="H2518" s="1">
        <v>5772</v>
      </c>
      <c r="I2518" s="2">
        <f t="shared" si="935"/>
        <v>0.62800565770862804</v>
      </c>
      <c r="J2518" s="2">
        <f t="shared" si="936"/>
        <v>0.639202657807309</v>
      </c>
      <c r="K2518" s="2">
        <f t="shared" si="937"/>
        <v>0.67092874578635364</v>
      </c>
      <c r="L2518" s="10">
        <f t="shared" si="938"/>
        <v>2</v>
      </c>
      <c r="M2518" s="9">
        <f t="shared" si="939"/>
        <v>1</v>
      </c>
      <c r="N2518" s="8" t="e">
        <f t="shared" si="940"/>
        <v>#N/A</v>
      </c>
      <c r="O2518" s="2">
        <f t="shared" si="941"/>
        <v>0.39962803673137276</v>
      </c>
      <c r="P2518" s="2">
        <f t="shared" si="942"/>
        <v>0.42554922701383241</v>
      </c>
      <c r="Q2518" s="2">
        <f t="shared" si="943"/>
        <v>0</v>
      </c>
      <c r="R2518" s="2">
        <f t="shared" si="944"/>
        <v>0.17482273625479489</v>
      </c>
      <c r="S2518" s="1">
        <v>3438</v>
      </c>
      <c r="T2518" s="1">
        <v>3661</v>
      </c>
      <c r="V2518" s="1">
        <v>7</v>
      </c>
      <c r="X2518" s="1">
        <v>3</v>
      </c>
      <c r="AB2518" s="1">
        <v>1494</v>
      </c>
      <c r="BA2518" t="s">
        <v>2708</v>
      </c>
      <c r="BB2518" t="s">
        <v>2094</v>
      </c>
      <c r="BC2518">
        <v>1</v>
      </c>
      <c r="BE2518" s="34" t="s">
        <v>1983</v>
      </c>
      <c r="BF2518" s="33" t="s">
        <v>1907</v>
      </c>
      <c r="BG2518" s="31" t="str">
        <f t="shared" si="933"/>
        <v>46127</v>
      </c>
      <c r="BI2518" s="7" t="s">
        <v>363</v>
      </c>
      <c r="BN2518" s="1">
        <v>8603</v>
      </c>
      <c r="BO2518" s="1">
        <v>707</v>
      </c>
      <c r="BQ2518" s="1">
        <f t="shared" si="934"/>
        <v>9310</v>
      </c>
    </row>
    <row r="2519" spans="1:69" hidden="1" outlineLevel="1">
      <c r="A2519" t="s">
        <v>1507</v>
      </c>
      <c r="B2519" t="s">
        <v>2094</v>
      </c>
      <c r="C2519" s="26">
        <v>5974</v>
      </c>
      <c r="D2519" s="26">
        <v>4518</v>
      </c>
      <c r="E2519" s="1">
        <v>4508</v>
      </c>
      <c r="F2519" s="1">
        <f t="shared" si="922"/>
        <v>4017</v>
      </c>
      <c r="G2519" s="1">
        <v>2587</v>
      </c>
      <c r="H2519" s="1">
        <v>2553</v>
      </c>
      <c r="I2519" s="2">
        <f t="shared" si="935"/>
        <v>0.56507304116865875</v>
      </c>
      <c r="J2519" s="2">
        <f t="shared" si="936"/>
        <v>0.56632653061224492</v>
      </c>
      <c r="K2519" s="2">
        <f t="shared" si="937"/>
        <v>0.6355489171023152</v>
      </c>
      <c r="L2519" s="10">
        <f t="shared" si="938"/>
        <v>2</v>
      </c>
      <c r="M2519" s="9">
        <f t="shared" si="939"/>
        <v>1</v>
      </c>
      <c r="N2519" s="8" t="e">
        <f t="shared" si="940"/>
        <v>#N/A</v>
      </c>
      <c r="O2519" s="2">
        <f t="shared" si="941"/>
        <v>0.27757032611401544</v>
      </c>
      <c r="P2519" s="2">
        <f t="shared" si="942"/>
        <v>0.62185710729400046</v>
      </c>
      <c r="Q2519" s="2">
        <f t="shared" si="943"/>
        <v>0</v>
      </c>
      <c r="R2519" s="2">
        <f t="shared" si="944"/>
        <v>0.1005725665919841</v>
      </c>
      <c r="S2519" s="1">
        <v>1115</v>
      </c>
      <c r="T2519" s="1">
        <v>2498</v>
      </c>
      <c r="V2519" s="1">
        <v>10</v>
      </c>
      <c r="X2519" s="1">
        <v>4</v>
      </c>
      <c r="AB2519" s="1">
        <v>390</v>
      </c>
      <c r="BA2519" t="s">
        <v>1507</v>
      </c>
      <c r="BB2519" t="s">
        <v>2094</v>
      </c>
      <c r="BC2519">
        <v>1</v>
      </c>
      <c r="BE2519" s="34" t="s">
        <v>1983</v>
      </c>
      <c r="BF2519" s="33" t="s">
        <v>1967</v>
      </c>
      <c r="BG2519" s="31" t="str">
        <f t="shared" si="933"/>
        <v>46129</v>
      </c>
      <c r="BI2519" s="7" t="s">
        <v>363</v>
      </c>
      <c r="BN2519" s="1">
        <v>4017</v>
      </c>
      <c r="BO2519" s="1">
        <v>179</v>
      </c>
      <c r="BQ2519" s="1">
        <f t="shared" si="934"/>
        <v>4196</v>
      </c>
    </row>
    <row r="2520" spans="1:69" hidden="1" outlineLevel="1">
      <c r="A2520" t="s">
        <v>2063</v>
      </c>
      <c r="B2520" t="s">
        <v>2094</v>
      </c>
      <c r="C2520" s="26">
        <v>21652</v>
      </c>
      <c r="D2520" s="26">
        <v>16078</v>
      </c>
      <c r="E2520" s="1">
        <v>15871</v>
      </c>
      <c r="F2520" s="1">
        <f>SUM(S2520:AL2520)</f>
        <v>13213</v>
      </c>
      <c r="G2520" s="1">
        <v>8982</v>
      </c>
      <c r="H2520" s="1">
        <v>8740</v>
      </c>
      <c r="I2520" s="2">
        <f t="shared" ref="I2520:I2551" si="945">H2520/D2520</f>
        <v>0.54359995024256746</v>
      </c>
      <c r="J2520" s="2">
        <f t="shared" si="936"/>
        <v>0.55068993762207796</v>
      </c>
      <c r="K2520" s="2">
        <f t="shared" si="937"/>
        <v>0.66146976462574736</v>
      </c>
      <c r="L2520" s="10">
        <f t="shared" si="938"/>
        <v>2</v>
      </c>
      <c r="M2520" s="9">
        <f t="shared" si="939"/>
        <v>1</v>
      </c>
      <c r="N2520" s="8">
        <f t="shared" si="940"/>
        <v>5</v>
      </c>
      <c r="O2520" s="2">
        <f t="shared" si="941"/>
        <v>0.39514114886853857</v>
      </c>
      <c r="P2520" s="2">
        <f t="shared" si="942"/>
        <v>0.46953757662907741</v>
      </c>
      <c r="Q2520" s="2">
        <f t="shared" si="943"/>
        <v>0</v>
      </c>
      <c r="R2520" s="2">
        <f>IF(SUM($S2520:$AO2520)=0,"-",(1-O2520-P2520-Q2520))</f>
        <v>0.13532127450238401</v>
      </c>
      <c r="S2520" s="1">
        <v>5221</v>
      </c>
      <c r="T2520" s="1">
        <v>6204</v>
      </c>
      <c r="V2520" s="1">
        <v>7</v>
      </c>
      <c r="X2520" s="1">
        <v>0</v>
      </c>
      <c r="AB2520" s="1">
        <v>1781</v>
      </c>
      <c r="BA2520" t="s">
        <v>2063</v>
      </c>
      <c r="BB2520" t="s">
        <v>2094</v>
      </c>
      <c r="BC2520">
        <v>1</v>
      </c>
      <c r="BE2520" s="34" t="s">
        <v>1983</v>
      </c>
      <c r="BF2520" s="33" t="s">
        <v>2378</v>
      </c>
      <c r="BG2520" s="31" t="str">
        <f>BE2520&amp;BF2520</f>
        <v>46135</v>
      </c>
      <c r="BI2520" s="7" t="s">
        <v>363</v>
      </c>
      <c r="BN2520" s="1">
        <v>13213</v>
      </c>
      <c r="BO2520" s="1">
        <v>1130</v>
      </c>
      <c r="BQ2520" s="1">
        <f t="shared" si="934"/>
        <v>14343</v>
      </c>
    </row>
    <row r="2521" spans="1:69" hidden="1" outlineLevel="1">
      <c r="A2521" t="s">
        <v>1896</v>
      </c>
      <c r="B2521" t="s">
        <v>2094</v>
      </c>
      <c r="C2521" s="26">
        <v>2519</v>
      </c>
      <c r="D2521" s="26">
        <v>1498</v>
      </c>
      <c r="E2521" s="1">
        <v>1495</v>
      </c>
      <c r="F2521" s="1">
        <f>SUM(S2521:AL2521)</f>
        <v>1476</v>
      </c>
      <c r="G2521" s="1">
        <v>734</v>
      </c>
      <c r="H2521" s="1">
        <v>721</v>
      </c>
      <c r="I2521" s="2">
        <f t="shared" si="945"/>
        <v>0.48130841121495327</v>
      </c>
      <c r="J2521" s="2">
        <f t="shared" si="936"/>
        <v>0.48227424749163877</v>
      </c>
      <c r="K2521" s="2">
        <f t="shared" si="937"/>
        <v>0.48848238482384826</v>
      </c>
      <c r="L2521" s="10">
        <f t="shared" si="938"/>
        <v>1</v>
      </c>
      <c r="M2521" s="9">
        <f t="shared" si="939"/>
        <v>2</v>
      </c>
      <c r="N2521" s="8">
        <f t="shared" si="940"/>
        <v>5</v>
      </c>
      <c r="O2521" s="2">
        <f t="shared" si="941"/>
        <v>0.57588075880758804</v>
      </c>
      <c r="P2521" s="2">
        <f t="shared" si="942"/>
        <v>0.29810298102981031</v>
      </c>
      <c r="Q2521" s="2">
        <f t="shared" si="943"/>
        <v>0</v>
      </c>
      <c r="R2521" s="2">
        <f>IF(SUM($S2521:$AO2521)=0,"-",(1-O2521-P2521-Q2521))</f>
        <v>0.12601626016260165</v>
      </c>
      <c r="S2521" s="1">
        <v>850</v>
      </c>
      <c r="T2521" s="1">
        <v>440</v>
      </c>
      <c r="V2521" s="1">
        <v>3</v>
      </c>
      <c r="X2521" s="1">
        <v>0</v>
      </c>
      <c r="AB2521" s="1">
        <v>183</v>
      </c>
      <c r="BA2521" t="s">
        <v>1896</v>
      </c>
      <c r="BB2521" t="s">
        <v>2094</v>
      </c>
      <c r="BC2521">
        <v>1</v>
      </c>
      <c r="BE2521" s="34" t="s">
        <v>1983</v>
      </c>
      <c r="BF2521" s="33" t="s">
        <v>2372</v>
      </c>
      <c r="BG2521" s="31" t="str">
        <f>BE2521&amp;BF2521</f>
        <v>46137</v>
      </c>
      <c r="BI2521" s="7" t="s">
        <v>363</v>
      </c>
      <c r="BN2521" s="1">
        <v>1476</v>
      </c>
      <c r="BO2521" s="1">
        <v>83</v>
      </c>
      <c r="BQ2521" s="1">
        <f>SUM(BN2521:BP2521)</f>
        <v>1559</v>
      </c>
    </row>
    <row r="2522" spans="1:69" collapsed="1">
      <c r="A2522" t="s">
        <v>1273</v>
      </c>
      <c r="B2522" t="s">
        <v>1705</v>
      </c>
      <c r="C2522" s="1">
        <f>SUM(C2456:C2521)</f>
        <v>754844</v>
      </c>
      <c r="D2522" s="1">
        <f>SUM(D2456:D2521)</f>
        <v>552118</v>
      </c>
      <c r="E2522" s="1">
        <f>SUM(E2456:E2521)</f>
        <v>545573</v>
      </c>
      <c r="F2522" s="1">
        <f>SUM(F2456:F2521)</f>
        <v>471152</v>
      </c>
      <c r="G2522" s="1">
        <f>SUM(G2456:G2521)</f>
        <v>322159</v>
      </c>
      <c r="H2522" s="1">
        <v>316269</v>
      </c>
      <c r="I2522" s="2">
        <f t="shared" si="945"/>
        <v>0.5728286344585759</v>
      </c>
      <c r="J2522" s="2">
        <f t="shared" si="936"/>
        <v>0.57970060835121973</v>
      </c>
      <c r="K2522" s="2">
        <f t="shared" si="937"/>
        <v>0.67126744659897442</v>
      </c>
      <c r="L2522" s="10">
        <f t="shared" si="938"/>
        <v>2</v>
      </c>
      <c r="M2522" s="9">
        <f t="shared" si="939"/>
        <v>1</v>
      </c>
      <c r="N2522" s="8" t="e">
        <f t="shared" si="940"/>
        <v>#N/A</v>
      </c>
      <c r="O2522" s="2">
        <f t="shared" si="941"/>
        <v>0.38443856759601996</v>
      </c>
      <c r="P2522" s="2">
        <f t="shared" si="942"/>
        <v>0.48159829524229975</v>
      </c>
      <c r="Q2522" s="2">
        <f t="shared" si="943"/>
        <v>0</v>
      </c>
      <c r="R2522" s="2">
        <f>IF(SUM($S2522:$AO2522)=0,"-",(1-O2522-P2522-Q2522))</f>
        <v>0.13396313716168023</v>
      </c>
      <c r="S2522" s="1">
        <f>SUM(S2456:S2521)</f>
        <v>181129</v>
      </c>
      <c r="T2522" s="1">
        <f>SUM(T2456:T2521)</f>
        <v>226906</v>
      </c>
      <c r="V2522" s="1">
        <f>SUM(V2456:V2521)</f>
        <v>1074</v>
      </c>
      <c r="X2522" s="1">
        <f>SUM(X2456:X2521)</f>
        <v>130</v>
      </c>
      <c r="AB2522" s="1">
        <f>SUM(AB2456:AB2521)</f>
        <v>61913</v>
      </c>
      <c r="BA2522" t="s">
        <v>1273</v>
      </c>
      <c r="BB2522" t="s">
        <v>1705</v>
      </c>
      <c r="BE2522" s="34" t="s">
        <v>1983</v>
      </c>
      <c r="BF2522" s="41"/>
      <c r="BG2522" s="31" t="str">
        <f>BE2522&amp;BF2522</f>
        <v>46</v>
      </c>
      <c r="BI2522" s="7" t="s">
        <v>844</v>
      </c>
      <c r="BN2522" s="1">
        <f>SUM(BN2456:BN2521)</f>
        <v>471152</v>
      </c>
      <c r="BO2522" s="1">
        <f>SUM(BO2456:BO2521)</f>
        <v>49729</v>
      </c>
      <c r="BP2522" s="1">
        <f>SUM(BP2456:BP2521)</f>
        <v>0</v>
      </c>
      <c r="BQ2522" s="1">
        <f>SUM(BQ2456:BQ2521)</f>
        <v>520881</v>
      </c>
    </row>
    <row r="2523" spans="1:69">
      <c r="C2523" s="26"/>
      <c r="D2523" s="26"/>
      <c r="I2523" s="2"/>
      <c r="J2523" s="2"/>
      <c r="K2523" s="2"/>
      <c r="N2523" s="8"/>
    </row>
    <row r="2524" spans="1:69" s="1" customFormat="1" hidden="1" outlineLevel="1">
      <c r="A2524" t="s">
        <v>686</v>
      </c>
      <c r="B2524" t="s">
        <v>2391</v>
      </c>
      <c r="C2524" s="26">
        <v>71330</v>
      </c>
      <c r="D2524" s="26">
        <v>54822</v>
      </c>
      <c r="E2524" s="1">
        <v>54152</v>
      </c>
      <c r="F2524" s="1">
        <v>38940</v>
      </c>
      <c r="G2524" s="1">
        <v>29096</v>
      </c>
      <c r="H2524" s="1">
        <v>28779</v>
      </c>
      <c r="I2524" s="2">
        <f t="shared" ref="I2524:I2555" si="946">H2524/D2524</f>
        <v>0.52495348582685786</v>
      </c>
      <c r="J2524" s="2">
        <f t="shared" ref="J2524:J2555" si="947">H2524/E2524</f>
        <v>0.53144851529029402</v>
      </c>
      <c r="K2524" s="2">
        <f t="shared" ref="K2524:K2555" si="948">H2524/F2524</f>
        <v>0.73906009244992299</v>
      </c>
      <c r="L2524" s="10" t="e">
        <f t="shared" ref="L2524:L2555" si="949">RANK(S2524,S2524:AP2524)</f>
        <v>#N/A</v>
      </c>
      <c r="M2524" s="9" t="e">
        <f t="shared" ref="M2524:M2555" si="950">RANK(T2524,S2524:AP2524)</f>
        <v>#N/A</v>
      </c>
      <c r="N2524" s="8" t="e">
        <f t="shared" ref="N2524:N2555" si="951">RANK(U2524,S2524:AP2524)</f>
        <v>#N/A</v>
      </c>
      <c r="O2524" s="2" t="str">
        <f t="shared" ref="O2524:O2555" si="952">IF(SUM($S2524:$AO2524)=0,"-",S2524/SUM($S2524:$AO2524))</f>
        <v>-</v>
      </c>
      <c r="P2524" s="2" t="str">
        <f t="shared" ref="P2524:P2555" si="953">IF(SUM($S2524:$AO2524)=0,"-",T2524/SUM($S2524:$AO2524))</f>
        <v>-</v>
      </c>
      <c r="Q2524" s="2" t="str">
        <f t="shared" ref="Q2524:Q2555" si="954">IF(SUM($S2524:$AO2524)=0,"-",U2524/SUM($S2524:$AO2524))</f>
        <v>-</v>
      </c>
      <c r="R2524" s="2" t="str">
        <f t="shared" ref="R2524:R2555" si="955">IF(SUM($S2524:$AO2524)=0,"-",(1-O2524-P2524-Q2524))</f>
        <v>-</v>
      </c>
      <c r="AP2524"/>
      <c r="AQ2524"/>
      <c r="AR2524" s="8"/>
      <c r="AS2524" s="8"/>
      <c r="AT2524" s="8"/>
      <c r="AU2524" s="8"/>
      <c r="AV2524" s="2"/>
      <c r="AW2524" s="2"/>
      <c r="AX2524" s="2"/>
      <c r="AY2524" s="2"/>
      <c r="AZ2524" s="2"/>
      <c r="BA2524" t="s">
        <v>686</v>
      </c>
      <c r="BB2524" t="s">
        <v>2391</v>
      </c>
      <c r="BC2524" s="1">
        <v>3</v>
      </c>
      <c r="BE2524" s="34" t="s">
        <v>1984</v>
      </c>
      <c r="BF2524" s="33" t="s">
        <v>1951</v>
      </c>
      <c r="BG2524" s="31" t="str">
        <f t="shared" ref="BG2524:BG2587" si="956">BE2524&amp;BF2524</f>
        <v>47001</v>
      </c>
      <c r="BI2524" s="7" t="s">
        <v>363</v>
      </c>
    </row>
    <row r="2525" spans="1:69" s="1" customFormat="1" hidden="1" outlineLevel="1">
      <c r="A2525" t="s">
        <v>3129</v>
      </c>
      <c r="B2525" t="s">
        <v>2391</v>
      </c>
      <c r="C2525" s="26">
        <v>37586</v>
      </c>
      <c r="D2525" s="26">
        <v>27940</v>
      </c>
      <c r="E2525" s="1">
        <v>26120</v>
      </c>
      <c r="F2525" s="1">
        <v>17975</v>
      </c>
      <c r="G2525" s="1">
        <v>12249</v>
      </c>
      <c r="H2525" s="1">
        <v>12207</v>
      </c>
      <c r="I2525" s="2">
        <f t="shared" si="946"/>
        <v>0.43690050107372941</v>
      </c>
      <c r="J2525" s="2">
        <f t="shared" si="947"/>
        <v>0.46734303215926493</v>
      </c>
      <c r="K2525" s="2">
        <f t="shared" si="948"/>
        <v>0.67910987482614737</v>
      </c>
      <c r="L2525" s="10" t="e">
        <f t="shared" si="949"/>
        <v>#N/A</v>
      </c>
      <c r="M2525" s="9" t="e">
        <f t="shared" si="950"/>
        <v>#N/A</v>
      </c>
      <c r="N2525" s="8" t="e">
        <f t="shared" si="951"/>
        <v>#N/A</v>
      </c>
      <c r="O2525" s="2" t="str">
        <f t="shared" si="952"/>
        <v>-</v>
      </c>
      <c r="P2525" s="2" t="str">
        <f t="shared" si="953"/>
        <v>-</v>
      </c>
      <c r="Q2525" s="2" t="str">
        <f t="shared" si="954"/>
        <v>-</v>
      </c>
      <c r="R2525" s="2" t="str">
        <f t="shared" si="955"/>
        <v>-</v>
      </c>
      <c r="AP2525"/>
      <c r="AQ2525"/>
      <c r="AR2525" s="8"/>
      <c r="AS2525" s="8"/>
      <c r="AT2525" s="8"/>
      <c r="AU2525" s="8"/>
      <c r="AV2525" s="2"/>
      <c r="AW2525" s="2"/>
      <c r="AX2525" s="2"/>
      <c r="AY2525" s="2"/>
      <c r="AZ2525" s="2"/>
      <c r="BA2525" t="s">
        <v>3129</v>
      </c>
      <c r="BB2525" t="s">
        <v>2391</v>
      </c>
      <c r="BC2525" s="1">
        <v>4</v>
      </c>
      <c r="BE2525" s="34" t="s">
        <v>1984</v>
      </c>
      <c r="BF2525" s="33" t="s">
        <v>1952</v>
      </c>
      <c r="BG2525" s="31" t="str">
        <f t="shared" si="956"/>
        <v>47003</v>
      </c>
      <c r="BI2525" s="7" t="s">
        <v>363</v>
      </c>
    </row>
    <row r="2526" spans="1:69" s="1" customFormat="1" hidden="1" outlineLevel="1">
      <c r="A2526" t="s">
        <v>1954</v>
      </c>
      <c r="B2526" t="s">
        <v>2391</v>
      </c>
      <c r="C2526" s="26">
        <v>16537</v>
      </c>
      <c r="D2526" s="26">
        <v>12916</v>
      </c>
      <c r="E2526" s="1">
        <v>12836</v>
      </c>
      <c r="F2526" s="1">
        <v>9660</v>
      </c>
      <c r="G2526" s="1">
        <v>6600</v>
      </c>
      <c r="H2526" s="1">
        <v>6311</v>
      </c>
      <c r="I2526" s="2">
        <f t="shared" si="946"/>
        <v>0.48861876742025395</v>
      </c>
      <c r="J2526" s="2">
        <f t="shared" si="947"/>
        <v>0.49166406980367716</v>
      </c>
      <c r="K2526" s="2">
        <f t="shared" si="948"/>
        <v>0.6533126293995859</v>
      </c>
      <c r="L2526" s="10" t="e">
        <f t="shared" si="949"/>
        <v>#N/A</v>
      </c>
      <c r="M2526" s="9" t="e">
        <f t="shared" si="950"/>
        <v>#N/A</v>
      </c>
      <c r="N2526" s="8" t="e">
        <f t="shared" si="951"/>
        <v>#N/A</v>
      </c>
      <c r="O2526" s="2" t="str">
        <f t="shared" si="952"/>
        <v>-</v>
      </c>
      <c r="P2526" s="2" t="str">
        <f t="shared" si="953"/>
        <v>-</v>
      </c>
      <c r="Q2526" s="2" t="str">
        <f t="shared" si="954"/>
        <v>-</v>
      </c>
      <c r="R2526" s="2" t="str">
        <f t="shared" si="955"/>
        <v>-</v>
      </c>
      <c r="AP2526"/>
      <c r="AQ2526"/>
      <c r="AR2526" s="8"/>
      <c r="AS2526" s="8"/>
      <c r="AT2526" s="8"/>
      <c r="AU2526" s="8"/>
      <c r="AV2526" s="2"/>
      <c r="AW2526" s="2"/>
      <c r="AX2526" s="2"/>
      <c r="AY2526" s="2"/>
      <c r="AZ2526" s="2"/>
      <c r="BA2526" t="s">
        <v>1954</v>
      </c>
      <c r="BB2526" t="s">
        <v>2391</v>
      </c>
      <c r="BC2526" s="1">
        <v>8</v>
      </c>
      <c r="BE2526" s="34" t="s">
        <v>1984</v>
      </c>
      <c r="BF2526" s="33" t="s">
        <v>1888</v>
      </c>
      <c r="BG2526" s="31" t="str">
        <f t="shared" si="956"/>
        <v>47005</v>
      </c>
      <c r="BI2526" s="7" t="s">
        <v>363</v>
      </c>
    </row>
    <row r="2527" spans="1:69" s="1" customFormat="1" hidden="1" outlineLevel="1">
      <c r="A2527" t="s">
        <v>3363</v>
      </c>
      <c r="B2527" t="s">
        <v>2391</v>
      </c>
      <c r="C2527" s="26">
        <v>12367</v>
      </c>
      <c r="D2527" s="26">
        <v>9510</v>
      </c>
      <c r="E2527" s="1">
        <v>9488</v>
      </c>
      <c r="F2527" s="1">
        <v>8251</v>
      </c>
      <c r="G2527" s="1">
        <v>4370</v>
      </c>
      <c r="H2527" s="1">
        <v>4196</v>
      </c>
      <c r="I2527" s="2">
        <f t="shared" si="946"/>
        <v>0.44121976866456364</v>
      </c>
      <c r="J2527" s="2">
        <f t="shared" si="947"/>
        <v>0.44224283305227657</v>
      </c>
      <c r="K2527" s="2">
        <f t="shared" si="948"/>
        <v>0.50854441885832025</v>
      </c>
      <c r="L2527" s="10" t="e">
        <f t="shared" si="949"/>
        <v>#N/A</v>
      </c>
      <c r="M2527" s="9" t="e">
        <f t="shared" si="950"/>
        <v>#N/A</v>
      </c>
      <c r="N2527" s="8" t="e">
        <f t="shared" si="951"/>
        <v>#N/A</v>
      </c>
      <c r="O2527" s="2" t="str">
        <f t="shared" si="952"/>
        <v>-</v>
      </c>
      <c r="P2527" s="2" t="str">
        <f t="shared" si="953"/>
        <v>-</v>
      </c>
      <c r="Q2527" s="2" t="str">
        <f t="shared" si="954"/>
        <v>-</v>
      </c>
      <c r="R2527" s="2" t="str">
        <f t="shared" si="955"/>
        <v>-</v>
      </c>
      <c r="AP2527"/>
      <c r="AQ2527"/>
      <c r="AR2527" s="8"/>
      <c r="AS2527" s="8"/>
      <c r="AT2527" s="8"/>
      <c r="AU2527" s="8"/>
      <c r="AV2527" s="2"/>
      <c r="AW2527" s="2"/>
      <c r="AX2527" s="2"/>
      <c r="AY2527" s="2"/>
      <c r="AZ2527" s="2"/>
      <c r="BA2527" t="s">
        <v>3363</v>
      </c>
      <c r="BB2527" t="s">
        <v>2391</v>
      </c>
      <c r="BC2527" s="1">
        <v>3</v>
      </c>
      <c r="BE2527" s="34" t="s">
        <v>1984</v>
      </c>
      <c r="BF2527" s="33" t="s">
        <v>1148</v>
      </c>
      <c r="BG2527" s="31" t="str">
        <f t="shared" si="956"/>
        <v>47007</v>
      </c>
      <c r="BI2527" s="7" t="s">
        <v>363</v>
      </c>
    </row>
    <row r="2528" spans="1:69" s="1" customFormat="1" hidden="1" outlineLevel="1">
      <c r="A2528" t="s">
        <v>1224</v>
      </c>
      <c r="B2528" t="s">
        <v>2391</v>
      </c>
      <c r="C2528" s="26">
        <v>105823</v>
      </c>
      <c r="D2528" s="26">
        <v>81676</v>
      </c>
      <c r="E2528" s="1">
        <v>80922</v>
      </c>
      <c r="F2528" s="1">
        <v>60882</v>
      </c>
      <c r="G2528" s="1">
        <v>40806</v>
      </c>
      <c r="H2528" s="1">
        <v>40662</v>
      </c>
      <c r="I2528" s="2">
        <f t="shared" si="946"/>
        <v>0.49784514422841469</v>
      </c>
      <c r="J2528" s="2">
        <f t="shared" si="947"/>
        <v>0.50248387335953137</v>
      </c>
      <c r="K2528" s="2">
        <f t="shared" si="948"/>
        <v>0.66788213265004437</v>
      </c>
      <c r="L2528" s="10" t="e">
        <f t="shared" si="949"/>
        <v>#N/A</v>
      </c>
      <c r="M2528" s="9" t="e">
        <f t="shared" si="950"/>
        <v>#N/A</v>
      </c>
      <c r="N2528" s="8" t="e">
        <f t="shared" si="951"/>
        <v>#N/A</v>
      </c>
      <c r="O2528" s="2" t="str">
        <f t="shared" si="952"/>
        <v>-</v>
      </c>
      <c r="P2528" s="2" t="str">
        <f t="shared" si="953"/>
        <v>-</v>
      </c>
      <c r="Q2528" s="2" t="str">
        <f t="shared" si="954"/>
        <v>-</v>
      </c>
      <c r="R2528" s="2" t="str">
        <f t="shared" si="955"/>
        <v>-</v>
      </c>
      <c r="AP2528"/>
      <c r="AQ2528"/>
      <c r="AR2528" s="8"/>
      <c r="AS2528" s="8"/>
      <c r="AT2528" s="8"/>
      <c r="AU2528" s="8"/>
      <c r="AV2528" s="2"/>
      <c r="AW2528" s="2"/>
      <c r="AX2528" s="2"/>
      <c r="AY2528" s="2"/>
      <c r="AZ2528" s="2"/>
      <c r="BA2528" t="s">
        <v>1224</v>
      </c>
      <c r="BB2528" t="s">
        <v>2391</v>
      </c>
      <c r="BC2528" s="1">
        <v>2</v>
      </c>
      <c r="BE2528" s="34" t="s">
        <v>1984</v>
      </c>
      <c r="BF2528" s="33" t="s">
        <v>1155</v>
      </c>
      <c r="BG2528" s="31" t="str">
        <f t="shared" si="956"/>
        <v>47009</v>
      </c>
      <c r="BI2528" s="7" t="s">
        <v>363</v>
      </c>
    </row>
    <row r="2529" spans="1:61" s="1" customFormat="1" hidden="1" outlineLevel="1">
      <c r="A2529" t="s">
        <v>2127</v>
      </c>
      <c r="B2529" t="s">
        <v>2391</v>
      </c>
      <c r="C2529" s="26">
        <v>87965</v>
      </c>
      <c r="D2529" s="26">
        <v>67123</v>
      </c>
      <c r="E2529" s="1">
        <v>65992</v>
      </c>
      <c r="F2529" s="1">
        <v>43215</v>
      </c>
      <c r="G2529" s="1">
        <v>30038</v>
      </c>
      <c r="H2529" s="1">
        <v>29443</v>
      </c>
      <c r="I2529" s="2">
        <f t="shared" si="946"/>
        <v>0.43864249214129286</v>
      </c>
      <c r="J2529" s="2">
        <f t="shared" si="947"/>
        <v>0.44616014062310583</v>
      </c>
      <c r="K2529" s="2">
        <f t="shared" si="948"/>
        <v>0.68131435844035637</v>
      </c>
      <c r="L2529" s="10" t="e">
        <f t="shared" si="949"/>
        <v>#N/A</v>
      </c>
      <c r="M2529" s="9" t="e">
        <f t="shared" si="950"/>
        <v>#N/A</v>
      </c>
      <c r="N2529" s="8" t="e">
        <f t="shared" si="951"/>
        <v>#N/A</v>
      </c>
      <c r="O2529" s="2" t="str">
        <f t="shared" si="952"/>
        <v>-</v>
      </c>
      <c r="P2529" s="2" t="str">
        <f t="shared" si="953"/>
        <v>-</v>
      </c>
      <c r="Q2529" s="2" t="str">
        <f t="shared" si="954"/>
        <v>-</v>
      </c>
      <c r="R2529" s="2" t="str">
        <f t="shared" si="955"/>
        <v>-</v>
      </c>
      <c r="AP2529"/>
      <c r="AQ2529"/>
      <c r="AR2529" s="8"/>
      <c r="AS2529" s="8"/>
      <c r="AT2529" s="8"/>
      <c r="AU2529" s="8"/>
      <c r="AV2529" s="2"/>
      <c r="AW2529" s="2"/>
      <c r="AX2529" s="2"/>
      <c r="AY2529" s="2"/>
      <c r="AZ2529" s="2"/>
      <c r="BA2529" t="s">
        <v>2127</v>
      </c>
      <c r="BB2529" t="s">
        <v>2391</v>
      </c>
      <c r="BE2529" s="34" t="s">
        <v>1984</v>
      </c>
      <c r="BF2529" s="33" t="s">
        <v>1156</v>
      </c>
      <c r="BG2529" s="31" t="str">
        <f t="shared" si="956"/>
        <v>47011</v>
      </c>
      <c r="BI2529" s="7" t="s">
        <v>363</v>
      </c>
    </row>
    <row r="2530" spans="1:61" s="1" customFormat="1" hidden="1" outlineLevel="1">
      <c r="A2530" t="s">
        <v>2637</v>
      </c>
      <c r="B2530" t="s">
        <v>2391</v>
      </c>
      <c r="C2530" s="26">
        <v>39854</v>
      </c>
      <c r="D2530" s="26">
        <v>30754</v>
      </c>
      <c r="E2530" s="1">
        <v>30574</v>
      </c>
      <c r="F2530" s="1">
        <v>22846</v>
      </c>
      <c r="G2530" s="1">
        <v>12709</v>
      </c>
      <c r="H2530" s="1">
        <v>12421</v>
      </c>
      <c r="I2530" s="2">
        <f t="shared" si="946"/>
        <v>0.40388242179879041</v>
      </c>
      <c r="J2530" s="2">
        <f t="shared" si="947"/>
        <v>0.40626022110289789</v>
      </c>
      <c r="K2530" s="2">
        <f t="shared" si="948"/>
        <v>0.5436837958504771</v>
      </c>
      <c r="L2530" s="10" t="e">
        <f t="shared" si="949"/>
        <v>#N/A</v>
      </c>
      <c r="M2530" s="9" t="e">
        <f t="shared" si="950"/>
        <v>#N/A</v>
      </c>
      <c r="N2530" s="8" t="e">
        <f t="shared" si="951"/>
        <v>#N/A</v>
      </c>
      <c r="O2530" s="2" t="str">
        <f t="shared" si="952"/>
        <v>-</v>
      </c>
      <c r="P2530" s="2" t="str">
        <f t="shared" si="953"/>
        <v>-</v>
      </c>
      <c r="Q2530" s="2" t="str">
        <f t="shared" si="954"/>
        <v>-</v>
      </c>
      <c r="R2530" s="2" t="str">
        <f t="shared" si="955"/>
        <v>-</v>
      </c>
      <c r="AP2530"/>
      <c r="AQ2530"/>
      <c r="AR2530" s="8"/>
      <c r="AS2530" s="8"/>
      <c r="AT2530" s="8"/>
      <c r="AU2530" s="8"/>
      <c r="AV2530" s="2"/>
      <c r="AW2530" s="2"/>
      <c r="AX2530" s="2"/>
      <c r="AY2530" s="2"/>
      <c r="AZ2530" s="2"/>
      <c r="BA2530" t="s">
        <v>2637</v>
      </c>
      <c r="BB2530" t="s">
        <v>2391</v>
      </c>
      <c r="BC2530" s="1">
        <v>4</v>
      </c>
      <c r="BE2530" s="34" t="s">
        <v>1984</v>
      </c>
      <c r="BF2530" s="33" t="s">
        <v>1157</v>
      </c>
      <c r="BG2530" s="31" t="str">
        <f t="shared" si="956"/>
        <v>47013</v>
      </c>
      <c r="BI2530" s="7" t="s">
        <v>363</v>
      </c>
    </row>
    <row r="2531" spans="1:61" s="1" customFormat="1" hidden="1" outlineLevel="1">
      <c r="A2531" t="s">
        <v>3062</v>
      </c>
      <c r="B2531" t="s">
        <v>2391</v>
      </c>
      <c r="C2531" s="26">
        <v>12826</v>
      </c>
      <c r="D2531" s="26">
        <v>9552</v>
      </c>
      <c r="E2531" s="1">
        <v>9499</v>
      </c>
      <c r="F2531" s="1">
        <v>7011</v>
      </c>
      <c r="G2531" s="1">
        <v>4790</v>
      </c>
      <c r="H2531" s="1">
        <v>4697</v>
      </c>
      <c r="I2531" s="2">
        <f t="shared" si="946"/>
        <v>0.49172948073701844</v>
      </c>
      <c r="J2531" s="2">
        <f t="shared" si="947"/>
        <v>0.49447310243183495</v>
      </c>
      <c r="K2531" s="2">
        <f t="shared" si="948"/>
        <v>0.66994722578804733</v>
      </c>
      <c r="L2531" s="10" t="e">
        <f t="shared" si="949"/>
        <v>#N/A</v>
      </c>
      <c r="M2531" s="9" t="e">
        <f t="shared" si="950"/>
        <v>#N/A</v>
      </c>
      <c r="N2531" s="8" t="e">
        <f t="shared" si="951"/>
        <v>#N/A</v>
      </c>
      <c r="O2531" s="2" t="str">
        <f t="shared" si="952"/>
        <v>-</v>
      </c>
      <c r="P2531" s="2" t="str">
        <f t="shared" si="953"/>
        <v>-</v>
      </c>
      <c r="Q2531" s="2" t="str">
        <f t="shared" si="954"/>
        <v>-</v>
      </c>
      <c r="R2531" s="2" t="str">
        <f t="shared" si="955"/>
        <v>-</v>
      </c>
      <c r="AP2531"/>
      <c r="AQ2531"/>
      <c r="AR2531" s="8"/>
      <c r="AS2531" s="8"/>
      <c r="AT2531" s="8"/>
      <c r="AU2531" s="8"/>
      <c r="AV2531" s="2"/>
      <c r="AW2531" s="2"/>
      <c r="AX2531" s="2"/>
      <c r="AY2531" s="2"/>
      <c r="AZ2531" s="2"/>
      <c r="BA2531" t="s">
        <v>3062</v>
      </c>
      <c r="BB2531" t="s">
        <v>2391</v>
      </c>
      <c r="BC2531" s="1">
        <v>6</v>
      </c>
      <c r="BE2531" s="34" t="s">
        <v>1984</v>
      </c>
      <c r="BF2531" s="33" t="s">
        <v>1932</v>
      </c>
      <c r="BG2531" s="31" t="str">
        <f t="shared" si="956"/>
        <v>47015</v>
      </c>
      <c r="BI2531" s="7" t="s">
        <v>363</v>
      </c>
    </row>
    <row r="2532" spans="1:61" s="1" customFormat="1" hidden="1" outlineLevel="1">
      <c r="A2532" t="s">
        <v>2975</v>
      </c>
      <c r="B2532" t="s">
        <v>2391</v>
      </c>
      <c r="C2532" s="26">
        <v>29475</v>
      </c>
      <c r="D2532" s="26">
        <v>22637</v>
      </c>
      <c r="E2532" s="1">
        <v>22485</v>
      </c>
      <c r="F2532" s="1">
        <v>17301</v>
      </c>
      <c r="G2532" s="1">
        <v>11400</v>
      </c>
      <c r="H2532" s="1">
        <v>10827</v>
      </c>
      <c r="I2532" s="2">
        <f t="shared" si="946"/>
        <v>0.47828775897866327</v>
      </c>
      <c r="J2532" s="2">
        <f t="shared" si="947"/>
        <v>0.48152101400933955</v>
      </c>
      <c r="K2532" s="2">
        <f t="shared" si="948"/>
        <v>0.6258019767643489</v>
      </c>
      <c r="L2532" s="10" t="e">
        <f t="shared" si="949"/>
        <v>#N/A</v>
      </c>
      <c r="M2532" s="9" t="e">
        <f t="shared" si="950"/>
        <v>#N/A</v>
      </c>
      <c r="N2532" s="8" t="e">
        <f t="shared" si="951"/>
        <v>#N/A</v>
      </c>
      <c r="O2532" s="2" t="str">
        <f t="shared" si="952"/>
        <v>-</v>
      </c>
      <c r="P2532" s="2" t="str">
        <f t="shared" si="953"/>
        <v>-</v>
      </c>
      <c r="Q2532" s="2" t="str">
        <f t="shared" si="954"/>
        <v>-</v>
      </c>
      <c r="R2532" s="2" t="str">
        <f t="shared" si="955"/>
        <v>-</v>
      </c>
      <c r="AP2532"/>
      <c r="AQ2532"/>
      <c r="AR2532" s="8"/>
      <c r="AS2532" s="8"/>
      <c r="AT2532" s="8"/>
      <c r="AU2532" s="8"/>
      <c r="AV2532" s="2"/>
      <c r="AW2532" s="2"/>
      <c r="AX2532" s="2"/>
      <c r="AY2532" s="2"/>
      <c r="AZ2532" s="2"/>
      <c r="BA2532" t="s">
        <v>2975</v>
      </c>
      <c r="BB2532" t="s">
        <v>2391</v>
      </c>
      <c r="BC2532" s="1">
        <v>8</v>
      </c>
      <c r="BE2532" s="34" t="s">
        <v>1984</v>
      </c>
      <c r="BF2532" s="33" t="s">
        <v>1933</v>
      </c>
      <c r="BG2532" s="31" t="str">
        <f t="shared" si="956"/>
        <v>47017</v>
      </c>
      <c r="BI2532" s="7" t="s">
        <v>363</v>
      </c>
    </row>
    <row r="2533" spans="1:61" s="1" customFormat="1" hidden="1" outlineLevel="1">
      <c r="A2533" t="s">
        <v>3090</v>
      </c>
      <c r="B2533" t="s">
        <v>2391</v>
      </c>
      <c r="C2533" s="26">
        <v>56742</v>
      </c>
      <c r="D2533" s="26">
        <v>44639</v>
      </c>
      <c r="E2533" s="1">
        <v>44433</v>
      </c>
      <c r="F2533" s="1">
        <v>29135</v>
      </c>
      <c r="G2533" s="1">
        <v>19338</v>
      </c>
      <c r="H2533" s="1">
        <v>19102</v>
      </c>
      <c r="I2533" s="2">
        <f t="shared" si="946"/>
        <v>0.42792177244113894</v>
      </c>
      <c r="J2533" s="2">
        <f t="shared" si="947"/>
        <v>0.42990570071793488</v>
      </c>
      <c r="K2533" s="2">
        <f t="shared" si="948"/>
        <v>0.65563754933928264</v>
      </c>
      <c r="L2533" s="10" t="e">
        <f t="shared" si="949"/>
        <v>#N/A</v>
      </c>
      <c r="M2533" s="9" t="e">
        <f t="shared" si="950"/>
        <v>#N/A</v>
      </c>
      <c r="N2533" s="8" t="e">
        <f t="shared" si="951"/>
        <v>#N/A</v>
      </c>
      <c r="O2533" s="2" t="str">
        <f t="shared" si="952"/>
        <v>-</v>
      </c>
      <c r="P2533" s="2" t="str">
        <f t="shared" si="953"/>
        <v>-</v>
      </c>
      <c r="Q2533" s="2" t="str">
        <f t="shared" si="954"/>
        <v>-</v>
      </c>
      <c r="R2533" s="2" t="str">
        <f t="shared" si="955"/>
        <v>-</v>
      </c>
      <c r="AP2533"/>
      <c r="AQ2533"/>
      <c r="AR2533" s="8"/>
      <c r="AS2533" s="8"/>
      <c r="AT2533" s="8"/>
      <c r="AU2533" s="8"/>
      <c r="AV2533" s="2"/>
      <c r="AW2533" s="2"/>
      <c r="AX2533" s="2"/>
      <c r="AY2533" s="2"/>
      <c r="AZ2533" s="2"/>
      <c r="BA2533" t="s">
        <v>3090</v>
      </c>
      <c r="BB2533" t="s">
        <v>2391</v>
      </c>
      <c r="BC2533" s="1">
        <v>1</v>
      </c>
      <c r="BE2533" s="34" t="s">
        <v>1984</v>
      </c>
      <c r="BF2533" s="33" t="s">
        <v>1934</v>
      </c>
      <c r="BG2533" s="31" t="str">
        <f t="shared" si="956"/>
        <v>47019</v>
      </c>
      <c r="BI2533" s="7" t="s">
        <v>363</v>
      </c>
    </row>
    <row r="2534" spans="1:61" s="1" customFormat="1" hidden="1" outlineLevel="1">
      <c r="A2534" t="s">
        <v>3063</v>
      </c>
      <c r="B2534" t="s">
        <v>2391</v>
      </c>
      <c r="C2534" s="26">
        <v>35912</v>
      </c>
      <c r="D2534" s="26">
        <v>25972</v>
      </c>
      <c r="E2534" s="1">
        <v>25821</v>
      </c>
      <c r="F2534" s="1">
        <v>18737</v>
      </c>
      <c r="G2534" s="1">
        <v>12696</v>
      </c>
      <c r="H2534" s="1">
        <v>12616</v>
      </c>
      <c r="I2534" s="2">
        <f t="shared" si="946"/>
        <v>0.48575388880332665</v>
      </c>
      <c r="J2534" s="2">
        <f t="shared" si="947"/>
        <v>0.48859455481972036</v>
      </c>
      <c r="K2534" s="2">
        <f t="shared" si="948"/>
        <v>0.67332016865026423</v>
      </c>
      <c r="L2534" s="10" t="e">
        <f t="shared" si="949"/>
        <v>#N/A</v>
      </c>
      <c r="M2534" s="9" t="e">
        <f t="shared" si="950"/>
        <v>#N/A</v>
      </c>
      <c r="N2534" s="8" t="e">
        <f t="shared" si="951"/>
        <v>#N/A</v>
      </c>
      <c r="O2534" s="2" t="str">
        <f t="shared" si="952"/>
        <v>-</v>
      </c>
      <c r="P2534" s="2" t="str">
        <f t="shared" si="953"/>
        <v>-</v>
      </c>
      <c r="Q2534" s="2" t="str">
        <f t="shared" si="954"/>
        <v>-</v>
      </c>
      <c r="R2534" s="2" t="str">
        <f t="shared" si="955"/>
        <v>-</v>
      </c>
      <c r="AP2534"/>
      <c r="AQ2534"/>
      <c r="AR2534" s="8"/>
      <c r="AS2534" s="8"/>
      <c r="AT2534" s="8"/>
      <c r="AU2534" s="8"/>
      <c r="AV2534" s="2"/>
      <c r="AW2534" s="2"/>
      <c r="AX2534" s="2"/>
      <c r="AY2534" s="2"/>
      <c r="AZ2534" s="2"/>
      <c r="BA2534" t="s">
        <v>3063</v>
      </c>
      <c r="BB2534" t="s">
        <v>2391</v>
      </c>
      <c r="BC2534" s="1">
        <v>7</v>
      </c>
      <c r="BE2534" s="34" t="s">
        <v>1984</v>
      </c>
      <c r="BF2534" s="33" t="s">
        <v>2368</v>
      </c>
      <c r="BG2534" s="31" t="str">
        <f t="shared" si="956"/>
        <v>47021</v>
      </c>
      <c r="BI2534" s="7" t="s">
        <v>363</v>
      </c>
    </row>
    <row r="2535" spans="1:61" s="1" customFormat="1" hidden="1" outlineLevel="1">
      <c r="A2535" t="s">
        <v>3244</v>
      </c>
      <c r="B2535" t="s">
        <v>2391</v>
      </c>
      <c r="C2535" s="26">
        <v>15540</v>
      </c>
      <c r="D2535" s="26">
        <v>11754</v>
      </c>
      <c r="E2535" s="1">
        <v>11705</v>
      </c>
      <c r="F2535" s="1">
        <v>8919</v>
      </c>
      <c r="G2535" s="1">
        <v>5754</v>
      </c>
      <c r="H2535" s="1">
        <v>5728</v>
      </c>
      <c r="I2535" s="2">
        <f t="shared" si="946"/>
        <v>0.48732346435256085</v>
      </c>
      <c r="J2535" s="2">
        <f t="shared" si="947"/>
        <v>0.48936351986330628</v>
      </c>
      <c r="K2535" s="2">
        <f t="shared" si="948"/>
        <v>0.64222446462607918</v>
      </c>
      <c r="L2535" s="10" t="e">
        <f t="shared" si="949"/>
        <v>#N/A</v>
      </c>
      <c r="M2535" s="9" t="e">
        <f t="shared" si="950"/>
        <v>#N/A</v>
      </c>
      <c r="N2535" s="8" t="e">
        <f t="shared" si="951"/>
        <v>#N/A</v>
      </c>
      <c r="O2535" s="2" t="str">
        <f t="shared" si="952"/>
        <v>-</v>
      </c>
      <c r="P2535" s="2" t="str">
        <f t="shared" si="953"/>
        <v>-</v>
      </c>
      <c r="Q2535" s="2" t="str">
        <f t="shared" si="954"/>
        <v>-</v>
      </c>
      <c r="R2535" s="2" t="str">
        <f t="shared" si="955"/>
        <v>-</v>
      </c>
      <c r="AP2535"/>
      <c r="AQ2535"/>
      <c r="AR2535" s="8"/>
      <c r="AS2535" s="8"/>
      <c r="AT2535" s="8"/>
      <c r="AU2535" s="8"/>
      <c r="AV2535" s="2"/>
      <c r="AW2535" s="2"/>
      <c r="AX2535" s="2"/>
      <c r="AY2535" s="2"/>
      <c r="AZ2535" s="2"/>
      <c r="BA2535" t="s">
        <v>3244</v>
      </c>
      <c r="BB2535" t="s">
        <v>2391</v>
      </c>
      <c r="BC2535" s="1">
        <v>7</v>
      </c>
      <c r="BE2535" s="34" t="s">
        <v>1984</v>
      </c>
      <c r="BF2535" s="33" t="s">
        <v>2369</v>
      </c>
      <c r="BG2535" s="31" t="str">
        <f t="shared" si="956"/>
        <v>47023</v>
      </c>
      <c r="BI2535" s="7" t="s">
        <v>363</v>
      </c>
    </row>
    <row r="2536" spans="1:61" hidden="1" outlineLevel="1">
      <c r="A2536" t="s">
        <v>1429</v>
      </c>
      <c r="B2536" t="s">
        <v>2391</v>
      </c>
      <c r="C2536" s="26">
        <v>29862</v>
      </c>
      <c r="D2536" s="26">
        <v>22813</v>
      </c>
      <c r="E2536" s="1">
        <v>22720</v>
      </c>
      <c r="F2536" s="1">
        <v>14660</v>
      </c>
      <c r="G2536" s="1">
        <v>9182</v>
      </c>
      <c r="H2536" s="1">
        <v>9000</v>
      </c>
      <c r="I2536" s="2">
        <f t="shared" si="946"/>
        <v>0.39451190110901679</v>
      </c>
      <c r="J2536" s="2">
        <f t="shared" si="947"/>
        <v>0.39612676056338031</v>
      </c>
      <c r="K2536" s="2">
        <f t="shared" si="948"/>
        <v>0.61391541609822642</v>
      </c>
      <c r="L2536" s="10" t="e">
        <f t="shared" si="949"/>
        <v>#N/A</v>
      </c>
      <c r="M2536" s="9" t="e">
        <f t="shared" si="950"/>
        <v>#N/A</v>
      </c>
      <c r="N2536" s="8" t="e">
        <f t="shared" si="951"/>
        <v>#N/A</v>
      </c>
      <c r="O2536" s="2" t="str">
        <f t="shared" si="952"/>
        <v>-</v>
      </c>
      <c r="P2536" s="2" t="str">
        <f t="shared" si="953"/>
        <v>-</v>
      </c>
      <c r="Q2536" s="2" t="str">
        <f t="shared" si="954"/>
        <v>-</v>
      </c>
      <c r="R2536" s="2" t="str">
        <f t="shared" si="955"/>
        <v>-</v>
      </c>
      <c r="BA2536" t="s">
        <v>1429</v>
      </c>
      <c r="BB2536" t="s">
        <v>2391</v>
      </c>
      <c r="BC2536">
        <v>4</v>
      </c>
      <c r="BE2536" s="34" t="s">
        <v>1984</v>
      </c>
      <c r="BF2536" s="33" t="s">
        <v>1949</v>
      </c>
      <c r="BG2536" s="31" t="str">
        <f t="shared" si="956"/>
        <v>47025</v>
      </c>
      <c r="BI2536" s="7" t="s">
        <v>363</v>
      </c>
    </row>
    <row r="2537" spans="1:61" hidden="1" outlineLevel="1">
      <c r="A2537" t="s">
        <v>133</v>
      </c>
      <c r="B2537" t="s">
        <v>2391</v>
      </c>
      <c r="C2537" s="26">
        <v>7976</v>
      </c>
      <c r="D2537" s="26">
        <v>6279</v>
      </c>
      <c r="E2537" s="1">
        <v>6255</v>
      </c>
      <c r="F2537" s="1">
        <v>6477</v>
      </c>
      <c r="G2537" s="1">
        <v>3494</v>
      </c>
      <c r="H2537" s="1">
        <v>3442</v>
      </c>
      <c r="I2537" s="2">
        <f t="shared" si="946"/>
        <v>0.54817646121993946</v>
      </c>
      <c r="J2537" s="2">
        <f t="shared" si="947"/>
        <v>0.55027977617905677</v>
      </c>
      <c r="K2537" s="2">
        <f t="shared" si="948"/>
        <v>0.53141886675930217</v>
      </c>
      <c r="L2537" s="10" t="e">
        <f t="shared" si="949"/>
        <v>#N/A</v>
      </c>
      <c r="M2537" s="9" t="e">
        <f t="shared" si="950"/>
        <v>#N/A</v>
      </c>
      <c r="N2537" s="8" t="e">
        <f t="shared" si="951"/>
        <v>#N/A</v>
      </c>
      <c r="O2537" s="2" t="str">
        <f t="shared" si="952"/>
        <v>-</v>
      </c>
      <c r="P2537" s="2" t="str">
        <f t="shared" si="953"/>
        <v>-</v>
      </c>
      <c r="Q2537" s="2" t="str">
        <f t="shared" si="954"/>
        <v>-</v>
      </c>
      <c r="R2537" s="2" t="str">
        <f t="shared" si="955"/>
        <v>-</v>
      </c>
      <c r="BA2537" t="s">
        <v>133</v>
      </c>
      <c r="BB2537" t="s">
        <v>2391</v>
      </c>
      <c r="BC2537">
        <v>6</v>
      </c>
      <c r="BE2537" s="34" t="s">
        <v>1984</v>
      </c>
      <c r="BF2537" s="33" t="s">
        <v>2478</v>
      </c>
      <c r="BG2537" s="31" t="str">
        <f t="shared" si="956"/>
        <v>47027</v>
      </c>
      <c r="BI2537" s="7" t="s">
        <v>363</v>
      </c>
    </row>
    <row r="2538" spans="1:61" hidden="1" outlineLevel="1">
      <c r="A2538" t="s">
        <v>3064</v>
      </c>
      <c r="B2538" t="s">
        <v>2391</v>
      </c>
      <c r="C2538" s="26">
        <v>33565</v>
      </c>
      <c r="D2538" s="26">
        <v>25892</v>
      </c>
      <c r="E2538" s="1">
        <v>25740</v>
      </c>
      <c r="F2538" s="1">
        <v>17372</v>
      </c>
      <c r="G2538" s="1">
        <v>10321</v>
      </c>
      <c r="H2538" s="1">
        <v>10239</v>
      </c>
      <c r="I2538" s="2">
        <f t="shared" si="946"/>
        <v>0.39545033214892633</v>
      </c>
      <c r="J2538" s="2">
        <f t="shared" si="947"/>
        <v>0.39778554778554781</v>
      </c>
      <c r="K2538" s="2">
        <f t="shared" si="948"/>
        <v>0.5893967303707115</v>
      </c>
      <c r="L2538" s="10" t="e">
        <f t="shared" si="949"/>
        <v>#N/A</v>
      </c>
      <c r="M2538" s="9" t="e">
        <f t="shared" si="950"/>
        <v>#N/A</v>
      </c>
      <c r="N2538" s="8" t="e">
        <f t="shared" si="951"/>
        <v>#N/A</v>
      </c>
      <c r="O2538" s="2" t="str">
        <f t="shared" si="952"/>
        <v>-</v>
      </c>
      <c r="P2538" s="2" t="str">
        <f t="shared" si="953"/>
        <v>-</v>
      </c>
      <c r="Q2538" s="2" t="str">
        <f t="shared" si="954"/>
        <v>-</v>
      </c>
      <c r="R2538" s="2" t="str">
        <f t="shared" si="955"/>
        <v>-</v>
      </c>
      <c r="BA2538" t="s">
        <v>3064</v>
      </c>
      <c r="BB2538" t="s">
        <v>2391</v>
      </c>
      <c r="BC2538">
        <v>1</v>
      </c>
      <c r="BE2538" s="34" t="s">
        <v>1984</v>
      </c>
      <c r="BF2538" s="33" t="s">
        <v>2479</v>
      </c>
      <c r="BG2538" s="31" t="str">
        <f t="shared" si="956"/>
        <v>47029</v>
      </c>
      <c r="BI2538" s="7" t="s">
        <v>363</v>
      </c>
    </row>
    <row r="2539" spans="1:61" hidden="1" outlineLevel="1">
      <c r="A2539" t="s">
        <v>648</v>
      </c>
      <c r="B2539" t="s">
        <v>2391</v>
      </c>
      <c r="C2539" s="26">
        <v>48014</v>
      </c>
      <c r="D2539" s="26">
        <v>36087</v>
      </c>
      <c r="E2539" s="1">
        <v>35319</v>
      </c>
      <c r="F2539" s="1">
        <v>27218</v>
      </c>
      <c r="G2539" s="1">
        <v>17950</v>
      </c>
      <c r="H2539" s="1">
        <v>17788</v>
      </c>
      <c r="I2539" s="2">
        <f t="shared" si="946"/>
        <v>0.49291988804832765</v>
      </c>
      <c r="J2539" s="2">
        <f t="shared" si="947"/>
        <v>0.50363826835414371</v>
      </c>
      <c r="K2539" s="2">
        <f t="shared" si="948"/>
        <v>0.65353809978690569</v>
      </c>
      <c r="L2539" s="10" t="e">
        <f t="shared" si="949"/>
        <v>#N/A</v>
      </c>
      <c r="M2539" s="9" t="e">
        <f t="shared" si="950"/>
        <v>#N/A</v>
      </c>
      <c r="N2539" s="8" t="e">
        <f t="shared" si="951"/>
        <v>#N/A</v>
      </c>
      <c r="O2539" s="2" t="str">
        <f t="shared" si="952"/>
        <v>-</v>
      </c>
      <c r="P2539" s="2" t="str">
        <f t="shared" si="953"/>
        <v>-</v>
      </c>
      <c r="Q2539" s="2" t="str">
        <f t="shared" si="954"/>
        <v>-</v>
      </c>
      <c r="R2539" s="2" t="str">
        <f t="shared" si="955"/>
        <v>-</v>
      </c>
      <c r="BA2539" t="s">
        <v>648</v>
      </c>
      <c r="BB2539" t="s">
        <v>2391</v>
      </c>
      <c r="BC2539">
        <v>4</v>
      </c>
      <c r="BE2539" s="34" t="s">
        <v>1984</v>
      </c>
      <c r="BF2539" s="33" t="s">
        <v>2480</v>
      </c>
      <c r="BG2539" s="31" t="str">
        <f t="shared" si="956"/>
        <v>47031</v>
      </c>
      <c r="BI2539" s="7" t="s">
        <v>363</v>
      </c>
    </row>
    <row r="2540" spans="1:61" hidden="1" outlineLevel="1">
      <c r="A2540" t="s">
        <v>2993</v>
      </c>
      <c r="B2540" t="s">
        <v>2391</v>
      </c>
      <c r="C2540" s="26">
        <v>14532</v>
      </c>
      <c r="D2540" s="26">
        <v>10868</v>
      </c>
      <c r="E2540" s="1">
        <v>10498</v>
      </c>
      <c r="F2540" s="1">
        <v>9275</v>
      </c>
      <c r="G2540" s="1">
        <v>5604</v>
      </c>
      <c r="H2540" s="1">
        <v>5440</v>
      </c>
      <c r="I2540" s="2">
        <f t="shared" si="946"/>
        <v>0.50055207949944791</v>
      </c>
      <c r="J2540" s="2">
        <f t="shared" si="947"/>
        <v>0.51819394170318156</v>
      </c>
      <c r="K2540" s="2">
        <f t="shared" si="948"/>
        <v>0.5865229110512129</v>
      </c>
      <c r="L2540" s="10" t="e">
        <f t="shared" si="949"/>
        <v>#N/A</v>
      </c>
      <c r="M2540" s="9" t="e">
        <f t="shared" si="950"/>
        <v>#N/A</v>
      </c>
      <c r="N2540" s="8" t="e">
        <f t="shared" si="951"/>
        <v>#N/A</v>
      </c>
      <c r="O2540" s="2" t="str">
        <f t="shared" si="952"/>
        <v>-</v>
      </c>
      <c r="P2540" s="2" t="str">
        <f t="shared" si="953"/>
        <v>-</v>
      </c>
      <c r="Q2540" s="2" t="str">
        <f t="shared" si="954"/>
        <v>-</v>
      </c>
      <c r="R2540" s="2" t="str">
        <f t="shared" si="955"/>
        <v>-</v>
      </c>
      <c r="BA2540" t="s">
        <v>2993</v>
      </c>
      <c r="BB2540" t="s">
        <v>2391</v>
      </c>
      <c r="BC2540">
        <v>8</v>
      </c>
      <c r="BE2540" s="34" t="s">
        <v>1984</v>
      </c>
      <c r="BF2540" s="33" t="s">
        <v>2481</v>
      </c>
      <c r="BG2540" s="31" t="str">
        <f t="shared" si="956"/>
        <v>47033</v>
      </c>
      <c r="BI2540" s="7" t="s">
        <v>363</v>
      </c>
    </row>
    <row r="2541" spans="1:61" hidden="1" outlineLevel="1">
      <c r="A2541" t="s">
        <v>1804</v>
      </c>
      <c r="B2541" t="s">
        <v>2391</v>
      </c>
      <c r="C2541" s="26">
        <v>46802</v>
      </c>
      <c r="D2541" s="26">
        <v>36813</v>
      </c>
      <c r="E2541" s="1">
        <v>36547</v>
      </c>
      <c r="F2541" s="1">
        <v>26181</v>
      </c>
      <c r="G2541" s="1">
        <v>19304</v>
      </c>
      <c r="H2541" s="1">
        <v>19017</v>
      </c>
      <c r="I2541" s="2">
        <f t="shared" si="946"/>
        <v>0.51658381549995924</v>
      </c>
      <c r="J2541" s="2">
        <f t="shared" si="947"/>
        <v>0.52034366705885571</v>
      </c>
      <c r="K2541" s="2">
        <f t="shared" si="948"/>
        <v>0.72636644895152969</v>
      </c>
      <c r="L2541" s="10" t="e">
        <f t="shared" si="949"/>
        <v>#N/A</v>
      </c>
      <c r="M2541" s="9" t="e">
        <f t="shared" si="950"/>
        <v>#N/A</v>
      </c>
      <c r="N2541" s="8" t="e">
        <f t="shared" si="951"/>
        <v>#N/A</v>
      </c>
      <c r="O2541" s="2" t="str">
        <f t="shared" si="952"/>
        <v>-</v>
      </c>
      <c r="P2541" s="2" t="str">
        <f t="shared" si="953"/>
        <v>-</v>
      </c>
      <c r="Q2541" s="2" t="str">
        <f t="shared" si="954"/>
        <v>-</v>
      </c>
      <c r="R2541" s="2" t="str">
        <f t="shared" si="955"/>
        <v>-</v>
      </c>
      <c r="BA2541" t="s">
        <v>1804</v>
      </c>
      <c r="BB2541" t="s">
        <v>2391</v>
      </c>
      <c r="BC2541">
        <v>4</v>
      </c>
      <c r="BE2541" s="34" t="s">
        <v>1984</v>
      </c>
      <c r="BF2541" s="33" t="s">
        <v>2476</v>
      </c>
      <c r="BG2541" s="31" t="str">
        <f t="shared" si="956"/>
        <v>47035</v>
      </c>
      <c r="BI2541" s="7" t="s">
        <v>363</v>
      </c>
    </row>
    <row r="2542" spans="1:61" hidden="1" outlineLevel="1">
      <c r="A2542" t="s">
        <v>2090</v>
      </c>
      <c r="B2542" t="s">
        <v>2391</v>
      </c>
      <c r="C2542" s="26">
        <v>569891</v>
      </c>
      <c r="D2542" s="26">
        <v>443482</v>
      </c>
      <c r="E2542" s="1">
        <v>418460</v>
      </c>
      <c r="F2542" s="1">
        <v>323124</v>
      </c>
      <c r="G2542" s="1">
        <v>207432</v>
      </c>
      <c r="H2542" s="1">
        <v>208588</v>
      </c>
      <c r="I2542" s="2">
        <f t="shared" si="946"/>
        <v>0.4703415245714595</v>
      </c>
      <c r="J2542" s="2">
        <f t="shared" si="947"/>
        <v>0.49846580318309996</v>
      </c>
      <c r="K2542" s="2">
        <f t="shared" si="948"/>
        <v>0.64553546007105633</v>
      </c>
      <c r="L2542" s="10" t="e">
        <f t="shared" si="949"/>
        <v>#N/A</v>
      </c>
      <c r="M2542" s="9" t="e">
        <f t="shared" si="950"/>
        <v>#N/A</v>
      </c>
      <c r="N2542" s="8" t="e">
        <f t="shared" si="951"/>
        <v>#N/A</v>
      </c>
      <c r="O2542" s="2" t="str">
        <f t="shared" si="952"/>
        <v>-</v>
      </c>
      <c r="P2542" s="2" t="str">
        <f t="shared" si="953"/>
        <v>-</v>
      </c>
      <c r="Q2542" s="2" t="str">
        <f t="shared" si="954"/>
        <v>-</v>
      </c>
      <c r="R2542" s="2" t="str">
        <f t="shared" si="955"/>
        <v>-</v>
      </c>
      <c r="BA2542" t="s">
        <v>2090</v>
      </c>
      <c r="BB2542" t="s">
        <v>2391</v>
      </c>
      <c r="BE2542" s="34" t="s">
        <v>1984</v>
      </c>
      <c r="BF2542" s="33" t="s">
        <v>2477</v>
      </c>
      <c r="BG2542" s="31" t="str">
        <f t="shared" si="956"/>
        <v>47037</v>
      </c>
      <c r="BI2542" s="7" t="s">
        <v>363</v>
      </c>
    </row>
    <row r="2543" spans="1:61" hidden="1" outlineLevel="1">
      <c r="A2543" t="s">
        <v>2794</v>
      </c>
      <c r="B2543" t="s">
        <v>2391</v>
      </c>
      <c r="C2543" s="26">
        <v>11731</v>
      </c>
      <c r="D2543" s="26">
        <v>9201</v>
      </c>
      <c r="E2543" s="1">
        <v>9065</v>
      </c>
      <c r="F2543" s="1">
        <v>7283</v>
      </c>
      <c r="G2543" s="1">
        <v>4474</v>
      </c>
      <c r="H2543" s="1">
        <v>4370</v>
      </c>
      <c r="I2543" s="2">
        <f t="shared" si="946"/>
        <v>0.47494837517661126</v>
      </c>
      <c r="J2543" s="2">
        <f t="shared" si="947"/>
        <v>0.48207391064533922</v>
      </c>
      <c r="K2543" s="2">
        <f t="shared" si="948"/>
        <v>0.60002746121103945</v>
      </c>
      <c r="L2543" s="10" t="e">
        <f t="shared" si="949"/>
        <v>#N/A</v>
      </c>
      <c r="M2543" s="9" t="e">
        <f t="shared" si="950"/>
        <v>#N/A</v>
      </c>
      <c r="N2543" s="8" t="e">
        <f t="shared" si="951"/>
        <v>#N/A</v>
      </c>
      <c r="O2543" s="2" t="str">
        <f t="shared" si="952"/>
        <v>-</v>
      </c>
      <c r="P2543" s="2" t="str">
        <f t="shared" si="953"/>
        <v>-</v>
      </c>
      <c r="Q2543" s="2" t="str">
        <f t="shared" si="954"/>
        <v>-</v>
      </c>
      <c r="R2543" s="2" t="str">
        <f t="shared" si="955"/>
        <v>-</v>
      </c>
      <c r="BA2543" t="s">
        <v>2794</v>
      </c>
      <c r="BB2543" t="s">
        <v>2391</v>
      </c>
      <c r="BC2543">
        <v>7</v>
      </c>
      <c r="BE2543" s="34" t="s">
        <v>1984</v>
      </c>
      <c r="BF2543" s="33" t="s">
        <v>2626</v>
      </c>
      <c r="BG2543" s="31" t="str">
        <f t="shared" si="956"/>
        <v>47039</v>
      </c>
      <c r="BI2543" s="7" t="s">
        <v>363</v>
      </c>
    </row>
    <row r="2544" spans="1:61" hidden="1" outlineLevel="1">
      <c r="A2544" t="s">
        <v>2433</v>
      </c>
      <c r="B2544" t="s">
        <v>2391</v>
      </c>
      <c r="C2544" s="26">
        <v>17423</v>
      </c>
      <c r="D2544" s="26">
        <v>13361</v>
      </c>
      <c r="E2544" s="1">
        <v>13059</v>
      </c>
      <c r="F2544" s="1">
        <v>11331</v>
      </c>
      <c r="G2544" s="1">
        <v>6438</v>
      </c>
      <c r="H2544" s="1">
        <v>6265</v>
      </c>
      <c r="I2544" s="2">
        <f t="shared" si="946"/>
        <v>0.46890202829129557</v>
      </c>
      <c r="J2544" s="2">
        <f t="shared" si="947"/>
        <v>0.47974576920131712</v>
      </c>
      <c r="K2544" s="2">
        <f t="shared" si="948"/>
        <v>0.55290795163710171</v>
      </c>
      <c r="L2544" s="10" t="e">
        <f t="shared" si="949"/>
        <v>#N/A</v>
      </c>
      <c r="M2544" s="9" t="e">
        <f t="shared" si="950"/>
        <v>#N/A</v>
      </c>
      <c r="N2544" s="8" t="e">
        <f t="shared" si="951"/>
        <v>#N/A</v>
      </c>
      <c r="O2544" s="2" t="str">
        <f t="shared" si="952"/>
        <v>-</v>
      </c>
      <c r="P2544" s="2" t="str">
        <f t="shared" si="953"/>
        <v>-</v>
      </c>
      <c r="Q2544" s="2" t="str">
        <f t="shared" si="954"/>
        <v>-</v>
      </c>
      <c r="R2544" s="2" t="str">
        <f t="shared" si="955"/>
        <v>-</v>
      </c>
      <c r="BA2544" t="s">
        <v>2433</v>
      </c>
      <c r="BB2544" t="s">
        <v>2391</v>
      </c>
      <c r="BC2544">
        <v>6</v>
      </c>
      <c r="BE2544" s="34" t="s">
        <v>1984</v>
      </c>
      <c r="BF2544" s="33" t="s">
        <v>2627</v>
      </c>
      <c r="BG2544" s="31" t="str">
        <f t="shared" si="956"/>
        <v>47041</v>
      </c>
      <c r="BI2544" s="7" t="s">
        <v>363</v>
      </c>
    </row>
    <row r="2545" spans="1:61" hidden="1" outlineLevel="1">
      <c r="A2545" t="s">
        <v>1765</v>
      </c>
      <c r="B2545" t="s">
        <v>2391</v>
      </c>
      <c r="C2545" s="26">
        <v>43156</v>
      </c>
      <c r="D2545" s="26">
        <v>31631</v>
      </c>
      <c r="E2545" s="1">
        <v>31549</v>
      </c>
      <c r="F2545" s="1">
        <v>21368</v>
      </c>
      <c r="G2545" s="1">
        <v>15658</v>
      </c>
      <c r="H2545" s="1">
        <v>15556</v>
      </c>
      <c r="I2545" s="2">
        <f t="shared" si="946"/>
        <v>0.49179602288893809</v>
      </c>
      <c r="J2545" s="2">
        <f t="shared" si="947"/>
        <v>0.49307426542838123</v>
      </c>
      <c r="K2545" s="2">
        <f t="shared" si="948"/>
        <v>0.72800449269936351</v>
      </c>
      <c r="L2545" s="10" t="e">
        <f t="shared" si="949"/>
        <v>#N/A</v>
      </c>
      <c r="M2545" s="9" t="e">
        <f t="shared" si="950"/>
        <v>#N/A</v>
      </c>
      <c r="N2545" s="8" t="e">
        <f t="shared" si="951"/>
        <v>#N/A</v>
      </c>
      <c r="O2545" s="2" t="str">
        <f t="shared" si="952"/>
        <v>-</v>
      </c>
      <c r="P2545" s="2" t="str">
        <f t="shared" si="953"/>
        <v>-</v>
      </c>
      <c r="Q2545" s="2" t="str">
        <f t="shared" si="954"/>
        <v>-</v>
      </c>
      <c r="R2545" s="2" t="str">
        <f t="shared" si="955"/>
        <v>-</v>
      </c>
      <c r="BA2545" t="s">
        <v>1765</v>
      </c>
      <c r="BB2545" t="s">
        <v>2391</v>
      </c>
      <c r="BC2545">
        <v>7</v>
      </c>
      <c r="BE2545" s="34" t="s">
        <v>1984</v>
      </c>
      <c r="BF2545" s="33" t="s">
        <v>2964</v>
      </c>
      <c r="BG2545" s="31" t="str">
        <f t="shared" si="956"/>
        <v>47043</v>
      </c>
      <c r="BI2545" s="7" t="s">
        <v>363</v>
      </c>
    </row>
    <row r="2546" spans="1:61" hidden="1" outlineLevel="1">
      <c r="A2546" t="s">
        <v>1389</v>
      </c>
      <c r="B2546" t="s">
        <v>2391</v>
      </c>
      <c r="C2546" s="26">
        <v>37279</v>
      </c>
      <c r="D2546" s="26">
        <v>27694</v>
      </c>
      <c r="E2546" s="1">
        <v>27418</v>
      </c>
      <c r="F2546" s="1">
        <v>19854</v>
      </c>
      <c r="G2546" s="1">
        <v>12212</v>
      </c>
      <c r="H2546" s="1">
        <v>11841</v>
      </c>
      <c r="I2546" s="2">
        <f t="shared" si="946"/>
        <v>0.42756553766158734</v>
      </c>
      <c r="J2546" s="2">
        <f t="shared" si="947"/>
        <v>0.43186957473192794</v>
      </c>
      <c r="K2546" s="2">
        <f t="shared" si="948"/>
        <v>0.59640374735569657</v>
      </c>
      <c r="L2546" s="10" t="e">
        <f t="shared" si="949"/>
        <v>#N/A</v>
      </c>
      <c r="M2546" s="9" t="e">
        <f t="shared" si="950"/>
        <v>#N/A</v>
      </c>
      <c r="N2546" s="8" t="e">
        <f t="shared" si="951"/>
        <v>#N/A</v>
      </c>
      <c r="O2546" s="2" t="str">
        <f t="shared" si="952"/>
        <v>-</v>
      </c>
      <c r="P2546" s="2" t="str">
        <f t="shared" si="953"/>
        <v>-</v>
      </c>
      <c r="Q2546" s="2" t="str">
        <f t="shared" si="954"/>
        <v>-</v>
      </c>
      <c r="R2546" s="2" t="str">
        <f t="shared" si="955"/>
        <v>-</v>
      </c>
      <c r="BA2546" t="s">
        <v>1389</v>
      </c>
      <c r="BB2546" t="s">
        <v>2391</v>
      </c>
      <c r="BC2546">
        <v>8</v>
      </c>
      <c r="BE2546" s="34" t="s">
        <v>1984</v>
      </c>
      <c r="BF2546" s="33" t="s">
        <v>1940</v>
      </c>
      <c r="BG2546" s="31" t="str">
        <f t="shared" si="956"/>
        <v>47045</v>
      </c>
      <c r="BI2546" s="7" t="s">
        <v>363</v>
      </c>
    </row>
    <row r="2547" spans="1:61" hidden="1" outlineLevel="1">
      <c r="A2547" t="s">
        <v>2047</v>
      </c>
      <c r="B2547" t="s">
        <v>2391</v>
      </c>
      <c r="C2547" s="26">
        <v>28806</v>
      </c>
      <c r="D2547" s="26">
        <v>21400</v>
      </c>
      <c r="E2547" s="1">
        <v>21356</v>
      </c>
      <c r="F2547" s="1">
        <v>17426</v>
      </c>
      <c r="G2547" s="1">
        <v>11993</v>
      </c>
      <c r="H2547" s="1">
        <v>11529</v>
      </c>
      <c r="I2547" s="2">
        <f t="shared" si="946"/>
        <v>0.53873831775700931</v>
      </c>
      <c r="J2547" s="2">
        <f t="shared" si="947"/>
        <v>0.53984828619591685</v>
      </c>
      <c r="K2547" s="2">
        <f t="shared" si="948"/>
        <v>0.6615976127625387</v>
      </c>
      <c r="L2547" s="10" t="e">
        <f t="shared" si="949"/>
        <v>#N/A</v>
      </c>
      <c r="M2547" s="9" t="e">
        <f t="shared" si="950"/>
        <v>#N/A</v>
      </c>
      <c r="N2547" s="8" t="e">
        <f t="shared" si="951"/>
        <v>#N/A</v>
      </c>
      <c r="O2547" s="2" t="str">
        <f t="shared" si="952"/>
        <v>-</v>
      </c>
      <c r="P2547" s="2" t="str">
        <f t="shared" si="953"/>
        <v>-</v>
      </c>
      <c r="Q2547" s="2" t="str">
        <f t="shared" si="954"/>
        <v>-</v>
      </c>
      <c r="R2547" s="2" t="str">
        <f t="shared" si="955"/>
        <v>-</v>
      </c>
      <c r="BA2547" t="s">
        <v>2047</v>
      </c>
      <c r="BB2547" t="s">
        <v>2391</v>
      </c>
      <c r="BC2547">
        <v>7</v>
      </c>
      <c r="BE2547" s="34" t="s">
        <v>1984</v>
      </c>
      <c r="BF2547" s="33" t="s">
        <v>2354</v>
      </c>
      <c r="BG2547" s="31" t="str">
        <f t="shared" si="956"/>
        <v>47047</v>
      </c>
      <c r="BI2547" s="7" t="s">
        <v>363</v>
      </c>
    </row>
    <row r="2548" spans="1:61" hidden="1" outlineLevel="1">
      <c r="A2548" t="s">
        <v>1529</v>
      </c>
      <c r="B2548" t="s">
        <v>2391</v>
      </c>
      <c r="C2548" s="26">
        <v>16625</v>
      </c>
      <c r="D2548" s="26">
        <v>12604</v>
      </c>
      <c r="E2548" s="1">
        <v>12594</v>
      </c>
      <c r="F2548" s="1">
        <v>10843</v>
      </c>
      <c r="G2548" s="1">
        <v>6230</v>
      </c>
      <c r="H2548" s="1">
        <v>6029</v>
      </c>
      <c r="I2548" s="2">
        <f t="shared" si="946"/>
        <v>0.47834020945731515</v>
      </c>
      <c r="J2548" s="2">
        <f t="shared" si="947"/>
        <v>0.47872002540892489</v>
      </c>
      <c r="K2548" s="2">
        <f t="shared" si="948"/>
        <v>0.5560269298164715</v>
      </c>
      <c r="L2548" s="10" t="e">
        <f t="shared" si="949"/>
        <v>#N/A</v>
      </c>
      <c r="M2548" s="9" t="e">
        <f t="shared" si="950"/>
        <v>#N/A</v>
      </c>
      <c r="N2548" s="8" t="e">
        <f t="shared" si="951"/>
        <v>#N/A</v>
      </c>
      <c r="O2548" s="2" t="str">
        <f t="shared" si="952"/>
        <v>-</v>
      </c>
      <c r="P2548" s="2" t="str">
        <f t="shared" si="953"/>
        <v>-</v>
      </c>
      <c r="Q2548" s="2" t="str">
        <f t="shared" si="954"/>
        <v>-</v>
      </c>
      <c r="R2548" s="2" t="str">
        <f t="shared" si="955"/>
        <v>-</v>
      </c>
      <c r="BA2548" t="s">
        <v>1529</v>
      </c>
      <c r="BB2548" t="s">
        <v>2391</v>
      </c>
      <c r="BC2548">
        <v>4</v>
      </c>
      <c r="BE2548" s="34" t="s">
        <v>1984</v>
      </c>
      <c r="BF2548" s="33" t="s">
        <v>2355</v>
      </c>
      <c r="BG2548" s="31" t="str">
        <f t="shared" si="956"/>
        <v>47049</v>
      </c>
      <c r="BI2548" s="7" t="s">
        <v>363</v>
      </c>
    </row>
    <row r="2549" spans="1:61" hidden="1" outlineLevel="1">
      <c r="A2549" t="s">
        <v>886</v>
      </c>
      <c r="B2549" t="s">
        <v>2391</v>
      </c>
      <c r="C2549" s="26">
        <v>39270</v>
      </c>
      <c r="D2549" s="26">
        <v>30243</v>
      </c>
      <c r="E2549" s="1">
        <v>29884</v>
      </c>
      <c r="F2549" s="1">
        <v>23698</v>
      </c>
      <c r="G2549" s="1">
        <v>14848</v>
      </c>
      <c r="H2549" s="1">
        <v>14691</v>
      </c>
      <c r="I2549" s="2">
        <f t="shared" si="946"/>
        <v>0.48576530106140264</v>
      </c>
      <c r="J2549" s="2">
        <f t="shared" si="947"/>
        <v>0.49160085664569669</v>
      </c>
      <c r="K2549" s="2">
        <f t="shared" si="948"/>
        <v>0.61992573212929358</v>
      </c>
      <c r="L2549" s="10" t="e">
        <f t="shared" si="949"/>
        <v>#N/A</v>
      </c>
      <c r="M2549" s="9" t="e">
        <f t="shared" si="950"/>
        <v>#N/A</v>
      </c>
      <c r="N2549" s="8" t="e">
        <f t="shared" si="951"/>
        <v>#N/A</v>
      </c>
      <c r="O2549" s="2" t="str">
        <f t="shared" si="952"/>
        <v>-</v>
      </c>
      <c r="P2549" s="2" t="str">
        <f t="shared" si="953"/>
        <v>-</v>
      </c>
      <c r="Q2549" s="2" t="str">
        <f t="shared" si="954"/>
        <v>-</v>
      </c>
      <c r="R2549" s="2" t="str">
        <f t="shared" si="955"/>
        <v>-</v>
      </c>
      <c r="BA2549" t="s">
        <v>886</v>
      </c>
      <c r="BB2549" t="s">
        <v>2391</v>
      </c>
      <c r="BC2549">
        <v>4</v>
      </c>
      <c r="BE2549" s="34" t="s">
        <v>1984</v>
      </c>
      <c r="BF2549" s="33" t="s">
        <v>2611</v>
      </c>
      <c r="BG2549" s="31" t="str">
        <f t="shared" si="956"/>
        <v>47051</v>
      </c>
      <c r="BI2549" s="7" t="s">
        <v>363</v>
      </c>
    </row>
    <row r="2550" spans="1:61" hidden="1" outlineLevel="1">
      <c r="A2550" t="s">
        <v>82</v>
      </c>
      <c r="B2550" t="s">
        <v>2391</v>
      </c>
      <c r="C2550" s="26">
        <v>48152</v>
      </c>
      <c r="D2550" s="26">
        <v>36617</v>
      </c>
      <c r="E2550" s="1">
        <v>36360</v>
      </c>
      <c r="F2550" s="1">
        <v>26527</v>
      </c>
      <c r="G2550" s="1">
        <v>17930</v>
      </c>
      <c r="H2550" s="1">
        <v>17137</v>
      </c>
      <c r="I2550" s="2">
        <f t="shared" si="946"/>
        <v>0.46800666357156512</v>
      </c>
      <c r="J2550" s="2">
        <f t="shared" si="947"/>
        <v>0.47131463146314634</v>
      </c>
      <c r="K2550" s="2">
        <f t="shared" si="948"/>
        <v>0.64602103517171183</v>
      </c>
      <c r="L2550" s="10" t="e">
        <f t="shared" si="949"/>
        <v>#N/A</v>
      </c>
      <c r="M2550" s="9" t="e">
        <f t="shared" si="950"/>
        <v>#N/A</v>
      </c>
      <c r="N2550" s="8" t="e">
        <f t="shared" si="951"/>
        <v>#N/A</v>
      </c>
      <c r="O2550" s="2" t="str">
        <f t="shared" si="952"/>
        <v>-</v>
      </c>
      <c r="P2550" s="2" t="str">
        <f t="shared" si="953"/>
        <v>-</v>
      </c>
      <c r="Q2550" s="2" t="str">
        <f t="shared" si="954"/>
        <v>-</v>
      </c>
      <c r="R2550" s="2" t="str">
        <f t="shared" si="955"/>
        <v>-</v>
      </c>
      <c r="BA2550" t="s">
        <v>82</v>
      </c>
      <c r="BB2550" t="s">
        <v>2391</v>
      </c>
      <c r="BC2550">
        <v>8</v>
      </c>
      <c r="BE2550" s="34" t="s">
        <v>1984</v>
      </c>
      <c r="BF2550" s="33" t="s">
        <v>3109</v>
      </c>
      <c r="BG2550" s="31" t="str">
        <f t="shared" si="956"/>
        <v>47053</v>
      </c>
      <c r="BI2550" s="7" t="s">
        <v>363</v>
      </c>
    </row>
    <row r="2551" spans="1:61" hidden="1" outlineLevel="1">
      <c r="A2551" t="s">
        <v>1530</v>
      </c>
      <c r="B2551" t="s">
        <v>2391</v>
      </c>
      <c r="C2551" s="26">
        <v>29447</v>
      </c>
      <c r="D2551" s="26">
        <v>22223</v>
      </c>
      <c r="E2551" s="1">
        <v>22062</v>
      </c>
      <c r="F2551" s="1">
        <v>16345</v>
      </c>
      <c r="G2551" s="1">
        <v>10213</v>
      </c>
      <c r="H2551" s="1">
        <v>10066</v>
      </c>
      <c r="I2551" s="2">
        <f t="shared" si="946"/>
        <v>0.45295414660486882</v>
      </c>
      <c r="J2551" s="2">
        <f t="shared" si="947"/>
        <v>0.45625963194633307</v>
      </c>
      <c r="K2551" s="2">
        <f t="shared" si="948"/>
        <v>0.61584582441113489</v>
      </c>
      <c r="L2551" s="10" t="e">
        <f t="shared" si="949"/>
        <v>#N/A</v>
      </c>
      <c r="M2551" s="9" t="e">
        <f t="shared" si="950"/>
        <v>#N/A</v>
      </c>
      <c r="N2551" s="8" t="e">
        <f t="shared" si="951"/>
        <v>#N/A</v>
      </c>
      <c r="O2551" s="2" t="str">
        <f t="shared" si="952"/>
        <v>-</v>
      </c>
      <c r="P2551" s="2" t="str">
        <f t="shared" si="953"/>
        <v>-</v>
      </c>
      <c r="Q2551" s="2" t="str">
        <f t="shared" si="954"/>
        <v>-</v>
      </c>
      <c r="R2551" s="2" t="str">
        <f t="shared" si="955"/>
        <v>-</v>
      </c>
      <c r="BA2551" t="s">
        <v>1530</v>
      </c>
      <c r="BB2551" t="s">
        <v>2391</v>
      </c>
      <c r="BC2551">
        <v>4</v>
      </c>
      <c r="BE2551" s="34" t="s">
        <v>1984</v>
      </c>
      <c r="BF2551" s="33" t="s">
        <v>2779</v>
      </c>
      <c r="BG2551" s="31" t="str">
        <f t="shared" si="956"/>
        <v>47055</v>
      </c>
      <c r="BI2551" s="7" t="s">
        <v>363</v>
      </c>
    </row>
    <row r="2552" spans="1:61" hidden="1" outlineLevel="1">
      <c r="A2552" t="s">
        <v>1658</v>
      </c>
      <c r="B2552" t="s">
        <v>2391</v>
      </c>
      <c r="C2552" s="26">
        <v>20659</v>
      </c>
      <c r="D2552" s="26">
        <v>15929</v>
      </c>
      <c r="E2552" s="1">
        <v>15797</v>
      </c>
      <c r="F2552" s="1">
        <v>10481</v>
      </c>
      <c r="G2552" s="1">
        <v>6330</v>
      </c>
      <c r="H2552" s="1">
        <v>6194</v>
      </c>
      <c r="I2552" s="2">
        <f t="shared" si="946"/>
        <v>0.38885052420114258</v>
      </c>
      <c r="J2552" s="2">
        <f t="shared" si="947"/>
        <v>0.39209976577831235</v>
      </c>
      <c r="K2552" s="2">
        <f t="shared" si="948"/>
        <v>0.59097414368857937</v>
      </c>
      <c r="L2552" s="10" t="e">
        <f t="shared" si="949"/>
        <v>#N/A</v>
      </c>
      <c r="M2552" s="9" t="e">
        <f t="shared" si="950"/>
        <v>#N/A</v>
      </c>
      <c r="N2552" s="8" t="e">
        <f t="shared" si="951"/>
        <v>#N/A</v>
      </c>
      <c r="O2552" s="2" t="str">
        <f t="shared" si="952"/>
        <v>-</v>
      </c>
      <c r="P2552" s="2" t="str">
        <f t="shared" si="953"/>
        <v>-</v>
      </c>
      <c r="Q2552" s="2" t="str">
        <f t="shared" si="954"/>
        <v>-</v>
      </c>
      <c r="R2552" s="2" t="str">
        <f t="shared" si="955"/>
        <v>-</v>
      </c>
      <c r="BA2552" t="s">
        <v>1658</v>
      </c>
      <c r="BB2552" t="s">
        <v>2391</v>
      </c>
      <c r="BC2552">
        <v>4</v>
      </c>
      <c r="BE2552" s="34" t="s">
        <v>1984</v>
      </c>
      <c r="BF2552" s="33" t="s">
        <v>2087</v>
      </c>
      <c r="BG2552" s="31" t="str">
        <f t="shared" si="956"/>
        <v>47057</v>
      </c>
      <c r="BI2552" s="7" t="s">
        <v>363</v>
      </c>
    </row>
    <row r="2553" spans="1:61" hidden="1" outlineLevel="1">
      <c r="A2553" t="s">
        <v>860</v>
      </c>
      <c r="B2553" t="s">
        <v>2391</v>
      </c>
      <c r="C2553" s="26">
        <v>62909</v>
      </c>
      <c r="D2553" s="26">
        <v>48879</v>
      </c>
      <c r="E2553" s="1">
        <v>48404</v>
      </c>
      <c r="F2553" s="1">
        <v>27586</v>
      </c>
      <c r="G2553" s="1">
        <v>20996</v>
      </c>
      <c r="H2553" s="1">
        <v>20816</v>
      </c>
      <c r="I2553" s="2">
        <f t="shared" si="946"/>
        <v>0.42586795965547575</v>
      </c>
      <c r="J2553" s="2">
        <f t="shared" si="947"/>
        <v>0.43004710354516157</v>
      </c>
      <c r="K2553" s="2">
        <f t="shared" si="948"/>
        <v>0.75458565939244548</v>
      </c>
      <c r="L2553" s="10" t="e">
        <f t="shared" si="949"/>
        <v>#N/A</v>
      </c>
      <c r="M2553" s="9" t="e">
        <f t="shared" si="950"/>
        <v>#N/A</v>
      </c>
      <c r="N2553" s="8" t="e">
        <f t="shared" si="951"/>
        <v>#N/A</v>
      </c>
      <c r="O2553" s="2" t="str">
        <f t="shared" si="952"/>
        <v>-</v>
      </c>
      <c r="P2553" s="2" t="str">
        <f t="shared" si="953"/>
        <v>-</v>
      </c>
      <c r="Q2553" s="2" t="str">
        <f t="shared" si="954"/>
        <v>-</v>
      </c>
      <c r="R2553" s="2" t="str">
        <f t="shared" si="955"/>
        <v>-</v>
      </c>
      <c r="BA2553" t="s">
        <v>860</v>
      </c>
      <c r="BB2553" t="s">
        <v>2391</v>
      </c>
      <c r="BC2553">
        <v>1</v>
      </c>
      <c r="BE2553" s="34" t="s">
        <v>1984</v>
      </c>
      <c r="BF2553" s="33" t="s">
        <v>2088</v>
      </c>
      <c r="BG2553" s="31" t="str">
        <f t="shared" si="956"/>
        <v>47059</v>
      </c>
      <c r="BI2553" s="7" t="s">
        <v>363</v>
      </c>
    </row>
    <row r="2554" spans="1:61" hidden="1" outlineLevel="1">
      <c r="A2554" t="s">
        <v>2504</v>
      </c>
      <c r="B2554" t="s">
        <v>2391</v>
      </c>
      <c r="C2554" s="26">
        <v>14332</v>
      </c>
      <c r="D2554" s="26">
        <v>10734</v>
      </c>
      <c r="E2554" s="1">
        <v>10687</v>
      </c>
      <c r="F2554" s="1">
        <v>8646</v>
      </c>
      <c r="G2554" s="1">
        <v>4821</v>
      </c>
      <c r="H2554" s="1">
        <v>4596</v>
      </c>
      <c r="I2554" s="2">
        <f t="shared" si="946"/>
        <v>0.42817216321967577</v>
      </c>
      <c r="J2554" s="2">
        <f t="shared" si="947"/>
        <v>0.43005520726115842</v>
      </c>
      <c r="K2554" s="2">
        <f t="shared" si="948"/>
        <v>0.53157529493407352</v>
      </c>
      <c r="L2554" s="10" t="e">
        <f t="shared" si="949"/>
        <v>#N/A</v>
      </c>
      <c r="M2554" s="9" t="e">
        <f t="shared" si="950"/>
        <v>#N/A</v>
      </c>
      <c r="N2554" s="8" t="e">
        <f t="shared" si="951"/>
        <v>#N/A</v>
      </c>
      <c r="O2554" s="2" t="str">
        <f t="shared" si="952"/>
        <v>-</v>
      </c>
      <c r="P2554" s="2" t="str">
        <f t="shared" si="953"/>
        <v>-</v>
      </c>
      <c r="Q2554" s="2" t="str">
        <f t="shared" si="954"/>
        <v>-</v>
      </c>
      <c r="R2554" s="2" t="str">
        <f t="shared" si="955"/>
        <v>-</v>
      </c>
      <c r="BA2554" t="s">
        <v>2504</v>
      </c>
      <c r="BB2554" t="s">
        <v>2391</v>
      </c>
      <c r="BC2554">
        <v>3</v>
      </c>
      <c r="BE2554" s="34" t="s">
        <v>1984</v>
      </c>
      <c r="BF2554" s="33" t="s">
        <v>2089</v>
      </c>
      <c r="BG2554" s="31" t="str">
        <f t="shared" si="956"/>
        <v>47061</v>
      </c>
      <c r="BI2554" s="7" t="s">
        <v>363</v>
      </c>
    </row>
    <row r="2555" spans="1:61" hidden="1" outlineLevel="1">
      <c r="A2555" t="s">
        <v>2056</v>
      </c>
      <c r="B2555" t="s">
        <v>2391</v>
      </c>
      <c r="C2555" s="26">
        <v>58128</v>
      </c>
      <c r="D2555" s="26">
        <v>44674</v>
      </c>
      <c r="E2555" s="1">
        <v>42563</v>
      </c>
      <c r="F2555" s="1">
        <v>28419</v>
      </c>
      <c r="G2555" s="1">
        <v>19991</v>
      </c>
      <c r="H2555" s="1">
        <v>19699</v>
      </c>
      <c r="I2555" s="2">
        <f t="shared" si="946"/>
        <v>0.44094999328468459</v>
      </c>
      <c r="J2555" s="2">
        <f t="shared" si="947"/>
        <v>0.46281982003148275</v>
      </c>
      <c r="K2555" s="2">
        <f t="shared" si="948"/>
        <v>0.69316302473697178</v>
      </c>
      <c r="L2555" s="10" t="e">
        <f t="shared" si="949"/>
        <v>#N/A</v>
      </c>
      <c r="M2555" s="9" t="e">
        <f t="shared" si="950"/>
        <v>#N/A</v>
      </c>
      <c r="N2555" s="8" t="e">
        <f t="shared" si="951"/>
        <v>#N/A</v>
      </c>
      <c r="O2555" s="2" t="str">
        <f t="shared" si="952"/>
        <v>-</v>
      </c>
      <c r="P2555" s="2" t="str">
        <f t="shared" si="953"/>
        <v>-</v>
      </c>
      <c r="Q2555" s="2" t="str">
        <f t="shared" si="954"/>
        <v>-</v>
      </c>
      <c r="R2555" s="2" t="str">
        <f t="shared" si="955"/>
        <v>-</v>
      </c>
      <c r="BA2555" t="s">
        <v>2056</v>
      </c>
      <c r="BB2555" t="s">
        <v>2391</v>
      </c>
      <c r="BC2555">
        <v>4</v>
      </c>
      <c r="BE2555" s="34" t="s">
        <v>1984</v>
      </c>
      <c r="BF2555" s="33" t="s">
        <v>2140</v>
      </c>
      <c r="BG2555" s="31" t="str">
        <f t="shared" si="956"/>
        <v>47063</v>
      </c>
      <c r="BI2555" s="7" t="s">
        <v>363</v>
      </c>
    </row>
    <row r="2556" spans="1:61" hidden="1" outlineLevel="1">
      <c r="A2556" t="s">
        <v>1028</v>
      </c>
      <c r="B2556" t="s">
        <v>2391</v>
      </c>
      <c r="C2556" s="26">
        <v>307896</v>
      </c>
      <c r="D2556" s="26">
        <v>236580</v>
      </c>
      <c r="E2556" s="1">
        <v>232096</v>
      </c>
      <c r="F2556" s="1">
        <v>185540</v>
      </c>
      <c r="G2556" s="1">
        <v>120584</v>
      </c>
      <c r="H2556" s="1">
        <v>120379</v>
      </c>
      <c r="I2556" s="2">
        <f t="shared" ref="I2556:I2587" si="957">H2556/D2556</f>
        <v>0.50882999408233998</v>
      </c>
      <c r="J2556" s="2">
        <f t="shared" ref="J2556:J2587" si="958">H2556/E2556</f>
        <v>0.51866038191093344</v>
      </c>
      <c r="K2556" s="2">
        <f t="shared" ref="K2556:K2587" si="959">H2556/F2556</f>
        <v>0.64880349250835401</v>
      </c>
      <c r="L2556" s="10" t="e">
        <f t="shared" ref="L2556:L2587" si="960">RANK(S2556,S2556:AP2556)</f>
        <v>#N/A</v>
      </c>
      <c r="M2556" s="9" t="e">
        <f t="shared" ref="M2556:M2587" si="961">RANK(T2556,S2556:AP2556)</f>
        <v>#N/A</v>
      </c>
      <c r="N2556" s="8" t="e">
        <f t="shared" ref="N2556:N2587" si="962">RANK(U2556,S2556:AP2556)</f>
        <v>#N/A</v>
      </c>
      <c r="O2556" s="2" t="str">
        <f t="shared" ref="O2556:O2587" si="963">IF(SUM($S2556:$AO2556)=0,"-",S2556/SUM($S2556:$AO2556))</f>
        <v>-</v>
      </c>
      <c r="P2556" s="2" t="str">
        <f t="shared" ref="P2556:P2587" si="964">IF(SUM($S2556:$AO2556)=0,"-",T2556/SUM($S2556:$AO2556))</f>
        <v>-</v>
      </c>
      <c r="Q2556" s="2" t="str">
        <f t="shared" ref="Q2556:Q2587" si="965">IF(SUM($S2556:$AO2556)=0,"-",U2556/SUM($S2556:$AO2556))</f>
        <v>-</v>
      </c>
      <c r="R2556" s="2" t="str">
        <f t="shared" ref="R2556:R2587" si="966">IF(SUM($S2556:$AO2556)=0,"-",(1-O2556-P2556-Q2556))</f>
        <v>-</v>
      </c>
      <c r="BA2556" t="s">
        <v>1028</v>
      </c>
      <c r="BB2556" t="s">
        <v>2391</v>
      </c>
      <c r="BC2556">
        <v>3</v>
      </c>
      <c r="BE2556" s="34" t="s">
        <v>1984</v>
      </c>
      <c r="BF2556" s="33" t="s">
        <v>1956</v>
      </c>
      <c r="BG2556" s="31" t="str">
        <f t="shared" si="956"/>
        <v>47065</v>
      </c>
      <c r="BI2556" s="7" t="s">
        <v>363</v>
      </c>
    </row>
    <row r="2557" spans="1:61" hidden="1" outlineLevel="1">
      <c r="A2557" t="s">
        <v>3032</v>
      </c>
      <c r="B2557" t="s">
        <v>2391</v>
      </c>
      <c r="C2557" s="26">
        <v>6786</v>
      </c>
      <c r="D2557" s="26">
        <v>5214</v>
      </c>
      <c r="E2557" s="1">
        <v>5212</v>
      </c>
      <c r="F2557" s="1">
        <v>4474</v>
      </c>
      <c r="G2557" s="1">
        <v>2123</v>
      </c>
      <c r="H2557" s="1">
        <v>2075</v>
      </c>
      <c r="I2557" s="2">
        <f t="shared" si="957"/>
        <v>0.39796701189106254</v>
      </c>
      <c r="J2557" s="2">
        <f t="shared" si="958"/>
        <v>0.39811972371450499</v>
      </c>
      <c r="K2557" s="2">
        <f t="shared" si="959"/>
        <v>0.46379079123826555</v>
      </c>
      <c r="L2557" s="10" t="e">
        <f t="shared" si="960"/>
        <v>#N/A</v>
      </c>
      <c r="M2557" s="9" t="e">
        <f t="shared" si="961"/>
        <v>#N/A</v>
      </c>
      <c r="N2557" s="8" t="e">
        <f t="shared" si="962"/>
        <v>#N/A</v>
      </c>
      <c r="O2557" s="2" t="str">
        <f t="shared" si="963"/>
        <v>-</v>
      </c>
      <c r="P2557" s="2" t="str">
        <f t="shared" si="964"/>
        <v>-</v>
      </c>
      <c r="Q2557" s="2" t="str">
        <f t="shared" si="965"/>
        <v>-</v>
      </c>
      <c r="R2557" s="2" t="str">
        <f t="shared" si="966"/>
        <v>-</v>
      </c>
      <c r="BA2557" t="s">
        <v>3032</v>
      </c>
      <c r="BB2557" t="s">
        <v>2391</v>
      </c>
      <c r="BC2557">
        <v>1</v>
      </c>
      <c r="BE2557" s="34" t="s">
        <v>1984</v>
      </c>
      <c r="BF2557" s="33" t="s">
        <v>1957</v>
      </c>
      <c r="BG2557" s="31" t="str">
        <f t="shared" si="956"/>
        <v>47067</v>
      </c>
      <c r="BI2557" s="7" t="s">
        <v>363</v>
      </c>
    </row>
    <row r="2558" spans="1:61" hidden="1" outlineLevel="1">
      <c r="A2558" t="s">
        <v>2938</v>
      </c>
      <c r="B2558" t="s">
        <v>2391</v>
      </c>
      <c r="C2558" s="26">
        <v>28105</v>
      </c>
      <c r="D2558" s="26">
        <v>21362</v>
      </c>
      <c r="E2558" s="1">
        <v>21244</v>
      </c>
      <c r="F2558" s="1">
        <v>14715</v>
      </c>
      <c r="G2558" s="1">
        <v>8812</v>
      </c>
      <c r="H2558" s="1">
        <v>8803</v>
      </c>
      <c r="I2558" s="2">
        <f t="shared" si="957"/>
        <v>0.41208688325063197</v>
      </c>
      <c r="J2558" s="2">
        <f t="shared" si="958"/>
        <v>0.41437582376200338</v>
      </c>
      <c r="K2558" s="2">
        <f t="shared" si="959"/>
        <v>0.59823309548080195</v>
      </c>
      <c r="L2558" s="10" t="e">
        <f t="shared" si="960"/>
        <v>#N/A</v>
      </c>
      <c r="M2558" s="9" t="e">
        <f t="shared" si="961"/>
        <v>#N/A</v>
      </c>
      <c r="N2558" s="8" t="e">
        <f t="shared" si="962"/>
        <v>#N/A</v>
      </c>
      <c r="O2558" s="2" t="str">
        <f t="shared" si="963"/>
        <v>-</v>
      </c>
      <c r="P2558" s="2" t="str">
        <f t="shared" si="964"/>
        <v>-</v>
      </c>
      <c r="Q2558" s="2" t="str">
        <f t="shared" si="965"/>
        <v>-</v>
      </c>
      <c r="R2558" s="2" t="str">
        <f t="shared" si="966"/>
        <v>-</v>
      </c>
      <c r="BA2558" t="s">
        <v>2938</v>
      </c>
      <c r="BB2558" t="s">
        <v>2391</v>
      </c>
      <c r="BC2558">
        <v>7</v>
      </c>
      <c r="BE2558" s="34" t="s">
        <v>1984</v>
      </c>
      <c r="BF2558" s="33" t="s">
        <v>1958</v>
      </c>
      <c r="BG2558" s="31" t="str">
        <f t="shared" si="956"/>
        <v>47069</v>
      </c>
      <c r="BI2558" s="7" t="s">
        <v>363</v>
      </c>
    </row>
    <row r="2559" spans="1:61" hidden="1" outlineLevel="1">
      <c r="A2559" t="s">
        <v>3000</v>
      </c>
      <c r="B2559" t="s">
        <v>2391</v>
      </c>
      <c r="C2559" s="26">
        <v>25578</v>
      </c>
      <c r="D2559" s="26">
        <v>19650</v>
      </c>
      <c r="E2559" s="1">
        <v>19599</v>
      </c>
      <c r="F2559" s="1">
        <v>12176</v>
      </c>
      <c r="G2559" s="1">
        <v>9020</v>
      </c>
      <c r="H2559" s="1">
        <v>8782</v>
      </c>
      <c r="I2559" s="2">
        <f t="shared" si="957"/>
        <v>0.44692111959287534</v>
      </c>
      <c r="J2559" s="2">
        <f t="shared" si="958"/>
        <v>0.44808408592275117</v>
      </c>
      <c r="K2559" s="2">
        <f t="shared" si="959"/>
        <v>0.72125492772667543</v>
      </c>
      <c r="L2559" s="10" t="e">
        <f t="shared" si="960"/>
        <v>#N/A</v>
      </c>
      <c r="M2559" s="9" t="e">
        <f t="shared" si="961"/>
        <v>#N/A</v>
      </c>
      <c r="N2559" s="8" t="e">
        <f t="shared" si="962"/>
        <v>#N/A</v>
      </c>
      <c r="O2559" s="2" t="str">
        <f t="shared" si="963"/>
        <v>-</v>
      </c>
      <c r="P2559" s="2" t="str">
        <f t="shared" si="964"/>
        <v>-</v>
      </c>
      <c r="Q2559" s="2" t="str">
        <f t="shared" si="965"/>
        <v>-</v>
      </c>
      <c r="R2559" s="2" t="str">
        <f t="shared" si="966"/>
        <v>-</v>
      </c>
      <c r="BA2559" t="s">
        <v>3000</v>
      </c>
      <c r="BB2559" t="s">
        <v>2391</v>
      </c>
      <c r="BC2559">
        <v>4</v>
      </c>
      <c r="BE2559" s="34" t="s">
        <v>1984</v>
      </c>
      <c r="BF2559" s="33" t="s">
        <v>3384</v>
      </c>
      <c r="BG2559" s="31" t="str">
        <f t="shared" si="956"/>
        <v>47071</v>
      </c>
      <c r="BI2559" s="7" t="s">
        <v>363</v>
      </c>
    </row>
    <row r="2560" spans="1:61" hidden="1" outlineLevel="1">
      <c r="A2560" t="s">
        <v>2305</v>
      </c>
      <c r="B2560" t="s">
        <v>2391</v>
      </c>
      <c r="C2560" s="26">
        <v>53563</v>
      </c>
      <c r="D2560" s="26">
        <v>41125</v>
      </c>
      <c r="E2560" s="1">
        <v>40964</v>
      </c>
      <c r="F2560" s="1">
        <v>26611</v>
      </c>
      <c r="G2560" s="1">
        <v>17430</v>
      </c>
      <c r="H2560" s="1">
        <v>17098</v>
      </c>
      <c r="I2560" s="2">
        <f t="shared" si="957"/>
        <v>0.41575683890577508</v>
      </c>
      <c r="J2560" s="2">
        <f t="shared" si="958"/>
        <v>0.41739087979689482</v>
      </c>
      <c r="K2560" s="2">
        <f t="shared" si="959"/>
        <v>0.64251625267746426</v>
      </c>
      <c r="L2560" s="10" t="e">
        <f t="shared" si="960"/>
        <v>#N/A</v>
      </c>
      <c r="M2560" s="9" t="e">
        <f t="shared" si="961"/>
        <v>#N/A</v>
      </c>
      <c r="N2560" s="8" t="e">
        <f t="shared" si="962"/>
        <v>#N/A</v>
      </c>
      <c r="O2560" s="2" t="str">
        <f t="shared" si="963"/>
        <v>-</v>
      </c>
      <c r="P2560" s="2" t="str">
        <f t="shared" si="964"/>
        <v>-</v>
      </c>
      <c r="Q2560" s="2" t="str">
        <f t="shared" si="965"/>
        <v>-</v>
      </c>
      <c r="R2560" s="2" t="str">
        <f t="shared" si="966"/>
        <v>-</v>
      </c>
      <c r="BA2560" t="s">
        <v>2305</v>
      </c>
      <c r="BB2560" t="s">
        <v>2391</v>
      </c>
      <c r="BC2560">
        <v>1</v>
      </c>
      <c r="BE2560" s="34" t="s">
        <v>1984</v>
      </c>
      <c r="BF2560" s="33" t="s">
        <v>3214</v>
      </c>
      <c r="BG2560" s="31" t="str">
        <f t="shared" si="956"/>
        <v>47073</v>
      </c>
      <c r="BI2560" s="7" t="s">
        <v>363</v>
      </c>
    </row>
    <row r="2561" spans="1:61" hidden="1" outlineLevel="1">
      <c r="A2561" t="s">
        <v>2390</v>
      </c>
      <c r="B2561" t="s">
        <v>2391</v>
      </c>
      <c r="C2561" s="26">
        <v>19797</v>
      </c>
      <c r="D2561" s="26">
        <v>14442</v>
      </c>
      <c r="E2561" s="1">
        <v>14305</v>
      </c>
      <c r="F2561" s="1">
        <v>10347</v>
      </c>
      <c r="G2561" s="1">
        <v>6817</v>
      </c>
      <c r="H2561" s="1">
        <v>6478</v>
      </c>
      <c r="I2561" s="2">
        <f t="shared" si="957"/>
        <v>0.44855283201772606</v>
      </c>
      <c r="J2561" s="2">
        <f t="shared" si="958"/>
        <v>0.45284865431667248</v>
      </c>
      <c r="K2561" s="2">
        <f t="shared" si="959"/>
        <v>0.62607519087658259</v>
      </c>
      <c r="L2561" s="10" t="e">
        <f t="shared" si="960"/>
        <v>#N/A</v>
      </c>
      <c r="M2561" s="9" t="e">
        <f t="shared" si="961"/>
        <v>#N/A</v>
      </c>
      <c r="N2561" s="8" t="e">
        <f t="shared" si="962"/>
        <v>#N/A</v>
      </c>
      <c r="O2561" s="2" t="str">
        <f t="shared" si="963"/>
        <v>-</v>
      </c>
      <c r="P2561" s="2" t="str">
        <f t="shared" si="964"/>
        <v>-</v>
      </c>
      <c r="Q2561" s="2" t="str">
        <f t="shared" si="965"/>
        <v>-</v>
      </c>
      <c r="R2561" s="2" t="str">
        <f t="shared" si="966"/>
        <v>-</v>
      </c>
      <c r="BA2561" t="s">
        <v>2390</v>
      </c>
      <c r="BB2561" t="s">
        <v>2391</v>
      </c>
      <c r="BC2561">
        <v>8</v>
      </c>
      <c r="BE2561" s="34" t="s">
        <v>1984</v>
      </c>
      <c r="BF2561" s="33" t="s">
        <v>3215</v>
      </c>
      <c r="BG2561" s="31" t="str">
        <f t="shared" si="956"/>
        <v>47075</v>
      </c>
      <c r="BI2561" s="7" t="s">
        <v>363</v>
      </c>
    </row>
    <row r="2562" spans="1:61" hidden="1" outlineLevel="1">
      <c r="A2562" t="s">
        <v>3029</v>
      </c>
      <c r="B2562" t="s">
        <v>2391</v>
      </c>
      <c r="C2562" s="26">
        <v>25522</v>
      </c>
      <c r="D2562" s="26">
        <v>19312</v>
      </c>
      <c r="E2562" s="1">
        <v>19238</v>
      </c>
      <c r="F2562" s="1">
        <v>13699</v>
      </c>
      <c r="G2562" s="1">
        <v>8718</v>
      </c>
      <c r="H2562" s="1">
        <v>8399</v>
      </c>
      <c r="I2562" s="2">
        <f t="shared" si="957"/>
        <v>0.43491093620546811</v>
      </c>
      <c r="J2562" s="2">
        <f t="shared" si="958"/>
        <v>0.43658384447447762</v>
      </c>
      <c r="K2562" s="2">
        <f t="shared" si="959"/>
        <v>0.6131104460179575</v>
      </c>
      <c r="L2562" s="10" t="e">
        <f t="shared" si="960"/>
        <v>#N/A</v>
      </c>
      <c r="M2562" s="9" t="e">
        <f t="shared" si="961"/>
        <v>#N/A</v>
      </c>
      <c r="N2562" s="8" t="e">
        <f t="shared" si="962"/>
        <v>#N/A</v>
      </c>
      <c r="O2562" s="2" t="str">
        <f t="shared" si="963"/>
        <v>-</v>
      </c>
      <c r="P2562" s="2" t="str">
        <f t="shared" si="964"/>
        <v>-</v>
      </c>
      <c r="Q2562" s="2" t="str">
        <f t="shared" si="965"/>
        <v>-</v>
      </c>
      <c r="R2562" s="2" t="str">
        <f t="shared" si="966"/>
        <v>-</v>
      </c>
      <c r="BA2562" t="s">
        <v>3029</v>
      </c>
      <c r="BB2562" t="s">
        <v>2391</v>
      </c>
      <c r="BC2562">
        <v>7</v>
      </c>
      <c r="BE2562" s="34" t="s">
        <v>1984</v>
      </c>
      <c r="BF2562" s="33" t="s">
        <v>3370</v>
      </c>
      <c r="BG2562" s="31" t="str">
        <f t="shared" si="956"/>
        <v>47077</v>
      </c>
      <c r="BI2562" s="7" t="s">
        <v>363</v>
      </c>
    </row>
    <row r="2563" spans="1:61" hidden="1" outlineLevel="1">
      <c r="A2563" t="s">
        <v>1552</v>
      </c>
      <c r="B2563" t="s">
        <v>2391</v>
      </c>
      <c r="C2563" s="26">
        <v>31115</v>
      </c>
      <c r="D2563" s="26">
        <v>24202</v>
      </c>
      <c r="E2563" s="1">
        <v>24047</v>
      </c>
      <c r="F2563" s="1">
        <v>19320</v>
      </c>
      <c r="G2563" s="1">
        <v>12580</v>
      </c>
      <c r="H2563" s="1">
        <v>12309</v>
      </c>
      <c r="I2563" s="2">
        <f t="shared" si="957"/>
        <v>0.5085943310470209</v>
      </c>
      <c r="J2563" s="2">
        <f t="shared" si="958"/>
        <v>0.51187258285856863</v>
      </c>
      <c r="K2563" s="2">
        <f t="shared" si="959"/>
        <v>0.63711180124223599</v>
      </c>
      <c r="L2563" s="10" t="e">
        <f t="shared" si="960"/>
        <v>#N/A</v>
      </c>
      <c r="M2563" s="9" t="e">
        <f t="shared" si="961"/>
        <v>#N/A</v>
      </c>
      <c r="N2563" s="8" t="e">
        <f t="shared" si="962"/>
        <v>#N/A</v>
      </c>
      <c r="O2563" s="2" t="str">
        <f t="shared" si="963"/>
        <v>-</v>
      </c>
      <c r="P2563" s="2" t="str">
        <f t="shared" si="964"/>
        <v>-</v>
      </c>
      <c r="Q2563" s="2" t="str">
        <f t="shared" si="965"/>
        <v>-</v>
      </c>
      <c r="R2563" s="2" t="str">
        <f t="shared" si="966"/>
        <v>-</v>
      </c>
      <c r="BA2563" t="s">
        <v>1552</v>
      </c>
      <c r="BB2563" t="s">
        <v>2391</v>
      </c>
      <c r="BC2563">
        <v>8</v>
      </c>
      <c r="BE2563" s="34" t="s">
        <v>1984</v>
      </c>
      <c r="BF2563" s="33" t="s">
        <v>3371</v>
      </c>
      <c r="BG2563" s="31" t="str">
        <f t="shared" si="956"/>
        <v>47079</v>
      </c>
      <c r="BI2563" s="7" t="s">
        <v>363</v>
      </c>
    </row>
    <row r="2564" spans="1:61" hidden="1" outlineLevel="1">
      <c r="A2564" t="s">
        <v>2920</v>
      </c>
      <c r="B2564" t="s">
        <v>2391</v>
      </c>
      <c r="C2564" s="26">
        <v>22295</v>
      </c>
      <c r="D2564" s="26">
        <v>16805</v>
      </c>
      <c r="E2564" s="1">
        <v>16698</v>
      </c>
      <c r="F2564" s="1">
        <v>11110</v>
      </c>
      <c r="G2564" s="1">
        <v>7457</v>
      </c>
      <c r="H2564" s="1">
        <v>7264</v>
      </c>
      <c r="I2564" s="2">
        <f t="shared" si="957"/>
        <v>0.43225230586135077</v>
      </c>
      <c r="J2564" s="2">
        <f t="shared" si="958"/>
        <v>0.43502215834231645</v>
      </c>
      <c r="K2564" s="2">
        <f t="shared" si="959"/>
        <v>0.65382538253825384</v>
      </c>
      <c r="L2564" s="10" t="e">
        <f t="shared" si="960"/>
        <v>#N/A</v>
      </c>
      <c r="M2564" s="9" t="e">
        <f t="shared" si="961"/>
        <v>#N/A</v>
      </c>
      <c r="N2564" s="8" t="e">
        <f t="shared" si="962"/>
        <v>#N/A</v>
      </c>
      <c r="O2564" s="2" t="str">
        <f t="shared" si="963"/>
        <v>-</v>
      </c>
      <c r="P2564" s="2" t="str">
        <f t="shared" si="964"/>
        <v>-</v>
      </c>
      <c r="Q2564" s="2" t="str">
        <f t="shared" si="965"/>
        <v>-</v>
      </c>
      <c r="R2564" s="2" t="str">
        <f t="shared" si="966"/>
        <v>-</v>
      </c>
      <c r="BA2564" t="s">
        <v>2920</v>
      </c>
      <c r="BB2564" t="s">
        <v>2391</v>
      </c>
      <c r="BC2564">
        <v>7</v>
      </c>
      <c r="BE2564" s="34" t="s">
        <v>1984</v>
      </c>
      <c r="BF2564" s="33" t="s">
        <v>3228</v>
      </c>
      <c r="BG2564" s="31" t="str">
        <f t="shared" si="956"/>
        <v>47081</v>
      </c>
      <c r="BI2564" s="7" t="s">
        <v>363</v>
      </c>
    </row>
    <row r="2565" spans="1:61" hidden="1" outlineLevel="1">
      <c r="A2565" t="s">
        <v>1553</v>
      </c>
      <c r="B2565" t="s">
        <v>2391</v>
      </c>
      <c r="C2565" s="26">
        <v>8088</v>
      </c>
      <c r="D2565" s="26">
        <v>6123</v>
      </c>
      <c r="E2565" s="1">
        <v>6053</v>
      </c>
      <c r="F2565" s="1">
        <v>4111</v>
      </c>
      <c r="G2565" s="1">
        <v>3133</v>
      </c>
      <c r="H2565" s="1">
        <v>3127</v>
      </c>
      <c r="I2565" s="2">
        <f t="shared" si="957"/>
        <v>0.51069737056998199</v>
      </c>
      <c r="J2565" s="2">
        <f t="shared" si="958"/>
        <v>0.5166033371881712</v>
      </c>
      <c r="K2565" s="2">
        <f t="shared" si="959"/>
        <v>0.76064217951836532</v>
      </c>
      <c r="L2565" s="10" t="e">
        <f t="shared" si="960"/>
        <v>#N/A</v>
      </c>
      <c r="M2565" s="9" t="e">
        <f t="shared" si="961"/>
        <v>#N/A</v>
      </c>
      <c r="N2565" s="8" t="e">
        <f t="shared" si="962"/>
        <v>#N/A</v>
      </c>
      <c r="O2565" s="2" t="str">
        <f t="shared" si="963"/>
        <v>-</v>
      </c>
      <c r="P2565" s="2" t="str">
        <f t="shared" si="964"/>
        <v>-</v>
      </c>
      <c r="Q2565" s="2" t="str">
        <f t="shared" si="965"/>
        <v>-</v>
      </c>
      <c r="R2565" s="2" t="str">
        <f t="shared" si="966"/>
        <v>-</v>
      </c>
      <c r="BA2565" t="s">
        <v>1553</v>
      </c>
      <c r="BB2565" t="s">
        <v>2391</v>
      </c>
      <c r="BC2565">
        <v>8</v>
      </c>
      <c r="BE2565" s="34" t="s">
        <v>1984</v>
      </c>
      <c r="BF2565" s="33" t="s">
        <v>3342</v>
      </c>
      <c r="BG2565" s="31" t="str">
        <f t="shared" si="956"/>
        <v>47083</v>
      </c>
      <c r="BI2565" s="7" t="s">
        <v>363</v>
      </c>
    </row>
    <row r="2566" spans="1:61" hidden="1" outlineLevel="1">
      <c r="A2566" t="s">
        <v>1107</v>
      </c>
      <c r="B2566" t="s">
        <v>2391</v>
      </c>
      <c r="C2566" s="26">
        <v>17929</v>
      </c>
      <c r="D2566" s="26">
        <v>13666</v>
      </c>
      <c r="E2566" s="1">
        <v>13580</v>
      </c>
      <c r="F2566" s="1">
        <v>8963</v>
      </c>
      <c r="G2566" s="1">
        <v>6838</v>
      </c>
      <c r="H2566" s="1">
        <v>6681</v>
      </c>
      <c r="I2566" s="2">
        <f t="shared" si="957"/>
        <v>0.48887750621981563</v>
      </c>
      <c r="J2566" s="2">
        <f t="shared" si="958"/>
        <v>0.49197349042709865</v>
      </c>
      <c r="K2566" s="2">
        <f t="shared" si="959"/>
        <v>0.74539774629030453</v>
      </c>
      <c r="L2566" s="10" t="e">
        <f t="shared" si="960"/>
        <v>#N/A</v>
      </c>
      <c r="M2566" s="9" t="e">
        <f t="shared" si="961"/>
        <v>#N/A</v>
      </c>
      <c r="N2566" s="8" t="e">
        <f t="shared" si="962"/>
        <v>#N/A</v>
      </c>
      <c r="O2566" s="2" t="str">
        <f t="shared" si="963"/>
        <v>-</v>
      </c>
      <c r="P2566" s="2" t="str">
        <f t="shared" si="964"/>
        <v>-</v>
      </c>
      <c r="Q2566" s="2" t="str">
        <f t="shared" si="965"/>
        <v>-</v>
      </c>
      <c r="R2566" s="2" t="str">
        <f t="shared" si="966"/>
        <v>-</v>
      </c>
      <c r="BA2566" t="s">
        <v>1107</v>
      </c>
      <c r="BB2566" t="s">
        <v>2391</v>
      </c>
      <c r="BC2566">
        <v>8</v>
      </c>
      <c r="BE2566" s="34" t="s">
        <v>1984</v>
      </c>
      <c r="BF2566" s="33" t="s">
        <v>3316</v>
      </c>
      <c r="BG2566" s="31" t="str">
        <f t="shared" si="956"/>
        <v>47085</v>
      </c>
      <c r="BI2566" s="7" t="s">
        <v>363</v>
      </c>
    </row>
    <row r="2567" spans="1:61" hidden="1" outlineLevel="1">
      <c r="A2567" t="s">
        <v>326</v>
      </c>
      <c r="B2567" t="s">
        <v>2391</v>
      </c>
      <c r="C2567" s="26">
        <v>10984</v>
      </c>
      <c r="D2567" s="26">
        <v>8547</v>
      </c>
      <c r="E2567" s="1">
        <v>8490</v>
      </c>
      <c r="F2567" s="1">
        <v>7773</v>
      </c>
      <c r="G2567" s="1">
        <v>4808</v>
      </c>
      <c r="H2567" s="1">
        <v>4754</v>
      </c>
      <c r="I2567" s="2">
        <f t="shared" si="957"/>
        <v>0.5562185562185562</v>
      </c>
      <c r="J2567" s="2">
        <f t="shared" si="958"/>
        <v>0.55995288574793878</v>
      </c>
      <c r="K2567" s="2">
        <f t="shared" si="959"/>
        <v>0.6116042711951627</v>
      </c>
      <c r="L2567" s="10" t="e">
        <f t="shared" si="960"/>
        <v>#N/A</v>
      </c>
      <c r="M2567" s="9" t="e">
        <f t="shared" si="961"/>
        <v>#N/A</v>
      </c>
      <c r="N2567" s="8" t="e">
        <f t="shared" si="962"/>
        <v>#N/A</v>
      </c>
      <c r="O2567" s="2" t="str">
        <f t="shared" si="963"/>
        <v>-</v>
      </c>
      <c r="P2567" s="2" t="str">
        <f t="shared" si="964"/>
        <v>-</v>
      </c>
      <c r="Q2567" s="2" t="str">
        <f t="shared" si="965"/>
        <v>-</v>
      </c>
      <c r="R2567" s="2" t="str">
        <f t="shared" si="966"/>
        <v>-</v>
      </c>
      <c r="BA2567" t="s">
        <v>326</v>
      </c>
      <c r="BB2567" t="s">
        <v>2391</v>
      </c>
      <c r="BC2567">
        <v>6</v>
      </c>
      <c r="BE2567" s="34" t="s">
        <v>1984</v>
      </c>
      <c r="BF2567" s="33" t="s">
        <v>3343</v>
      </c>
      <c r="BG2567" s="31" t="str">
        <f t="shared" si="956"/>
        <v>47087</v>
      </c>
      <c r="BI2567" s="7" t="s">
        <v>363</v>
      </c>
    </row>
    <row r="2568" spans="1:61" hidden="1" outlineLevel="1">
      <c r="A2568" t="s">
        <v>466</v>
      </c>
      <c r="B2568" t="s">
        <v>2391</v>
      </c>
      <c r="C2568" s="26">
        <v>44294</v>
      </c>
      <c r="D2568" s="26">
        <v>34146</v>
      </c>
      <c r="E2568" s="1">
        <v>33707</v>
      </c>
      <c r="F2568" s="1">
        <v>18605</v>
      </c>
      <c r="G2568" s="1">
        <v>14305</v>
      </c>
      <c r="H2568" s="1">
        <v>14087</v>
      </c>
      <c r="I2568" s="2">
        <f t="shared" si="957"/>
        <v>0.41255198266268378</v>
      </c>
      <c r="J2568" s="2">
        <f t="shared" si="958"/>
        <v>0.41792506007654195</v>
      </c>
      <c r="K2568" s="2">
        <f t="shared" si="959"/>
        <v>0.75716205321150232</v>
      </c>
      <c r="L2568" s="10" t="e">
        <f t="shared" si="960"/>
        <v>#N/A</v>
      </c>
      <c r="M2568" s="9" t="e">
        <f t="shared" si="961"/>
        <v>#N/A</v>
      </c>
      <c r="N2568" s="8" t="e">
        <f t="shared" si="962"/>
        <v>#N/A</v>
      </c>
      <c r="O2568" s="2" t="str">
        <f t="shared" si="963"/>
        <v>-</v>
      </c>
      <c r="P2568" s="2" t="str">
        <f t="shared" si="964"/>
        <v>-</v>
      </c>
      <c r="Q2568" s="2" t="str">
        <f t="shared" si="965"/>
        <v>-</v>
      </c>
      <c r="R2568" s="2" t="str">
        <f t="shared" si="966"/>
        <v>-</v>
      </c>
      <c r="BA2568" t="s">
        <v>466</v>
      </c>
      <c r="BB2568" t="s">
        <v>2391</v>
      </c>
      <c r="BC2568">
        <v>1</v>
      </c>
      <c r="BE2568" s="34" t="s">
        <v>1984</v>
      </c>
      <c r="BF2568" s="33" t="s">
        <v>3344</v>
      </c>
      <c r="BG2568" s="31" t="str">
        <f t="shared" si="956"/>
        <v>47089</v>
      </c>
      <c r="BI2568" s="7" t="s">
        <v>363</v>
      </c>
    </row>
    <row r="2569" spans="1:61" hidden="1" outlineLevel="1">
      <c r="A2569" t="s">
        <v>1433</v>
      </c>
      <c r="B2569" t="s">
        <v>2391</v>
      </c>
      <c r="C2569" s="26">
        <v>17499</v>
      </c>
      <c r="D2569" s="26">
        <v>14054</v>
      </c>
      <c r="E2569" s="1">
        <v>14007</v>
      </c>
      <c r="F2569" s="1">
        <v>9641</v>
      </c>
      <c r="G2569" s="1">
        <v>5742</v>
      </c>
      <c r="H2569" s="1">
        <v>5657</v>
      </c>
      <c r="I2569" s="2">
        <f t="shared" si="957"/>
        <v>0.40251885584175323</v>
      </c>
      <c r="J2569" s="2">
        <f t="shared" si="958"/>
        <v>0.40386949382451631</v>
      </c>
      <c r="K2569" s="2">
        <f t="shared" si="959"/>
        <v>0.58676485841717663</v>
      </c>
      <c r="L2569" s="10" t="e">
        <f t="shared" si="960"/>
        <v>#N/A</v>
      </c>
      <c r="M2569" s="9" t="e">
        <f t="shared" si="961"/>
        <v>#N/A</v>
      </c>
      <c r="N2569" s="8" t="e">
        <f t="shared" si="962"/>
        <v>#N/A</v>
      </c>
      <c r="O2569" s="2" t="str">
        <f t="shared" si="963"/>
        <v>-</v>
      </c>
      <c r="P2569" s="2" t="str">
        <f t="shared" si="964"/>
        <v>-</v>
      </c>
      <c r="Q2569" s="2" t="str">
        <f t="shared" si="965"/>
        <v>-</v>
      </c>
      <c r="R2569" s="2" t="str">
        <f t="shared" si="966"/>
        <v>-</v>
      </c>
      <c r="BA2569" t="s">
        <v>1433</v>
      </c>
      <c r="BB2569" t="s">
        <v>2391</v>
      </c>
      <c r="BC2569">
        <v>1</v>
      </c>
      <c r="BE2569" s="34" t="s">
        <v>1984</v>
      </c>
      <c r="BF2569" s="33" t="s">
        <v>3345</v>
      </c>
      <c r="BG2569" s="31" t="str">
        <f t="shared" si="956"/>
        <v>47091</v>
      </c>
      <c r="BI2569" s="7" t="s">
        <v>363</v>
      </c>
    </row>
    <row r="2570" spans="1:61" hidden="1" outlineLevel="1">
      <c r="A2570" t="s">
        <v>2334</v>
      </c>
      <c r="B2570" t="s">
        <v>2391</v>
      </c>
      <c r="C2570" s="26">
        <v>382032</v>
      </c>
      <c r="D2570" s="26">
        <v>297011</v>
      </c>
      <c r="E2570" s="1">
        <v>292044</v>
      </c>
      <c r="F2570" s="1">
        <v>232572</v>
      </c>
      <c r="G2570" s="1">
        <v>152098</v>
      </c>
      <c r="H2570" s="1">
        <v>150586</v>
      </c>
      <c r="I2570" s="2">
        <f t="shared" si="957"/>
        <v>0.50700479106834428</v>
      </c>
      <c r="J2570" s="2">
        <f t="shared" si="958"/>
        <v>0.5156277821150238</v>
      </c>
      <c r="K2570" s="2">
        <f t="shared" si="959"/>
        <v>0.6474812101198768</v>
      </c>
      <c r="L2570" s="10" t="e">
        <f t="shared" si="960"/>
        <v>#N/A</v>
      </c>
      <c r="M2570" s="9" t="e">
        <f t="shared" si="961"/>
        <v>#N/A</v>
      </c>
      <c r="N2570" s="8" t="e">
        <f t="shared" si="962"/>
        <v>#N/A</v>
      </c>
      <c r="O2570" s="2" t="str">
        <f t="shared" si="963"/>
        <v>-</v>
      </c>
      <c r="P2570" s="2" t="str">
        <f t="shared" si="964"/>
        <v>-</v>
      </c>
      <c r="Q2570" s="2" t="str">
        <f t="shared" si="965"/>
        <v>-</v>
      </c>
      <c r="R2570" s="2" t="str">
        <f t="shared" si="966"/>
        <v>-</v>
      </c>
      <c r="BA2570" t="s">
        <v>2334</v>
      </c>
      <c r="BB2570" t="s">
        <v>2391</v>
      </c>
      <c r="BE2570" s="34" t="s">
        <v>1984</v>
      </c>
      <c r="BF2570" s="33" t="s">
        <v>3387</v>
      </c>
      <c r="BG2570" s="31" t="str">
        <f t="shared" si="956"/>
        <v>47093</v>
      </c>
      <c r="BI2570" s="7" t="s">
        <v>363</v>
      </c>
    </row>
    <row r="2571" spans="1:61" hidden="1" outlineLevel="1">
      <c r="A2571" t="s">
        <v>1349</v>
      </c>
      <c r="B2571" t="s">
        <v>2391</v>
      </c>
      <c r="C2571" s="26">
        <v>7954</v>
      </c>
      <c r="D2571" s="26">
        <v>6518</v>
      </c>
      <c r="E2571" s="1">
        <v>6489</v>
      </c>
      <c r="F2571" s="1">
        <v>4171</v>
      </c>
      <c r="G2571" s="1">
        <v>2231</v>
      </c>
      <c r="H2571" s="1">
        <v>2224</v>
      </c>
      <c r="I2571" s="2">
        <f t="shared" si="957"/>
        <v>0.34120895980362076</v>
      </c>
      <c r="J2571" s="2">
        <f t="shared" si="958"/>
        <v>0.3427338572969641</v>
      </c>
      <c r="K2571" s="2">
        <f t="shared" si="959"/>
        <v>0.53320546631503241</v>
      </c>
      <c r="L2571" s="10" t="e">
        <f t="shared" si="960"/>
        <v>#N/A</v>
      </c>
      <c r="M2571" s="9" t="e">
        <f t="shared" si="961"/>
        <v>#N/A</v>
      </c>
      <c r="N2571" s="8" t="e">
        <f t="shared" si="962"/>
        <v>#N/A</v>
      </c>
      <c r="O2571" s="2" t="str">
        <f t="shared" si="963"/>
        <v>-</v>
      </c>
      <c r="P2571" s="2" t="str">
        <f t="shared" si="964"/>
        <v>-</v>
      </c>
      <c r="Q2571" s="2" t="str">
        <f t="shared" si="965"/>
        <v>-</v>
      </c>
      <c r="R2571" s="2" t="str">
        <f t="shared" si="966"/>
        <v>-</v>
      </c>
      <c r="BA2571" t="s">
        <v>1349</v>
      </c>
      <c r="BB2571" t="s">
        <v>2391</v>
      </c>
      <c r="BC2571">
        <v>8</v>
      </c>
      <c r="BE2571" s="34" t="s">
        <v>1984</v>
      </c>
      <c r="BF2571" s="33" t="s">
        <v>3389</v>
      </c>
      <c r="BG2571" s="31" t="str">
        <f t="shared" si="956"/>
        <v>47095</v>
      </c>
      <c r="BI2571" s="7" t="s">
        <v>363</v>
      </c>
    </row>
    <row r="2572" spans="1:61" hidden="1" outlineLevel="1">
      <c r="A2572" t="s">
        <v>1582</v>
      </c>
      <c r="B2572" t="s">
        <v>2391</v>
      </c>
      <c r="C2572" s="26">
        <v>27101</v>
      </c>
      <c r="D2572" s="26">
        <v>20363</v>
      </c>
      <c r="E2572" s="1">
        <v>20270</v>
      </c>
      <c r="F2572" s="1">
        <v>14768</v>
      </c>
      <c r="G2572" s="1">
        <v>7920</v>
      </c>
      <c r="H2572" s="1">
        <v>7618</v>
      </c>
      <c r="I2572" s="2">
        <f t="shared" si="957"/>
        <v>0.37410990522025239</v>
      </c>
      <c r="J2572" s="2">
        <f t="shared" si="958"/>
        <v>0.375826344351258</v>
      </c>
      <c r="K2572" s="2">
        <f t="shared" si="959"/>
        <v>0.51584507042253525</v>
      </c>
      <c r="L2572" s="10" t="e">
        <f t="shared" si="960"/>
        <v>#N/A</v>
      </c>
      <c r="M2572" s="9" t="e">
        <f t="shared" si="961"/>
        <v>#N/A</v>
      </c>
      <c r="N2572" s="8" t="e">
        <f t="shared" si="962"/>
        <v>#N/A</v>
      </c>
      <c r="O2572" s="2" t="str">
        <f t="shared" si="963"/>
        <v>-</v>
      </c>
      <c r="P2572" s="2" t="str">
        <f t="shared" si="964"/>
        <v>-</v>
      </c>
      <c r="Q2572" s="2" t="str">
        <f t="shared" si="965"/>
        <v>-</v>
      </c>
      <c r="R2572" s="2" t="str">
        <f t="shared" si="966"/>
        <v>-</v>
      </c>
      <c r="BA2572" t="s">
        <v>1582</v>
      </c>
      <c r="BB2572" t="s">
        <v>2391</v>
      </c>
      <c r="BC2572">
        <v>8</v>
      </c>
      <c r="BE2572" s="34" t="s">
        <v>1984</v>
      </c>
      <c r="BF2572" s="33" t="s">
        <v>3229</v>
      </c>
      <c r="BG2572" s="31" t="str">
        <f t="shared" si="956"/>
        <v>47097</v>
      </c>
      <c r="BI2572" s="7" t="s">
        <v>363</v>
      </c>
    </row>
    <row r="2573" spans="1:61" hidden="1" outlineLevel="1">
      <c r="A2573" t="s">
        <v>2287</v>
      </c>
      <c r="B2573" t="s">
        <v>2391</v>
      </c>
      <c r="C2573" s="26">
        <v>39926</v>
      </c>
      <c r="D2573" s="26">
        <v>29511</v>
      </c>
      <c r="E2573" s="1">
        <v>29299</v>
      </c>
      <c r="F2573" s="1">
        <v>22412</v>
      </c>
      <c r="G2573" s="1">
        <v>14509</v>
      </c>
      <c r="H2573" s="1">
        <v>14470</v>
      </c>
      <c r="I2573" s="2">
        <f t="shared" si="957"/>
        <v>0.49032564128630002</v>
      </c>
      <c r="J2573" s="2">
        <f t="shared" si="958"/>
        <v>0.49387351104133248</v>
      </c>
      <c r="K2573" s="2">
        <f t="shared" si="959"/>
        <v>0.6456362662859183</v>
      </c>
      <c r="L2573" s="10" t="e">
        <f t="shared" si="960"/>
        <v>#N/A</v>
      </c>
      <c r="M2573" s="9" t="e">
        <f t="shared" si="961"/>
        <v>#N/A</v>
      </c>
      <c r="N2573" s="8" t="e">
        <f t="shared" si="962"/>
        <v>#N/A</v>
      </c>
      <c r="O2573" s="2" t="str">
        <f t="shared" si="963"/>
        <v>-</v>
      </c>
      <c r="P2573" s="2" t="str">
        <f t="shared" si="964"/>
        <v>-</v>
      </c>
      <c r="Q2573" s="2" t="str">
        <f t="shared" si="965"/>
        <v>-</v>
      </c>
      <c r="R2573" s="2" t="str">
        <f t="shared" si="966"/>
        <v>-</v>
      </c>
      <c r="BA2573" t="s">
        <v>2287</v>
      </c>
      <c r="BB2573" t="s">
        <v>2391</v>
      </c>
      <c r="BC2573">
        <v>4</v>
      </c>
      <c r="BE2573" s="34" t="s">
        <v>1984</v>
      </c>
      <c r="BF2573" s="33" t="s">
        <v>3230</v>
      </c>
      <c r="BG2573" s="31" t="str">
        <f t="shared" si="956"/>
        <v>47099</v>
      </c>
      <c r="BI2573" s="7" t="s">
        <v>363</v>
      </c>
    </row>
    <row r="2574" spans="1:61" hidden="1" outlineLevel="1">
      <c r="A2574" t="s">
        <v>353</v>
      </c>
      <c r="B2574" t="s">
        <v>2391</v>
      </c>
      <c r="C2574" s="26">
        <v>11367</v>
      </c>
      <c r="D2574" s="26">
        <v>8421</v>
      </c>
      <c r="E2574" s="1">
        <v>8352</v>
      </c>
      <c r="F2574" s="1">
        <v>6795</v>
      </c>
      <c r="G2574" s="1">
        <v>4577</v>
      </c>
      <c r="H2574" s="1">
        <v>4420</v>
      </c>
      <c r="I2574" s="2">
        <f t="shared" si="957"/>
        <v>0.52487828048925311</v>
      </c>
      <c r="J2574" s="2">
        <f t="shared" si="958"/>
        <v>0.52921455938697315</v>
      </c>
      <c r="K2574" s="2">
        <f t="shared" si="959"/>
        <v>0.65047829286239878</v>
      </c>
      <c r="L2574" s="10" t="e">
        <f t="shared" si="960"/>
        <v>#N/A</v>
      </c>
      <c r="M2574" s="9" t="e">
        <f t="shared" si="961"/>
        <v>#N/A</v>
      </c>
      <c r="N2574" s="8" t="e">
        <f t="shared" si="962"/>
        <v>#N/A</v>
      </c>
      <c r="O2574" s="2" t="str">
        <f t="shared" si="963"/>
        <v>-</v>
      </c>
      <c r="P2574" s="2" t="str">
        <f t="shared" si="964"/>
        <v>-</v>
      </c>
      <c r="Q2574" s="2" t="str">
        <f t="shared" si="965"/>
        <v>-</v>
      </c>
      <c r="R2574" s="2" t="str">
        <f t="shared" si="966"/>
        <v>-</v>
      </c>
      <c r="BA2574" t="s">
        <v>353</v>
      </c>
      <c r="BB2574" t="s">
        <v>2391</v>
      </c>
      <c r="BC2574">
        <v>7</v>
      </c>
      <c r="BE2574" s="34" t="s">
        <v>1984</v>
      </c>
      <c r="BF2574" s="33" t="s">
        <v>3231</v>
      </c>
      <c r="BG2574" s="31" t="str">
        <f t="shared" si="956"/>
        <v>47101</v>
      </c>
      <c r="BI2574" s="7" t="s">
        <v>363</v>
      </c>
    </row>
    <row r="2575" spans="1:61" hidden="1" outlineLevel="1">
      <c r="A2575" t="s">
        <v>2200</v>
      </c>
      <c r="B2575" t="s">
        <v>2391</v>
      </c>
      <c r="C2575" s="26">
        <v>31340</v>
      </c>
      <c r="D2575" s="26">
        <v>23885</v>
      </c>
      <c r="E2575" s="1">
        <v>23755</v>
      </c>
      <c r="F2575" s="1">
        <v>16123</v>
      </c>
      <c r="G2575" s="1">
        <v>10828</v>
      </c>
      <c r="H2575" s="1">
        <v>10659</v>
      </c>
      <c r="I2575" s="2">
        <f t="shared" si="957"/>
        <v>0.44626334519572952</v>
      </c>
      <c r="J2575" s="2">
        <f t="shared" si="958"/>
        <v>0.44870553567669963</v>
      </c>
      <c r="K2575" s="2">
        <f t="shared" si="959"/>
        <v>0.66110525336475845</v>
      </c>
      <c r="L2575" s="10" t="e">
        <f t="shared" si="960"/>
        <v>#N/A</v>
      </c>
      <c r="M2575" s="9" t="e">
        <f t="shared" si="961"/>
        <v>#N/A</v>
      </c>
      <c r="N2575" s="8" t="e">
        <f t="shared" si="962"/>
        <v>#N/A</v>
      </c>
      <c r="O2575" s="2" t="str">
        <f t="shared" si="963"/>
        <v>-</v>
      </c>
      <c r="P2575" s="2" t="str">
        <f t="shared" si="964"/>
        <v>-</v>
      </c>
      <c r="Q2575" s="2" t="str">
        <f t="shared" si="965"/>
        <v>-</v>
      </c>
      <c r="R2575" s="2" t="str">
        <f t="shared" si="966"/>
        <v>-</v>
      </c>
      <c r="BA2575" t="s">
        <v>2200</v>
      </c>
      <c r="BB2575" t="s">
        <v>2391</v>
      </c>
      <c r="BC2575">
        <v>4</v>
      </c>
      <c r="BE2575" s="34" t="s">
        <v>1984</v>
      </c>
      <c r="BF2575" s="33" t="s">
        <v>3232</v>
      </c>
      <c r="BG2575" s="31" t="str">
        <f t="shared" si="956"/>
        <v>47103</v>
      </c>
      <c r="BI2575" s="7" t="s">
        <v>363</v>
      </c>
    </row>
    <row r="2576" spans="1:61" hidden="1" outlineLevel="1">
      <c r="A2576" t="s">
        <v>1558</v>
      </c>
      <c r="B2576" t="s">
        <v>2391</v>
      </c>
      <c r="C2576" s="26">
        <v>39086</v>
      </c>
      <c r="D2576" s="26">
        <v>30551</v>
      </c>
      <c r="E2576" s="1">
        <v>30112</v>
      </c>
      <c r="F2576" s="1">
        <v>23095</v>
      </c>
      <c r="G2576" s="1">
        <v>16407</v>
      </c>
      <c r="H2576" s="1">
        <v>16406</v>
      </c>
      <c r="I2576" s="2">
        <f t="shared" si="957"/>
        <v>0.5370036987332657</v>
      </c>
      <c r="J2576" s="2">
        <f t="shared" si="958"/>
        <v>0.54483262486716255</v>
      </c>
      <c r="K2576" s="2">
        <f t="shared" si="959"/>
        <v>0.71037021000216494</v>
      </c>
      <c r="L2576" s="10" t="e">
        <f t="shared" si="960"/>
        <v>#N/A</v>
      </c>
      <c r="M2576" s="9" t="e">
        <f t="shared" si="961"/>
        <v>#N/A</v>
      </c>
      <c r="N2576" s="8" t="e">
        <f t="shared" si="962"/>
        <v>#N/A</v>
      </c>
      <c r="O2576" s="2" t="str">
        <f t="shared" si="963"/>
        <v>-</v>
      </c>
      <c r="P2576" s="2" t="str">
        <f t="shared" si="964"/>
        <v>-</v>
      </c>
      <c r="Q2576" s="2" t="str">
        <f t="shared" si="965"/>
        <v>-</v>
      </c>
      <c r="R2576" s="2" t="str">
        <f t="shared" si="966"/>
        <v>-</v>
      </c>
      <c r="BA2576" t="s">
        <v>1558</v>
      </c>
      <c r="BB2576" t="s">
        <v>2391</v>
      </c>
      <c r="BC2576">
        <v>2</v>
      </c>
      <c r="BE2576" s="34" t="s">
        <v>1984</v>
      </c>
      <c r="BF2576" s="33" t="s">
        <v>3233</v>
      </c>
      <c r="BG2576" s="31" t="str">
        <f t="shared" si="956"/>
        <v>47105</v>
      </c>
      <c r="BI2576" s="7" t="s">
        <v>363</v>
      </c>
    </row>
    <row r="2577" spans="1:61" hidden="1" outlineLevel="1">
      <c r="A2577" t="s">
        <v>1301</v>
      </c>
      <c r="B2577" t="s">
        <v>2391</v>
      </c>
      <c r="C2577" s="26">
        <v>49015</v>
      </c>
      <c r="D2577" s="26">
        <v>37251</v>
      </c>
      <c r="E2577" s="1">
        <v>36926</v>
      </c>
      <c r="F2577" s="1">
        <v>23382</v>
      </c>
      <c r="G2577" s="1">
        <v>17020</v>
      </c>
      <c r="H2577" s="1">
        <v>16600</v>
      </c>
      <c r="I2577" s="2">
        <f t="shared" si="957"/>
        <v>0.44562562078870366</v>
      </c>
      <c r="J2577" s="2">
        <f t="shared" si="958"/>
        <v>0.4495477441369225</v>
      </c>
      <c r="K2577" s="2">
        <f t="shared" si="959"/>
        <v>0.70994782311179538</v>
      </c>
      <c r="L2577" s="10" t="e">
        <f t="shared" si="960"/>
        <v>#N/A</v>
      </c>
      <c r="M2577" s="9" t="e">
        <f t="shared" si="961"/>
        <v>#N/A</v>
      </c>
      <c r="N2577" s="8" t="e">
        <f t="shared" si="962"/>
        <v>#N/A</v>
      </c>
      <c r="O2577" s="2" t="str">
        <f t="shared" si="963"/>
        <v>-</v>
      </c>
      <c r="P2577" s="2" t="str">
        <f t="shared" si="964"/>
        <v>-</v>
      </c>
      <c r="Q2577" s="2" t="str">
        <f t="shared" si="965"/>
        <v>-</v>
      </c>
      <c r="R2577" s="2" t="str">
        <f t="shared" si="966"/>
        <v>-</v>
      </c>
      <c r="BA2577" t="s">
        <v>1301</v>
      </c>
      <c r="BB2577" t="s">
        <v>2391</v>
      </c>
      <c r="BC2577">
        <v>2</v>
      </c>
      <c r="BE2577" s="34" t="s">
        <v>1984</v>
      </c>
      <c r="BF2577" s="33" t="s">
        <v>3234</v>
      </c>
      <c r="BG2577" s="31" t="str">
        <f t="shared" si="956"/>
        <v>47107</v>
      </c>
      <c r="BI2577" s="7" t="s">
        <v>363</v>
      </c>
    </row>
    <row r="2578" spans="1:61" hidden="1" outlineLevel="1">
      <c r="A2578" t="s">
        <v>1302</v>
      </c>
      <c r="B2578" t="s">
        <v>2391</v>
      </c>
      <c r="C2578" s="26">
        <v>24653</v>
      </c>
      <c r="D2578" s="26">
        <v>18801</v>
      </c>
      <c r="E2578" s="1">
        <v>18654</v>
      </c>
      <c r="F2578" s="1">
        <v>12935</v>
      </c>
      <c r="G2578" s="1">
        <v>9207</v>
      </c>
      <c r="H2578" s="1">
        <v>8989</v>
      </c>
      <c r="I2578" s="2">
        <f t="shared" si="957"/>
        <v>0.47811286633689698</v>
      </c>
      <c r="J2578" s="2">
        <f t="shared" si="958"/>
        <v>0.48188056180979949</v>
      </c>
      <c r="K2578" s="2">
        <f t="shared" si="959"/>
        <v>0.69493621955933516</v>
      </c>
      <c r="L2578" s="10" t="e">
        <f t="shared" si="960"/>
        <v>#N/A</v>
      </c>
      <c r="M2578" s="9" t="e">
        <f t="shared" si="961"/>
        <v>#N/A</v>
      </c>
      <c r="N2578" s="8" t="e">
        <f t="shared" si="962"/>
        <v>#N/A</v>
      </c>
      <c r="O2578" s="2" t="str">
        <f t="shared" si="963"/>
        <v>-</v>
      </c>
      <c r="P2578" s="2" t="str">
        <f t="shared" si="964"/>
        <v>-</v>
      </c>
      <c r="Q2578" s="2" t="str">
        <f t="shared" si="965"/>
        <v>-</v>
      </c>
      <c r="R2578" s="2" t="str">
        <f t="shared" si="966"/>
        <v>-</v>
      </c>
      <c r="BA2578" t="s">
        <v>1302</v>
      </c>
      <c r="BB2578" t="s">
        <v>2391</v>
      </c>
      <c r="BC2578">
        <v>7</v>
      </c>
      <c r="BE2578" s="34" t="s">
        <v>1984</v>
      </c>
      <c r="BF2578" s="33" t="s">
        <v>3235</v>
      </c>
      <c r="BG2578" s="31" t="str">
        <f t="shared" si="956"/>
        <v>47109</v>
      </c>
      <c r="BI2578" s="7" t="s">
        <v>363</v>
      </c>
    </row>
    <row r="2579" spans="1:61" hidden="1" outlineLevel="1">
      <c r="A2579" t="s">
        <v>3304</v>
      </c>
      <c r="B2579" t="s">
        <v>2391</v>
      </c>
      <c r="C2579" s="26">
        <v>20386</v>
      </c>
      <c r="D2579" s="26">
        <v>15060</v>
      </c>
      <c r="E2579" s="1">
        <v>14810</v>
      </c>
      <c r="F2579" s="1">
        <v>11338</v>
      </c>
      <c r="G2579" s="1">
        <v>6530</v>
      </c>
      <c r="H2579" s="1">
        <v>6491</v>
      </c>
      <c r="I2579" s="2">
        <f t="shared" si="957"/>
        <v>0.4310092961487384</v>
      </c>
      <c r="J2579" s="2">
        <f t="shared" si="958"/>
        <v>0.43828494260634704</v>
      </c>
      <c r="K2579" s="2">
        <f t="shared" si="959"/>
        <v>0.57249955900511551</v>
      </c>
      <c r="L2579" s="10" t="e">
        <f t="shared" si="960"/>
        <v>#N/A</v>
      </c>
      <c r="M2579" s="9" t="e">
        <f t="shared" si="961"/>
        <v>#N/A</v>
      </c>
      <c r="N2579" s="8" t="e">
        <f t="shared" si="962"/>
        <v>#N/A</v>
      </c>
      <c r="O2579" s="2" t="str">
        <f t="shared" si="963"/>
        <v>-</v>
      </c>
      <c r="P2579" s="2" t="str">
        <f t="shared" si="964"/>
        <v>-</v>
      </c>
      <c r="Q2579" s="2" t="str">
        <f t="shared" si="965"/>
        <v>-</v>
      </c>
      <c r="R2579" s="2" t="str">
        <f t="shared" si="966"/>
        <v>-</v>
      </c>
      <c r="BA2579" t="s">
        <v>3304</v>
      </c>
      <c r="BB2579" t="s">
        <v>2391</v>
      </c>
      <c r="BC2579">
        <v>6</v>
      </c>
      <c r="BE2579" s="34" t="s">
        <v>1984</v>
      </c>
      <c r="BF2579" s="33" t="s">
        <v>3236</v>
      </c>
      <c r="BG2579" s="31" t="str">
        <f t="shared" si="956"/>
        <v>47111</v>
      </c>
      <c r="BI2579" s="7" t="s">
        <v>363</v>
      </c>
    </row>
    <row r="2580" spans="1:61" hidden="1" outlineLevel="1">
      <c r="A2580" t="s">
        <v>3305</v>
      </c>
      <c r="B2580" t="s">
        <v>2391</v>
      </c>
      <c r="C2580" s="26">
        <v>91837</v>
      </c>
      <c r="D2580" s="26">
        <v>68148</v>
      </c>
      <c r="E2580" s="1">
        <v>66932</v>
      </c>
      <c r="F2580" s="1">
        <v>50227</v>
      </c>
      <c r="G2580" s="1">
        <v>35521</v>
      </c>
      <c r="H2580" s="1">
        <v>33930</v>
      </c>
      <c r="I2580" s="2">
        <f t="shared" si="957"/>
        <v>0.49788695192815635</v>
      </c>
      <c r="J2580" s="2">
        <f t="shared" si="958"/>
        <v>0.50693240901213177</v>
      </c>
      <c r="K2580" s="2">
        <f t="shared" si="959"/>
        <v>0.675533079817628</v>
      </c>
      <c r="L2580" s="10" t="e">
        <f t="shared" si="960"/>
        <v>#N/A</v>
      </c>
      <c r="M2580" s="9" t="e">
        <f t="shared" si="961"/>
        <v>#N/A</v>
      </c>
      <c r="N2580" s="8" t="e">
        <f t="shared" si="962"/>
        <v>#N/A</v>
      </c>
      <c r="O2580" s="2" t="str">
        <f t="shared" si="963"/>
        <v>-</v>
      </c>
      <c r="P2580" s="2" t="str">
        <f t="shared" si="964"/>
        <v>-</v>
      </c>
      <c r="Q2580" s="2" t="str">
        <f t="shared" si="965"/>
        <v>-</v>
      </c>
      <c r="R2580" s="2" t="str">
        <f t="shared" si="966"/>
        <v>-</v>
      </c>
      <c r="BA2580" t="s">
        <v>3305</v>
      </c>
      <c r="BB2580" t="s">
        <v>2391</v>
      </c>
      <c r="BC2580">
        <v>8</v>
      </c>
      <c r="BE2580" s="34" t="s">
        <v>1984</v>
      </c>
      <c r="BF2580" s="33" t="s">
        <v>3237</v>
      </c>
      <c r="BG2580" s="31" t="str">
        <f t="shared" si="956"/>
        <v>47113</v>
      </c>
      <c r="BI2580" s="7" t="s">
        <v>363</v>
      </c>
    </row>
    <row r="2581" spans="1:61" hidden="1" outlineLevel="1">
      <c r="A2581" t="s">
        <v>2048</v>
      </c>
      <c r="B2581" t="s">
        <v>2391</v>
      </c>
      <c r="C2581" s="26">
        <v>27776</v>
      </c>
      <c r="D2581" s="26">
        <v>21188</v>
      </c>
      <c r="E2581" s="1">
        <v>21108</v>
      </c>
      <c r="F2581" s="1">
        <v>19060</v>
      </c>
      <c r="G2581" s="1">
        <v>10670</v>
      </c>
      <c r="H2581" s="1">
        <v>10250</v>
      </c>
      <c r="I2581" s="2">
        <f t="shared" si="957"/>
        <v>0.48376439494053236</v>
      </c>
      <c r="J2581" s="2">
        <f t="shared" si="958"/>
        <v>0.48559787758195944</v>
      </c>
      <c r="K2581" s="2">
        <f t="shared" si="959"/>
        <v>0.53777544596012594</v>
      </c>
      <c r="L2581" s="10" t="e">
        <f t="shared" si="960"/>
        <v>#N/A</v>
      </c>
      <c r="M2581" s="9" t="e">
        <f t="shared" si="961"/>
        <v>#N/A</v>
      </c>
      <c r="N2581" s="8" t="e">
        <f t="shared" si="962"/>
        <v>#N/A</v>
      </c>
      <c r="O2581" s="2" t="str">
        <f t="shared" si="963"/>
        <v>-</v>
      </c>
      <c r="P2581" s="2" t="str">
        <f t="shared" si="964"/>
        <v>-</v>
      </c>
      <c r="Q2581" s="2" t="str">
        <f t="shared" si="965"/>
        <v>-</v>
      </c>
      <c r="R2581" s="2" t="str">
        <f t="shared" si="966"/>
        <v>-</v>
      </c>
      <c r="BA2581" t="s">
        <v>2048</v>
      </c>
      <c r="BB2581" t="s">
        <v>2391</v>
      </c>
      <c r="BC2581">
        <v>3</v>
      </c>
      <c r="BE2581" s="34" t="s">
        <v>1984</v>
      </c>
      <c r="BF2581" s="33" t="s">
        <v>3317</v>
      </c>
      <c r="BG2581" s="31" t="str">
        <f t="shared" si="956"/>
        <v>47115</v>
      </c>
      <c r="BI2581" s="7" t="s">
        <v>363</v>
      </c>
    </row>
    <row r="2582" spans="1:61" hidden="1" outlineLevel="1">
      <c r="A2582" t="s">
        <v>2850</v>
      </c>
      <c r="B2582" t="s">
        <v>2391</v>
      </c>
      <c r="C2582" s="26">
        <v>26767</v>
      </c>
      <c r="D2582" s="26">
        <v>19926</v>
      </c>
      <c r="E2582" s="1">
        <v>19630</v>
      </c>
      <c r="F2582" s="1">
        <v>13526</v>
      </c>
      <c r="G2582" s="1">
        <v>9091</v>
      </c>
      <c r="H2582" s="1">
        <v>9359</v>
      </c>
      <c r="I2582" s="2">
        <f t="shared" si="957"/>
        <v>0.46968784502659844</v>
      </c>
      <c r="J2582" s="2">
        <f t="shared" si="958"/>
        <v>0.47677024961793174</v>
      </c>
      <c r="K2582" s="2">
        <f t="shared" si="959"/>
        <v>0.69192665976637591</v>
      </c>
      <c r="L2582" s="10" t="e">
        <f t="shared" si="960"/>
        <v>#N/A</v>
      </c>
      <c r="M2582" s="9" t="e">
        <f t="shared" si="961"/>
        <v>#N/A</v>
      </c>
      <c r="N2582" s="8" t="e">
        <f t="shared" si="962"/>
        <v>#N/A</v>
      </c>
      <c r="O2582" s="2" t="str">
        <f t="shared" si="963"/>
        <v>-</v>
      </c>
      <c r="P2582" s="2" t="str">
        <f t="shared" si="964"/>
        <v>-</v>
      </c>
      <c r="Q2582" s="2" t="str">
        <f t="shared" si="965"/>
        <v>-</v>
      </c>
      <c r="R2582" s="2" t="str">
        <f t="shared" si="966"/>
        <v>-</v>
      </c>
      <c r="BA2582" t="s">
        <v>2850</v>
      </c>
      <c r="BB2582" t="s">
        <v>2391</v>
      </c>
      <c r="BC2582">
        <v>6</v>
      </c>
      <c r="BE2582" s="34" t="s">
        <v>1984</v>
      </c>
      <c r="BF2582" s="33" t="s">
        <v>3318</v>
      </c>
      <c r="BG2582" s="31" t="str">
        <f t="shared" si="956"/>
        <v>47117</v>
      </c>
      <c r="BI2582" s="7" t="s">
        <v>363</v>
      </c>
    </row>
    <row r="2583" spans="1:61" hidden="1" outlineLevel="1">
      <c r="A2583" t="s">
        <v>1555</v>
      </c>
      <c r="B2583" t="s">
        <v>2391</v>
      </c>
      <c r="C2583" s="26">
        <v>69498</v>
      </c>
      <c r="D2583" s="26">
        <v>51251</v>
      </c>
      <c r="E2583" s="1">
        <v>50372</v>
      </c>
      <c r="F2583" s="1">
        <v>34865</v>
      </c>
      <c r="G2583" s="1">
        <v>24009</v>
      </c>
      <c r="H2583" s="1">
        <v>23400</v>
      </c>
      <c r="I2583" s="2">
        <f t="shared" si="957"/>
        <v>0.45657645704474059</v>
      </c>
      <c r="J2583" s="2">
        <f t="shared" si="958"/>
        <v>0.46454379417136504</v>
      </c>
      <c r="K2583" s="2">
        <f t="shared" si="959"/>
        <v>0.67116018930159183</v>
      </c>
      <c r="L2583" s="10" t="e">
        <f t="shared" si="960"/>
        <v>#N/A</v>
      </c>
      <c r="M2583" s="9" t="e">
        <f t="shared" si="961"/>
        <v>#N/A</v>
      </c>
      <c r="N2583" s="8" t="e">
        <f t="shared" si="962"/>
        <v>#N/A</v>
      </c>
      <c r="O2583" s="2" t="str">
        <f t="shared" si="963"/>
        <v>-</v>
      </c>
      <c r="P2583" s="2" t="str">
        <f t="shared" si="964"/>
        <v>-</v>
      </c>
      <c r="Q2583" s="2" t="str">
        <f t="shared" si="965"/>
        <v>-</v>
      </c>
      <c r="R2583" s="2" t="str">
        <f t="shared" si="966"/>
        <v>-</v>
      </c>
      <c r="BA2583" t="s">
        <v>1555</v>
      </c>
      <c r="BB2583" t="s">
        <v>2391</v>
      </c>
      <c r="BC2583">
        <v>7</v>
      </c>
      <c r="BE2583" s="34" t="s">
        <v>1984</v>
      </c>
      <c r="BF2583" s="33" t="s">
        <v>2603</v>
      </c>
      <c r="BG2583" s="31" t="str">
        <f t="shared" si="956"/>
        <v>47119</v>
      </c>
      <c r="BI2583" s="7" t="s">
        <v>363</v>
      </c>
    </row>
    <row r="2584" spans="1:61" hidden="1" outlineLevel="1">
      <c r="A2584" t="s">
        <v>2114</v>
      </c>
      <c r="B2584" t="s">
        <v>2391</v>
      </c>
      <c r="C2584" s="26">
        <v>11086</v>
      </c>
      <c r="D2584" s="26">
        <v>8314</v>
      </c>
      <c r="E2584" s="1">
        <v>8302</v>
      </c>
      <c r="F2584" s="1">
        <v>6042</v>
      </c>
      <c r="G2584" s="1">
        <v>3454</v>
      </c>
      <c r="H2584" s="1">
        <v>3390</v>
      </c>
      <c r="I2584" s="2">
        <f t="shared" si="957"/>
        <v>0.40774597065191243</v>
      </c>
      <c r="J2584" s="2">
        <f t="shared" si="958"/>
        <v>0.40833534088171525</v>
      </c>
      <c r="K2584" s="2">
        <f t="shared" si="959"/>
        <v>0.56107249255213509</v>
      </c>
      <c r="L2584" s="10" t="e">
        <f t="shared" si="960"/>
        <v>#N/A</v>
      </c>
      <c r="M2584" s="9" t="e">
        <f t="shared" si="961"/>
        <v>#N/A</v>
      </c>
      <c r="N2584" s="8" t="e">
        <f t="shared" si="962"/>
        <v>#N/A</v>
      </c>
      <c r="O2584" s="2" t="str">
        <f t="shared" si="963"/>
        <v>-</v>
      </c>
      <c r="P2584" s="2" t="str">
        <f t="shared" si="964"/>
        <v>-</v>
      </c>
      <c r="Q2584" s="2" t="str">
        <f t="shared" si="965"/>
        <v>-</v>
      </c>
      <c r="R2584" s="2" t="str">
        <f t="shared" si="966"/>
        <v>-</v>
      </c>
      <c r="BA2584" t="s">
        <v>2114</v>
      </c>
      <c r="BB2584" t="s">
        <v>2391</v>
      </c>
      <c r="BC2584">
        <v>3</v>
      </c>
      <c r="BE2584" s="34" t="s">
        <v>1984</v>
      </c>
      <c r="BF2584" s="33" t="s">
        <v>2604</v>
      </c>
      <c r="BG2584" s="31" t="str">
        <f t="shared" si="956"/>
        <v>47121</v>
      </c>
      <c r="BI2584" s="7" t="s">
        <v>363</v>
      </c>
    </row>
    <row r="2585" spans="1:61" hidden="1" outlineLevel="1">
      <c r="A2585" t="s">
        <v>2643</v>
      </c>
      <c r="B2585" t="s">
        <v>2391</v>
      </c>
      <c r="C2585" s="26">
        <v>38961</v>
      </c>
      <c r="D2585" s="26">
        <v>29332</v>
      </c>
      <c r="E2585" s="1">
        <v>29125</v>
      </c>
      <c r="F2585" s="1">
        <v>23848</v>
      </c>
      <c r="G2585" s="1">
        <v>13464</v>
      </c>
      <c r="H2585" s="1">
        <v>13003</v>
      </c>
      <c r="I2585" s="2">
        <f t="shared" si="957"/>
        <v>0.44330424110186828</v>
      </c>
      <c r="J2585" s="2">
        <f t="shared" si="958"/>
        <v>0.44645493562231758</v>
      </c>
      <c r="K2585" s="2">
        <f t="shared" si="959"/>
        <v>0.54524488426702444</v>
      </c>
      <c r="L2585" s="10" t="e">
        <f t="shared" si="960"/>
        <v>#N/A</v>
      </c>
      <c r="M2585" s="9" t="e">
        <f t="shared" si="961"/>
        <v>#N/A</v>
      </c>
      <c r="N2585" s="8" t="e">
        <f t="shared" si="962"/>
        <v>#N/A</v>
      </c>
      <c r="O2585" s="2" t="str">
        <f t="shared" si="963"/>
        <v>-</v>
      </c>
      <c r="P2585" s="2" t="str">
        <f t="shared" si="964"/>
        <v>-</v>
      </c>
      <c r="Q2585" s="2" t="str">
        <f t="shared" si="965"/>
        <v>-</v>
      </c>
      <c r="R2585" s="2" t="str">
        <f t="shared" si="966"/>
        <v>-</v>
      </c>
      <c r="BA2585" t="s">
        <v>2643</v>
      </c>
      <c r="BB2585" t="s">
        <v>2391</v>
      </c>
      <c r="BC2585">
        <v>2</v>
      </c>
      <c r="BE2585" s="34" t="s">
        <v>1984</v>
      </c>
      <c r="BF2585" s="33" t="s">
        <v>1689</v>
      </c>
      <c r="BG2585" s="31" t="str">
        <f t="shared" si="956"/>
        <v>47123</v>
      </c>
      <c r="BI2585" s="7" t="s">
        <v>363</v>
      </c>
    </row>
    <row r="2586" spans="1:61" hidden="1" outlineLevel="1">
      <c r="A2586" t="s">
        <v>2235</v>
      </c>
      <c r="B2586" t="s">
        <v>2391</v>
      </c>
      <c r="C2586" s="26">
        <v>134768</v>
      </c>
      <c r="D2586" s="26">
        <v>96546</v>
      </c>
      <c r="E2586" s="1">
        <v>94102</v>
      </c>
      <c r="F2586" s="1">
        <v>58152</v>
      </c>
      <c r="G2586" s="1">
        <v>39227</v>
      </c>
      <c r="H2586" s="1">
        <v>39044</v>
      </c>
      <c r="I2586" s="2">
        <f t="shared" si="957"/>
        <v>0.4044082613469227</v>
      </c>
      <c r="J2586" s="2">
        <f t="shared" si="958"/>
        <v>0.41491147903338932</v>
      </c>
      <c r="K2586" s="2">
        <f t="shared" si="959"/>
        <v>0.67141284908515619</v>
      </c>
      <c r="L2586" s="10" t="e">
        <f t="shared" si="960"/>
        <v>#N/A</v>
      </c>
      <c r="M2586" s="9" t="e">
        <f t="shared" si="961"/>
        <v>#N/A</v>
      </c>
      <c r="N2586" s="8" t="e">
        <f t="shared" si="962"/>
        <v>#N/A</v>
      </c>
      <c r="O2586" s="2" t="str">
        <f t="shared" si="963"/>
        <v>-</v>
      </c>
      <c r="P2586" s="2" t="str">
        <f t="shared" si="964"/>
        <v>-</v>
      </c>
      <c r="Q2586" s="2" t="str">
        <f t="shared" si="965"/>
        <v>-</v>
      </c>
      <c r="R2586" s="2" t="str">
        <f t="shared" si="966"/>
        <v>-</v>
      </c>
      <c r="BA2586" t="s">
        <v>2235</v>
      </c>
      <c r="BB2586" t="s">
        <v>2391</v>
      </c>
      <c r="BC2586">
        <v>7</v>
      </c>
      <c r="BE2586" s="34" t="s">
        <v>1984</v>
      </c>
      <c r="BF2586" s="33" t="s">
        <v>1690</v>
      </c>
      <c r="BG2586" s="31" t="str">
        <f t="shared" si="956"/>
        <v>47125</v>
      </c>
      <c r="BI2586" s="7" t="s">
        <v>363</v>
      </c>
    </row>
    <row r="2587" spans="1:61" hidden="1" outlineLevel="1">
      <c r="A2587" t="s">
        <v>1303</v>
      </c>
      <c r="B2587" t="s">
        <v>2391</v>
      </c>
      <c r="C2587" s="26">
        <v>5740</v>
      </c>
      <c r="D2587" s="26">
        <v>4403</v>
      </c>
      <c r="E2587" s="1">
        <v>4395</v>
      </c>
      <c r="F2587" s="1">
        <v>3814</v>
      </c>
      <c r="G2587" s="1">
        <v>2335</v>
      </c>
      <c r="H2587" s="1">
        <v>2301</v>
      </c>
      <c r="I2587" s="2">
        <f t="shared" si="957"/>
        <v>0.52259822848058146</v>
      </c>
      <c r="J2587" s="2">
        <f t="shared" si="958"/>
        <v>0.52354948805460755</v>
      </c>
      <c r="K2587" s="2">
        <f t="shared" si="959"/>
        <v>0.60330361824855794</v>
      </c>
      <c r="L2587" s="10" t="e">
        <f t="shared" si="960"/>
        <v>#N/A</v>
      </c>
      <c r="M2587" s="9" t="e">
        <f t="shared" si="961"/>
        <v>#N/A</v>
      </c>
      <c r="N2587" s="8" t="e">
        <f t="shared" si="962"/>
        <v>#N/A</v>
      </c>
      <c r="O2587" s="2" t="str">
        <f t="shared" si="963"/>
        <v>-</v>
      </c>
      <c r="P2587" s="2" t="str">
        <f t="shared" si="964"/>
        <v>-</v>
      </c>
      <c r="Q2587" s="2" t="str">
        <f t="shared" si="965"/>
        <v>-</v>
      </c>
      <c r="R2587" s="2" t="str">
        <f t="shared" si="966"/>
        <v>-</v>
      </c>
      <c r="BA2587" t="s">
        <v>1303</v>
      </c>
      <c r="BB2587" t="s">
        <v>2391</v>
      </c>
      <c r="BC2587">
        <v>4</v>
      </c>
      <c r="BE2587" s="34" t="s">
        <v>1984</v>
      </c>
      <c r="BF2587" s="33" t="s">
        <v>1907</v>
      </c>
      <c r="BG2587" s="31" t="str">
        <f t="shared" si="956"/>
        <v>47127</v>
      </c>
      <c r="BI2587" s="7" t="s">
        <v>363</v>
      </c>
    </row>
    <row r="2588" spans="1:61" hidden="1" outlineLevel="1">
      <c r="A2588" t="s">
        <v>2778</v>
      </c>
      <c r="B2588" t="s">
        <v>2391</v>
      </c>
      <c r="C2588" s="26">
        <v>19757</v>
      </c>
      <c r="D2588" s="26">
        <v>15182</v>
      </c>
      <c r="E2588" s="1">
        <v>15151</v>
      </c>
      <c r="F2588" s="1">
        <v>9654</v>
      </c>
      <c r="G2588" s="1">
        <v>6248</v>
      </c>
      <c r="H2588" s="1">
        <v>6162</v>
      </c>
      <c r="I2588" s="2">
        <f t="shared" ref="I2588:I2619" si="967">H2588/D2588</f>
        <v>0.40587537873797919</v>
      </c>
      <c r="J2588" s="2">
        <f t="shared" ref="J2588:J2619" si="968">H2588/E2588</f>
        <v>0.40670582799815191</v>
      </c>
      <c r="K2588" s="2">
        <f t="shared" ref="K2588:K2619" si="969">H2588/F2588</f>
        <v>0.63828464885021752</v>
      </c>
      <c r="L2588" s="10" t="e">
        <f t="shared" ref="L2588:L2619" si="970">RANK(S2588,S2588:AP2588)</f>
        <v>#N/A</v>
      </c>
      <c r="M2588" s="9" t="e">
        <f t="shared" ref="M2588:M2619" si="971">RANK(T2588,S2588:AP2588)</f>
        <v>#N/A</v>
      </c>
      <c r="N2588" s="8" t="e">
        <f t="shared" ref="N2588:N2619" si="972">RANK(U2588,S2588:AP2588)</f>
        <v>#N/A</v>
      </c>
      <c r="O2588" s="2" t="str">
        <f t="shared" ref="O2588:O2619" si="973">IF(SUM($S2588:$AO2588)=0,"-",S2588/SUM($S2588:$AO2588))</f>
        <v>-</v>
      </c>
      <c r="P2588" s="2" t="str">
        <f t="shared" ref="P2588:P2619" si="974">IF(SUM($S2588:$AO2588)=0,"-",T2588/SUM($S2588:$AO2588))</f>
        <v>-</v>
      </c>
      <c r="Q2588" s="2" t="str">
        <f t="shared" ref="Q2588:Q2619" si="975">IF(SUM($S2588:$AO2588)=0,"-",U2588/SUM($S2588:$AO2588))</f>
        <v>-</v>
      </c>
      <c r="R2588" s="2" t="str">
        <f t="shared" ref="R2588:R2619" si="976">IF(SUM($S2588:$AO2588)=0,"-",(1-O2588-P2588-Q2588))</f>
        <v>-</v>
      </c>
      <c r="BA2588" t="s">
        <v>2778</v>
      </c>
      <c r="BB2588" t="s">
        <v>2391</v>
      </c>
      <c r="BC2588">
        <v>3</v>
      </c>
      <c r="BE2588" s="34" t="s">
        <v>1984</v>
      </c>
      <c r="BF2588" s="33" t="s">
        <v>1967</v>
      </c>
      <c r="BG2588" s="31" t="str">
        <f t="shared" ref="BG2588:BG2619" si="977">BE2588&amp;BF2588</f>
        <v>47129</v>
      </c>
      <c r="BI2588" s="7" t="s">
        <v>363</v>
      </c>
    </row>
    <row r="2589" spans="1:61" hidden="1" outlineLevel="1">
      <c r="A2589" t="s">
        <v>1304</v>
      </c>
      <c r="B2589" t="s">
        <v>2391</v>
      </c>
      <c r="C2589" s="26">
        <v>32450</v>
      </c>
      <c r="D2589" s="26">
        <v>24854</v>
      </c>
      <c r="E2589" s="1">
        <v>24570</v>
      </c>
      <c r="F2589" s="1">
        <v>19414</v>
      </c>
      <c r="G2589" s="1">
        <v>12566</v>
      </c>
      <c r="H2589" s="1">
        <v>12440</v>
      </c>
      <c r="I2589" s="2">
        <f t="shared" si="967"/>
        <v>0.5005230546390923</v>
      </c>
      <c r="J2589" s="2">
        <f t="shared" si="968"/>
        <v>0.50630850630850632</v>
      </c>
      <c r="K2589" s="2">
        <f t="shared" si="969"/>
        <v>0.64077469867106207</v>
      </c>
      <c r="L2589" s="10" t="e">
        <f t="shared" si="970"/>
        <v>#N/A</v>
      </c>
      <c r="M2589" s="9" t="e">
        <f t="shared" si="971"/>
        <v>#N/A</v>
      </c>
      <c r="N2589" s="8" t="e">
        <f t="shared" si="972"/>
        <v>#N/A</v>
      </c>
      <c r="O2589" s="2" t="str">
        <f t="shared" si="973"/>
        <v>-</v>
      </c>
      <c r="P2589" s="2" t="str">
        <f t="shared" si="974"/>
        <v>-</v>
      </c>
      <c r="Q2589" s="2" t="str">
        <f t="shared" si="975"/>
        <v>-</v>
      </c>
      <c r="R2589" s="2" t="str">
        <f t="shared" si="976"/>
        <v>-</v>
      </c>
      <c r="BA2589" t="s">
        <v>1304</v>
      </c>
      <c r="BB2589" t="s">
        <v>2391</v>
      </c>
      <c r="BC2589">
        <v>8</v>
      </c>
      <c r="BE2589" s="34" t="s">
        <v>1984</v>
      </c>
      <c r="BF2589" s="33" t="s">
        <v>1968</v>
      </c>
      <c r="BG2589" s="31" t="str">
        <f t="shared" si="977"/>
        <v>47131</v>
      </c>
      <c r="BI2589" s="7" t="s">
        <v>363</v>
      </c>
    </row>
    <row r="2590" spans="1:61" hidden="1" outlineLevel="1">
      <c r="A2590" t="s">
        <v>1655</v>
      </c>
      <c r="B2590" t="s">
        <v>2391</v>
      </c>
      <c r="C2590" s="26">
        <v>20118</v>
      </c>
      <c r="D2590" s="26">
        <v>15462</v>
      </c>
      <c r="E2590" s="1">
        <v>15375</v>
      </c>
      <c r="F2590" s="1">
        <v>12300</v>
      </c>
      <c r="G2590" s="1">
        <v>7626</v>
      </c>
      <c r="H2590" s="1">
        <v>7496</v>
      </c>
      <c r="I2590" s="2">
        <f t="shared" si="967"/>
        <v>0.48480144871297376</v>
      </c>
      <c r="J2590" s="2">
        <f t="shared" si="968"/>
        <v>0.4875447154471545</v>
      </c>
      <c r="K2590" s="2">
        <f t="shared" si="969"/>
        <v>0.60943089430894304</v>
      </c>
      <c r="L2590" s="10" t="e">
        <f t="shared" si="970"/>
        <v>#N/A</v>
      </c>
      <c r="M2590" s="9" t="e">
        <f t="shared" si="971"/>
        <v>#N/A</v>
      </c>
      <c r="N2590" s="8" t="e">
        <f t="shared" si="972"/>
        <v>#N/A</v>
      </c>
      <c r="O2590" s="2" t="str">
        <f t="shared" si="973"/>
        <v>-</v>
      </c>
      <c r="P2590" s="2" t="str">
        <f t="shared" si="974"/>
        <v>-</v>
      </c>
      <c r="Q2590" s="2" t="str">
        <f t="shared" si="975"/>
        <v>-</v>
      </c>
      <c r="R2590" s="2" t="str">
        <f t="shared" si="976"/>
        <v>-</v>
      </c>
      <c r="BA2590" t="s">
        <v>1655</v>
      </c>
      <c r="BB2590" t="s">
        <v>2391</v>
      </c>
      <c r="BC2590">
        <v>6</v>
      </c>
      <c r="BE2590" s="34" t="s">
        <v>1984</v>
      </c>
      <c r="BF2590" s="33" t="s">
        <v>2388</v>
      </c>
      <c r="BG2590" s="31" t="str">
        <f t="shared" si="977"/>
        <v>47133</v>
      </c>
      <c r="BI2590" s="7" t="s">
        <v>363</v>
      </c>
    </row>
    <row r="2591" spans="1:61" hidden="1" outlineLevel="1">
      <c r="A2591" t="s">
        <v>1131</v>
      </c>
      <c r="B2591" t="s">
        <v>2391</v>
      </c>
      <c r="C2591" s="26">
        <v>7631</v>
      </c>
      <c r="D2591" s="26">
        <v>5772</v>
      </c>
      <c r="E2591" s="1">
        <v>5747</v>
      </c>
      <c r="F2591" s="1">
        <v>4670</v>
      </c>
      <c r="G2591" s="1">
        <v>2915</v>
      </c>
      <c r="H2591" s="1">
        <v>2866</v>
      </c>
      <c r="I2591" s="2">
        <f t="shared" si="967"/>
        <v>0.49653499653499655</v>
      </c>
      <c r="J2591" s="2">
        <f t="shared" si="968"/>
        <v>0.49869497128936835</v>
      </c>
      <c r="K2591" s="2">
        <f t="shared" si="969"/>
        <v>0.61370449678800854</v>
      </c>
      <c r="L2591" s="10" t="e">
        <f t="shared" si="970"/>
        <v>#N/A</v>
      </c>
      <c r="M2591" s="9" t="e">
        <f t="shared" si="971"/>
        <v>#N/A</v>
      </c>
      <c r="N2591" s="8" t="e">
        <f t="shared" si="972"/>
        <v>#N/A</v>
      </c>
      <c r="O2591" s="2" t="str">
        <f t="shared" si="973"/>
        <v>-</v>
      </c>
      <c r="P2591" s="2" t="str">
        <f t="shared" si="974"/>
        <v>-</v>
      </c>
      <c r="Q2591" s="2" t="str">
        <f t="shared" si="975"/>
        <v>-</v>
      </c>
      <c r="R2591" s="2" t="str">
        <f t="shared" si="976"/>
        <v>-</v>
      </c>
      <c r="BA2591" t="s">
        <v>1131</v>
      </c>
      <c r="BB2591" t="s">
        <v>2391</v>
      </c>
      <c r="BC2591">
        <v>7</v>
      </c>
      <c r="BE2591" s="34" t="s">
        <v>1984</v>
      </c>
      <c r="BF2591" s="33" t="s">
        <v>2378</v>
      </c>
      <c r="BG2591" s="31" t="str">
        <f t="shared" si="977"/>
        <v>47135</v>
      </c>
      <c r="BI2591" s="7" t="s">
        <v>363</v>
      </c>
    </row>
    <row r="2592" spans="1:61" hidden="1" outlineLevel="1">
      <c r="A2592" t="s">
        <v>2625</v>
      </c>
      <c r="B2592" t="s">
        <v>2391</v>
      </c>
      <c r="C2592" s="26">
        <v>4945</v>
      </c>
      <c r="D2592" s="26">
        <v>3880</v>
      </c>
      <c r="E2592" s="1">
        <v>3873</v>
      </c>
      <c r="F2592" s="1">
        <v>3759</v>
      </c>
      <c r="G2592" s="1">
        <v>2305</v>
      </c>
      <c r="H2592" s="1">
        <v>2239</v>
      </c>
      <c r="I2592" s="2">
        <f t="shared" si="967"/>
        <v>0.57706185567010304</v>
      </c>
      <c r="J2592" s="2">
        <f t="shared" si="968"/>
        <v>0.57810482829847665</v>
      </c>
      <c r="K2592" s="2">
        <f t="shared" si="969"/>
        <v>0.59563713753657888</v>
      </c>
      <c r="L2592" s="10" t="e">
        <f t="shared" si="970"/>
        <v>#N/A</v>
      </c>
      <c r="M2592" s="9" t="e">
        <f t="shared" si="971"/>
        <v>#N/A</v>
      </c>
      <c r="N2592" s="8" t="e">
        <f t="shared" si="972"/>
        <v>#N/A</v>
      </c>
      <c r="O2592" s="2" t="str">
        <f t="shared" si="973"/>
        <v>-</v>
      </c>
      <c r="P2592" s="2" t="str">
        <f t="shared" si="974"/>
        <v>-</v>
      </c>
      <c r="Q2592" s="2" t="str">
        <f t="shared" si="975"/>
        <v>-</v>
      </c>
      <c r="R2592" s="2" t="str">
        <f t="shared" si="976"/>
        <v>-</v>
      </c>
      <c r="BA2592" t="s">
        <v>2625</v>
      </c>
      <c r="BB2592" t="s">
        <v>2391</v>
      </c>
      <c r="BC2592">
        <v>4</v>
      </c>
      <c r="BE2592" s="34" t="s">
        <v>1984</v>
      </c>
      <c r="BF2592" s="33" t="s">
        <v>2372</v>
      </c>
      <c r="BG2592" s="31" t="str">
        <f t="shared" si="977"/>
        <v>47137</v>
      </c>
      <c r="BI2592" s="7" t="s">
        <v>363</v>
      </c>
    </row>
    <row r="2593" spans="1:61" hidden="1" outlineLevel="1">
      <c r="A2593" t="s">
        <v>2261</v>
      </c>
      <c r="B2593" t="s">
        <v>2391</v>
      </c>
      <c r="C2593" s="26">
        <v>16050</v>
      </c>
      <c r="D2593" s="26">
        <v>12432</v>
      </c>
      <c r="E2593" s="1">
        <v>12331</v>
      </c>
      <c r="F2593" s="1">
        <v>10402</v>
      </c>
      <c r="G2593" s="1">
        <v>5772</v>
      </c>
      <c r="H2593" s="1">
        <v>5594</v>
      </c>
      <c r="I2593" s="2">
        <f t="shared" si="967"/>
        <v>0.44996782496782495</v>
      </c>
      <c r="J2593" s="2">
        <f t="shared" si="968"/>
        <v>0.45365339388532966</v>
      </c>
      <c r="K2593" s="2">
        <f t="shared" si="969"/>
        <v>0.53778119592386076</v>
      </c>
      <c r="L2593" s="10" t="e">
        <f t="shared" si="970"/>
        <v>#N/A</v>
      </c>
      <c r="M2593" s="9" t="e">
        <f t="shared" si="971"/>
        <v>#N/A</v>
      </c>
      <c r="N2593" s="8" t="e">
        <f t="shared" si="972"/>
        <v>#N/A</v>
      </c>
      <c r="O2593" s="2" t="str">
        <f t="shared" si="973"/>
        <v>-</v>
      </c>
      <c r="P2593" s="2" t="str">
        <f t="shared" si="974"/>
        <v>-</v>
      </c>
      <c r="Q2593" s="2" t="str">
        <f t="shared" si="975"/>
        <v>-</v>
      </c>
      <c r="R2593" s="2" t="str">
        <f t="shared" si="976"/>
        <v>-</v>
      </c>
      <c r="BA2593" t="s">
        <v>2261</v>
      </c>
      <c r="BB2593" t="s">
        <v>2391</v>
      </c>
      <c r="BC2593">
        <v>3</v>
      </c>
      <c r="BE2593" s="34" t="s">
        <v>1984</v>
      </c>
      <c r="BF2593" s="33" t="s">
        <v>2373</v>
      </c>
      <c r="BG2593" s="31" t="str">
        <f t="shared" si="977"/>
        <v>47139</v>
      </c>
      <c r="BI2593" s="7" t="s">
        <v>363</v>
      </c>
    </row>
    <row r="2594" spans="1:61" hidden="1" outlineLevel="1">
      <c r="A2594" t="s">
        <v>2254</v>
      </c>
      <c r="B2594" t="s">
        <v>2391</v>
      </c>
      <c r="C2594" s="26">
        <v>62315</v>
      </c>
      <c r="D2594" s="26">
        <v>48470</v>
      </c>
      <c r="E2594" s="1">
        <v>47185</v>
      </c>
      <c r="F2594" s="1">
        <v>32417</v>
      </c>
      <c r="G2594" s="1">
        <v>22800</v>
      </c>
      <c r="H2594" s="1">
        <v>22438</v>
      </c>
      <c r="I2594" s="2">
        <f t="shared" si="967"/>
        <v>0.46292552094078809</v>
      </c>
      <c r="J2594" s="2">
        <f t="shared" si="968"/>
        <v>0.4755324785419095</v>
      </c>
      <c r="K2594" s="2">
        <f t="shared" si="969"/>
        <v>0.69216768979239285</v>
      </c>
      <c r="L2594" s="10" t="e">
        <f t="shared" si="970"/>
        <v>#N/A</v>
      </c>
      <c r="M2594" s="9" t="e">
        <f t="shared" si="971"/>
        <v>#N/A</v>
      </c>
      <c r="N2594" s="8" t="e">
        <f t="shared" si="972"/>
        <v>#N/A</v>
      </c>
      <c r="O2594" s="2" t="str">
        <f t="shared" si="973"/>
        <v>-</v>
      </c>
      <c r="P2594" s="2" t="str">
        <f t="shared" si="974"/>
        <v>-</v>
      </c>
      <c r="Q2594" s="2" t="str">
        <f t="shared" si="975"/>
        <v>-</v>
      </c>
      <c r="R2594" s="2" t="str">
        <f t="shared" si="976"/>
        <v>-</v>
      </c>
      <c r="BA2594" t="s">
        <v>2254</v>
      </c>
      <c r="BB2594" t="s">
        <v>2391</v>
      </c>
      <c r="BC2594">
        <v>6</v>
      </c>
      <c r="BE2594" s="34" t="s">
        <v>1984</v>
      </c>
      <c r="BF2594" s="33" t="s">
        <v>2374</v>
      </c>
      <c r="BG2594" s="31" t="str">
        <f t="shared" si="977"/>
        <v>47141</v>
      </c>
      <c r="BI2594" s="7" t="s">
        <v>363</v>
      </c>
    </row>
    <row r="2595" spans="1:61" hidden="1" outlineLevel="1">
      <c r="A2595" t="s">
        <v>3035</v>
      </c>
      <c r="B2595" t="s">
        <v>2391</v>
      </c>
      <c r="C2595" s="26">
        <v>28400</v>
      </c>
      <c r="D2595" s="26">
        <v>21662</v>
      </c>
      <c r="E2595" s="1">
        <v>21498</v>
      </c>
      <c r="F2595" s="1">
        <v>16443</v>
      </c>
      <c r="G2595" s="1">
        <v>9809</v>
      </c>
      <c r="H2595" s="1">
        <v>9772</v>
      </c>
      <c r="I2595" s="2">
        <f t="shared" si="967"/>
        <v>0.45111254731788386</v>
      </c>
      <c r="J2595" s="2">
        <f t="shared" si="968"/>
        <v>0.45455391199181316</v>
      </c>
      <c r="K2595" s="2">
        <f t="shared" si="969"/>
        <v>0.59429544487015751</v>
      </c>
      <c r="L2595" s="10" t="e">
        <f t="shared" si="970"/>
        <v>#N/A</v>
      </c>
      <c r="M2595" s="9" t="e">
        <f t="shared" si="971"/>
        <v>#N/A</v>
      </c>
      <c r="N2595" s="8" t="e">
        <f t="shared" si="972"/>
        <v>#N/A</v>
      </c>
      <c r="O2595" s="2" t="str">
        <f t="shared" si="973"/>
        <v>-</v>
      </c>
      <c r="P2595" s="2" t="str">
        <f t="shared" si="974"/>
        <v>-</v>
      </c>
      <c r="Q2595" s="2" t="str">
        <f t="shared" si="975"/>
        <v>-</v>
      </c>
      <c r="R2595" s="2" t="str">
        <f t="shared" si="976"/>
        <v>-</v>
      </c>
      <c r="BA2595" t="s">
        <v>3035</v>
      </c>
      <c r="BB2595" t="s">
        <v>2391</v>
      </c>
      <c r="BC2595">
        <v>4</v>
      </c>
      <c r="BE2595" s="34" t="s">
        <v>1984</v>
      </c>
      <c r="BF2595" s="33" t="s">
        <v>2375</v>
      </c>
      <c r="BG2595" s="31" t="str">
        <f t="shared" si="977"/>
        <v>47143</v>
      </c>
      <c r="BI2595" s="7" t="s">
        <v>363</v>
      </c>
    </row>
    <row r="2596" spans="1:61" hidden="1" outlineLevel="1">
      <c r="A2596" t="s">
        <v>3014</v>
      </c>
      <c r="B2596" t="s">
        <v>2391</v>
      </c>
      <c r="C2596" s="26">
        <v>51910</v>
      </c>
      <c r="D2596" s="26">
        <v>40321</v>
      </c>
      <c r="E2596" s="1">
        <v>40072</v>
      </c>
      <c r="F2596" s="1">
        <v>31805</v>
      </c>
      <c r="G2596" s="1">
        <v>21724</v>
      </c>
      <c r="H2596" s="1">
        <v>21326</v>
      </c>
      <c r="I2596" s="2">
        <f t="shared" si="967"/>
        <v>0.52890553309689736</v>
      </c>
      <c r="J2596" s="2">
        <f t="shared" si="968"/>
        <v>0.53219205430225591</v>
      </c>
      <c r="K2596" s="2">
        <f t="shared" si="969"/>
        <v>0.67052350259393179</v>
      </c>
      <c r="L2596" s="10" t="e">
        <f t="shared" si="970"/>
        <v>#N/A</v>
      </c>
      <c r="M2596" s="9" t="e">
        <f t="shared" si="971"/>
        <v>#N/A</v>
      </c>
      <c r="N2596" s="8" t="e">
        <f t="shared" si="972"/>
        <v>#N/A</v>
      </c>
      <c r="O2596" s="2" t="str">
        <f t="shared" si="973"/>
        <v>-</v>
      </c>
      <c r="P2596" s="2" t="str">
        <f t="shared" si="974"/>
        <v>-</v>
      </c>
      <c r="Q2596" s="2" t="str">
        <f t="shared" si="975"/>
        <v>-</v>
      </c>
      <c r="R2596" s="2" t="str">
        <f t="shared" si="976"/>
        <v>-</v>
      </c>
      <c r="BA2596" t="s">
        <v>3014</v>
      </c>
      <c r="BB2596" t="s">
        <v>2391</v>
      </c>
      <c r="BC2596">
        <v>3</v>
      </c>
      <c r="BE2596" s="34" t="s">
        <v>1984</v>
      </c>
      <c r="BF2596" s="33" t="s">
        <v>2376</v>
      </c>
      <c r="BG2596" s="31" t="str">
        <f t="shared" si="977"/>
        <v>47145</v>
      </c>
      <c r="BI2596" s="7" t="s">
        <v>363</v>
      </c>
    </row>
    <row r="2597" spans="1:61" hidden="1" outlineLevel="1">
      <c r="A2597" t="s">
        <v>1428</v>
      </c>
      <c r="B2597" t="s">
        <v>2391</v>
      </c>
      <c r="C2597" s="26">
        <v>54433</v>
      </c>
      <c r="D2597" s="26">
        <v>39846</v>
      </c>
      <c r="E2597" s="1">
        <v>38914</v>
      </c>
      <c r="F2597" s="1">
        <v>26695</v>
      </c>
      <c r="G2597" s="1">
        <v>20269</v>
      </c>
      <c r="H2597" s="1">
        <v>20164</v>
      </c>
      <c r="I2597" s="2">
        <f t="shared" si="967"/>
        <v>0.50604828590071771</v>
      </c>
      <c r="J2597" s="2">
        <f t="shared" si="968"/>
        <v>0.5181682684894896</v>
      </c>
      <c r="K2597" s="2">
        <f t="shared" si="969"/>
        <v>0.75534744334144976</v>
      </c>
      <c r="L2597" s="10" t="e">
        <f t="shared" si="970"/>
        <v>#N/A</v>
      </c>
      <c r="M2597" s="9" t="e">
        <f t="shared" si="971"/>
        <v>#N/A</v>
      </c>
      <c r="N2597" s="8" t="e">
        <f t="shared" si="972"/>
        <v>#N/A</v>
      </c>
      <c r="O2597" s="2" t="str">
        <f t="shared" si="973"/>
        <v>-</v>
      </c>
      <c r="P2597" s="2" t="str">
        <f t="shared" si="974"/>
        <v>-</v>
      </c>
      <c r="Q2597" s="2" t="str">
        <f t="shared" si="975"/>
        <v>-</v>
      </c>
      <c r="R2597" s="2" t="str">
        <f t="shared" si="976"/>
        <v>-</v>
      </c>
      <c r="BA2597" t="s">
        <v>1428</v>
      </c>
      <c r="BB2597" t="s">
        <v>2391</v>
      </c>
      <c r="BE2597" s="34" t="s">
        <v>1984</v>
      </c>
      <c r="BF2597" s="33" t="s">
        <v>2783</v>
      </c>
      <c r="BG2597" s="31" t="str">
        <f t="shared" si="977"/>
        <v>47147</v>
      </c>
      <c r="BI2597" s="7" t="s">
        <v>363</v>
      </c>
    </row>
    <row r="2598" spans="1:61" hidden="1" outlineLevel="1">
      <c r="A2598" t="s">
        <v>2624</v>
      </c>
      <c r="B2598" t="s">
        <v>2391</v>
      </c>
      <c r="C2598" s="26">
        <v>182023</v>
      </c>
      <c r="D2598" s="26">
        <v>133927</v>
      </c>
      <c r="E2598" s="1">
        <v>130368</v>
      </c>
      <c r="F2598" s="1">
        <v>85220</v>
      </c>
      <c r="G2598" s="1">
        <v>62438</v>
      </c>
      <c r="H2598" s="1">
        <v>62182</v>
      </c>
      <c r="I2598" s="2">
        <f t="shared" si="967"/>
        <v>0.46429771442651596</v>
      </c>
      <c r="J2598" s="2">
        <f t="shared" si="968"/>
        <v>0.47697287677957784</v>
      </c>
      <c r="K2598" s="2">
        <f t="shared" si="969"/>
        <v>0.72966439802863181</v>
      </c>
      <c r="L2598" s="10" t="e">
        <f t="shared" si="970"/>
        <v>#N/A</v>
      </c>
      <c r="M2598" s="9" t="e">
        <f t="shared" si="971"/>
        <v>#N/A</v>
      </c>
      <c r="N2598" s="8" t="e">
        <f t="shared" si="972"/>
        <v>#N/A</v>
      </c>
      <c r="O2598" s="2" t="str">
        <f t="shared" si="973"/>
        <v>-</v>
      </c>
      <c r="P2598" s="2" t="str">
        <f t="shared" si="974"/>
        <v>-</v>
      </c>
      <c r="Q2598" s="2" t="str">
        <f t="shared" si="975"/>
        <v>-</v>
      </c>
      <c r="R2598" s="2" t="str">
        <f t="shared" si="976"/>
        <v>-</v>
      </c>
      <c r="BA2598" t="s">
        <v>2624</v>
      </c>
      <c r="BB2598" t="s">
        <v>2391</v>
      </c>
      <c r="BC2598">
        <v>6</v>
      </c>
      <c r="BE2598" s="34" t="s">
        <v>1984</v>
      </c>
      <c r="BF2598" s="33" t="s">
        <v>2784</v>
      </c>
      <c r="BG2598" s="31" t="str">
        <f t="shared" si="977"/>
        <v>47149</v>
      </c>
      <c r="BI2598" s="7" t="s">
        <v>363</v>
      </c>
    </row>
    <row r="2599" spans="1:61" hidden="1" outlineLevel="1">
      <c r="A2599" t="s">
        <v>2609</v>
      </c>
      <c r="B2599" t="s">
        <v>2391</v>
      </c>
      <c r="C2599" s="26">
        <v>21127</v>
      </c>
      <c r="D2599" s="26">
        <v>15634</v>
      </c>
      <c r="E2599" s="1">
        <v>15592</v>
      </c>
      <c r="F2599" s="1">
        <v>12234</v>
      </c>
      <c r="G2599" s="1">
        <v>6654</v>
      </c>
      <c r="H2599" s="1">
        <v>6615</v>
      </c>
      <c r="I2599" s="2">
        <f t="shared" si="967"/>
        <v>0.42311628501982856</v>
      </c>
      <c r="J2599" s="2">
        <f t="shared" si="968"/>
        <v>0.42425602873268342</v>
      </c>
      <c r="K2599" s="2">
        <f t="shared" si="969"/>
        <v>0.54070622854340367</v>
      </c>
      <c r="L2599" s="10" t="e">
        <f t="shared" si="970"/>
        <v>#N/A</v>
      </c>
      <c r="M2599" s="9" t="e">
        <f t="shared" si="971"/>
        <v>#N/A</v>
      </c>
      <c r="N2599" s="8" t="e">
        <f t="shared" si="972"/>
        <v>#N/A</v>
      </c>
      <c r="O2599" s="2" t="str">
        <f t="shared" si="973"/>
        <v>-</v>
      </c>
      <c r="P2599" s="2" t="str">
        <f t="shared" si="974"/>
        <v>-</v>
      </c>
      <c r="Q2599" s="2" t="str">
        <f t="shared" si="975"/>
        <v>-</v>
      </c>
      <c r="R2599" s="2" t="str">
        <f t="shared" si="976"/>
        <v>-</v>
      </c>
      <c r="BA2599" t="s">
        <v>2609</v>
      </c>
      <c r="BB2599" t="s">
        <v>2391</v>
      </c>
      <c r="BC2599">
        <v>4</v>
      </c>
      <c r="BE2599" s="34" t="s">
        <v>1984</v>
      </c>
      <c r="BF2599" s="33" t="s">
        <v>2619</v>
      </c>
      <c r="BG2599" s="31" t="str">
        <f t="shared" si="977"/>
        <v>47151</v>
      </c>
      <c r="BI2599" s="7" t="s">
        <v>363</v>
      </c>
    </row>
    <row r="2600" spans="1:61" hidden="1" outlineLevel="1">
      <c r="A2600" t="s">
        <v>1677</v>
      </c>
      <c r="B2600" t="s">
        <v>2391</v>
      </c>
      <c r="C2600" s="26">
        <v>11370</v>
      </c>
      <c r="D2600" s="26">
        <v>8583</v>
      </c>
      <c r="E2600" s="1">
        <v>8496</v>
      </c>
      <c r="F2600" s="1">
        <v>6671</v>
      </c>
      <c r="G2600" s="1">
        <v>3998</v>
      </c>
      <c r="H2600" s="1">
        <v>3887</v>
      </c>
      <c r="I2600" s="2">
        <f t="shared" si="967"/>
        <v>0.4528719561924735</v>
      </c>
      <c r="J2600" s="2">
        <f t="shared" si="968"/>
        <v>0.45750941619585689</v>
      </c>
      <c r="K2600" s="2">
        <f t="shared" si="969"/>
        <v>0.58267126367860889</v>
      </c>
      <c r="L2600" s="10" t="e">
        <f t="shared" si="970"/>
        <v>#N/A</v>
      </c>
      <c r="M2600" s="9" t="e">
        <f t="shared" si="971"/>
        <v>#N/A</v>
      </c>
      <c r="N2600" s="8" t="e">
        <f t="shared" si="972"/>
        <v>#N/A</v>
      </c>
      <c r="O2600" s="2" t="str">
        <f t="shared" si="973"/>
        <v>-</v>
      </c>
      <c r="P2600" s="2" t="str">
        <f t="shared" si="974"/>
        <v>-</v>
      </c>
      <c r="Q2600" s="2" t="str">
        <f t="shared" si="975"/>
        <v>-</v>
      </c>
      <c r="R2600" s="2" t="str">
        <f t="shared" si="976"/>
        <v>-</v>
      </c>
      <c r="BA2600" t="s">
        <v>1677</v>
      </c>
      <c r="BB2600" t="s">
        <v>2391</v>
      </c>
      <c r="BC2600">
        <v>3</v>
      </c>
      <c r="BE2600" s="34" t="s">
        <v>1984</v>
      </c>
      <c r="BF2600" s="33" t="s">
        <v>2386</v>
      </c>
      <c r="BG2600" s="31" t="str">
        <f t="shared" si="977"/>
        <v>47153</v>
      </c>
      <c r="BI2600" s="7" t="s">
        <v>363</v>
      </c>
    </row>
    <row r="2601" spans="1:61" hidden="1" outlineLevel="1">
      <c r="A2601" t="s">
        <v>2544</v>
      </c>
      <c r="B2601" t="s">
        <v>2391</v>
      </c>
      <c r="C2601" s="26">
        <v>71170</v>
      </c>
      <c r="D2601" s="26">
        <v>54811</v>
      </c>
      <c r="E2601" s="1">
        <v>54273</v>
      </c>
      <c r="F2601" s="1">
        <v>35994</v>
      </c>
      <c r="G2601" s="1">
        <v>25475</v>
      </c>
      <c r="H2601" s="1">
        <v>25365</v>
      </c>
      <c r="I2601" s="2">
        <f t="shared" si="967"/>
        <v>0.46277207129955666</v>
      </c>
      <c r="J2601" s="2">
        <f t="shared" si="968"/>
        <v>0.46735946050522359</v>
      </c>
      <c r="K2601" s="2">
        <f t="shared" si="969"/>
        <v>0.70470078346391063</v>
      </c>
      <c r="L2601" s="10" t="e">
        <f t="shared" si="970"/>
        <v>#N/A</v>
      </c>
      <c r="M2601" s="9" t="e">
        <f t="shared" si="971"/>
        <v>#N/A</v>
      </c>
      <c r="N2601" s="8" t="e">
        <f t="shared" si="972"/>
        <v>#N/A</v>
      </c>
      <c r="O2601" s="2" t="str">
        <f t="shared" si="973"/>
        <v>-</v>
      </c>
      <c r="P2601" s="2" t="str">
        <f t="shared" si="974"/>
        <v>-</v>
      </c>
      <c r="Q2601" s="2" t="str">
        <f t="shared" si="975"/>
        <v>-</v>
      </c>
      <c r="R2601" s="2" t="str">
        <f t="shared" si="976"/>
        <v>-</v>
      </c>
      <c r="BA2601" t="s">
        <v>2544</v>
      </c>
      <c r="BB2601" t="s">
        <v>2391</v>
      </c>
      <c r="BC2601">
        <v>1</v>
      </c>
      <c r="BE2601" s="34" t="s">
        <v>1984</v>
      </c>
      <c r="BF2601" s="33" t="s">
        <v>2387</v>
      </c>
      <c r="BG2601" s="31" t="str">
        <f t="shared" si="977"/>
        <v>47155</v>
      </c>
      <c r="BI2601" s="7" t="s">
        <v>363</v>
      </c>
    </row>
    <row r="2602" spans="1:61" hidden="1" outlineLevel="1">
      <c r="A2602" t="s">
        <v>2754</v>
      </c>
      <c r="B2602" t="s">
        <v>2391</v>
      </c>
      <c r="C2602" s="26">
        <v>897472</v>
      </c>
      <c r="D2602" s="26">
        <v>644380</v>
      </c>
      <c r="E2602" s="1">
        <v>624695</v>
      </c>
      <c r="F2602" s="1">
        <v>560208</v>
      </c>
      <c r="G2602" s="1">
        <v>338431</v>
      </c>
      <c r="H2602" s="1">
        <v>336755</v>
      </c>
      <c r="I2602" s="2">
        <f t="shared" si="967"/>
        <v>0.52260312238120366</v>
      </c>
      <c r="J2602" s="2">
        <f t="shared" si="968"/>
        <v>0.53907106668054006</v>
      </c>
      <c r="K2602" s="2">
        <f t="shared" si="969"/>
        <v>0.60112493930825694</v>
      </c>
      <c r="L2602" s="10" t="e">
        <f t="shared" si="970"/>
        <v>#N/A</v>
      </c>
      <c r="M2602" s="9" t="e">
        <f t="shared" si="971"/>
        <v>#N/A</v>
      </c>
      <c r="N2602" s="8" t="e">
        <f t="shared" si="972"/>
        <v>#N/A</v>
      </c>
      <c r="O2602" s="2" t="str">
        <f t="shared" si="973"/>
        <v>-</v>
      </c>
      <c r="P2602" s="2" t="str">
        <f t="shared" si="974"/>
        <v>-</v>
      </c>
      <c r="Q2602" s="2" t="str">
        <f t="shared" si="975"/>
        <v>-</v>
      </c>
      <c r="R2602" s="2" t="str">
        <f t="shared" si="976"/>
        <v>-</v>
      </c>
      <c r="BA2602" t="s">
        <v>2754</v>
      </c>
      <c r="BB2602" t="s">
        <v>2391</v>
      </c>
      <c r="BE2602" s="34" t="s">
        <v>1984</v>
      </c>
      <c r="BF2602" s="33" t="s">
        <v>2699</v>
      </c>
      <c r="BG2602" s="31" t="str">
        <f t="shared" si="977"/>
        <v>47157</v>
      </c>
      <c r="BI2602" s="7" t="s">
        <v>363</v>
      </c>
    </row>
    <row r="2603" spans="1:61" hidden="1" outlineLevel="1">
      <c r="A2603" t="s">
        <v>435</v>
      </c>
      <c r="B2603" t="s">
        <v>2391</v>
      </c>
      <c r="C2603" s="26">
        <v>17712</v>
      </c>
      <c r="D2603" s="26">
        <v>13203</v>
      </c>
      <c r="E2603" s="1">
        <v>13116</v>
      </c>
      <c r="F2603" s="1">
        <v>11931</v>
      </c>
      <c r="G2603" s="1">
        <v>7430</v>
      </c>
      <c r="H2603" s="1">
        <v>7348</v>
      </c>
      <c r="I2603" s="2">
        <f t="shared" si="967"/>
        <v>0.55654018026206165</v>
      </c>
      <c r="J2603" s="2">
        <f t="shared" si="968"/>
        <v>0.56023177798109181</v>
      </c>
      <c r="K2603" s="2">
        <f t="shared" si="969"/>
        <v>0.61587461235437102</v>
      </c>
      <c r="L2603" s="10" t="e">
        <f t="shared" si="970"/>
        <v>#N/A</v>
      </c>
      <c r="M2603" s="9" t="e">
        <f t="shared" si="971"/>
        <v>#N/A</v>
      </c>
      <c r="N2603" s="8" t="e">
        <f t="shared" si="972"/>
        <v>#N/A</v>
      </c>
      <c r="O2603" s="2" t="str">
        <f t="shared" si="973"/>
        <v>-</v>
      </c>
      <c r="P2603" s="2" t="str">
        <f t="shared" si="974"/>
        <v>-</v>
      </c>
      <c r="Q2603" s="2" t="str">
        <f t="shared" si="975"/>
        <v>-</v>
      </c>
      <c r="R2603" s="2" t="str">
        <f t="shared" si="976"/>
        <v>-</v>
      </c>
      <c r="BA2603" t="s">
        <v>435</v>
      </c>
      <c r="BB2603" t="s">
        <v>2391</v>
      </c>
      <c r="BC2603">
        <v>6</v>
      </c>
      <c r="BE2603" s="34" t="s">
        <v>1984</v>
      </c>
      <c r="BF2603" s="33" t="s">
        <v>2689</v>
      </c>
      <c r="BG2603" s="31" t="str">
        <f t="shared" si="977"/>
        <v>47159</v>
      </c>
      <c r="BI2603" s="7" t="s">
        <v>363</v>
      </c>
    </row>
    <row r="2604" spans="1:61" hidden="1" outlineLevel="1">
      <c r="A2604" t="s">
        <v>2434</v>
      </c>
      <c r="B2604" t="s">
        <v>2391</v>
      </c>
      <c r="C2604" s="26">
        <v>12370</v>
      </c>
      <c r="D2604" s="26">
        <v>9422</v>
      </c>
      <c r="E2604" s="1">
        <v>9345</v>
      </c>
      <c r="F2604" s="1">
        <v>6711</v>
      </c>
      <c r="G2604" s="1">
        <v>4896</v>
      </c>
      <c r="H2604" s="1">
        <v>4782</v>
      </c>
      <c r="I2604" s="2">
        <f t="shared" si="967"/>
        <v>0.50753555508384629</v>
      </c>
      <c r="J2604" s="2">
        <f t="shared" si="968"/>
        <v>0.51171749598715888</v>
      </c>
      <c r="K2604" s="2">
        <f t="shared" si="969"/>
        <v>0.71256146624944117</v>
      </c>
      <c r="L2604" s="10" t="e">
        <f t="shared" si="970"/>
        <v>#N/A</v>
      </c>
      <c r="M2604" s="9" t="e">
        <f t="shared" si="971"/>
        <v>#N/A</v>
      </c>
      <c r="N2604" s="8" t="e">
        <f t="shared" si="972"/>
        <v>#N/A</v>
      </c>
      <c r="O2604" s="2" t="str">
        <f t="shared" si="973"/>
        <v>-</v>
      </c>
      <c r="P2604" s="2" t="str">
        <f t="shared" si="974"/>
        <v>-</v>
      </c>
      <c r="Q2604" s="2" t="str">
        <f t="shared" si="975"/>
        <v>-</v>
      </c>
      <c r="R2604" s="2" t="str">
        <f t="shared" si="976"/>
        <v>-</v>
      </c>
      <c r="BA2604" t="s">
        <v>2434</v>
      </c>
      <c r="BB2604" t="s">
        <v>2391</v>
      </c>
      <c r="BC2604">
        <v>8</v>
      </c>
      <c r="BE2604" s="34" t="s">
        <v>1984</v>
      </c>
      <c r="BF2604" s="33" t="s">
        <v>2690</v>
      </c>
      <c r="BG2604" s="31" t="str">
        <f t="shared" si="977"/>
        <v>47161</v>
      </c>
      <c r="BI2604" s="7" t="s">
        <v>363</v>
      </c>
    </row>
    <row r="2605" spans="1:61" hidden="1" outlineLevel="1">
      <c r="A2605" t="s">
        <v>2884</v>
      </c>
      <c r="B2605" t="s">
        <v>2391</v>
      </c>
      <c r="C2605" s="26">
        <v>153048</v>
      </c>
      <c r="D2605" s="26">
        <v>119695</v>
      </c>
      <c r="E2605" s="1">
        <v>118917</v>
      </c>
      <c r="F2605" s="1">
        <v>77068</v>
      </c>
      <c r="G2605" s="1">
        <v>56422</v>
      </c>
      <c r="H2605" s="1">
        <v>55727</v>
      </c>
      <c r="I2605" s="2">
        <f t="shared" si="967"/>
        <v>0.46557500313296296</v>
      </c>
      <c r="J2605" s="2">
        <f t="shared" si="968"/>
        <v>0.46862097092930366</v>
      </c>
      <c r="K2605" s="2">
        <f t="shared" si="969"/>
        <v>0.72308870088752786</v>
      </c>
      <c r="L2605" s="10" t="e">
        <f t="shared" si="970"/>
        <v>#N/A</v>
      </c>
      <c r="M2605" s="9" t="e">
        <f t="shared" si="971"/>
        <v>#N/A</v>
      </c>
      <c r="N2605" s="8" t="e">
        <f t="shared" si="972"/>
        <v>#N/A</v>
      </c>
      <c r="O2605" s="2" t="str">
        <f t="shared" si="973"/>
        <v>-</v>
      </c>
      <c r="P2605" s="2" t="str">
        <f t="shared" si="974"/>
        <v>-</v>
      </c>
      <c r="Q2605" s="2" t="str">
        <f t="shared" si="975"/>
        <v>-</v>
      </c>
      <c r="R2605" s="2" t="str">
        <f t="shared" si="976"/>
        <v>-</v>
      </c>
      <c r="BA2605" t="s">
        <v>2884</v>
      </c>
      <c r="BB2605" t="s">
        <v>2391</v>
      </c>
      <c r="BC2605">
        <v>1</v>
      </c>
      <c r="BE2605" s="34" t="s">
        <v>1984</v>
      </c>
      <c r="BF2605" s="33" t="s">
        <v>2691</v>
      </c>
      <c r="BG2605" s="31" t="str">
        <f t="shared" si="977"/>
        <v>47163</v>
      </c>
      <c r="BI2605" s="7" t="s">
        <v>363</v>
      </c>
    </row>
    <row r="2606" spans="1:61" hidden="1" outlineLevel="1">
      <c r="A2606" t="s">
        <v>409</v>
      </c>
      <c r="B2606" t="s">
        <v>2391</v>
      </c>
      <c r="C2606" s="26">
        <v>130449</v>
      </c>
      <c r="D2606" s="26">
        <v>96260</v>
      </c>
      <c r="E2606" s="1">
        <v>94837</v>
      </c>
      <c r="F2606" s="1">
        <v>67023</v>
      </c>
      <c r="G2606" s="1">
        <v>51041</v>
      </c>
      <c r="H2606" s="1">
        <v>50477</v>
      </c>
      <c r="I2606" s="2">
        <f t="shared" si="967"/>
        <v>0.52438188240182837</v>
      </c>
      <c r="J2606" s="2">
        <f t="shared" si="968"/>
        <v>0.53225007117475243</v>
      </c>
      <c r="K2606" s="2">
        <f t="shared" si="969"/>
        <v>0.75312952270116229</v>
      </c>
      <c r="L2606" s="10" t="e">
        <f t="shared" si="970"/>
        <v>#N/A</v>
      </c>
      <c r="M2606" s="9" t="e">
        <f t="shared" si="971"/>
        <v>#N/A</v>
      </c>
      <c r="N2606" s="8" t="e">
        <f t="shared" si="972"/>
        <v>#N/A</v>
      </c>
      <c r="O2606" s="2" t="str">
        <f t="shared" si="973"/>
        <v>-</v>
      </c>
      <c r="P2606" s="2" t="str">
        <f t="shared" si="974"/>
        <v>-</v>
      </c>
      <c r="Q2606" s="2" t="str">
        <f t="shared" si="975"/>
        <v>-</v>
      </c>
      <c r="R2606" s="2" t="str">
        <f t="shared" si="976"/>
        <v>-</v>
      </c>
      <c r="BA2606" t="s">
        <v>409</v>
      </c>
      <c r="BB2606" t="s">
        <v>2391</v>
      </c>
      <c r="BC2606">
        <v>6</v>
      </c>
      <c r="BE2606" s="34" t="s">
        <v>1984</v>
      </c>
      <c r="BF2606" s="33" t="s">
        <v>2692</v>
      </c>
      <c r="BG2606" s="31" t="str">
        <f t="shared" si="977"/>
        <v>47165</v>
      </c>
      <c r="BI2606" s="7" t="s">
        <v>363</v>
      </c>
    </row>
    <row r="2607" spans="1:61" hidden="1" outlineLevel="1">
      <c r="A2607" t="s">
        <v>3391</v>
      </c>
      <c r="B2607" t="s">
        <v>2391</v>
      </c>
      <c r="C2607" s="26">
        <v>51271</v>
      </c>
      <c r="D2607" s="26">
        <v>36275</v>
      </c>
      <c r="E2607" s="1">
        <v>36111</v>
      </c>
      <c r="F2607" s="1">
        <v>25081</v>
      </c>
      <c r="G2607" s="1">
        <v>17023</v>
      </c>
      <c r="H2607" s="1">
        <v>16552</v>
      </c>
      <c r="I2607" s="2">
        <f t="shared" si="967"/>
        <v>0.4562922122674018</v>
      </c>
      <c r="J2607" s="2">
        <f t="shared" si="968"/>
        <v>0.45836448727534546</v>
      </c>
      <c r="K2607" s="2">
        <f t="shared" si="969"/>
        <v>0.65994178860492003</v>
      </c>
      <c r="L2607" s="10" t="e">
        <f t="shared" si="970"/>
        <v>#N/A</v>
      </c>
      <c r="M2607" s="9" t="e">
        <f t="shared" si="971"/>
        <v>#N/A</v>
      </c>
      <c r="N2607" s="8" t="e">
        <f t="shared" si="972"/>
        <v>#N/A</v>
      </c>
      <c r="O2607" s="2" t="str">
        <f t="shared" si="973"/>
        <v>-</v>
      </c>
      <c r="P2607" s="2" t="str">
        <f t="shared" si="974"/>
        <v>-</v>
      </c>
      <c r="Q2607" s="2" t="str">
        <f t="shared" si="975"/>
        <v>-</v>
      </c>
      <c r="R2607" s="2" t="str">
        <f t="shared" si="976"/>
        <v>-</v>
      </c>
      <c r="BA2607" t="s">
        <v>3391</v>
      </c>
      <c r="BB2607" t="s">
        <v>2391</v>
      </c>
      <c r="BC2607">
        <v>8</v>
      </c>
      <c r="BE2607" s="34" t="s">
        <v>1984</v>
      </c>
      <c r="BF2607" s="33" t="s">
        <v>2693</v>
      </c>
      <c r="BG2607" s="31" t="str">
        <f t="shared" si="977"/>
        <v>47167</v>
      </c>
      <c r="BI2607" s="7" t="s">
        <v>363</v>
      </c>
    </row>
    <row r="2608" spans="1:61" hidden="1" outlineLevel="1">
      <c r="A2608" t="s">
        <v>2470</v>
      </c>
      <c r="B2608" t="s">
        <v>2391</v>
      </c>
      <c r="C2608" s="26">
        <v>7259</v>
      </c>
      <c r="D2608" s="26">
        <v>5515</v>
      </c>
      <c r="E2608" s="1">
        <v>5433</v>
      </c>
      <c r="F2608" s="1">
        <v>4613</v>
      </c>
      <c r="G2608" s="1">
        <v>3026</v>
      </c>
      <c r="H2608" s="1">
        <v>2945</v>
      </c>
      <c r="I2608" s="2">
        <f t="shared" si="967"/>
        <v>0.53399818676337263</v>
      </c>
      <c r="J2608" s="2">
        <f t="shared" si="968"/>
        <v>0.54205779495674578</v>
      </c>
      <c r="K2608" s="2">
        <f t="shared" si="969"/>
        <v>0.63841318014307391</v>
      </c>
      <c r="L2608" s="10" t="e">
        <f t="shared" si="970"/>
        <v>#N/A</v>
      </c>
      <c r="M2608" s="9" t="e">
        <f t="shared" si="971"/>
        <v>#N/A</v>
      </c>
      <c r="N2608" s="8" t="e">
        <f t="shared" si="972"/>
        <v>#N/A</v>
      </c>
      <c r="O2608" s="2" t="str">
        <f t="shared" si="973"/>
        <v>-</v>
      </c>
      <c r="P2608" s="2" t="str">
        <f t="shared" si="974"/>
        <v>-</v>
      </c>
      <c r="Q2608" s="2" t="str">
        <f t="shared" si="975"/>
        <v>-</v>
      </c>
      <c r="R2608" s="2" t="str">
        <f t="shared" si="976"/>
        <v>-</v>
      </c>
      <c r="BA2608" t="s">
        <v>2470</v>
      </c>
      <c r="BB2608" t="s">
        <v>2391</v>
      </c>
      <c r="BC2608">
        <v>6</v>
      </c>
      <c r="BE2608" s="34" t="s">
        <v>1984</v>
      </c>
      <c r="BF2608" s="33" t="s">
        <v>3223</v>
      </c>
      <c r="BG2608" s="31" t="str">
        <f t="shared" si="977"/>
        <v>47169</v>
      </c>
      <c r="BI2608" s="7" t="s">
        <v>363</v>
      </c>
    </row>
    <row r="2609" spans="1:70" hidden="1" outlineLevel="1">
      <c r="A2609" t="s">
        <v>2471</v>
      </c>
      <c r="B2609" t="s">
        <v>2391</v>
      </c>
      <c r="C2609" s="26">
        <v>17667</v>
      </c>
      <c r="D2609" s="26">
        <v>14046</v>
      </c>
      <c r="E2609" s="1">
        <v>13920</v>
      </c>
      <c r="F2609" s="1">
        <v>10327</v>
      </c>
      <c r="G2609" s="1">
        <v>6482</v>
      </c>
      <c r="H2609" s="1">
        <v>6429</v>
      </c>
      <c r="I2609" s="2">
        <f t="shared" si="967"/>
        <v>0.45771038017941051</v>
      </c>
      <c r="J2609" s="2">
        <f t="shared" si="968"/>
        <v>0.46185344827586206</v>
      </c>
      <c r="K2609" s="2">
        <f t="shared" si="969"/>
        <v>0.62254284884283917</v>
      </c>
      <c r="L2609" s="10" t="e">
        <f t="shared" si="970"/>
        <v>#N/A</v>
      </c>
      <c r="M2609" s="9" t="e">
        <f t="shared" si="971"/>
        <v>#N/A</v>
      </c>
      <c r="N2609" s="8" t="e">
        <f t="shared" si="972"/>
        <v>#N/A</v>
      </c>
      <c r="O2609" s="2" t="str">
        <f t="shared" si="973"/>
        <v>-</v>
      </c>
      <c r="P2609" s="2" t="str">
        <f t="shared" si="974"/>
        <v>-</v>
      </c>
      <c r="Q2609" s="2" t="str">
        <f t="shared" si="975"/>
        <v>-</v>
      </c>
      <c r="R2609" s="2" t="str">
        <f t="shared" si="976"/>
        <v>-</v>
      </c>
      <c r="BA2609" t="s">
        <v>2471</v>
      </c>
      <c r="BB2609" t="s">
        <v>2391</v>
      </c>
      <c r="BC2609">
        <v>1</v>
      </c>
      <c r="BE2609" s="34" t="s">
        <v>1984</v>
      </c>
      <c r="BF2609" s="33" t="s">
        <v>1947</v>
      </c>
      <c r="BG2609" s="31" t="str">
        <f t="shared" si="977"/>
        <v>47171</v>
      </c>
      <c r="BI2609" s="7" t="s">
        <v>363</v>
      </c>
    </row>
    <row r="2610" spans="1:70" hidden="1" outlineLevel="1">
      <c r="A2610" t="s">
        <v>2708</v>
      </c>
      <c r="B2610" t="s">
        <v>2391</v>
      </c>
      <c r="C2610" s="26">
        <v>17808</v>
      </c>
      <c r="D2610" s="26">
        <v>13200</v>
      </c>
      <c r="E2610" s="1">
        <v>13184</v>
      </c>
      <c r="F2610" s="1">
        <v>10102</v>
      </c>
      <c r="G2610" s="1">
        <v>5846</v>
      </c>
      <c r="H2610" s="1">
        <v>5821</v>
      </c>
      <c r="I2610" s="2">
        <f t="shared" si="967"/>
        <v>0.44098484848484848</v>
      </c>
      <c r="J2610" s="2">
        <f t="shared" si="968"/>
        <v>0.44152002427184467</v>
      </c>
      <c r="K2610" s="2">
        <f t="shared" si="969"/>
        <v>0.57622253019204117</v>
      </c>
      <c r="L2610" s="10" t="e">
        <f t="shared" si="970"/>
        <v>#N/A</v>
      </c>
      <c r="M2610" s="9" t="e">
        <f t="shared" si="971"/>
        <v>#N/A</v>
      </c>
      <c r="N2610" s="8" t="e">
        <f t="shared" si="972"/>
        <v>#N/A</v>
      </c>
      <c r="O2610" s="2" t="str">
        <f t="shared" si="973"/>
        <v>-</v>
      </c>
      <c r="P2610" s="2" t="str">
        <f t="shared" si="974"/>
        <v>-</v>
      </c>
      <c r="Q2610" s="2" t="str">
        <f t="shared" si="975"/>
        <v>-</v>
      </c>
      <c r="R2610" s="2" t="str">
        <f t="shared" si="976"/>
        <v>-</v>
      </c>
      <c r="BA2610" t="s">
        <v>2708</v>
      </c>
      <c r="BB2610" t="s">
        <v>2391</v>
      </c>
      <c r="BC2610">
        <v>4</v>
      </c>
      <c r="BE2610" s="34" t="s">
        <v>1984</v>
      </c>
      <c r="BF2610" s="33" t="s">
        <v>1948</v>
      </c>
      <c r="BG2610" s="31" t="str">
        <f t="shared" si="977"/>
        <v>47173</v>
      </c>
      <c r="BI2610" s="7" t="s">
        <v>363</v>
      </c>
    </row>
    <row r="2611" spans="1:70" hidden="1" outlineLevel="1">
      <c r="A2611" t="s">
        <v>2272</v>
      </c>
      <c r="B2611" t="s">
        <v>2391</v>
      </c>
      <c r="C2611" s="26">
        <v>5508</v>
      </c>
      <c r="D2611" s="26">
        <v>4243</v>
      </c>
      <c r="E2611" s="1">
        <v>4237</v>
      </c>
      <c r="F2611" s="1">
        <v>4104</v>
      </c>
      <c r="G2611" s="1">
        <v>2196</v>
      </c>
      <c r="H2611" s="1">
        <v>2131</v>
      </c>
      <c r="I2611" s="2">
        <f t="shared" si="967"/>
        <v>0.50223898185246285</v>
      </c>
      <c r="J2611" s="2">
        <f t="shared" si="968"/>
        <v>0.50295020061364171</v>
      </c>
      <c r="K2611" s="2">
        <f t="shared" si="969"/>
        <v>0.51924951267056529</v>
      </c>
      <c r="L2611" s="10" t="e">
        <f t="shared" si="970"/>
        <v>#N/A</v>
      </c>
      <c r="M2611" s="9" t="e">
        <f t="shared" si="971"/>
        <v>#N/A</v>
      </c>
      <c r="N2611" s="8" t="e">
        <f t="shared" si="972"/>
        <v>#N/A</v>
      </c>
      <c r="O2611" s="2" t="str">
        <f t="shared" si="973"/>
        <v>-</v>
      </c>
      <c r="P2611" s="2" t="str">
        <f t="shared" si="974"/>
        <v>-</v>
      </c>
      <c r="Q2611" s="2" t="str">
        <f t="shared" si="975"/>
        <v>-</v>
      </c>
      <c r="R2611" s="2" t="str">
        <f t="shared" si="976"/>
        <v>-</v>
      </c>
      <c r="BA2611" t="s">
        <v>2272</v>
      </c>
      <c r="BB2611" t="s">
        <v>2391</v>
      </c>
      <c r="BC2611">
        <v>3</v>
      </c>
      <c r="BE2611" s="34" t="s">
        <v>1984</v>
      </c>
      <c r="BF2611" s="33" t="s">
        <v>1939</v>
      </c>
      <c r="BG2611" s="31" t="str">
        <f t="shared" si="977"/>
        <v>47175</v>
      </c>
      <c r="BI2611" s="7" t="s">
        <v>363</v>
      </c>
    </row>
    <row r="2612" spans="1:70" hidden="1" outlineLevel="1">
      <c r="A2612" t="s">
        <v>3247</v>
      </c>
      <c r="B2612" t="s">
        <v>2391</v>
      </c>
      <c r="C2612" s="26">
        <v>38276</v>
      </c>
      <c r="D2612" s="26">
        <v>29095</v>
      </c>
      <c r="E2612" s="1">
        <v>28102</v>
      </c>
      <c r="F2612" s="1">
        <v>19021</v>
      </c>
      <c r="G2612" s="1">
        <v>13391</v>
      </c>
      <c r="H2612" s="1">
        <v>13131</v>
      </c>
      <c r="I2612" s="2">
        <f t="shared" si="967"/>
        <v>0.45131465887609556</v>
      </c>
      <c r="J2612" s="2">
        <f t="shared" si="968"/>
        <v>0.46726211657533273</v>
      </c>
      <c r="K2612" s="2">
        <f t="shared" si="969"/>
        <v>0.69034225329898535</v>
      </c>
      <c r="L2612" s="10" t="e">
        <f t="shared" si="970"/>
        <v>#N/A</v>
      </c>
      <c r="M2612" s="9" t="e">
        <f t="shared" si="971"/>
        <v>#N/A</v>
      </c>
      <c r="N2612" s="8" t="e">
        <f t="shared" si="972"/>
        <v>#N/A</v>
      </c>
      <c r="O2612" s="2" t="str">
        <f t="shared" si="973"/>
        <v>-</v>
      </c>
      <c r="P2612" s="2" t="str">
        <f t="shared" si="974"/>
        <v>-</v>
      </c>
      <c r="Q2612" s="2" t="str">
        <f t="shared" si="975"/>
        <v>-</v>
      </c>
      <c r="R2612" s="2" t="str">
        <f t="shared" si="976"/>
        <v>-</v>
      </c>
      <c r="BA2612" t="s">
        <v>3247</v>
      </c>
      <c r="BB2612" t="s">
        <v>2391</v>
      </c>
      <c r="BC2612">
        <v>4</v>
      </c>
      <c r="BE2612" s="34" t="s">
        <v>1984</v>
      </c>
      <c r="BF2612" s="33" t="s">
        <v>2084</v>
      </c>
      <c r="BG2612" s="31" t="str">
        <f t="shared" si="977"/>
        <v>47177</v>
      </c>
      <c r="BI2612" s="7" t="s">
        <v>363</v>
      </c>
    </row>
    <row r="2613" spans="1:70" hidden="1" outlineLevel="1">
      <c r="A2613" t="s">
        <v>1702</v>
      </c>
      <c r="B2613" t="s">
        <v>2391</v>
      </c>
      <c r="C2613" s="26">
        <v>107198</v>
      </c>
      <c r="D2613" s="26">
        <v>84435</v>
      </c>
      <c r="E2613" s="1">
        <v>83310</v>
      </c>
      <c r="F2613" s="1">
        <v>51687</v>
      </c>
      <c r="G2613" s="1">
        <v>38309</v>
      </c>
      <c r="H2613" s="1">
        <v>37942</v>
      </c>
      <c r="I2613" s="2">
        <f t="shared" si="967"/>
        <v>0.44936341564517085</v>
      </c>
      <c r="J2613" s="2">
        <f t="shared" si="968"/>
        <v>0.45543152082583122</v>
      </c>
      <c r="K2613" s="2">
        <f t="shared" si="969"/>
        <v>0.73407239731460527</v>
      </c>
      <c r="L2613" s="10" t="e">
        <f t="shared" si="970"/>
        <v>#N/A</v>
      </c>
      <c r="M2613" s="9" t="e">
        <f t="shared" si="971"/>
        <v>#N/A</v>
      </c>
      <c r="N2613" s="8" t="e">
        <f t="shared" si="972"/>
        <v>#N/A</v>
      </c>
      <c r="O2613" s="2" t="str">
        <f t="shared" si="973"/>
        <v>-</v>
      </c>
      <c r="P2613" s="2" t="str">
        <f t="shared" si="974"/>
        <v>-</v>
      </c>
      <c r="Q2613" s="2" t="str">
        <f t="shared" si="975"/>
        <v>-</v>
      </c>
      <c r="R2613" s="2" t="str">
        <f t="shared" si="976"/>
        <v>-</v>
      </c>
      <c r="BA2613" t="s">
        <v>1702</v>
      </c>
      <c r="BB2613" t="s">
        <v>2391</v>
      </c>
      <c r="BC2613">
        <v>1</v>
      </c>
      <c r="BE2613" s="34" t="s">
        <v>1984</v>
      </c>
      <c r="BF2613" s="33" t="s">
        <v>2173</v>
      </c>
      <c r="BG2613" s="31" t="str">
        <f t="shared" si="977"/>
        <v>47179</v>
      </c>
      <c r="BI2613" s="7" t="s">
        <v>363</v>
      </c>
    </row>
    <row r="2614" spans="1:70" hidden="1" outlineLevel="1">
      <c r="A2614" t="s">
        <v>3248</v>
      </c>
      <c r="B2614" t="s">
        <v>2391</v>
      </c>
      <c r="C2614" s="26">
        <v>16842</v>
      </c>
      <c r="D2614" s="26">
        <v>13241</v>
      </c>
      <c r="E2614" s="1">
        <v>13201</v>
      </c>
      <c r="F2614" s="1">
        <v>9855</v>
      </c>
      <c r="G2614" s="1">
        <v>5336</v>
      </c>
      <c r="H2614" s="1">
        <v>5306</v>
      </c>
      <c r="I2614" s="2">
        <f t="shared" si="967"/>
        <v>0.4007250207688241</v>
      </c>
      <c r="J2614" s="2">
        <f t="shared" si="968"/>
        <v>0.40193924702674039</v>
      </c>
      <c r="K2614" s="2">
        <f t="shared" si="969"/>
        <v>0.53840690005073566</v>
      </c>
      <c r="L2614" s="10" t="e">
        <f t="shared" si="970"/>
        <v>#N/A</v>
      </c>
      <c r="M2614" s="9" t="e">
        <f t="shared" si="971"/>
        <v>#N/A</v>
      </c>
      <c r="N2614" s="8" t="e">
        <f t="shared" si="972"/>
        <v>#N/A</v>
      </c>
      <c r="O2614" s="2" t="str">
        <f t="shared" si="973"/>
        <v>-</v>
      </c>
      <c r="P2614" s="2" t="str">
        <f t="shared" si="974"/>
        <v>-</v>
      </c>
      <c r="Q2614" s="2" t="str">
        <f t="shared" si="975"/>
        <v>-</v>
      </c>
      <c r="R2614" s="2" t="str">
        <f t="shared" si="976"/>
        <v>-</v>
      </c>
      <c r="BA2614" t="s">
        <v>3248</v>
      </c>
      <c r="BB2614" t="s">
        <v>2391</v>
      </c>
      <c r="BC2614">
        <v>4</v>
      </c>
      <c r="BE2614" s="34" t="s">
        <v>1984</v>
      </c>
      <c r="BF2614" s="33" t="s">
        <v>2074</v>
      </c>
      <c r="BG2614" s="31" t="str">
        <f t="shared" si="977"/>
        <v>47181</v>
      </c>
      <c r="BI2614" s="7" t="s">
        <v>363</v>
      </c>
    </row>
    <row r="2615" spans="1:70" hidden="1" outlineLevel="1">
      <c r="A2615" t="s">
        <v>2273</v>
      </c>
      <c r="B2615" t="s">
        <v>2391</v>
      </c>
      <c r="C2615" s="26">
        <v>34895</v>
      </c>
      <c r="D2615" s="26">
        <v>27359</v>
      </c>
      <c r="E2615" s="1">
        <v>26948</v>
      </c>
      <c r="F2615" s="1">
        <v>17439</v>
      </c>
      <c r="G2615" s="1">
        <v>12298</v>
      </c>
      <c r="H2615" s="1">
        <v>11844</v>
      </c>
      <c r="I2615" s="2">
        <f t="shared" si="967"/>
        <v>0.43291055959647645</v>
      </c>
      <c r="J2615" s="2">
        <f t="shared" si="968"/>
        <v>0.43951313641086537</v>
      </c>
      <c r="K2615" s="2">
        <f t="shared" si="969"/>
        <v>0.6791673834508859</v>
      </c>
      <c r="L2615" s="10" t="e">
        <f t="shared" si="970"/>
        <v>#N/A</v>
      </c>
      <c r="M2615" s="9" t="e">
        <f t="shared" si="971"/>
        <v>#N/A</v>
      </c>
      <c r="N2615" s="8" t="e">
        <f t="shared" si="972"/>
        <v>#N/A</v>
      </c>
      <c r="O2615" s="2" t="str">
        <f t="shared" si="973"/>
        <v>-</v>
      </c>
      <c r="P2615" s="2" t="str">
        <f t="shared" si="974"/>
        <v>-</v>
      </c>
      <c r="Q2615" s="2" t="str">
        <f t="shared" si="975"/>
        <v>-</v>
      </c>
      <c r="R2615" s="2" t="str">
        <f t="shared" si="976"/>
        <v>-</v>
      </c>
      <c r="BA2615" t="s">
        <v>2273</v>
      </c>
      <c r="BB2615" t="s">
        <v>2391</v>
      </c>
      <c r="BC2615">
        <v>8</v>
      </c>
      <c r="BE2615" s="34" t="s">
        <v>1984</v>
      </c>
      <c r="BF2615" s="33" t="s">
        <v>2075</v>
      </c>
      <c r="BG2615" s="31" t="str">
        <f t="shared" si="977"/>
        <v>47183</v>
      </c>
      <c r="BI2615" s="7" t="s">
        <v>363</v>
      </c>
    </row>
    <row r="2616" spans="1:70" hidden="1" outlineLevel="1">
      <c r="A2616" t="s">
        <v>406</v>
      </c>
      <c r="B2616" t="s">
        <v>2391</v>
      </c>
      <c r="C2616" s="26">
        <v>23102</v>
      </c>
      <c r="D2616" s="26">
        <v>17648</v>
      </c>
      <c r="E2616" s="1">
        <v>17588</v>
      </c>
      <c r="F2616" s="1">
        <v>12922</v>
      </c>
      <c r="G2616" s="1">
        <v>8355</v>
      </c>
      <c r="H2616" s="1">
        <v>7775</v>
      </c>
      <c r="I2616" s="2">
        <f t="shared" si="967"/>
        <v>0.44055983680870353</v>
      </c>
      <c r="J2616" s="2">
        <f t="shared" si="968"/>
        <v>0.4420627700705026</v>
      </c>
      <c r="K2616" s="2">
        <f t="shared" si="969"/>
        <v>0.60168704534901718</v>
      </c>
      <c r="L2616" s="10" t="e">
        <f t="shared" si="970"/>
        <v>#N/A</v>
      </c>
      <c r="M2616" s="9" t="e">
        <f t="shared" si="971"/>
        <v>#N/A</v>
      </c>
      <c r="N2616" s="8" t="e">
        <f t="shared" si="972"/>
        <v>#N/A</v>
      </c>
      <c r="O2616" s="2" t="str">
        <f t="shared" si="973"/>
        <v>-</v>
      </c>
      <c r="P2616" s="2" t="str">
        <f t="shared" si="974"/>
        <v>-</v>
      </c>
      <c r="Q2616" s="2" t="str">
        <f t="shared" si="975"/>
        <v>-</v>
      </c>
      <c r="R2616" s="2" t="str">
        <f t="shared" si="976"/>
        <v>-</v>
      </c>
      <c r="BA2616" t="s">
        <v>406</v>
      </c>
      <c r="BB2616" t="s">
        <v>2391</v>
      </c>
      <c r="BC2616">
        <v>4</v>
      </c>
      <c r="BE2616" s="34" t="s">
        <v>1984</v>
      </c>
      <c r="BF2616" s="33" t="s">
        <v>2597</v>
      </c>
      <c r="BG2616" s="31" t="str">
        <f t="shared" si="977"/>
        <v>47185</v>
      </c>
      <c r="BI2616" s="7" t="s">
        <v>363</v>
      </c>
    </row>
    <row r="2617" spans="1:70" hidden="1" outlineLevel="1">
      <c r="A2617" t="s">
        <v>2274</v>
      </c>
      <c r="B2617" t="s">
        <v>2391</v>
      </c>
      <c r="C2617" s="26">
        <v>126638</v>
      </c>
      <c r="D2617" s="26">
        <v>89280</v>
      </c>
      <c r="E2617" s="1">
        <v>86938</v>
      </c>
      <c r="F2617" s="1">
        <v>78265</v>
      </c>
      <c r="G2617" s="1">
        <v>59975</v>
      </c>
      <c r="H2617" s="1">
        <v>58429</v>
      </c>
      <c r="I2617" s="2">
        <f t="shared" si="967"/>
        <v>0.65444668458781363</v>
      </c>
      <c r="J2617" s="2">
        <f t="shared" si="968"/>
        <v>0.67207665232694569</v>
      </c>
      <c r="K2617" s="2">
        <f t="shared" si="969"/>
        <v>0.74655337634958152</v>
      </c>
      <c r="L2617" s="10" t="e">
        <f t="shared" si="970"/>
        <v>#N/A</v>
      </c>
      <c r="M2617" s="9" t="e">
        <f t="shared" si="971"/>
        <v>#N/A</v>
      </c>
      <c r="N2617" s="8" t="e">
        <f t="shared" si="972"/>
        <v>#N/A</v>
      </c>
      <c r="O2617" s="2" t="str">
        <f t="shared" si="973"/>
        <v>-</v>
      </c>
      <c r="P2617" s="2" t="str">
        <f t="shared" si="974"/>
        <v>-</v>
      </c>
      <c r="Q2617" s="2" t="str">
        <f t="shared" si="975"/>
        <v>-</v>
      </c>
      <c r="R2617" s="2" t="str">
        <f t="shared" si="976"/>
        <v>-</v>
      </c>
      <c r="BA2617" t="s">
        <v>2274</v>
      </c>
      <c r="BB2617" t="s">
        <v>2391</v>
      </c>
      <c r="BC2617">
        <v>6</v>
      </c>
      <c r="BE2617" s="34" t="s">
        <v>1984</v>
      </c>
      <c r="BF2617" s="33" t="s">
        <v>2598</v>
      </c>
      <c r="BG2617" s="31" t="str">
        <f t="shared" si="977"/>
        <v>47187</v>
      </c>
      <c r="BI2617" s="7" t="s">
        <v>363</v>
      </c>
    </row>
    <row r="2618" spans="1:70" hidden="1" outlineLevel="1">
      <c r="A2618" t="s">
        <v>3302</v>
      </c>
      <c r="B2618" t="s">
        <v>2391</v>
      </c>
      <c r="C2618" s="26">
        <v>88809</v>
      </c>
      <c r="D2618" s="26">
        <v>65487</v>
      </c>
      <c r="E2618" s="1">
        <v>64910</v>
      </c>
      <c r="F2618" s="1">
        <v>45877</v>
      </c>
      <c r="G2618" s="1">
        <v>36453</v>
      </c>
      <c r="H2618" s="1">
        <v>35916</v>
      </c>
      <c r="I2618" s="2">
        <f t="shared" si="967"/>
        <v>0.54844472948829537</v>
      </c>
      <c r="J2618" s="2">
        <f t="shared" si="968"/>
        <v>0.55331998151286399</v>
      </c>
      <c r="K2618" s="2">
        <f t="shared" si="969"/>
        <v>0.78287595091222184</v>
      </c>
      <c r="L2618" s="10" t="e">
        <f t="shared" si="970"/>
        <v>#N/A</v>
      </c>
      <c r="M2618" s="9" t="e">
        <f t="shared" si="971"/>
        <v>#N/A</v>
      </c>
      <c r="N2618" s="8" t="e">
        <f t="shared" si="972"/>
        <v>#N/A</v>
      </c>
      <c r="O2618" s="2" t="str">
        <f t="shared" si="973"/>
        <v>-</v>
      </c>
      <c r="P2618" s="2" t="str">
        <f t="shared" si="974"/>
        <v>-</v>
      </c>
      <c r="Q2618" s="2" t="str">
        <f t="shared" si="975"/>
        <v>-</v>
      </c>
      <c r="R2618" s="2" t="str">
        <f t="shared" si="976"/>
        <v>-</v>
      </c>
      <c r="BA2618" t="s">
        <v>3302</v>
      </c>
      <c r="BB2618" t="s">
        <v>2391</v>
      </c>
      <c r="BC2618">
        <v>6</v>
      </c>
      <c r="BE2618" s="34" t="s">
        <v>1984</v>
      </c>
      <c r="BF2618" s="33" t="s">
        <v>2601</v>
      </c>
      <c r="BG2618" s="31" t="str">
        <f t="shared" si="977"/>
        <v>47189</v>
      </c>
      <c r="BI2618" s="7" t="s">
        <v>363</v>
      </c>
    </row>
    <row r="2619" spans="1:70" collapsed="1">
      <c r="A2619" t="s">
        <v>549</v>
      </c>
      <c r="B2619" t="s">
        <v>1705</v>
      </c>
      <c r="C2619" s="1">
        <f>SUM(C2524:C2618)</f>
        <v>5689283</v>
      </c>
      <c r="D2619" s="1">
        <f>SUM(D2524:D2618)</f>
        <v>4292047</v>
      </c>
      <c r="E2619" s="1">
        <f>SUM(E2524:E2618)</f>
        <v>4202518</v>
      </c>
      <c r="F2619" s="1">
        <f>SUM(F2524:F2618)</f>
        <v>3181108</v>
      </c>
      <c r="G2619" s="1">
        <f>SUM(G2524:G2618)</f>
        <v>2100241</v>
      </c>
      <c r="H2619" s="1">
        <v>2076181</v>
      </c>
      <c r="I2619" s="2">
        <f t="shared" si="967"/>
        <v>0.48372746151195456</v>
      </c>
      <c r="J2619" s="2">
        <f t="shared" si="968"/>
        <v>0.49403262520231916</v>
      </c>
      <c r="K2619" s="2">
        <f t="shared" si="969"/>
        <v>0.65265970221696334</v>
      </c>
      <c r="L2619" s="10" t="e">
        <f t="shared" si="970"/>
        <v>#N/A</v>
      </c>
      <c r="M2619" s="9" t="e">
        <f t="shared" si="971"/>
        <v>#N/A</v>
      </c>
      <c r="N2619" s="8" t="e">
        <f t="shared" si="972"/>
        <v>#N/A</v>
      </c>
      <c r="O2619" s="2" t="str">
        <f t="shared" si="973"/>
        <v>-</v>
      </c>
      <c r="P2619" s="2" t="str">
        <f t="shared" si="974"/>
        <v>-</v>
      </c>
      <c r="Q2619" s="2" t="str">
        <f t="shared" si="975"/>
        <v>-</v>
      </c>
      <c r="R2619" s="2" t="str">
        <f t="shared" si="976"/>
        <v>-</v>
      </c>
      <c r="BA2619" t="s">
        <v>549</v>
      </c>
      <c r="BB2619" t="s">
        <v>1705</v>
      </c>
      <c r="BE2619" s="34" t="s">
        <v>1984</v>
      </c>
      <c r="BF2619" s="41"/>
      <c r="BG2619" s="31" t="str">
        <f t="shared" si="977"/>
        <v>47</v>
      </c>
      <c r="BI2619" s="7" t="s">
        <v>844</v>
      </c>
    </row>
    <row r="2620" spans="1:70">
      <c r="C2620" s="26"/>
      <c r="D2620" s="26"/>
      <c r="I2620" s="2"/>
      <c r="J2620" s="2"/>
      <c r="K2620" s="2"/>
      <c r="N2620" s="8"/>
    </row>
    <row r="2621" spans="1:70" hidden="1" outlineLevel="1">
      <c r="A2621" t="s">
        <v>686</v>
      </c>
      <c r="B2621" t="s">
        <v>2092</v>
      </c>
      <c r="C2621" s="26">
        <v>55109</v>
      </c>
      <c r="D2621" s="26">
        <v>43746</v>
      </c>
      <c r="E2621" s="1">
        <v>42741</v>
      </c>
      <c r="F2621" s="1">
        <v>23995</v>
      </c>
      <c r="G2621" s="1">
        <f>H2621</f>
        <v>15080</v>
      </c>
      <c r="H2621" s="1">
        <v>15080</v>
      </c>
      <c r="I2621" s="2">
        <f t="shared" ref="I2621:I2684" si="978">H2621/D2621</f>
        <v>0.34471723128971793</v>
      </c>
      <c r="J2621" s="2">
        <f t="shared" ref="J2621:J2684" si="979">H2621/E2621</f>
        <v>0.35282281649937997</v>
      </c>
      <c r="K2621" s="2">
        <f t="shared" ref="K2621:K2684" si="980">H2621/F2621</f>
        <v>0.62846426338820582</v>
      </c>
      <c r="L2621" s="10" t="e">
        <f t="shared" ref="L2621:L2684" si="981">RANK(S2621,S2621:AP2621)</f>
        <v>#N/A</v>
      </c>
      <c r="M2621" s="9" t="e">
        <f t="shared" ref="M2621:M2684" si="982">RANK(T2621,S2621:AP2621)</f>
        <v>#N/A</v>
      </c>
      <c r="N2621" s="8" t="e">
        <f t="shared" ref="N2621:N2684" si="983">RANK(U2621,S2621:AP2621)</f>
        <v>#N/A</v>
      </c>
      <c r="O2621" s="2" t="str">
        <f t="shared" ref="O2621:O2684" si="984">IF(SUM($S2621:$AO2621)=0,"-",S2621/SUM($S2621:$AO2621))</f>
        <v>-</v>
      </c>
      <c r="P2621" s="2" t="str">
        <f t="shared" ref="P2621:P2684" si="985">IF(SUM($S2621:$AO2621)=0,"-",T2621/SUM($S2621:$AO2621))</f>
        <v>-</v>
      </c>
      <c r="Q2621" s="2" t="str">
        <f t="shared" ref="Q2621:Q2684" si="986">IF(SUM($S2621:$AO2621)=0,"-",U2621/SUM($S2621:$AO2621))</f>
        <v>-</v>
      </c>
      <c r="R2621" s="2" t="str">
        <f t="shared" ref="R2621:R2684" si="987">IF(SUM($S2621:$AO2621)=0,"-",(1-O2621-P2621-Q2621))</f>
        <v>-</v>
      </c>
      <c r="BA2621" t="s">
        <v>686</v>
      </c>
      <c r="BB2621" t="s">
        <v>2092</v>
      </c>
      <c r="BC2621">
        <v>5</v>
      </c>
      <c r="BE2621" s="34" t="s">
        <v>1985</v>
      </c>
      <c r="BF2621" s="33" t="s">
        <v>1951</v>
      </c>
      <c r="BG2621" s="31" t="str">
        <f t="shared" ref="BG2621:BG2684" si="988">BE2621&amp;BF2621</f>
        <v>48001</v>
      </c>
      <c r="BI2621" s="7" t="s">
        <v>363</v>
      </c>
      <c r="BN2621" s="1">
        <v>23995</v>
      </c>
      <c r="BO2621" s="1">
        <v>3808</v>
      </c>
      <c r="BQ2621" s="1">
        <f>SUM(BN2621:BP2621)</f>
        <v>27803</v>
      </c>
      <c r="BR2621" s="1"/>
    </row>
    <row r="2622" spans="1:70" hidden="1" outlineLevel="1">
      <c r="A2622" t="s">
        <v>2397</v>
      </c>
      <c r="B2622" t="s">
        <v>2092</v>
      </c>
      <c r="C2622" s="26">
        <v>13004</v>
      </c>
      <c r="D2622" s="26">
        <v>8917</v>
      </c>
      <c r="E2622" s="1">
        <v>8102</v>
      </c>
      <c r="F2622" s="1">
        <v>6749</v>
      </c>
      <c r="G2622" s="1">
        <f t="shared" ref="G2622:G2685" si="989">H2622</f>
        <v>4024</v>
      </c>
      <c r="H2622" s="1">
        <v>4024</v>
      </c>
      <c r="I2622" s="2">
        <f t="shared" si="978"/>
        <v>0.4512728496130986</v>
      </c>
      <c r="J2622" s="2">
        <f t="shared" si="979"/>
        <v>0.49666748950876327</v>
      </c>
      <c r="K2622" s="2">
        <f t="shared" si="980"/>
        <v>0.59623647947844127</v>
      </c>
      <c r="L2622" s="10" t="e">
        <f t="shared" si="981"/>
        <v>#N/A</v>
      </c>
      <c r="M2622" s="9" t="e">
        <f t="shared" si="982"/>
        <v>#N/A</v>
      </c>
      <c r="N2622" s="8" t="e">
        <f t="shared" si="983"/>
        <v>#N/A</v>
      </c>
      <c r="O2622" s="2" t="str">
        <f t="shared" si="984"/>
        <v>-</v>
      </c>
      <c r="P2622" s="2" t="str">
        <f t="shared" si="985"/>
        <v>-</v>
      </c>
      <c r="Q2622" s="2" t="str">
        <f t="shared" si="986"/>
        <v>-</v>
      </c>
      <c r="R2622" s="2" t="str">
        <f t="shared" si="987"/>
        <v>-</v>
      </c>
      <c r="BA2622" t="s">
        <v>2397</v>
      </c>
      <c r="BB2622" t="s">
        <v>2092</v>
      </c>
      <c r="BC2622">
        <v>19</v>
      </c>
      <c r="BE2622" s="34" t="s">
        <v>1985</v>
      </c>
      <c r="BF2622" s="33" t="s">
        <v>1952</v>
      </c>
      <c r="BG2622" s="31" t="str">
        <f t="shared" si="988"/>
        <v>48003</v>
      </c>
      <c r="BI2622" s="7" t="s">
        <v>363</v>
      </c>
      <c r="BN2622" s="1">
        <v>6749</v>
      </c>
      <c r="BO2622" s="1">
        <v>1165</v>
      </c>
      <c r="BQ2622" s="1">
        <f t="shared" ref="BQ2622:BQ2685" si="990">SUM(BN2622:BP2622)</f>
        <v>7914</v>
      </c>
      <c r="BR2622" s="1"/>
    </row>
    <row r="2623" spans="1:70" hidden="1" outlineLevel="1">
      <c r="A2623" t="s">
        <v>1656</v>
      </c>
      <c r="B2623" t="s">
        <v>2092</v>
      </c>
      <c r="C2623" s="26">
        <v>80130</v>
      </c>
      <c r="D2623" s="26">
        <v>58079</v>
      </c>
      <c r="E2623" s="1">
        <v>54910</v>
      </c>
      <c r="F2623" s="1">
        <v>42553</v>
      </c>
      <c r="G2623" s="1">
        <f t="shared" si="989"/>
        <v>26974</v>
      </c>
      <c r="H2623" s="1">
        <v>26974</v>
      </c>
      <c r="I2623" s="2">
        <f t="shared" si="978"/>
        <v>0.46443637114964098</v>
      </c>
      <c r="J2623" s="2">
        <f t="shared" si="979"/>
        <v>0.49124021125478057</v>
      </c>
      <c r="K2623" s="2">
        <f t="shared" si="980"/>
        <v>0.63389185251333635</v>
      </c>
      <c r="L2623" s="10" t="e">
        <f t="shared" si="981"/>
        <v>#N/A</v>
      </c>
      <c r="M2623" s="9" t="e">
        <f t="shared" si="982"/>
        <v>#N/A</v>
      </c>
      <c r="N2623" s="8" t="e">
        <f t="shared" si="983"/>
        <v>#N/A</v>
      </c>
      <c r="O2623" s="2" t="str">
        <f t="shared" si="984"/>
        <v>-</v>
      </c>
      <c r="P2623" s="2" t="str">
        <f t="shared" si="985"/>
        <v>-</v>
      </c>
      <c r="Q2623" s="2" t="str">
        <f t="shared" si="986"/>
        <v>-</v>
      </c>
      <c r="R2623" s="2" t="str">
        <f t="shared" si="987"/>
        <v>-</v>
      </c>
      <c r="BA2623" t="s">
        <v>1656</v>
      </c>
      <c r="BB2623" t="s">
        <v>2092</v>
      </c>
      <c r="BC2623">
        <v>2</v>
      </c>
      <c r="BE2623" s="34" t="s">
        <v>1985</v>
      </c>
      <c r="BF2623" s="33" t="s">
        <v>1888</v>
      </c>
      <c r="BG2623" s="31" t="str">
        <f t="shared" si="988"/>
        <v>48005</v>
      </c>
      <c r="BI2623" s="7" t="s">
        <v>363</v>
      </c>
      <c r="BN2623" s="1">
        <v>42553</v>
      </c>
      <c r="BO2623" s="1">
        <v>7009</v>
      </c>
      <c r="BQ2623" s="1">
        <f t="shared" si="990"/>
        <v>49562</v>
      </c>
      <c r="BR2623" s="1"/>
    </row>
    <row r="2624" spans="1:70" hidden="1" outlineLevel="1">
      <c r="A2624" t="s">
        <v>2054</v>
      </c>
      <c r="B2624" t="s">
        <v>2092</v>
      </c>
      <c r="C2624" s="26">
        <v>22497</v>
      </c>
      <c r="D2624" s="26">
        <v>17132</v>
      </c>
      <c r="E2624" s="1">
        <v>16584</v>
      </c>
      <c r="F2624" s="1">
        <v>12397</v>
      </c>
      <c r="G2624" s="1">
        <f t="shared" si="989"/>
        <v>8247</v>
      </c>
      <c r="H2624" s="1">
        <v>8247</v>
      </c>
      <c r="I2624" s="2">
        <f t="shared" si="978"/>
        <v>0.48137987392014941</v>
      </c>
      <c r="J2624" s="2">
        <f t="shared" si="979"/>
        <v>0.49728654124457305</v>
      </c>
      <c r="K2624" s="2">
        <f t="shared" si="980"/>
        <v>0.66524159070742916</v>
      </c>
      <c r="L2624" s="10" t="e">
        <f t="shared" si="981"/>
        <v>#N/A</v>
      </c>
      <c r="M2624" s="9" t="e">
        <f t="shared" si="982"/>
        <v>#N/A</v>
      </c>
      <c r="N2624" s="8" t="e">
        <f t="shared" si="983"/>
        <v>#N/A</v>
      </c>
      <c r="O2624" s="2" t="str">
        <f t="shared" si="984"/>
        <v>-</v>
      </c>
      <c r="P2624" s="2" t="str">
        <f t="shared" si="985"/>
        <v>-</v>
      </c>
      <c r="Q2624" s="2" t="str">
        <f t="shared" si="986"/>
        <v>-</v>
      </c>
      <c r="R2624" s="2" t="str">
        <f t="shared" si="987"/>
        <v>-</v>
      </c>
      <c r="BA2624" t="s">
        <v>2054</v>
      </c>
      <c r="BB2624" t="s">
        <v>2092</v>
      </c>
      <c r="BC2624">
        <v>14</v>
      </c>
      <c r="BE2624" s="34" t="s">
        <v>1985</v>
      </c>
      <c r="BF2624" s="33" t="s">
        <v>1148</v>
      </c>
      <c r="BG2624" s="31" t="str">
        <f t="shared" si="988"/>
        <v>48007</v>
      </c>
      <c r="BI2624" s="7" t="s">
        <v>363</v>
      </c>
      <c r="BN2624" s="1">
        <v>12397</v>
      </c>
      <c r="BO2624" s="1">
        <v>1907</v>
      </c>
      <c r="BQ2624" s="1">
        <f t="shared" si="990"/>
        <v>14304</v>
      </c>
      <c r="BR2624" s="1"/>
    </row>
    <row r="2625" spans="1:70" hidden="1" outlineLevel="1">
      <c r="A2625" t="s">
        <v>1158</v>
      </c>
      <c r="B2625" t="s">
        <v>2092</v>
      </c>
      <c r="C2625" s="26">
        <v>8854</v>
      </c>
      <c r="D2625" s="26">
        <v>6369</v>
      </c>
      <c r="E2625" s="1">
        <v>6269</v>
      </c>
      <c r="F2625" s="1">
        <v>5687</v>
      </c>
      <c r="G2625" s="1">
        <f t="shared" si="989"/>
        <v>3997</v>
      </c>
      <c r="H2625" s="1">
        <v>3997</v>
      </c>
      <c r="I2625" s="2">
        <f t="shared" si="978"/>
        <v>0.62757104726016644</v>
      </c>
      <c r="J2625" s="2">
        <f t="shared" si="979"/>
        <v>0.63758175147551444</v>
      </c>
      <c r="K2625" s="2">
        <f t="shared" si="980"/>
        <v>0.7028310181114823</v>
      </c>
      <c r="L2625" s="10" t="e">
        <f t="shared" si="981"/>
        <v>#N/A</v>
      </c>
      <c r="M2625" s="9" t="e">
        <f t="shared" si="982"/>
        <v>#N/A</v>
      </c>
      <c r="N2625" s="8" t="e">
        <f t="shared" si="983"/>
        <v>#N/A</v>
      </c>
      <c r="O2625" s="2" t="str">
        <f t="shared" si="984"/>
        <v>-</v>
      </c>
      <c r="P2625" s="2" t="str">
        <f t="shared" si="985"/>
        <v>-</v>
      </c>
      <c r="Q2625" s="2" t="str">
        <f t="shared" si="986"/>
        <v>-</v>
      </c>
      <c r="R2625" s="2" t="str">
        <f t="shared" si="987"/>
        <v>-</v>
      </c>
      <c r="BA2625" t="s">
        <v>1158</v>
      </c>
      <c r="BB2625" t="s">
        <v>2092</v>
      </c>
      <c r="BC2625">
        <v>13</v>
      </c>
      <c r="BE2625" s="34" t="s">
        <v>1985</v>
      </c>
      <c r="BF2625" s="33" t="s">
        <v>1155</v>
      </c>
      <c r="BG2625" s="31" t="str">
        <f t="shared" si="988"/>
        <v>48009</v>
      </c>
      <c r="BI2625" s="7" t="s">
        <v>363</v>
      </c>
      <c r="BN2625" s="1">
        <v>5687</v>
      </c>
      <c r="BO2625" s="1">
        <v>779</v>
      </c>
      <c r="BQ2625" s="1">
        <f t="shared" si="990"/>
        <v>6466</v>
      </c>
      <c r="BR2625" s="1"/>
    </row>
    <row r="2626" spans="1:70" hidden="1" outlineLevel="1">
      <c r="A2626" t="s">
        <v>3333</v>
      </c>
      <c r="B2626" t="s">
        <v>2092</v>
      </c>
      <c r="C2626" s="26">
        <v>2148</v>
      </c>
      <c r="D2626" s="26">
        <v>1590</v>
      </c>
      <c r="E2626" s="1">
        <v>1578</v>
      </c>
      <c r="F2626" s="1">
        <v>1448</v>
      </c>
      <c r="G2626" s="1">
        <f t="shared" si="989"/>
        <v>938</v>
      </c>
      <c r="H2626" s="1">
        <v>938</v>
      </c>
      <c r="I2626" s="2">
        <f t="shared" si="978"/>
        <v>0.58993710691823897</v>
      </c>
      <c r="J2626" s="2">
        <f t="shared" si="979"/>
        <v>0.59442332065906212</v>
      </c>
      <c r="K2626" s="2">
        <f t="shared" si="980"/>
        <v>0.64779005524861877</v>
      </c>
      <c r="L2626" s="10" t="e">
        <f t="shared" si="981"/>
        <v>#N/A</v>
      </c>
      <c r="M2626" s="9" t="e">
        <f t="shared" si="982"/>
        <v>#N/A</v>
      </c>
      <c r="N2626" s="8" t="e">
        <f t="shared" si="983"/>
        <v>#N/A</v>
      </c>
      <c r="O2626" s="2" t="str">
        <f t="shared" si="984"/>
        <v>-</v>
      </c>
      <c r="P2626" s="2" t="str">
        <f t="shared" si="985"/>
        <v>-</v>
      </c>
      <c r="Q2626" s="2" t="str">
        <f t="shared" si="986"/>
        <v>-</v>
      </c>
      <c r="R2626" s="2" t="str">
        <f t="shared" si="987"/>
        <v>-</v>
      </c>
      <c r="BA2626" t="s">
        <v>3333</v>
      </c>
      <c r="BB2626" t="s">
        <v>2092</v>
      </c>
      <c r="BC2626">
        <v>13</v>
      </c>
      <c r="BE2626" s="34" t="s">
        <v>1985</v>
      </c>
      <c r="BF2626" s="33" t="s">
        <v>1156</v>
      </c>
      <c r="BG2626" s="31" t="str">
        <f t="shared" si="988"/>
        <v>48011</v>
      </c>
      <c r="BI2626" s="7" t="s">
        <v>363</v>
      </c>
      <c r="BN2626" s="1">
        <v>1448</v>
      </c>
      <c r="BO2626" s="1">
        <v>0</v>
      </c>
      <c r="BQ2626" s="1">
        <f t="shared" si="990"/>
        <v>1448</v>
      </c>
      <c r="BR2626" s="1"/>
    </row>
    <row r="2627" spans="1:70" hidden="1" outlineLevel="1">
      <c r="A2627" t="s">
        <v>773</v>
      </c>
      <c r="B2627" t="s">
        <v>2092</v>
      </c>
      <c r="C2627" s="26">
        <v>38628</v>
      </c>
      <c r="D2627" s="26">
        <v>26380</v>
      </c>
      <c r="E2627" s="1">
        <v>25516</v>
      </c>
      <c r="F2627" s="1">
        <v>20403</v>
      </c>
      <c r="G2627" s="1">
        <f t="shared" si="989"/>
        <v>10746</v>
      </c>
      <c r="H2627" s="1">
        <v>10746</v>
      </c>
      <c r="I2627" s="2">
        <f t="shared" si="978"/>
        <v>0.40735405610310843</v>
      </c>
      <c r="J2627" s="2">
        <f t="shared" si="979"/>
        <v>0.42114751528452737</v>
      </c>
      <c r="K2627" s="2">
        <f t="shared" si="980"/>
        <v>0.52668725187472432</v>
      </c>
      <c r="L2627" s="10" t="e">
        <f t="shared" si="981"/>
        <v>#N/A</v>
      </c>
      <c r="M2627" s="9" t="e">
        <f t="shared" si="982"/>
        <v>#N/A</v>
      </c>
      <c r="N2627" s="8" t="e">
        <f t="shared" si="983"/>
        <v>#N/A</v>
      </c>
      <c r="O2627" s="2" t="str">
        <f t="shared" si="984"/>
        <v>-</v>
      </c>
      <c r="P2627" s="2" t="str">
        <f t="shared" si="985"/>
        <v>-</v>
      </c>
      <c r="Q2627" s="2" t="str">
        <f t="shared" si="986"/>
        <v>-</v>
      </c>
      <c r="R2627" s="2" t="str">
        <f t="shared" si="987"/>
        <v>-</v>
      </c>
      <c r="BA2627" t="s">
        <v>773</v>
      </c>
      <c r="BB2627" t="s">
        <v>2092</v>
      </c>
      <c r="BC2627">
        <v>28</v>
      </c>
      <c r="BE2627" s="34" t="s">
        <v>1985</v>
      </c>
      <c r="BF2627" s="33" t="s">
        <v>1157</v>
      </c>
      <c r="BG2627" s="31" t="str">
        <f t="shared" si="988"/>
        <v>48013</v>
      </c>
      <c r="BI2627" s="7" t="s">
        <v>363</v>
      </c>
      <c r="BN2627" s="1">
        <v>20403</v>
      </c>
      <c r="BO2627" s="1">
        <v>3128</v>
      </c>
      <c r="BQ2627" s="1">
        <f t="shared" si="990"/>
        <v>23531</v>
      </c>
      <c r="BR2627" s="1"/>
    </row>
    <row r="2628" spans="1:70" hidden="1" outlineLevel="1">
      <c r="A2628" t="s">
        <v>299</v>
      </c>
      <c r="B2628" t="s">
        <v>2092</v>
      </c>
      <c r="C2628" s="26">
        <v>23590</v>
      </c>
      <c r="D2628" s="26">
        <v>17224</v>
      </c>
      <c r="E2628" s="1">
        <v>16228</v>
      </c>
      <c r="F2628" s="1">
        <v>13475</v>
      </c>
      <c r="G2628" s="1">
        <f t="shared" si="989"/>
        <v>9227</v>
      </c>
      <c r="H2628" s="1">
        <v>9227</v>
      </c>
      <c r="I2628" s="2">
        <f t="shared" si="978"/>
        <v>0.53570599163957267</v>
      </c>
      <c r="J2628" s="2">
        <f t="shared" si="979"/>
        <v>0.56858516144934679</v>
      </c>
      <c r="K2628" s="2">
        <f t="shared" si="980"/>
        <v>0.68474953617810763</v>
      </c>
      <c r="L2628" s="10" t="e">
        <f t="shared" si="981"/>
        <v>#N/A</v>
      </c>
      <c r="M2628" s="9" t="e">
        <f t="shared" si="982"/>
        <v>#N/A</v>
      </c>
      <c r="N2628" s="8" t="e">
        <f t="shared" si="983"/>
        <v>#N/A</v>
      </c>
      <c r="O2628" s="2" t="str">
        <f t="shared" si="984"/>
        <v>-</v>
      </c>
      <c r="P2628" s="2" t="str">
        <f t="shared" si="985"/>
        <v>-</v>
      </c>
      <c r="Q2628" s="2" t="str">
        <f t="shared" si="986"/>
        <v>-</v>
      </c>
      <c r="R2628" s="2" t="str">
        <f t="shared" si="987"/>
        <v>-</v>
      </c>
      <c r="BA2628" t="s">
        <v>299</v>
      </c>
      <c r="BB2628" t="s">
        <v>2092</v>
      </c>
      <c r="BE2628" s="34" t="s">
        <v>1985</v>
      </c>
      <c r="BF2628" s="33" t="s">
        <v>1932</v>
      </c>
      <c r="BG2628" s="31" t="str">
        <f t="shared" si="988"/>
        <v>48015</v>
      </c>
      <c r="BI2628" s="7" t="s">
        <v>363</v>
      </c>
      <c r="BN2628" s="1">
        <v>13475</v>
      </c>
      <c r="BO2628" s="1">
        <v>1430</v>
      </c>
      <c r="BQ2628" s="1">
        <f t="shared" si="990"/>
        <v>14905</v>
      </c>
      <c r="BR2628" s="1"/>
    </row>
    <row r="2629" spans="1:70" hidden="1" outlineLevel="1">
      <c r="A2629" t="s">
        <v>1205</v>
      </c>
      <c r="B2629" t="s">
        <v>2092</v>
      </c>
      <c r="C2629" s="26">
        <v>6594</v>
      </c>
      <c r="D2629" s="26">
        <v>4599</v>
      </c>
      <c r="E2629" s="1">
        <v>3996</v>
      </c>
      <c r="F2629" s="1">
        <v>3710</v>
      </c>
      <c r="G2629" s="1">
        <f t="shared" si="989"/>
        <v>2090</v>
      </c>
      <c r="H2629" s="1">
        <v>2090</v>
      </c>
      <c r="I2629" s="2">
        <f t="shared" si="978"/>
        <v>0.45444661883018045</v>
      </c>
      <c r="J2629" s="2">
        <f t="shared" si="979"/>
        <v>0.52302302302302306</v>
      </c>
      <c r="K2629" s="2">
        <f t="shared" si="980"/>
        <v>0.56334231805929924</v>
      </c>
      <c r="L2629" s="10" t="e">
        <f t="shared" si="981"/>
        <v>#N/A</v>
      </c>
      <c r="M2629" s="9" t="e">
        <f t="shared" si="982"/>
        <v>#N/A</v>
      </c>
      <c r="N2629" s="8" t="e">
        <f t="shared" si="983"/>
        <v>#N/A</v>
      </c>
      <c r="O2629" s="2" t="str">
        <f t="shared" si="984"/>
        <v>-</v>
      </c>
      <c r="P2629" s="2" t="str">
        <f t="shared" si="985"/>
        <v>-</v>
      </c>
      <c r="Q2629" s="2" t="str">
        <f t="shared" si="986"/>
        <v>-</v>
      </c>
      <c r="R2629" s="2" t="str">
        <f t="shared" si="987"/>
        <v>-</v>
      </c>
      <c r="BA2629" t="s">
        <v>1205</v>
      </c>
      <c r="BB2629" t="s">
        <v>2092</v>
      </c>
      <c r="BC2629">
        <v>19</v>
      </c>
      <c r="BE2629" s="34" t="s">
        <v>1985</v>
      </c>
      <c r="BF2629" s="33" t="s">
        <v>1933</v>
      </c>
      <c r="BG2629" s="31" t="str">
        <f t="shared" si="988"/>
        <v>48017</v>
      </c>
      <c r="BI2629" s="7" t="s">
        <v>363</v>
      </c>
      <c r="BN2629" s="1">
        <v>3710</v>
      </c>
      <c r="BO2629" s="1">
        <v>97</v>
      </c>
      <c r="BQ2629" s="1">
        <f t="shared" si="990"/>
        <v>3807</v>
      </c>
      <c r="BR2629" s="1"/>
    </row>
    <row r="2630" spans="1:70" hidden="1" outlineLevel="1">
      <c r="A2630" t="s">
        <v>1206</v>
      </c>
      <c r="B2630" t="s">
        <v>2092</v>
      </c>
      <c r="C2630" s="26">
        <v>17645</v>
      </c>
      <c r="D2630" s="26">
        <v>13295</v>
      </c>
      <c r="E2630" s="1">
        <v>12958</v>
      </c>
      <c r="F2630" s="1">
        <v>10549</v>
      </c>
      <c r="G2630" s="1">
        <f t="shared" si="989"/>
        <v>7273</v>
      </c>
      <c r="H2630" s="1">
        <v>7273</v>
      </c>
      <c r="I2630" s="2">
        <f t="shared" si="978"/>
        <v>0.54704776231666041</v>
      </c>
      <c r="J2630" s="2">
        <f t="shared" si="979"/>
        <v>0.56127488810001547</v>
      </c>
      <c r="K2630" s="2">
        <f t="shared" si="980"/>
        <v>0.68944923689449233</v>
      </c>
      <c r="L2630" s="10" t="e">
        <f t="shared" si="981"/>
        <v>#N/A</v>
      </c>
      <c r="M2630" s="9" t="e">
        <f t="shared" si="982"/>
        <v>#N/A</v>
      </c>
      <c r="N2630" s="8" t="e">
        <f t="shared" si="983"/>
        <v>#N/A</v>
      </c>
      <c r="O2630" s="2" t="str">
        <f t="shared" si="984"/>
        <v>-</v>
      </c>
      <c r="P2630" s="2" t="str">
        <f t="shared" si="985"/>
        <v>-</v>
      </c>
      <c r="Q2630" s="2" t="str">
        <f t="shared" si="986"/>
        <v>-</v>
      </c>
      <c r="R2630" s="2" t="str">
        <f t="shared" si="987"/>
        <v>-</v>
      </c>
      <c r="BA2630" t="s">
        <v>1206</v>
      </c>
      <c r="BB2630" t="s">
        <v>2092</v>
      </c>
      <c r="BC2630">
        <v>21</v>
      </c>
      <c r="BE2630" s="34" t="s">
        <v>1985</v>
      </c>
      <c r="BF2630" s="33" t="s">
        <v>1934</v>
      </c>
      <c r="BG2630" s="31" t="str">
        <f t="shared" si="988"/>
        <v>48019</v>
      </c>
      <c r="BI2630" s="7" t="s">
        <v>363</v>
      </c>
      <c r="BN2630" s="1">
        <v>10549</v>
      </c>
      <c r="BO2630" s="1">
        <v>1163</v>
      </c>
      <c r="BQ2630" s="1">
        <f t="shared" si="990"/>
        <v>11712</v>
      </c>
      <c r="BR2630" s="1"/>
    </row>
    <row r="2631" spans="1:70" hidden="1" outlineLevel="1">
      <c r="A2631" t="s">
        <v>1207</v>
      </c>
      <c r="B2631" t="s">
        <v>2092</v>
      </c>
      <c r="C2631" s="26">
        <v>57733</v>
      </c>
      <c r="D2631" s="26">
        <v>41651</v>
      </c>
      <c r="E2631" s="1">
        <v>38612</v>
      </c>
      <c r="F2631" s="1">
        <v>27838</v>
      </c>
      <c r="G2631" s="1">
        <f t="shared" si="989"/>
        <v>18308</v>
      </c>
      <c r="H2631" s="1">
        <v>18308</v>
      </c>
      <c r="I2631" s="2">
        <f t="shared" si="978"/>
        <v>0.43955727353484908</v>
      </c>
      <c r="J2631" s="2">
        <f t="shared" si="979"/>
        <v>0.47415311302185847</v>
      </c>
      <c r="K2631" s="2">
        <f t="shared" si="980"/>
        <v>0.65766218837560164</v>
      </c>
      <c r="L2631" s="10" t="e">
        <f t="shared" si="981"/>
        <v>#N/A</v>
      </c>
      <c r="M2631" s="9" t="e">
        <f t="shared" si="982"/>
        <v>#N/A</v>
      </c>
      <c r="N2631" s="8" t="e">
        <f t="shared" si="983"/>
        <v>#N/A</v>
      </c>
      <c r="O2631" s="2" t="str">
        <f t="shared" si="984"/>
        <v>-</v>
      </c>
      <c r="P2631" s="2" t="str">
        <f t="shared" si="985"/>
        <v>-</v>
      </c>
      <c r="Q2631" s="2" t="str">
        <f t="shared" si="986"/>
        <v>-</v>
      </c>
      <c r="R2631" s="2" t="str">
        <f t="shared" si="987"/>
        <v>-</v>
      </c>
      <c r="BA2631" t="s">
        <v>1207</v>
      </c>
      <c r="BB2631" t="s">
        <v>2092</v>
      </c>
      <c r="BC2631">
        <v>14</v>
      </c>
      <c r="BE2631" s="34" t="s">
        <v>1985</v>
      </c>
      <c r="BF2631" s="33" t="s">
        <v>2368</v>
      </c>
      <c r="BG2631" s="31" t="str">
        <f t="shared" si="988"/>
        <v>48021</v>
      </c>
      <c r="BI2631" s="7" t="s">
        <v>363</v>
      </c>
      <c r="BN2631" s="1">
        <v>27838</v>
      </c>
      <c r="BO2631" s="1">
        <v>4101</v>
      </c>
      <c r="BQ2631" s="1">
        <f t="shared" si="990"/>
        <v>31939</v>
      </c>
      <c r="BR2631" s="1"/>
    </row>
    <row r="2632" spans="1:70" hidden="1" outlineLevel="1">
      <c r="A2632" t="s">
        <v>1208</v>
      </c>
      <c r="B2632" t="s">
        <v>2092</v>
      </c>
      <c r="C2632" s="26">
        <v>4093</v>
      </c>
      <c r="D2632" s="26">
        <v>3156</v>
      </c>
      <c r="E2632" s="1">
        <v>3116</v>
      </c>
      <c r="F2632" s="1">
        <v>2927</v>
      </c>
      <c r="G2632" s="1">
        <f t="shared" si="989"/>
        <v>1984</v>
      </c>
      <c r="H2632" s="1">
        <v>1984</v>
      </c>
      <c r="I2632" s="2">
        <f t="shared" si="978"/>
        <v>0.62864385297845371</v>
      </c>
      <c r="J2632" s="2">
        <f t="shared" si="979"/>
        <v>0.63671373555840827</v>
      </c>
      <c r="K2632" s="2">
        <f t="shared" si="980"/>
        <v>0.67782712675093948</v>
      </c>
      <c r="L2632" s="10" t="e">
        <f t="shared" si="981"/>
        <v>#N/A</v>
      </c>
      <c r="M2632" s="9" t="e">
        <f t="shared" si="982"/>
        <v>#N/A</v>
      </c>
      <c r="N2632" s="8" t="e">
        <f t="shared" si="983"/>
        <v>#N/A</v>
      </c>
      <c r="O2632" s="2" t="str">
        <f t="shared" si="984"/>
        <v>-</v>
      </c>
      <c r="P2632" s="2" t="str">
        <f t="shared" si="985"/>
        <v>-</v>
      </c>
      <c r="Q2632" s="2" t="str">
        <f t="shared" si="986"/>
        <v>-</v>
      </c>
      <c r="R2632" s="2" t="str">
        <f t="shared" si="987"/>
        <v>-</v>
      </c>
      <c r="BA2632" t="s">
        <v>1208</v>
      </c>
      <c r="BB2632" t="s">
        <v>2092</v>
      </c>
      <c r="BC2632">
        <v>13</v>
      </c>
      <c r="BE2632" s="34" t="s">
        <v>1985</v>
      </c>
      <c r="BF2632" s="33" t="s">
        <v>2369</v>
      </c>
      <c r="BG2632" s="31" t="str">
        <f t="shared" si="988"/>
        <v>48023</v>
      </c>
      <c r="BI2632" s="7" t="s">
        <v>363</v>
      </c>
      <c r="BN2632" s="1">
        <v>2927</v>
      </c>
      <c r="BO2632" s="1">
        <v>136</v>
      </c>
      <c r="BQ2632" s="1">
        <f t="shared" si="990"/>
        <v>3063</v>
      </c>
      <c r="BR2632" s="1"/>
    </row>
    <row r="2633" spans="1:70" hidden="1" outlineLevel="1">
      <c r="A2633" t="s">
        <v>276</v>
      </c>
      <c r="B2633" t="s">
        <v>2092</v>
      </c>
      <c r="C2633" s="26">
        <v>32359</v>
      </c>
      <c r="D2633" s="26">
        <v>24832</v>
      </c>
      <c r="E2633" s="1">
        <v>24562</v>
      </c>
      <c r="F2633" s="1">
        <v>14305</v>
      </c>
      <c r="G2633" s="1">
        <f t="shared" si="989"/>
        <v>8330</v>
      </c>
      <c r="H2633" s="1">
        <v>8330</v>
      </c>
      <c r="I2633" s="2">
        <f t="shared" si="978"/>
        <v>0.33545425257731959</v>
      </c>
      <c r="J2633" s="2">
        <f t="shared" si="979"/>
        <v>0.33914176370002441</v>
      </c>
      <c r="K2633" s="2">
        <f t="shared" si="980"/>
        <v>0.58231387626703945</v>
      </c>
      <c r="L2633" s="10" t="e">
        <f t="shared" si="981"/>
        <v>#N/A</v>
      </c>
      <c r="M2633" s="9" t="e">
        <f t="shared" si="982"/>
        <v>#N/A</v>
      </c>
      <c r="N2633" s="8" t="e">
        <f t="shared" si="983"/>
        <v>#N/A</v>
      </c>
      <c r="O2633" s="2" t="str">
        <f t="shared" si="984"/>
        <v>-</v>
      </c>
      <c r="P2633" s="2" t="str">
        <f t="shared" si="985"/>
        <v>-</v>
      </c>
      <c r="Q2633" s="2" t="str">
        <f t="shared" si="986"/>
        <v>-</v>
      </c>
      <c r="R2633" s="2" t="str">
        <f t="shared" si="987"/>
        <v>-</v>
      </c>
      <c r="BA2633" t="s">
        <v>276</v>
      </c>
      <c r="BB2633" t="s">
        <v>2092</v>
      </c>
      <c r="BC2633">
        <v>15</v>
      </c>
      <c r="BE2633" s="34" t="s">
        <v>1985</v>
      </c>
      <c r="BF2633" s="33" t="s">
        <v>1949</v>
      </c>
      <c r="BG2633" s="31" t="str">
        <f t="shared" si="988"/>
        <v>48025</v>
      </c>
      <c r="BI2633" s="7" t="s">
        <v>363</v>
      </c>
      <c r="BN2633" s="1">
        <v>14305</v>
      </c>
      <c r="BO2633" s="1">
        <v>2431</v>
      </c>
      <c r="BQ2633" s="1">
        <f t="shared" si="990"/>
        <v>16736</v>
      </c>
      <c r="BR2633" s="1"/>
    </row>
    <row r="2634" spans="1:70" hidden="1" outlineLevel="1">
      <c r="A2634" t="s">
        <v>1230</v>
      </c>
      <c r="B2634" t="s">
        <v>2092</v>
      </c>
      <c r="C2634" s="26">
        <v>237974</v>
      </c>
      <c r="D2634" s="26">
        <v>169310</v>
      </c>
      <c r="E2634" s="1">
        <v>161365</v>
      </c>
      <c r="F2634" s="1">
        <v>108365</v>
      </c>
      <c r="G2634" s="1">
        <f t="shared" si="989"/>
        <v>63291</v>
      </c>
      <c r="H2634" s="1">
        <v>63291</v>
      </c>
      <c r="I2634" s="2">
        <f t="shared" si="978"/>
        <v>0.37381725828362178</v>
      </c>
      <c r="J2634" s="2">
        <f t="shared" si="979"/>
        <v>0.39222260093576672</v>
      </c>
      <c r="K2634" s="2">
        <f t="shared" si="980"/>
        <v>0.58405389193927926</v>
      </c>
      <c r="L2634" s="10" t="e">
        <f t="shared" si="981"/>
        <v>#N/A</v>
      </c>
      <c r="M2634" s="9" t="e">
        <f t="shared" si="982"/>
        <v>#N/A</v>
      </c>
      <c r="N2634" s="8" t="e">
        <f t="shared" si="983"/>
        <v>#N/A</v>
      </c>
      <c r="O2634" s="2" t="str">
        <f t="shared" si="984"/>
        <v>-</v>
      </c>
      <c r="P2634" s="2" t="str">
        <f t="shared" si="985"/>
        <v>-</v>
      </c>
      <c r="Q2634" s="2" t="str">
        <f t="shared" si="986"/>
        <v>-</v>
      </c>
      <c r="R2634" s="2" t="str">
        <f t="shared" si="987"/>
        <v>-</v>
      </c>
      <c r="BA2634" t="s">
        <v>1230</v>
      </c>
      <c r="BB2634" t="s">
        <v>2092</v>
      </c>
      <c r="BC2634">
        <v>11</v>
      </c>
      <c r="BE2634" s="34" t="s">
        <v>1985</v>
      </c>
      <c r="BF2634" s="33" t="s">
        <v>2478</v>
      </c>
      <c r="BG2634" s="31" t="str">
        <f t="shared" si="988"/>
        <v>48027</v>
      </c>
      <c r="BI2634" s="7" t="s">
        <v>363</v>
      </c>
      <c r="BN2634" s="1">
        <v>108365</v>
      </c>
      <c r="BO2634" s="1">
        <v>34344</v>
      </c>
      <c r="BQ2634" s="1">
        <f t="shared" si="990"/>
        <v>142709</v>
      </c>
      <c r="BR2634" s="1"/>
    </row>
    <row r="2635" spans="1:70" hidden="1" outlineLevel="1">
      <c r="A2635" t="s">
        <v>1260</v>
      </c>
      <c r="B2635" t="s">
        <v>2092</v>
      </c>
      <c r="C2635" s="26">
        <v>1392931</v>
      </c>
      <c r="D2635" s="26">
        <v>997649</v>
      </c>
      <c r="E2635" s="1">
        <v>921860</v>
      </c>
      <c r="F2635" s="1">
        <v>736218</v>
      </c>
      <c r="G2635" s="1">
        <f t="shared" si="989"/>
        <v>412726</v>
      </c>
      <c r="H2635" s="1">
        <v>412726</v>
      </c>
      <c r="I2635" s="2">
        <f t="shared" si="978"/>
        <v>0.41369860542134557</v>
      </c>
      <c r="J2635" s="2">
        <f t="shared" si="979"/>
        <v>0.44771006443494676</v>
      </c>
      <c r="K2635" s="2">
        <f t="shared" si="980"/>
        <v>0.5606029735757615</v>
      </c>
      <c r="L2635" s="10" t="e">
        <f t="shared" si="981"/>
        <v>#N/A</v>
      </c>
      <c r="M2635" s="9" t="e">
        <f t="shared" si="982"/>
        <v>#N/A</v>
      </c>
      <c r="N2635" s="8" t="e">
        <f t="shared" si="983"/>
        <v>#N/A</v>
      </c>
      <c r="O2635" s="2" t="str">
        <f t="shared" si="984"/>
        <v>-</v>
      </c>
      <c r="P2635" s="2" t="str">
        <f t="shared" si="985"/>
        <v>-</v>
      </c>
      <c r="Q2635" s="2" t="str">
        <f t="shared" si="986"/>
        <v>-</v>
      </c>
      <c r="R2635" s="2" t="str">
        <f t="shared" si="987"/>
        <v>-</v>
      </c>
      <c r="BA2635" t="s">
        <v>1260</v>
      </c>
      <c r="BB2635" t="s">
        <v>2092</v>
      </c>
      <c r="BE2635" s="34" t="s">
        <v>1985</v>
      </c>
      <c r="BF2635" s="33" t="s">
        <v>2479</v>
      </c>
      <c r="BG2635" s="31" t="str">
        <f t="shared" si="988"/>
        <v>48029</v>
      </c>
      <c r="BI2635" s="7" t="s">
        <v>363</v>
      </c>
      <c r="BN2635" s="1">
        <v>736218</v>
      </c>
      <c r="BO2635" s="1">
        <v>135565</v>
      </c>
      <c r="BQ2635" s="1">
        <f t="shared" si="990"/>
        <v>871783</v>
      </c>
      <c r="BR2635" s="1"/>
    </row>
    <row r="2636" spans="1:70" hidden="1" outlineLevel="1">
      <c r="A2636" t="s">
        <v>1161</v>
      </c>
      <c r="B2636" t="s">
        <v>2092</v>
      </c>
      <c r="C2636" s="26">
        <v>8418</v>
      </c>
      <c r="D2636" s="26">
        <v>6374</v>
      </c>
      <c r="E2636" s="1">
        <v>6144</v>
      </c>
      <c r="F2636" s="1">
        <v>5235</v>
      </c>
      <c r="G2636" s="1">
        <f t="shared" si="989"/>
        <v>3767</v>
      </c>
      <c r="H2636" s="1">
        <v>3767</v>
      </c>
      <c r="I2636" s="2">
        <f t="shared" si="978"/>
        <v>0.5909946658299341</v>
      </c>
      <c r="J2636" s="2">
        <f t="shared" si="979"/>
        <v>0.61311848958333337</v>
      </c>
      <c r="K2636" s="2">
        <f t="shared" si="980"/>
        <v>0.71957975167144217</v>
      </c>
      <c r="L2636" s="10" t="e">
        <f t="shared" si="981"/>
        <v>#N/A</v>
      </c>
      <c r="M2636" s="9" t="e">
        <f t="shared" si="982"/>
        <v>#N/A</v>
      </c>
      <c r="N2636" s="8" t="e">
        <f t="shared" si="983"/>
        <v>#N/A</v>
      </c>
      <c r="O2636" s="2" t="str">
        <f t="shared" si="984"/>
        <v>-</v>
      </c>
      <c r="P2636" s="2" t="str">
        <f t="shared" si="985"/>
        <v>-</v>
      </c>
      <c r="Q2636" s="2" t="str">
        <f t="shared" si="986"/>
        <v>-</v>
      </c>
      <c r="R2636" s="2" t="str">
        <f t="shared" si="987"/>
        <v>-</v>
      </c>
      <c r="BA2636" t="s">
        <v>1161</v>
      </c>
      <c r="BB2636" t="s">
        <v>2092</v>
      </c>
      <c r="BC2636">
        <v>14</v>
      </c>
      <c r="BE2636" s="34" t="s">
        <v>1985</v>
      </c>
      <c r="BF2636" s="33" t="s">
        <v>2480</v>
      </c>
      <c r="BG2636" s="31" t="str">
        <f t="shared" si="988"/>
        <v>48031</v>
      </c>
      <c r="BI2636" s="7" t="s">
        <v>363</v>
      </c>
      <c r="BN2636" s="1">
        <v>5235</v>
      </c>
      <c r="BO2636" s="1">
        <v>755</v>
      </c>
      <c r="BQ2636" s="1">
        <f t="shared" si="990"/>
        <v>5990</v>
      </c>
      <c r="BR2636" s="1"/>
    </row>
    <row r="2637" spans="1:70" hidden="1" outlineLevel="1">
      <c r="A2637" t="s">
        <v>1091</v>
      </c>
      <c r="B2637" t="s">
        <v>2092</v>
      </c>
      <c r="C2637" s="26">
        <v>729</v>
      </c>
      <c r="D2637" s="26">
        <v>547</v>
      </c>
      <c r="E2637" s="1">
        <v>523</v>
      </c>
      <c r="F2637" s="1">
        <v>493</v>
      </c>
      <c r="G2637" s="1">
        <f t="shared" si="989"/>
        <v>353</v>
      </c>
      <c r="H2637" s="1">
        <v>353</v>
      </c>
      <c r="I2637" s="2">
        <f t="shared" si="978"/>
        <v>0.6453382084095064</v>
      </c>
      <c r="J2637" s="2">
        <f t="shared" si="979"/>
        <v>0.67495219885277247</v>
      </c>
      <c r="K2637" s="2">
        <f t="shared" si="980"/>
        <v>0.71602434077079102</v>
      </c>
      <c r="L2637" s="10" t="e">
        <f t="shared" si="981"/>
        <v>#N/A</v>
      </c>
      <c r="M2637" s="9" t="e">
        <f t="shared" si="982"/>
        <v>#N/A</v>
      </c>
      <c r="N2637" s="8" t="e">
        <f t="shared" si="983"/>
        <v>#N/A</v>
      </c>
      <c r="O2637" s="2" t="str">
        <f t="shared" si="984"/>
        <v>-</v>
      </c>
      <c r="P2637" s="2" t="str">
        <f t="shared" si="985"/>
        <v>-</v>
      </c>
      <c r="Q2637" s="2" t="str">
        <f t="shared" si="986"/>
        <v>-</v>
      </c>
      <c r="R2637" s="2" t="str">
        <f t="shared" si="987"/>
        <v>-</v>
      </c>
      <c r="BA2637" t="s">
        <v>1091</v>
      </c>
      <c r="BB2637" t="s">
        <v>2092</v>
      </c>
      <c r="BC2637">
        <v>17</v>
      </c>
      <c r="BE2637" s="34" t="s">
        <v>1985</v>
      </c>
      <c r="BF2637" s="33" t="s">
        <v>2481</v>
      </c>
      <c r="BG2637" s="31" t="str">
        <f t="shared" si="988"/>
        <v>48033</v>
      </c>
      <c r="BI2637" s="7" t="s">
        <v>363</v>
      </c>
      <c r="BN2637" s="1">
        <v>493</v>
      </c>
      <c r="BO2637" s="1">
        <v>0</v>
      </c>
      <c r="BQ2637" s="1">
        <f t="shared" si="990"/>
        <v>493</v>
      </c>
      <c r="BR2637" s="1"/>
    </row>
    <row r="2638" spans="1:70" hidden="1" outlineLevel="1">
      <c r="A2638" t="s">
        <v>1544</v>
      </c>
      <c r="B2638" t="s">
        <v>2092</v>
      </c>
      <c r="C2638" s="26">
        <v>17204</v>
      </c>
      <c r="D2638" s="26">
        <v>13008</v>
      </c>
      <c r="E2638" s="1">
        <v>12640</v>
      </c>
      <c r="F2638" s="1">
        <v>9845</v>
      </c>
      <c r="G2638" s="1">
        <f t="shared" si="989"/>
        <v>6770</v>
      </c>
      <c r="H2638" s="1">
        <v>6770</v>
      </c>
      <c r="I2638" s="2">
        <f t="shared" si="978"/>
        <v>0.52044895448954487</v>
      </c>
      <c r="J2638" s="2">
        <f t="shared" si="979"/>
        <v>0.53560126582278478</v>
      </c>
      <c r="K2638" s="2">
        <f t="shared" si="980"/>
        <v>0.68765871000507872</v>
      </c>
      <c r="L2638" s="10" t="e">
        <f t="shared" si="981"/>
        <v>#N/A</v>
      </c>
      <c r="M2638" s="9" t="e">
        <f t="shared" si="982"/>
        <v>#N/A</v>
      </c>
      <c r="N2638" s="8" t="e">
        <f t="shared" si="983"/>
        <v>#N/A</v>
      </c>
      <c r="O2638" s="2" t="str">
        <f t="shared" si="984"/>
        <v>-</v>
      </c>
      <c r="P2638" s="2" t="str">
        <f t="shared" si="985"/>
        <v>-</v>
      </c>
      <c r="Q2638" s="2" t="str">
        <f t="shared" si="986"/>
        <v>-</v>
      </c>
      <c r="R2638" s="2" t="str">
        <f t="shared" si="987"/>
        <v>-</v>
      </c>
      <c r="BA2638" t="s">
        <v>1544</v>
      </c>
      <c r="BB2638" t="s">
        <v>2092</v>
      </c>
      <c r="BC2638">
        <v>11</v>
      </c>
      <c r="BE2638" s="34" t="s">
        <v>1985</v>
      </c>
      <c r="BF2638" s="33" t="s">
        <v>2476</v>
      </c>
      <c r="BG2638" s="31" t="str">
        <f t="shared" si="988"/>
        <v>48035</v>
      </c>
      <c r="BI2638" s="7" t="s">
        <v>363</v>
      </c>
      <c r="BN2638" s="1">
        <v>9845</v>
      </c>
      <c r="BO2638" s="1">
        <v>533</v>
      </c>
      <c r="BQ2638" s="1">
        <f t="shared" si="990"/>
        <v>10378</v>
      </c>
      <c r="BR2638" s="1"/>
    </row>
    <row r="2639" spans="1:70" hidden="1" outlineLevel="1">
      <c r="A2639" t="s">
        <v>263</v>
      </c>
      <c r="B2639" t="s">
        <v>2092</v>
      </c>
      <c r="C2639" s="26">
        <v>89306</v>
      </c>
      <c r="D2639" s="26">
        <v>67097</v>
      </c>
      <c r="E2639" s="1">
        <v>66384</v>
      </c>
      <c r="F2639" s="1">
        <v>47947</v>
      </c>
      <c r="G2639" s="1">
        <f t="shared" si="989"/>
        <v>30320</v>
      </c>
      <c r="H2639" s="1">
        <v>30320</v>
      </c>
      <c r="I2639" s="2">
        <f t="shared" si="978"/>
        <v>0.45188309462420079</v>
      </c>
      <c r="J2639" s="2">
        <f t="shared" si="979"/>
        <v>0.45673656302723548</v>
      </c>
      <c r="K2639" s="2">
        <f t="shared" si="980"/>
        <v>0.63236490291363379</v>
      </c>
      <c r="L2639" s="10" t="e">
        <f t="shared" si="981"/>
        <v>#N/A</v>
      </c>
      <c r="M2639" s="9" t="e">
        <f t="shared" si="982"/>
        <v>#N/A</v>
      </c>
      <c r="N2639" s="8" t="e">
        <f t="shared" si="983"/>
        <v>#N/A</v>
      </c>
      <c r="O2639" s="2" t="str">
        <f t="shared" si="984"/>
        <v>-</v>
      </c>
      <c r="P2639" s="2" t="str">
        <f t="shared" si="985"/>
        <v>-</v>
      </c>
      <c r="Q2639" s="2" t="str">
        <f t="shared" si="986"/>
        <v>-</v>
      </c>
      <c r="R2639" s="2" t="str">
        <f t="shared" si="987"/>
        <v>-</v>
      </c>
      <c r="BA2639" t="s">
        <v>263</v>
      </c>
      <c r="BB2639" t="s">
        <v>2092</v>
      </c>
      <c r="BC2639">
        <v>1</v>
      </c>
      <c r="BE2639" s="34" t="s">
        <v>1985</v>
      </c>
      <c r="BF2639" s="33" t="s">
        <v>2477</v>
      </c>
      <c r="BG2639" s="31" t="str">
        <f t="shared" si="988"/>
        <v>48037</v>
      </c>
      <c r="BI2639" s="7" t="s">
        <v>363</v>
      </c>
      <c r="BN2639" s="1">
        <v>47947</v>
      </c>
      <c r="BO2639" s="1">
        <v>6575</v>
      </c>
      <c r="BQ2639" s="1">
        <f t="shared" si="990"/>
        <v>54522</v>
      </c>
      <c r="BR2639" s="1"/>
    </row>
    <row r="2640" spans="1:70" hidden="1" outlineLevel="1">
      <c r="A2640" t="s">
        <v>2223</v>
      </c>
      <c r="B2640" t="s">
        <v>2092</v>
      </c>
      <c r="C2640" s="26">
        <v>241767</v>
      </c>
      <c r="D2640" s="26">
        <v>172876</v>
      </c>
      <c r="E2640" s="1">
        <v>162064</v>
      </c>
      <c r="F2640" s="1">
        <v>126645</v>
      </c>
      <c r="G2640" s="1">
        <f t="shared" si="989"/>
        <v>80019</v>
      </c>
      <c r="H2640" s="1">
        <v>80019</v>
      </c>
      <c r="I2640" s="2">
        <f t="shared" si="978"/>
        <v>0.46286933987366669</v>
      </c>
      <c r="J2640" s="2">
        <f t="shared" si="979"/>
        <v>0.49374938295981835</v>
      </c>
      <c r="K2640" s="2">
        <f t="shared" si="980"/>
        <v>0.63183702475423431</v>
      </c>
      <c r="L2640" s="10" t="e">
        <f t="shared" si="981"/>
        <v>#N/A</v>
      </c>
      <c r="M2640" s="9" t="e">
        <f t="shared" si="982"/>
        <v>#N/A</v>
      </c>
      <c r="N2640" s="8" t="e">
        <f t="shared" si="983"/>
        <v>#N/A</v>
      </c>
      <c r="O2640" s="2" t="str">
        <f t="shared" si="984"/>
        <v>-</v>
      </c>
      <c r="P2640" s="2" t="str">
        <f t="shared" si="985"/>
        <v>-</v>
      </c>
      <c r="Q2640" s="2" t="str">
        <f t="shared" si="986"/>
        <v>-</v>
      </c>
      <c r="R2640" s="2" t="str">
        <f t="shared" si="987"/>
        <v>-</v>
      </c>
      <c r="BA2640" t="s">
        <v>2223</v>
      </c>
      <c r="BB2640" t="s">
        <v>2092</v>
      </c>
      <c r="BC2640" t="s">
        <v>2796</v>
      </c>
      <c r="BE2640" s="34" t="s">
        <v>1985</v>
      </c>
      <c r="BF2640" s="33" t="s">
        <v>2626</v>
      </c>
      <c r="BG2640" s="31" t="str">
        <f t="shared" si="988"/>
        <v>48039</v>
      </c>
      <c r="BI2640" s="7" t="s">
        <v>363</v>
      </c>
      <c r="BN2640" s="1">
        <v>126645</v>
      </c>
      <c r="BO2640" s="1">
        <v>21166</v>
      </c>
      <c r="BQ2640" s="1">
        <f t="shared" si="990"/>
        <v>147811</v>
      </c>
      <c r="BR2640" s="1"/>
    </row>
    <row r="2641" spans="1:70" hidden="1" outlineLevel="1">
      <c r="A2641" t="s">
        <v>2474</v>
      </c>
      <c r="B2641" t="s">
        <v>2092</v>
      </c>
      <c r="C2641" s="26">
        <v>152415</v>
      </c>
      <c r="D2641" s="26">
        <v>119711</v>
      </c>
      <c r="E2641" s="1">
        <v>109240</v>
      </c>
      <c r="F2641" s="1">
        <v>61567</v>
      </c>
      <c r="G2641" s="1">
        <f t="shared" si="989"/>
        <v>46941</v>
      </c>
      <c r="H2641" s="1">
        <v>46941</v>
      </c>
      <c r="I2641" s="2">
        <f t="shared" si="978"/>
        <v>0.39211935411115101</v>
      </c>
      <c r="J2641" s="2">
        <f t="shared" si="979"/>
        <v>0.42970523617722445</v>
      </c>
      <c r="K2641" s="2">
        <f t="shared" si="980"/>
        <v>0.76243766953075509</v>
      </c>
      <c r="L2641" s="10" t="e">
        <f t="shared" si="981"/>
        <v>#N/A</v>
      </c>
      <c r="M2641" s="9" t="e">
        <f t="shared" si="982"/>
        <v>#N/A</v>
      </c>
      <c r="N2641" s="8" t="e">
        <f t="shared" si="983"/>
        <v>#N/A</v>
      </c>
      <c r="O2641" s="2" t="str">
        <f t="shared" si="984"/>
        <v>-</v>
      </c>
      <c r="P2641" s="2" t="str">
        <f t="shared" si="985"/>
        <v>-</v>
      </c>
      <c r="Q2641" s="2" t="str">
        <f t="shared" si="986"/>
        <v>-</v>
      </c>
      <c r="R2641" s="2" t="str">
        <f t="shared" si="987"/>
        <v>-</v>
      </c>
      <c r="BA2641" t="s">
        <v>2474</v>
      </c>
      <c r="BB2641" t="s">
        <v>2092</v>
      </c>
      <c r="BE2641" s="34" t="s">
        <v>1985</v>
      </c>
      <c r="BF2641" s="33" t="s">
        <v>2627</v>
      </c>
      <c r="BG2641" s="31" t="str">
        <f t="shared" si="988"/>
        <v>48041</v>
      </c>
      <c r="BI2641" s="7" t="s">
        <v>363</v>
      </c>
      <c r="BN2641" s="1">
        <v>61567</v>
      </c>
      <c r="BO2641" s="1">
        <v>18566</v>
      </c>
      <c r="BQ2641" s="1">
        <f t="shared" si="990"/>
        <v>80133</v>
      </c>
      <c r="BR2641" s="1"/>
    </row>
    <row r="2642" spans="1:70" hidden="1" outlineLevel="1">
      <c r="A2642" t="s">
        <v>2204</v>
      </c>
      <c r="B2642" t="s">
        <v>2092</v>
      </c>
      <c r="C2642" s="26">
        <v>8866</v>
      </c>
      <c r="D2642" s="26">
        <v>6902</v>
      </c>
      <c r="E2642" s="1">
        <v>6542</v>
      </c>
      <c r="F2642" s="1">
        <v>5475</v>
      </c>
      <c r="G2642" s="1">
        <f t="shared" si="989"/>
        <v>3580</v>
      </c>
      <c r="H2642" s="1">
        <v>3580</v>
      </c>
      <c r="I2642" s="2">
        <f t="shared" si="978"/>
        <v>0.51869023471457554</v>
      </c>
      <c r="J2642" s="2">
        <f t="shared" si="979"/>
        <v>0.5472332619993886</v>
      </c>
      <c r="K2642" s="2">
        <f t="shared" si="980"/>
        <v>0.65388127853881284</v>
      </c>
      <c r="L2642" s="10" t="e">
        <f t="shared" si="981"/>
        <v>#N/A</v>
      </c>
      <c r="M2642" s="9" t="e">
        <f t="shared" si="982"/>
        <v>#N/A</v>
      </c>
      <c r="N2642" s="8" t="e">
        <f t="shared" si="983"/>
        <v>#N/A</v>
      </c>
      <c r="O2642" s="2" t="str">
        <f t="shared" si="984"/>
        <v>-</v>
      </c>
      <c r="P2642" s="2" t="str">
        <f t="shared" si="985"/>
        <v>-</v>
      </c>
      <c r="Q2642" s="2" t="str">
        <f t="shared" si="986"/>
        <v>-</v>
      </c>
      <c r="R2642" s="2" t="str">
        <f t="shared" si="987"/>
        <v>-</v>
      </c>
      <c r="BA2642" t="s">
        <v>2204</v>
      </c>
      <c r="BB2642" t="s">
        <v>2092</v>
      </c>
      <c r="BC2642">
        <v>23</v>
      </c>
      <c r="BE2642" s="34" t="s">
        <v>1985</v>
      </c>
      <c r="BF2642" s="33" t="s">
        <v>2964</v>
      </c>
      <c r="BG2642" s="31" t="str">
        <f t="shared" si="988"/>
        <v>48043</v>
      </c>
      <c r="BI2642" s="7" t="s">
        <v>363</v>
      </c>
      <c r="BN2642" s="1">
        <v>5475</v>
      </c>
      <c r="BO2642" s="1">
        <v>695</v>
      </c>
      <c r="BQ2642" s="1">
        <f t="shared" si="990"/>
        <v>6170</v>
      </c>
      <c r="BR2642" s="1"/>
    </row>
    <row r="2643" spans="1:70" hidden="1" outlineLevel="1">
      <c r="A2643" t="s">
        <v>2205</v>
      </c>
      <c r="B2643" t="s">
        <v>2092</v>
      </c>
      <c r="C2643" s="26">
        <v>1790</v>
      </c>
      <c r="D2643" s="26">
        <v>1302</v>
      </c>
      <c r="E2643" s="1">
        <v>1260</v>
      </c>
      <c r="F2643" s="1">
        <v>1255</v>
      </c>
      <c r="G2643" s="1">
        <f t="shared" si="989"/>
        <v>772</v>
      </c>
      <c r="H2643" s="1">
        <v>772</v>
      </c>
      <c r="I2643" s="2">
        <f t="shared" si="978"/>
        <v>0.5929339477726574</v>
      </c>
      <c r="J2643" s="2">
        <f t="shared" si="979"/>
        <v>0.61269841269841274</v>
      </c>
      <c r="K2643" s="2">
        <f t="shared" si="980"/>
        <v>0.61513944223107575</v>
      </c>
      <c r="L2643" s="10" t="e">
        <f t="shared" si="981"/>
        <v>#N/A</v>
      </c>
      <c r="M2643" s="9" t="e">
        <f t="shared" si="982"/>
        <v>#N/A</v>
      </c>
      <c r="N2643" s="8" t="e">
        <f t="shared" si="983"/>
        <v>#N/A</v>
      </c>
      <c r="O2643" s="2" t="str">
        <f t="shared" si="984"/>
        <v>-</v>
      </c>
      <c r="P2643" s="2" t="str">
        <f t="shared" si="985"/>
        <v>-</v>
      </c>
      <c r="Q2643" s="2" t="str">
        <f t="shared" si="986"/>
        <v>-</v>
      </c>
      <c r="R2643" s="2" t="str">
        <f t="shared" si="987"/>
        <v>-</v>
      </c>
      <c r="BA2643" t="s">
        <v>2205</v>
      </c>
      <c r="BB2643" t="s">
        <v>2092</v>
      </c>
      <c r="BC2643">
        <v>13</v>
      </c>
      <c r="BE2643" s="34" t="s">
        <v>1985</v>
      </c>
      <c r="BF2643" s="33" t="s">
        <v>1940</v>
      </c>
      <c r="BG2643" s="31" t="str">
        <f t="shared" si="988"/>
        <v>48045</v>
      </c>
      <c r="BI2643" s="7" t="s">
        <v>363</v>
      </c>
      <c r="BN2643" s="1">
        <v>1255</v>
      </c>
      <c r="BO2643" s="1">
        <v>52</v>
      </c>
      <c r="BQ2643" s="1">
        <f t="shared" si="990"/>
        <v>1307</v>
      </c>
      <c r="BR2643" s="1"/>
    </row>
    <row r="2644" spans="1:70" hidden="1" outlineLevel="1">
      <c r="A2644" t="s">
        <v>789</v>
      </c>
      <c r="B2644" t="s">
        <v>2092</v>
      </c>
      <c r="C2644" s="26">
        <v>7976</v>
      </c>
      <c r="D2644" s="26">
        <v>5461</v>
      </c>
      <c r="E2644" s="1">
        <v>5239</v>
      </c>
      <c r="F2644" s="1">
        <v>7000</v>
      </c>
      <c r="G2644" s="1">
        <f t="shared" si="989"/>
        <v>2431</v>
      </c>
      <c r="H2644" s="1">
        <v>2431</v>
      </c>
      <c r="I2644" s="2">
        <f t="shared" si="978"/>
        <v>0.44515656473173409</v>
      </c>
      <c r="J2644" s="2">
        <f t="shared" si="979"/>
        <v>0.4640198511166253</v>
      </c>
      <c r="K2644" s="2">
        <f t="shared" si="980"/>
        <v>0.34728571428571431</v>
      </c>
      <c r="L2644" s="10" t="e">
        <f t="shared" si="981"/>
        <v>#N/A</v>
      </c>
      <c r="M2644" s="9" t="e">
        <f t="shared" si="982"/>
        <v>#N/A</v>
      </c>
      <c r="N2644" s="8" t="e">
        <f t="shared" si="983"/>
        <v>#N/A</v>
      </c>
      <c r="O2644" s="2" t="str">
        <f t="shared" si="984"/>
        <v>-</v>
      </c>
      <c r="P2644" s="2" t="str">
        <f t="shared" si="985"/>
        <v>-</v>
      </c>
      <c r="Q2644" s="2" t="str">
        <f t="shared" si="986"/>
        <v>-</v>
      </c>
      <c r="R2644" s="2" t="str">
        <f t="shared" si="987"/>
        <v>-</v>
      </c>
      <c r="BA2644" t="s">
        <v>789</v>
      </c>
      <c r="BB2644" t="s">
        <v>2092</v>
      </c>
      <c r="BC2644">
        <v>15</v>
      </c>
      <c r="BE2644" s="34" t="s">
        <v>1985</v>
      </c>
      <c r="BF2644" s="33" t="s">
        <v>2354</v>
      </c>
      <c r="BG2644" s="31" t="str">
        <f t="shared" si="988"/>
        <v>48047</v>
      </c>
      <c r="BI2644" s="7" t="s">
        <v>363</v>
      </c>
      <c r="BN2644" s="1">
        <v>7000</v>
      </c>
      <c r="BO2644" s="1">
        <v>13</v>
      </c>
      <c r="BQ2644" s="1">
        <f t="shared" si="990"/>
        <v>7013</v>
      </c>
      <c r="BR2644" s="1"/>
    </row>
    <row r="2645" spans="1:70" hidden="1" outlineLevel="1">
      <c r="A2645" t="s">
        <v>776</v>
      </c>
      <c r="B2645" t="s">
        <v>2092</v>
      </c>
      <c r="C2645" s="26">
        <v>37674</v>
      </c>
      <c r="D2645" s="26">
        <v>27973</v>
      </c>
      <c r="E2645" s="1">
        <v>27405</v>
      </c>
      <c r="F2645" s="1">
        <v>21626</v>
      </c>
      <c r="G2645" s="1">
        <f t="shared" si="989"/>
        <v>12920</v>
      </c>
      <c r="H2645" s="1">
        <v>12920</v>
      </c>
      <c r="I2645" s="2">
        <f t="shared" si="978"/>
        <v>0.46187394988024166</v>
      </c>
      <c r="J2645" s="2">
        <f t="shared" si="979"/>
        <v>0.47144681627440249</v>
      </c>
      <c r="K2645" s="2">
        <f t="shared" si="980"/>
        <v>0.59742902062332381</v>
      </c>
      <c r="L2645" s="10" t="e">
        <f t="shared" si="981"/>
        <v>#N/A</v>
      </c>
      <c r="M2645" s="9" t="e">
        <f t="shared" si="982"/>
        <v>#N/A</v>
      </c>
      <c r="N2645" s="8" t="e">
        <f t="shared" si="983"/>
        <v>#N/A</v>
      </c>
      <c r="O2645" s="2" t="str">
        <f t="shared" si="984"/>
        <v>-</v>
      </c>
      <c r="P2645" s="2" t="str">
        <f t="shared" si="985"/>
        <v>-</v>
      </c>
      <c r="Q2645" s="2" t="str">
        <f t="shared" si="986"/>
        <v>-</v>
      </c>
      <c r="R2645" s="2" t="str">
        <f t="shared" si="987"/>
        <v>-</v>
      </c>
      <c r="BA2645" t="s">
        <v>776</v>
      </c>
      <c r="BB2645" t="s">
        <v>2092</v>
      </c>
      <c r="BC2645">
        <v>17</v>
      </c>
      <c r="BE2645" s="34" t="s">
        <v>1985</v>
      </c>
      <c r="BF2645" s="33" t="s">
        <v>2355</v>
      </c>
      <c r="BG2645" s="31" t="str">
        <f t="shared" si="988"/>
        <v>48049</v>
      </c>
      <c r="BI2645" s="7" t="s">
        <v>363</v>
      </c>
      <c r="BN2645" s="1">
        <v>21626</v>
      </c>
      <c r="BO2645" s="1">
        <v>2133</v>
      </c>
      <c r="BQ2645" s="1">
        <f t="shared" si="990"/>
        <v>23759</v>
      </c>
      <c r="BR2645" s="1"/>
    </row>
    <row r="2646" spans="1:70" hidden="1" outlineLevel="1">
      <c r="A2646" t="s">
        <v>2199</v>
      </c>
      <c r="B2646" t="s">
        <v>2092</v>
      </c>
      <c r="C2646" s="26">
        <v>16470</v>
      </c>
      <c r="D2646" s="26">
        <v>12060</v>
      </c>
      <c r="E2646" s="1">
        <v>11793</v>
      </c>
      <c r="F2646" s="1">
        <v>9268</v>
      </c>
      <c r="G2646" s="1">
        <f t="shared" si="989"/>
        <v>5866</v>
      </c>
      <c r="H2646" s="1">
        <v>5866</v>
      </c>
      <c r="I2646" s="2">
        <f t="shared" si="978"/>
        <v>0.48640132669983416</v>
      </c>
      <c r="J2646" s="2">
        <f t="shared" si="979"/>
        <v>0.49741372000339185</v>
      </c>
      <c r="K2646" s="2">
        <f t="shared" si="980"/>
        <v>0.63293051359516617</v>
      </c>
      <c r="L2646" s="10" t="e">
        <f t="shared" si="981"/>
        <v>#N/A</v>
      </c>
      <c r="M2646" s="9" t="e">
        <f t="shared" si="982"/>
        <v>#N/A</v>
      </c>
      <c r="N2646" s="8" t="e">
        <f t="shared" si="983"/>
        <v>#N/A</v>
      </c>
      <c r="O2646" s="2" t="str">
        <f t="shared" si="984"/>
        <v>-</v>
      </c>
      <c r="P2646" s="2" t="str">
        <f t="shared" si="985"/>
        <v>-</v>
      </c>
      <c r="Q2646" s="2" t="str">
        <f t="shared" si="986"/>
        <v>-</v>
      </c>
      <c r="R2646" s="2" t="str">
        <f t="shared" si="987"/>
        <v>-</v>
      </c>
      <c r="BA2646" t="s">
        <v>2199</v>
      </c>
      <c r="BB2646" t="s">
        <v>2092</v>
      </c>
      <c r="BC2646">
        <v>14</v>
      </c>
      <c r="BE2646" s="34" t="s">
        <v>1985</v>
      </c>
      <c r="BF2646" s="33" t="s">
        <v>2611</v>
      </c>
      <c r="BG2646" s="31" t="str">
        <f t="shared" si="988"/>
        <v>48051</v>
      </c>
      <c r="BI2646" s="7" t="s">
        <v>363</v>
      </c>
      <c r="BN2646" s="1">
        <v>9268</v>
      </c>
      <c r="BO2646" s="1">
        <v>1138</v>
      </c>
      <c r="BQ2646" s="1">
        <f t="shared" si="990"/>
        <v>10406</v>
      </c>
      <c r="BR2646" s="1"/>
    </row>
    <row r="2647" spans="1:70" hidden="1" outlineLevel="1">
      <c r="A2647" t="s">
        <v>1175</v>
      </c>
      <c r="B2647" t="s">
        <v>2092</v>
      </c>
      <c r="C2647" s="26">
        <v>34147</v>
      </c>
      <c r="D2647" s="26">
        <v>25762</v>
      </c>
      <c r="E2647" s="1">
        <v>24670</v>
      </c>
      <c r="F2647" s="1">
        <v>19049</v>
      </c>
      <c r="G2647" s="1">
        <f t="shared" si="989"/>
        <v>13232</v>
      </c>
      <c r="H2647" s="1">
        <v>13232</v>
      </c>
      <c r="I2647" s="2">
        <f t="shared" si="978"/>
        <v>0.51362471857775016</v>
      </c>
      <c r="J2647" s="2">
        <f t="shared" si="979"/>
        <v>0.53635995135792458</v>
      </c>
      <c r="K2647" s="2">
        <f t="shared" si="980"/>
        <v>0.69462963935114708</v>
      </c>
      <c r="L2647" s="10" t="e">
        <f t="shared" si="981"/>
        <v>#N/A</v>
      </c>
      <c r="M2647" s="9" t="e">
        <f t="shared" si="982"/>
        <v>#N/A</v>
      </c>
      <c r="N2647" s="8" t="e">
        <f t="shared" si="983"/>
        <v>#N/A</v>
      </c>
      <c r="O2647" s="2" t="str">
        <f t="shared" si="984"/>
        <v>-</v>
      </c>
      <c r="P2647" s="2" t="str">
        <f t="shared" si="985"/>
        <v>-</v>
      </c>
      <c r="Q2647" s="2" t="str">
        <f t="shared" si="986"/>
        <v>-</v>
      </c>
      <c r="R2647" s="2" t="str">
        <f t="shared" si="987"/>
        <v>-</v>
      </c>
      <c r="BA2647" t="s">
        <v>1175</v>
      </c>
      <c r="BB2647" t="s">
        <v>2092</v>
      </c>
      <c r="BC2647">
        <v>21</v>
      </c>
      <c r="BE2647" s="34" t="s">
        <v>1985</v>
      </c>
      <c r="BF2647" s="33" t="s">
        <v>3109</v>
      </c>
      <c r="BG2647" s="31" t="str">
        <f t="shared" si="988"/>
        <v>48053</v>
      </c>
      <c r="BI2647" s="7" t="s">
        <v>363</v>
      </c>
      <c r="BN2647" s="1">
        <v>19049</v>
      </c>
      <c r="BO2647" s="1">
        <v>3404</v>
      </c>
      <c r="BQ2647" s="1">
        <f t="shared" si="990"/>
        <v>22453</v>
      </c>
      <c r="BR2647" s="1"/>
    </row>
    <row r="2648" spans="1:70" hidden="1" outlineLevel="1">
      <c r="A2648" t="s">
        <v>2635</v>
      </c>
      <c r="B2648" t="s">
        <v>2092</v>
      </c>
      <c r="C2648" s="26">
        <v>32194</v>
      </c>
      <c r="D2648" s="26">
        <v>23058</v>
      </c>
      <c r="E2648" s="1">
        <v>22214</v>
      </c>
      <c r="F2648" s="1">
        <v>16696</v>
      </c>
      <c r="G2648" s="1">
        <f t="shared" si="989"/>
        <v>9425</v>
      </c>
      <c r="H2648" s="1">
        <v>9425</v>
      </c>
      <c r="I2648" s="2">
        <f t="shared" si="978"/>
        <v>0.40875184317807267</v>
      </c>
      <c r="J2648" s="2">
        <f t="shared" si="979"/>
        <v>0.42428198433420367</v>
      </c>
      <c r="K2648" s="2">
        <f t="shared" si="980"/>
        <v>0.56450646861523723</v>
      </c>
      <c r="L2648" s="10" t="e">
        <f t="shared" si="981"/>
        <v>#N/A</v>
      </c>
      <c r="M2648" s="9" t="e">
        <f t="shared" si="982"/>
        <v>#N/A</v>
      </c>
      <c r="N2648" s="8" t="e">
        <f t="shared" si="983"/>
        <v>#N/A</v>
      </c>
      <c r="O2648" s="2" t="str">
        <f t="shared" si="984"/>
        <v>-</v>
      </c>
      <c r="P2648" s="2" t="str">
        <f t="shared" si="985"/>
        <v>-</v>
      </c>
      <c r="Q2648" s="2" t="str">
        <f t="shared" si="986"/>
        <v>-</v>
      </c>
      <c r="R2648" s="2" t="str">
        <f t="shared" si="987"/>
        <v>-</v>
      </c>
      <c r="BA2648" t="s">
        <v>2635</v>
      </c>
      <c r="BB2648" t="s">
        <v>2092</v>
      </c>
      <c r="BC2648">
        <v>14</v>
      </c>
      <c r="BE2648" s="34" t="s">
        <v>1985</v>
      </c>
      <c r="BF2648" s="33" t="s">
        <v>2779</v>
      </c>
      <c r="BG2648" s="31" t="str">
        <f t="shared" si="988"/>
        <v>48055</v>
      </c>
      <c r="BI2648" s="7" t="s">
        <v>363</v>
      </c>
      <c r="BN2648" s="1">
        <v>16696</v>
      </c>
      <c r="BO2648" s="1">
        <v>3487</v>
      </c>
      <c r="BQ2648" s="1">
        <f t="shared" si="990"/>
        <v>20183</v>
      </c>
      <c r="BR2648" s="1"/>
    </row>
    <row r="2649" spans="1:70" hidden="1" outlineLevel="1">
      <c r="A2649" t="s">
        <v>1040</v>
      </c>
      <c r="B2649" t="s">
        <v>2092</v>
      </c>
      <c r="C2649" s="26">
        <v>20647</v>
      </c>
      <c r="D2649" s="26">
        <v>14742</v>
      </c>
      <c r="E2649" s="1">
        <v>13782</v>
      </c>
      <c r="F2649" s="1">
        <v>11582</v>
      </c>
      <c r="G2649" s="1">
        <f t="shared" si="989"/>
        <v>6563</v>
      </c>
      <c r="H2649" s="1">
        <v>6563</v>
      </c>
      <c r="I2649" s="2">
        <f t="shared" si="978"/>
        <v>0.44519061185727854</v>
      </c>
      <c r="J2649" s="2">
        <f t="shared" si="979"/>
        <v>0.47620084167755045</v>
      </c>
      <c r="K2649" s="2">
        <f t="shared" si="980"/>
        <v>0.56665515455016402</v>
      </c>
      <c r="L2649" s="10" t="e">
        <f t="shared" si="981"/>
        <v>#N/A</v>
      </c>
      <c r="M2649" s="9" t="e">
        <f t="shared" si="982"/>
        <v>#N/A</v>
      </c>
      <c r="N2649" s="8" t="e">
        <f t="shared" si="983"/>
        <v>#N/A</v>
      </c>
      <c r="O2649" s="2" t="str">
        <f t="shared" si="984"/>
        <v>-</v>
      </c>
      <c r="P2649" s="2" t="str">
        <f t="shared" si="985"/>
        <v>-</v>
      </c>
      <c r="Q2649" s="2" t="str">
        <f t="shared" si="986"/>
        <v>-</v>
      </c>
      <c r="R2649" s="2" t="str">
        <f t="shared" si="987"/>
        <v>-</v>
      </c>
      <c r="BA2649" t="s">
        <v>1040</v>
      </c>
      <c r="BB2649" t="s">
        <v>2092</v>
      </c>
      <c r="BC2649">
        <v>14</v>
      </c>
      <c r="BE2649" s="34" t="s">
        <v>1985</v>
      </c>
      <c r="BF2649" s="33" t="s">
        <v>2087</v>
      </c>
      <c r="BG2649" s="31" t="str">
        <f t="shared" si="988"/>
        <v>48057</v>
      </c>
      <c r="BI2649" s="7" t="s">
        <v>363</v>
      </c>
      <c r="BN2649" s="1">
        <v>11582</v>
      </c>
      <c r="BO2649" s="1">
        <v>2045</v>
      </c>
      <c r="BQ2649" s="1">
        <f t="shared" si="990"/>
        <v>13627</v>
      </c>
      <c r="BR2649" s="1"/>
    </row>
    <row r="2650" spans="1:70" hidden="1" outlineLevel="1">
      <c r="A2650" t="s">
        <v>2742</v>
      </c>
      <c r="B2650" t="s">
        <v>2092</v>
      </c>
      <c r="C2650" s="26">
        <v>12905</v>
      </c>
      <c r="D2650" s="26">
        <v>9531</v>
      </c>
      <c r="E2650" s="1">
        <v>9428</v>
      </c>
      <c r="F2650" s="1">
        <v>8075</v>
      </c>
      <c r="G2650" s="1">
        <f t="shared" si="989"/>
        <v>4896</v>
      </c>
      <c r="H2650" s="1">
        <v>4896</v>
      </c>
      <c r="I2650" s="2">
        <f t="shared" si="978"/>
        <v>0.51369216241737492</v>
      </c>
      <c r="J2650" s="2">
        <f t="shared" si="979"/>
        <v>0.51930420025456092</v>
      </c>
      <c r="K2650" s="2">
        <f t="shared" si="980"/>
        <v>0.60631578947368425</v>
      </c>
      <c r="L2650" s="10" t="e">
        <f t="shared" si="981"/>
        <v>#N/A</v>
      </c>
      <c r="M2650" s="9" t="e">
        <f t="shared" si="982"/>
        <v>#N/A</v>
      </c>
      <c r="N2650" s="8" t="e">
        <f t="shared" si="983"/>
        <v>#N/A</v>
      </c>
      <c r="O2650" s="2" t="str">
        <f t="shared" si="984"/>
        <v>-</v>
      </c>
      <c r="P2650" s="2" t="str">
        <f t="shared" si="985"/>
        <v>-</v>
      </c>
      <c r="Q2650" s="2" t="str">
        <f t="shared" si="986"/>
        <v>-</v>
      </c>
      <c r="R2650" s="2" t="str">
        <f t="shared" si="987"/>
        <v>-</v>
      </c>
      <c r="BA2650" t="s">
        <v>2742</v>
      </c>
      <c r="BB2650" t="s">
        <v>2092</v>
      </c>
      <c r="BC2650">
        <v>17</v>
      </c>
      <c r="BE2650" s="34" t="s">
        <v>1985</v>
      </c>
      <c r="BF2650" s="33" t="s">
        <v>2088</v>
      </c>
      <c r="BG2650" s="31" t="str">
        <f t="shared" si="988"/>
        <v>48059</v>
      </c>
      <c r="BI2650" s="7" t="s">
        <v>363</v>
      </c>
      <c r="BN2650" s="1">
        <v>8075</v>
      </c>
      <c r="BO2650" s="1">
        <v>1000</v>
      </c>
      <c r="BQ2650" s="1">
        <f t="shared" si="990"/>
        <v>9075</v>
      </c>
      <c r="BR2650" s="1"/>
    </row>
    <row r="2651" spans="1:70" hidden="1" outlineLevel="1">
      <c r="A2651" t="s">
        <v>254</v>
      </c>
      <c r="B2651" t="s">
        <v>2092</v>
      </c>
      <c r="C2651" s="26">
        <v>335227</v>
      </c>
      <c r="D2651" s="26">
        <v>222126</v>
      </c>
      <c r="E2651" s="1">
        <v>174674</v>
      </c>
      <c r="F2651" s="1">
        <v>130767</v>
      </c>
      <c r="G2651" s="1">
        <f t="shared" si="989"/>
        <v>62057</v>
      </c>
      <c r="H2651" s="1">
        <v>62057</v>
      </c>
      <c r="I2651" s="2">
        <f t="shared" si="978"/>
        <v>0.27937747044470257</v>
      </c>
      <c r="J2651" s="2">
        <f t="shared" si="979"/>
        <v>0.35527325188637116</v>
      </c>
      <c r="K2651" s="2">
        <f t="shared" si="980"/>
        <v>0.47456162487477727</v>
      </c>
      <c r="L2651" s="10" t="e">
        <f t="shared" si="981"/>
        <v>#N/A</v>
      </c>
      <c r="M2651" s="9" t="e">
        <f t="shared" si="982"/>
        <v>#N/A</v>
      </c>
      <c r="N2651" s="8" t="e">
        <f t="shared" si="983"/>
        <v>#N/A</v>
      </c>
      <c r="O2651" s="2" t="str">
        <f t="shared" si="984"/>
        <v>-</v>
      </c>
      <c r="P2651" s="2" t="str">
        <f t="shared" si="985"/>
        <v>-</v>
      </c>
      <c r="Q2651" s="2" t="str">
        <f t="shared" si="986"/>
        <v>-</v>
      </c>
      <c r="R2651" s="2" t="str">
        <f t="shared" si="987"/>
        <v>-</v>
      </c>
      <c r="BA2651" t="s">
        <v>254</v>
      </c>
      <c r="BB2651" t="s">
        <v>2092</v>
      </c>
      <c r="BC2651">
        <v>27</v>
      </c>
      <c r="BE2651" s="34" t="s">
        <v>1985</v>
      </c>
      <c r="BF2651" s="33" t="s">
        <v>2089</v>
      </c>
      <c r="BG2651" s="31" t="str">
        <f t="shared" si="988"/>
        <v>48061</v>
      </c>
      <c r="BI2651" s="7" t="s">
        <v>363</v>
      </c>
      <c r="BN2651" s="1">
        <v>130767</v>
      </c>
      <c r="BO2651" s="1">
        <v>18087</v>
      </c>
      <c r="BQ2651" s="1">
        <f t="shared" si="990"/>
        <v>148854</v>
      </c>
      <c r="BR2651" s="1"/>
    </row>
    <row r="2652" spans="1:70" hidden="1" outlineLevel="1">
      <c r="A2652" t="s">
        <v>453</v>
      </c>
      <c r="B2652" t="s">
        <v>2092</v>
      </c>
      <c r="C2652" s="26">
        <v>11549</v>
      </c>
      <c r="D2652" s="26">
        <v>8461</v>
      </c>
      <c r="E2652" s="1">
        <v>7768</v>
      </c>
      <c r="F2652" s="1">
        <v>5400</v>
      </c>
      <c r="G2652" s="1">
        <f t="shared" si="989"/>
        <v>3784</v>
      </c>
      <c r="H2652" s="1">
        <v>3784</v>
      </c>
      <c r="I2652" s="2">
        <f t="shared" si="978"/>
        <v>0.44722845999290867</v>
      </c>
      <c r="J2652" s="2">
        <f t="shared" si="979"/>
        <v>0.48712667353244077</v>
      </c>
      <c r="K2652" s="2">
        <f t="shared" si="980"/>
        <v>0.70074074074074078</v>
      </c>
      <c r="L2652" s="10" t="e">
        <f t="shared" si="981"/>
        <v>#N/A</v>
      </c>
      <c r="M2652" s="9" t="e">
        <f t="shared" si="982"/>
        <v>#N/A</v>
      </c>
      <c r="N2652" s="8" t="e">
        <f t="shared" si="983"/>
        <v>#N/A</v>
      </c>
      <c r="O2652" s="2" t="str">
        <f t="shared" si="984"/>
        <v>-</v>
      </c>
      <c r="P2652" s="2" t="str">
        <f t="shared" si="985"/>
        <v>-</v>
      </c>
      <c r="Q2652" s="2" t="str">
        <f t="shared" si="986"/>
        <v>-</v>
      </c>
      <c r="R2652" s="2" t="str">
        <f t="shared" si="987"/>
        <v>-</v>
      </c>
      <c r="BA2652" t="s">
        <v>453</v>
      </c>
      <c r="BB2652" t="s">
        <v>2092</v>
      </c>
      <c r="BC2652">
        <v>1</v>
      </c>
      <c r="BE2652" s="34" t="s">
        <v>1985</v>
      </c>
      <c r="BF2652" s="33" t="s">
        <v>2140</v>
      </c>
      <c r="BG2652" s="31" t="str">
        <f t="shared" si="988"/>
        <v>48063</v>
      </c>
      <c r="BI2652" s="7" t="s">
        <v>363</v>
      </c>
      <c r="BN2652" s="1">
        <v>5400</v>
      </c>
      <c r="BO2652" s="1">
        <v>964</v>
      </c>
      <c r="BQ2652" s="1">
        <f t="shared" si="990"/>
        <v>6364</v>
      </c>
      <c r="BR2652" s="1"/>
    </row>
    <row r="2653" spans="1:70" hidden="1" outlineLevel="1">
      <c r="A2653" t="s">
        <v>668</v>
      </c>
      <c r="B2653" t="s">
        <v>2092</v>
      </c>
      <c r="C2653" s="26">
        <v>6516</v>
      </c>
      <c r="D2653" s="26">
        <v>4701</v>
      </c>
      <c r="E2653" s="1">
        <v>4615</v>
      </c>
      <c r="F2653" s="1">
        <v>4301</v>
      </c>
      <c r="G2653" s="1">
        <f t="shared" si="989"/>
        <v>2742</v>
      </c>
      <c r="H2653" s="1">
        <v>2742</v>
      </c>
      <c r="I2653" s="2">
        <f t="shared" si="978"/>
        <v>0.58328015315890236</v>
      </c>
      <c r="J2653" s="2">
        <f t="shared" si="979"/>
        <v>0.59414951245937164</v>
      </c>
      <c r="K2653" s="2">
        <f t="shared" si="980"/>
        <v>0.63752615670774238</v>
      </c>
      <c r="L2653" s="10" t="e">
        <f t="shared" si="981"/>
        <v>#N/A</v>
      </c>
      <c r="M2653" s="9" t="e">
        <f t="shared" si="982"/>
        <v>#N/A</v>
      </c>
      <c r="N2653" s="8" t="e">
        <f t="shared" si="983"/>
        <v>#N/A</v>
      </c>
      <c r="O2653" s="2" t="str">
        <f t="shared" si="984"/>
        <v>-</v>
      </c>
      <c r="P2653" s="2" t="str">
        <f t="shared" si="985"/>
        <v>-</v>
      </c>
      <c r="Q2653" s="2" t="str">
        <f t="shared" si="986"/>
        <v>-</v>
      </c>
      <c r="R2653" s="2" t="str">
        <f t="shared" si="987"/>
        <v>-</v>
      </c>
      <c r="BA2653" t="s">
        <v>668</v>
      </c>
      <c r="BB2653" t="s">
        <v>2092</v>
      </c>
      <c r="BC2653">
        <v>13</v>
      </c>
      <c r="BE2653" s="34" t="s">
        <v>1985</v>
      </c>
      <c r="BF2653" s="33" t="s">
        <v>1956</v>
      </c>
      <c r="BG2653" s="31" t="str">
        <f t="shared" si="988"/>
        <v>48065</v>
      </c>
      <c r="BI2653" s="7" t="s">
        <v>363</v>
      </c>
      <c r="BN2653" s="1">
        <v>4301</v>
      </c>
      <c r="BO2653" s="1">
        <v>465</v>
      </c>
      <c r="BQ2653" s="1">
        <f t="shared" si="990"/>
        <v>4766</v>
      </c>
      <c r="BR2653" s="1"/>
    </row>
    <row r="2654" spans="1:70" hidden="1" outlineLevel="1">
      <c r="A2654" t="s">
        <v>3252</v>
      </c>
      <c r="B2654" t="s">
        <v>2092</v>
      </c>
      <c r="C2654" s="26">
        <v>30438</v>
      </c>
      <c r="D2654" s="26">
        <v>22868</v>
      </c>
      <c r="E2654" s="1">
        <v>22723</v>
      </c>
      <c r="F2654" s="1">
        <v>16975</v>
      </c>
      <c r="G2654" s="1">
        <f t="shared" si="989"/>
        <v>11019</v>
      </c>
      <c r="H2654" s="1">
        <v>11019</v>
      </c>
      <c r="I2654" s="2">
        <f t="shared" si="978"/>
        <v>0.48185237012419102</v>
      </c>
      <c r="J2654" s="2">
        <f t="shared" si="979"/>
        <v>0.48492716630726579</v>
      </c>
      <c r="K2654" s="2">
        <f t="shared" si="980"/>
        <v>0.64913107511045653</v>
      </c>
      <c r="L2654" s="10" t="e">
        <f t="shared" si="981"/>
        <v>#N/A</v>
      </c>
      <c r="M2654" s="9" t="e">
        <f t="shared" si="982"/>
        <v>#N/A</v>
      </c>
      <c r="N2654" s="8" t="e">
        <f t="shared" si="983"/>
        <v>#N/A</v>
      </c>
      <c r="O2654" s="2" t="str">
        <f t="shared" si="984"/>
        <v>-</v>
      </c>
      <c r="P2654" s="2" t="str">
        <f t="shared" si="985"/>
        <v>-</v>
      </c>
      <c r="Q2654" s="2" t="str">
        <f t="shared" si="986"/>
        <v>-</v>
      </c>
      <c r="R2654" s="2" t="str">
        <f t="shared" si="987"/>
        <v>-</v>
      </c>
      <c r="BA2654" t="s">
        <v>3252</v>
      </c>
      <c r="BB2654" t="s">
        <v>2092</v>
      </c>
      <c r="BC2654">
        <v>1</v>
      </c>
      <c r="BE2654" s="34" t="s">
        <v>1985</v>
      </c>
      <c r="BF2654" s="33" t="s">
        <v>1957</v>
      </c>
      <c r="BG2654" s="31" t="str">
        <f t="shared" si="988"/>
        <v>48067</v>
      </c>
      <c r="BI2654" s="7" t="s">
        <v>363</v>
      </c>
      <c r="BN2654" s="1">
        <v>16975</v>
      </c>
      <c r="BO2654" s="1">
        <v>2257</v>
      </c>
      <c r="BQ2654" s="1">
        <f t="shared" si="990"/>
        <v>19232</v>
      </c>
      <c r="BR2654" s="1"/>
    </row>
    <row r="2655" spans="1:70" hidden="1" outlineLevel="1">
      <c r="A2655" t="s">
        <v>555</v>
      </c>
      <c r="B2655" t="s">
        <v>2092</v>
      </c>
      <c r="C2655" s="26">
        <v>8285</v>
      </c>
      <c r="D2655" s="26">
        <v>5544</v>
      </c>
      <c r="E2655" s="1">
        <v>5023</v>
      </c>
      <c r="F2655" s="1">
        <v>4348</v>
      </c>
      <c r="G2655" s="1">
        <f t="shared" si="989"/>
        <v>2354</v>
      </c>
      <c r="H2655" s="1">
        <v>2354</v>
      </c>
      <c r="I2655" s="2">
        <f t="shared" si="978"/>
        <v>0.42460317460317459</v>
      </c>
      <c r="J2655" s="2">
        <f t="shared" si="979"/>
        <v>0.46864423651204462</v>
      </c>
      <c r="K2655" s="2">
        <f t="shared" si="980"/>
        <v>0.54139834406623732</v>
      </c>
      <c r="L2655" s="10" t="e">
        <f t="shared" si="981"/>
        <v>#N/A</v>
      </c>
      <c r="M2655" s="9" t="e">
        <f t="shared" si="982"/>
        <v>#N/A</v>
      </c>
      <c r="N2655" s="8" t="e">
        <f t="shared" si="983"/>
        <v>#N/A</v>
      </c>
      <c r="O2655" s="2" t="str">
        <f t="shared" si="984"/>
        <v>-</v>
      </c>
      <c r="P2655" s="2" t="str">
        <f t="shared" si="985"/>
        <v>-</v>
      </c>
      <c r="Q2655" s="2" t="str">
        <f t="shared" si="986"/>
        <v>-</v>
      </c>
      <c r="R2655" s="2" t="str">
        <f t="shared" si="987"/>
        <v>-</v>
      </c>
      <c r="BA2655" t="s">
        <v>555</v>
      </c>
      <c r="BB2655" t="s">
        <v>2092</v>
      </c>
      <c r="BC2655">
        <v>13</v>
      </c>
      <c r="BE2655" s="34" t="s">
        <v>1985</v>
      </c>
      <c r="BF2655" s="33" t="s">
        <v>1958</v>
      </c>
      <c r="BG2655" s="31" t="str">
        <f t="shared" si="988"/>
        <v>48069</v>
      </c>
      <c r="BI2655" s="7" t="s">
        <v>363</v>
      </c>
      <c r="BN2655" s="1">
        <v>4348</v>
      </c>
      <c r="BO2655" s="1">
        <v>585</v>
      </c>
      <c r="BQ2655" s="1">
        <f t="shared" si="990"/>
        <v>4933</v>
      </c>
      <c r="BR2655" s="1"/>
    </row>
    <row r="2656" spans="1:70" hidden="1" outlineLevel="1">
      <c r="A2656" t="s">
        <v>1583</v>
      </c>
      <c r="B2656" t="s">
        <v>2092</v>
      </c>
      <c r="C2656" s="26">
        <v>26031</v>
      </c>
      <c r="D2656" s="26">
        <v>18496</v>
      </c>
      <c r="E2656" s="1">
        <v>17797</v>
      </c>
      <c r="F2656" s="1">
        <v>15274</v>
      </c>
      <c r="G2656" s="1">
        <f t="shared" si="989"/>
        <v>9806</v>
      </c>
      <c r="H2656" s="1">
        <v>9806</v>
      </c>
      <c r="I2656" s="2">
        <f t="shared" si="978"/>
        <v>0.53016868512110726</v>
      </c>
      <c r="J2656" s="2">
        <f t="shared" si="979"/>
        <v>0.55099174018092933</v>
      </c>
      <c r="K2656" s="2">
        <f t="shared" si="980"/>
        <v>0.6420060233075815</v>
      </c>
      <c r="L2656" s="10" t="e">
        <f t="shared" si="981"/>
        <v>#N/A</v>
      </c>
      <c r="M2656" s="9" t="e">
        <f t="shared" si="982"/>
        <v>#N/A</v>
      </c>
      <c r="N2656" s="8" t="e">
        <f t="shared" si="983"/>
        <v>#N/A</v>
      </c>
      <c r="O2656" s="2" t="str">
        <f t="shared" si="984"/>
        <v>-</v>
      </c>
      <c r="P2656" s="2" t="str">
        <f t="shared" si="985"/>
        <v>-</v>
      </c>
      <c r="Q2656" s="2" t="str">
        <f t="shared" si="986"/>
        <v>-</v>
      </c>
      <c r="R2656" s="2" t="str">
        <f t="shared" si="987"/>
        <v>-</v>
      </c>
      <c r="BA2656" t="s">
        <v>1583</v>
      </c>
      <c r="BB2656" t="s">
        <v>2092</v>
      </c>
      <c r="BC2656">
        <v>9</v>
      </c>
      <c r="BE2656" s="34" t="s">
        <v>1985</v>
      </c>
      <c r="BF2656" s="33" t="s">
        <v>3384</v>
      </c>
      <c r="BG2656" s="31" t="str">
        <f t="shared" si="988"/>
        <v>48071</v>
      </c>
      <c r="BI2656" s="7" t="s">
        <v>363</v>
      </c>
      <c r="BN2656" s="1">
        <v>15274</v>
      </c>
      <c r="BO2656" s="1">
        <v>2205</v>
      </c>
      <c r="BQ2656" s="1">
        <f t="shared" si="990"/>
        <v>17479</v>
      </c>
      <c r="BR2656" s="1"/>
    </row>
    <row r="2657" spans="1:70" hidden="1" outlineLevel="1">
      <c r="A2657" t="s">
        <v>1517</v>
      </c>
      <c r="B2657" t="s">
        <v>2092</v>
      </c>
      <c r="C2657" s="26">
        <v>46659</v>
      </c>
      <c r="D2657" s="26">
        <v>34385</v>
      </c>
      <c r="E2657" s="1">
        <v>32066</v>
      </c>
      <c r="F2657" s="1">
        <v>25050</v>
      </c>
      <c r="G2657" s="1">
        <f t="shared" si="989"/>
        <v>14537</v>
      </c>
      <c r="H2657" s="1">
        <v>14537</v>
      </c>
      <c r="I2657" s="2">
        <f t="shared" si="978"/>
        <v>0.42277155736513017</v>
      </c>
      <c r="J2657" s="2">
        <f t="shared" si="979"/>
        <v>0.45334622341420822</v>
      </c>
      <c r="K2657" s="2">
        <f t="shared" si="980"/>
        <v>0.5803193612774451</v>
      </c>
      <c r="L2657" s="10" t="e">
        <f t="shared" si="981"/>
        <v>#N/A</v>
      </c>
      <c r="M2657" s="9" t="e">
        <f t="shared" si="982"/>
        <v>#N/A</v>
      </c>
      <c r="N2657" s="8" t="e">
        <f t="shared" si="983"/>
        <v>#N/A</v>
      </c>
      <c r="O2657" s="2" t="str">
        <f t="shared" si="984"/>
        <v>-</v>
      </c>
      <c r="P2657" s="2" t="str">
        <f t="shared" si="985"/>
        <v>-</v>
      </c>
      <c r="Q2657" s="2" t="str">
        <f t="shared" si="986"/>
        <v>-</v>
      </c>
      <c r="R2657" s="2" t="str">
        <f t="shared" si="987"/>
        <v>-</v>
      </c>
      <c r="BA2657" t="s">
        <v>1517</v>
      </c>
      <c r="BB2657" t="s">
        <v>2092</v>
      </c>
      <c r="BC2657">
        <v>2</v>
      </c>
      <c r="BE2657" s="34" t="s">
        <v>1985</v>
      </c>
      <c r="BF2657" s="33" t="s">
        <v>3214</v>
      </c>
      <c r="BG2657" s="31" t="str">
        <f t="shared" si="988"/>
        <v>48073</v>
      </c>
      <c r="BI2657" s="7" t="s">
        <v>363</v>
      </c>
      <c r="BN2657" s="1">
        <v>25050</v>
      </c>
      <c r="BO2657" s="1">
        <v>2745</v>
      </c>
      <c r="BQ2657" s="1">
        <f t="shared" si="990"/>
        <v>27795</v>
      </c>
      <c r="BR2657" s="1"/>
    </row>
    <row r="2658" spans="1:70" hidden="1" outlineLevel="1">
      <c r="A2658" t="s">
        <v>638</v>
      </c>
      <c r="B2658" t="s">
        <v>2092</v>
      </c>
      <c r="C2658" s="26">
        <v>7688</v>
      </c>
      <c r="D2658" s="26">
        <v>5984</v>
      </c>
      <c r="E2658" s="1">
        <v>5821</v>
      </c>
      <c r="F2658" s="1">
        <v>3417</v>
      </c>
      <c r="G2658" s="1">
        <f t="shared" si="989"/>
        <v>2126</v>
      </c>
      <c r="H2658" s="1">
        <v>2126</v>
      </c>
      <c r="I2658" s="2">
        <f t="shared" si="978"/>
        <v>0.35528074866310161</v>
      </c>
      <c r="J2658" s="2">
        <f t="shared" si="979"/>
        <v>0.36522934203745061</v>
      </c>
      <c r="K2658" s="2">
        <f t="shared" si="980"/>
        <v>0.62218320163886454</v>
      </c>
      <c r="L2658" s="10" t="e">
        <f t="shared" si="981"/>
        <v>#N/A</v>
      </c>
      <c r="M2658" s="9" t="e">
        <f t="shared" si="982"/>
        <v>#N/A</v>
      </c>
      <c r="N2658" s="8" t="e">
        <f t="shared" si="983"/>
        <v>#N/A</v>
      </c>
      <c r="O2658" s="2" t="str">
        <f t="shared" si="984"/>
        <v>-</v>
      </c>
      <c r="P2658" s="2" t="str">
        <f t="shared" si="985"/>
        <v>-</v>
      </c>
      <c r="Q2658" s="2" t="str">
        <f t="shared" si="986"/>
        <v>-</v>
      </c>
      <c r="R2658" s="2" t="str">
        <f t="shared" si="987"/>
        <v>-</v>
      </c>
      <c r="BA2658" t="s">
        <v>638</v>
      </c>
      <c r="BB2658" t="s">
        <v>2092</v>
      </c>
      <c r="BC2658">
        <v>13</v>
      </c>
      <c r="BE2658" s="34" t="s">
        <v>1985</v>
      </c>
      <c r="BF2658" s="33" t="s">
        <v>3215</v>
      </c>
      <c r="BG2658" s="31" t="str">
        <f t="shared" si="988"/>
        <v>48075</v>
      </c>
      <c r="BI2658" s="7" t="s">
        <v>363</v>
      </c>
      <c r="BN2658" s="1">
        <v>3417</v>
      </c>
      <c r="BO2658" s="1">
        <v>573</v>
      </c>
      <c r="BQ2658" s="1">
        <f t="shared" si="990"/>
        <v>3990</v>
      </c>
      <c r="BR2658" s="1"/>
    </row>
    <row r="2659" spans="1:70" hidden="1" outlineLevel="1">
      <c r="A2659" t="s">
        <v>133</v>
      </c>
      <c r="B2659" t="s">
        <v>2092</v>
      </c>
      <c r="C2659" s="26">
        <v>11006</v>
      </c>
      <c r="D2659" s="26">
        <v>8274</v>
      </c>
      <c r="E2659" s="1">
        <v>8204</v>
      </c>
      <c r="F2659" s="1">
        <v>6922</v>
      </c>
      <c r="G2659" s="1">
        <f t="shared" si="989"/>
        <v>4637</v>
      </c>
      <c r="H2659" s="1">
        <v>4637</v>
      </c>
      <c r="I2659" s="2">
        <f t="shared" si="978"/>
        <v>0.56043026347594871</v>
      </c>
      <c r="J2659" s="2">
        <f t="shared" si="979"/>
        <v>0.56521209166260356</v>
      </c>
      <c r="K2659" s="2">
        <f t="shared" si="980"/>
        <v>0.6698930944813638</v>
      </c>
      <c r="L2659" s="10" t="e">
        <f t="shared" si="981"/>
        <v>#N/A</v>
      </c>
      <c r="M2659" s="9" t="e">
        <f t="shared" si="982"/>
        <v>#N/A</v>
      </c>
      <c r="N2659" s="8" t="e">
        <f t="shared" si="983"/>
        <v>#N/A</v>
      </c>
      <c r="O2659" s="2" t="str">
        <f t="shared" si="984"/>
        <v>-</v>
      </c>
      <c r="P2659" s="2" t="str">
        <f t="shared" si="985"/>
        <v>-</v>
      </c>
      <c r="Q2659" s="2" t="str">
        <f t="shared" si="986"/>
        <v>-</v>
      </c>
      <c r="R2659" s="2" t="str">
        <f t="shared" si="987"/>
        <v>-</v>
      </c>
      <c r="BA2659" t="s">
        <v>133</v>
      </c>
      <c r="BB2659" t="s">
        <v>2092</v>
      </c>
      <c r="BC2659">
        <v>13</v>
      </c>
      <c r="BE2659" s="34" t="s">
        <v>1985</v>
      </c>
      <c r="BF2659" s="33" t="s">
        <v>3370</v>
      </c>
      <c r="BG2659" s="31" t="str">
        <f t="shared" si="988"/>
        <v>48077</v>
      </c>
      <c r="BI2659" s="7" t="s">
        <v>363</v>
      </c>
      <c r="BN2659" s="1">
        <v>6922</v>
      </c>
      <c r="BO2659" s="1">
        <v>318</v>
      </c>
      <c r="BQ2659" s="1">
        <f t="shared" si="990"/>
        <v>7240</v>
      </c>
      <c r="BR2659" s="1"/>
    </row>
    <row r="2660" spans="1:70" hidden="1" outlineLevel="1">
      <c r="A2660" t="s">
        <v>639</v>
      </c>
      <c r="B2660" t="s">
        <v>2092</v>
      </c>
      <c r="C2660" s="26">
        <v>3730</v>
      </c>
      <c r="D2660" s="26">
        <v>2554</v>
      </c>
      <c r="E2660" s="1">
        <v>2331</v>
      </c>
      <c r="F2660" s="1">
        <v>1993</v>
      </c>
      <c r="G2660" s="1">
        <f t="shared" si="989"/>
        <v>1171</v>
      </c>
      <c r="H2660" s="1">
        <v>1171</v>
      </c>
      <c r="I2660" s="2">
        <f t="shared" si="978"/>
        <v>0.45849647611589661</v>
      </c>
      <c r="J2660" s="2">
        <f t="shared" si="979"/>
        <v>0.50235950235950233</v>
      </c>
      <c r="K2660" s="2">
        <f t="shared" si="980"/>
        <v>0.58755644756648273</v>
      </c>
      <c r="L2660" s="10" t="e">
        <f t="shared" si="981"/>
        <v>#N/A</v>
      </c>
      <c r="M2660" s="9" t="e">
        <f t="shared" si="982"/>
        <v>#N/A</v>
      </c>
      <c r="N2660" s="8" t="e">
        <f t="shared" si="983"/>
        <v>#N/A</v>
      </c>
      <c r="O2660" s="2" t="str">
        <f t="shared" si="984"/>
        <v>-</v>
      </c>
      <c r="P2660" s="2" t="str">
        <f t="shared" si="985"/>
        <v>-</v>
      </c>
      <c r="Q2660" s="2" t="str">
        <f t="shared" si="986"/>
        <v>-</v>
      </c>
      <c r="R2660" s="2" t="str">
        <f t="shared" si="987"/>
        <v>-</v>
      </c>
      <c r="BA2660" t="s">
        <v>639</v>
      </c>
      <c r="BB2660" t="s">
        <v>2092</v>
      </c>
      <c r="BC2660">
        <v>19</v>
      </c>
      <c r="BE2660" s="34" t="s">
        <v>1985</v>
      </c>
      <c r="BF2660" s="33" t="s">
        <v>3371</v>
      </c>
      <c r="BG2660" s="31" t="str">
        <f t="shared" si="988"/>
        <v>48079</v>
      </c>
      <c r="BI2660" s="7" t="s">
        <v>363</v>
      </c>
      <c r="BN2660" s="1">
        <v>1993</v>
      </c>
      <c r="BO2660" s="1">
        <v>298</v>
      </c>
      <c r="BQ2660" s="1">
        <f t="shared" si="990"/>
        <v>2291</v>
      </c>
      <c r="BR2660" s="1"/>
    </row>
    <row r="2661" spans="1:70" hidden="1" outlineLevel="1">
      <c r="A2661" t="s">
        <v>1578</v>
      </c>
      <c r="B2661" t="s">
        <v>2092</v>
      </c>
      <c r="C2661" s="26">
        <v>3864</v>
      </c>
      <c r="D2661" s="26">
        <v>2927</v>
      </c>
      <c r="E2661" s="1">
        <v>2877</v>
      </c>
      <c r="F2661" s="1">
        <v>2264</v>
      </c>
      <c r="G2661" s="1">
        <f t="shared" si="989"/>
        <v>1515</v>
      </c>
      <c r="H2661" s="1">
        <v>1515</v>
      </c>
      <c r="I2661" s="2">
        <f t="shared" si="978"/>
        <v>0.51759480696959348</v>
      </c>
      <c r="J2661" s="2">
        <f t="shared" si="979"/>
        <v>0.52659019812304486</v>
      </c>
      <c r="K2661" s="2">
        <f t="shared" si="980"/>
        <v>0.66916961130742048</v>
      </c>
      <c r="L2661" s="10" t="e">
        <f t="shared" si="981"/>
        <v>#N/A</v>
      </c>
      <c r="M2661" s="9" t="e">
        <f t="shared" si="982"/>
        <v>#N/A</v>
      </c>
      <c r="N2661" s="8" t="e">
        <f t="shared" si="983"/>
        <v>#N/A</v>
      </c>
      <c r="O2661" s="2" t="str">
        <f t="shared" si="984"/>
        <v>-</v>
      </c>
      <c r="P2661" s="2" t="str">
        <f t="shared" si="985"/>
        <v>-</v>
      </c>
      <c r="Q2661" s="2" t="str">
        <f t="shared" si="986"/>
        <v>-</v>
      </c>
      <c r="R2661" s="2" t="str">
        <f t="shared" si="987"/>
        <v>-</v>
      </c>
      <c r="BA2661" t="s">
        <v>1578</v>
      </c>
      <c r="BB2661" t="s">
        <v>2092</v>
      </c>
      <c r="BC2661">
        <v>17</v>
      </c>
      <c r="BE2661" s="34" t="s">
        <v>1985</v>
      </c>
      <c r="BF2661" s="33" t="s">
        <v>3228</v>
      </c>
      <c r="BG2661" s="31" t="str">
        <f t="shared" si="988"/>
        <v>48081</v>
      </c>
      <c r="BI2661" s="7" t="s">
        <v>363</v>
      </c>
      <c r="BN2661" s="1">
        <v>2264</v>
      </c>
      <c r="BO2661" s="1">
        <v>259</v>
      </c>
      <c r="BQ2661" s="1">
        <f t="shared" si="990"/>
        <v>2523</v>
      </c>
      <c r="BR2661" s="1"/>
    </row>
    <row r="2662" spans="1:70" hidden="1" outlineLevel="1">
      <c r="A2662" t="s">
        <v>3361</v>
      </c>
      <c r="B2662" t="s">
        <v>2092</v>
      </c>
      <c r="C2662" s="26">
        <v>9235</v>
      </c>
      <c r="D2662" s="26">
        <v>7062</v>
      </c>
      <c r="E2662" s="1">
        <v>6912</v>
      </c>
      <c r="F2662" s="1">
        <v>6108</v>
      </c>
      <c r="G2662" s="1">
        <f t="shared" si="989"/>
        <v>3578</v>
      </c>
      <c r="H2662" s="1">
        <v>3578</v>
      </c>
      <c r="I2662" s="2">
        <f t="shared" si="978"/>
        <v>0.50665533843103938</v>
      </c>
      <c r="J2662" s="2">
        <f t="shared" si="979"/>
        <v>0.51765046296296291</v>
      </c>
      <c r="K2662" s="2">
        <f t="shared" si="980"/>
        <v>0.58578912901113289</v>
      </c>
      <c r="L2662" s="10" t="e">
        <f t="shared" si="981"/>
        <v>#N/A</v>
      </c>
      <c r="M2662" s="9" t="e">
        <f t="shared" si="982"/>
        <v>#N/A</v>
      </c>
      <c r="N2662" s="8" t="e">
        <f t="shared" si="983"/>
        <v>#N/A</v>
      </c>
      <c r="O2662" s="2" t="str">
        <f t="shared" si="984"/>
        <v>-</v>
      </c>
      <c r="P2662" s="2" t="str">
        <f t="shared" si="985"/>
        <v>-</v>
      </c>
      <c r="Q2662" s="2" t="str">
        <f t="shared" si="986"/>
        <v>-</v>
      </c>
      <c r="R2662" s="2" t="str">
        <f t="shared" si="987"/>
        <v>-</v>
      </c>
      <c r="BA2662" t="s">
        <v>3361</v>
      </c>
      <c r="BB2662" t="s">
        <v>2092</v>
      </c>
      <c r="BC2662">
        <v>17</v>
      </c>
      <c r="BE2662" s="34" t="s">
        <v>1985</v>
      </c>
      <c r="BF2662" s="33" t="s">
        <v>3342</v>
      </c>
      <c r="BG2662" s="31" t="str">
        <f t="shared" si="988"/>
        <v>48083</v>
      </c>
      <c r="BI2662" s="7" t="s">
        <v>363</v>
      </c>
      <c r="BN2662" s="1">
        <v>6108</v>
      </c>
      <c r="BO2662" s="1">
        <v>623</v>
      </c>
      <c r="BQ2662" s="1">
        <f t="shared" si="990"/>
        <v>6731</v>
      </c>
      <c r="BR2662" s="1"/>
    </row>
    <row r="2663" spans="1:70" hidden="1" outlineLevel="1">
      <c r="A2663" t="s">
        <v>1657</v>
      </c>
      <c r="B2663" t="s">
        <v>2092</v>
      </c>
      <c r="C2663" s="26">
        <v>491675</v>
      </c>
      <c r="D2663" s="26">
        <v>350925</v>
      </c>
      <c r="E2663" s="1">
        <v>315007</v>
      </c>
      <c r="F2663" s="1">
        <v>247321</v>
      </c>
      <c r="G2663" s="1">
        <f t="shared" si="989"/>
        <v>175420</v>
      </c>
      <c r="H2663" s="1">
        <v>175420</v>
      </c>
      <c r="I2663" s="2">
        <f t="shared" si="978"/>
        <v>0.49987889150103298</v>
      </c>
      <c r="J2663" s="2">
        <f t="shared" si="979"/>
        <v>0.55687651385524761</v>
      </c>
      <c r="K2663" s="2">
        <f t="shared" si="980"/>
        <v>0.70928065146105668</v>
      </c>
      <c r="L2663" s="10" t="e">
        <f t="shared" si="981"/>
        <v>#N/A</v>
      </c>
      <c r="M2663" s="9" t="e">
        <f t="shared" si="982"/>
        <v>#N/A</v>
      </c>
      <c r="N2663" s="8" t="e">
        <f t="shared" si="983"/>
        <v>#N/A</v>
      </c>
      <c r="O2663" s="2" t="str">
        <f t="shared" si="984"/>
        <v>-</v>
      </c>
      <c r="P2663" s="2" t="str">
        <f t="shared" si="985"/>
        <v>-</v>
      </c>
      <c r="Q2663" s="2" t="str">
        <f t="shared" si="986"/>
        <v>-</v>
      </c>
      <c r="R2663" s="2" t="str">
        <f t="shared" si="987"/>
        <v>-</v>
      </c>
      <c r="BA2663" t="s">
        <v>1657</v>
      </c>
      <c r="BB2663" t="s">
        <v>2092</v>
      </c>
      <c r="BE2663" s="34" t="s">
        <v>1985</v>
      </c>
      <c r="BF2663" s="33" t="s">
        <v>3316</v>
      </c>
      <c r="BG2663" s="31" t="str">
        <f t="shared" si="988"/>
        <v>48085</v>
      </c>
      <c r="BI2663" s="7" t="s">
        <v>363</v>
      </c>
      <c r="BN2663" s="1">
        <v>247321</v>
      </c>
      <c r="BO2663" s="1">
        <v>48850</v>
      </c>
      <c r="BQ2663" s="1">
        <f t="shared" si="990"/>
        <v>296171</v>
      </c>
      <c r="BR2663" s="1"/>
    </row>
    <row r="2664" spans="1:70" hidden="1" outlineLevel="1">
      <c r="A2664" t="s">
        <v>3200</v>
      </c>
      <c r="B2664" t="s">
        <v>2092</v>
      </c>
      <c r="C2664" s="26">
        <v>3206</v>
      </c>
      <c r="D2664" s="26">
        <v>2361</v>
      </c>
      <c r="E2664" s="1">
        <v>2319</v>
      </c>
      <c r="F2664" s="1">
        <v>2186</v>
      </c>
      <c r="G2664" s="1">
        <f t="shared" si="989"/>
        <v>1415</v>
      </c>
      <c r="H2664" s="1">
        <v>1415</v>
      </c>
      <c r="I2664" s="2">
        <f t="shared" si="978"/>
        <v>0.5993223210504024</v>
      </c>
      <c r="J2664" s="2">
        <f t="shared" si="979"/>
        <v>0.61017680034497623</v>
      </c>
      <c r="K2664" s="2">
        <f t="shared" si="980"/>
        <v>0.64730100640439159</v>
      </c>
      <c r="L2664" s="10" t="e">
        <f t="shared" si="981"/>
        <v>#N/A</v>
      </c>
      <c r="M2664" s="9" t="e">
        <f t="shared" si="982"/>
        <v>#N/A</v>
      </c>
      <c r="N2664" s="8" t="e">
        <f t="shared" si="983"/>
        <v>#N/A</v>
      </c>
      <c r="O2664" s="2" t="str">
        <f t="shared" si="984"/>
        <v>-</v>
      </c>
      <c r="P2664" s="2" t="str">
        <f t="shared" si="985"/>
        <v>-</v>
      </c>
      <c r="Q2664" s="2" t="str">
        <f t="shared" si="986"/>
        <v>-</v>
      </c>
      <c r="R2664" s="2" t="str">
        <f t="shared" si="987"/>
        <v>-</v>
      </c>
      <c r="BA2664" t="s">
        <v>3200</v>
      </c>
      <c r="BB2664" t="s">
        <v>2092</v>
      </c>
      <c r="BC2664">
        <v>13</v>
      </c>
      <c r="BE2664" s="34" t="s">
        <v>1985</v>
      </c>
      <c r="BF2664" s="33" t="s">
        <v>3343</v>
      </c>
      <c r="BG2664" s="31" t="str">
        <f t="shared" si="988"/>
        <v>48087</v>
      </c>
      <c r="BI2664" s="7" t="s">
        <v>363</v>
      </c>
      <c r="BN2664" s="1">
        <v>2186</v>
      </c>
      <c r="BO2664" s="1">
        <v>174</v>
      </c>
      <c r="BQ2664" s="1">
        <f t="shared" si="990"/>
        <v>2360</v>
      </c>
      <c r="BR2664" s="1"/>
    </row>
    <row r="2665" spans="1:70" hidden="1" outlineLevel="1">
      <c r="A2665" t="s">
        <v>1792</v>
      </c>
      <c r="B2665" t="s">
        <v>2092</v>
      </c>
      <c r="C2665" s="26">
        <v>20390</v>
      </c>
      <c r="D2665" s="26">
        <v>15187</v>
      </c>
      <c r="E2665" s="1">
        <v>14188</v>
      </c>
      <c r="F2665" s="1">
        <v>10828</v>
      </c>
      <c r="G2665" s="1">
        <f t="shared" si="989"/>
        <v>7249</v>
      </c>
      <c r="H2665" s="1">
        <v>7249</v>
      </c>
      <c r="I2665" s="2">
        <f t="shared" si="978"/>
        <v>0.47731612563376574</v>
      </c>
      <c r="J2665" s="2">
        <f t="shared" si="979"/>
        <v>0.51092472511981957</v>
      </c>
      <c r="K2665" s="2">
        <f t="shared" si="980"/>
        <v>0.66946804580716657</v>
      </c>
      <c r="L2665" s="10" t="e">
        <f t="shared" si="981"/>
        <v>#N/A</v>
      </c>
      <c r="M2665" s="9" t="e">
        <f t="shared" si="982"/>
        <v>#N/A</v>
      </c>
      <c r="N2665" s="8" t="e">
        <f t="shared" si="983"/>
        <v>#N/A</v>
      </c>
      <c r="O2665" s="2" t="str">
        <f t="shared" si="984"/>
        <v>-</v>
      </c>
      <c r="P2665" s="2" t="str">
        <f t="shared" si="985"/>
        <v>-</v>
      </c>
      <c r="Q2665" s="2" t="str">
        <f t="shared" si="986"/>
        <v>-</v>
      </c>
      <c r="R2665" s="2" t="str">
        <f t="shared" si="987"/>
        <v>-</v>
      </c>
      <c r="BA2665" t="s">
        <v>1792</v>
      </c>
      <c r="BB2665" t="s">
        <v>2092</v>
      </c>
      <c r="BC2665">
        <v>14</v>
      </c>
      <c r="BE2665" s="34" t="s">
        <v>1985</v>
      </c>
      <c r="BF2665" s="33" t="s">
        <v>3344</v>
      </c>
      <c r="BG2665" s="31" t="str">
        <f t="shared" si="988"/>
        <v>48089</v>
      </c>
      <c r="BI2665" s="7" t="s">
        <v>363</v>
      </c>
      <c r="BN2665" s="1">
        <v>10828</v>
      </c>
      <c r="BO2665" s="1">
        <v>1212</v>
      </c>
      <c r="BQ2665" s="1">
        <f t="shared" si="990"/>
        <v>12040</v>
      </c>
      <c r="BR2665" s="1"/>
    </row>
    <row r="2666" spans="1:70" hidden="1" outlineLevel="1">
      <c r="A2666" t="s">
        <v>3005</v>
      </c>
      <c r="B2666" t="s">
        <v>2092</v>
      </c>
      <c r="C2666" s="26">
        <v>78021</v>
      </c>
      <c r="D2666" s="26">
        <v>58010</v>
      </c>
      <c r="E2666" s="1">
        <v>56094</v>
      </c>
      <c r="F2666" s="1">
        <v>48805</v>
      </c>
      <c r="G2666" s="1">
        <f t="shared" si="989"/>
        <v>32748</v>
      </c>
      <c r="H2666" s="1">
        <v>32748</v>
      </c>
      <c r="I2666" s="2">
        <f t="shared" si="978"/>
        <v>0.56452335804171694</v>
      </c>
      <c r="J2666" s="2">
        <f t="shared" si="979"/>
        <v>0.58380575462616324</v>
      </c>
      <c r="K2666" s="2">
        <f t="shared" si="980"/>
        <v>0.67099682409589179</v>
      </c>
      <c r="L2666" s="10" t="e">
        <f t="shared" si="981"/>
        <v>#N/A</v>
      </c>
      <c r="M2666" s="9" t="e">
        <f t="shared" si="982"/>
        <v>#N/A</v>
      </c>
      <c r="N2666" s="8" t="e">
        <f t="shared" si="983"/>
        <v>#N/A</v>
      </c>
      <c r="O2666" s="2" t="str">
        <f t="shared" si="984"/>
        <v>-</v>
      </c>
      <c r="P2666" s="2" t="str">
        <f t="shared" si="985"/>
        <v>-</v>
      </c>
      <c r="Q2666" s="2" t="str">
        <f t="shared" si="986"/>
        <v>-</v>
      </c>
      <c r="R2666" s="2" t="str">
        <f t="shared" si="987"/>
        <v>-</v>
      </c>
      <c r="BA2666" t="s">
        <v>3005</v>
      </c>
      <c r="BB2666" t="s">
        <v>2092</v>
      </c>
      <c r="BE2666" s="34" t="s">
        <v>1985</v>
      </c>
      <c r="BF2666" s="33" t="s">
        <v>3345</v>
      </c>
      <c r="BG2666" s="31" t="str">
        <f t="shared" si="988"/>
        <v>48091</v>
      </c>
      <c r="BI2666" s="7" t="s">
        <v>363</v>
      </c>
      <c r="BN2666" s="1">
        <v>48805</v>
      </c>
      <c r="BO2666" s="1">
        <v>7189</v>
      </c>
      <c r="BQ2666" s="1">
        <f t="shared" si="990"/>
        <v>55994</v>
      </c>
      <c r="BR2666" s="1"/>
    </row>
    <row r="2667" spans="1:70" hidden="1" outlineLevel="1">
      <c r="A2667" t="s">
        <v>1115</v>
      </c>
      <c r="B2667" t="s">
        <v>2092</v>
      </c>
      <c r="C2667" s="26">
        <v>14026</v>
      </c>
      <c r="D2667" s="26">
        <v>10473</v>
      </c>
      <c r="E2667" s="1">
        <v>9818</v>
      </c>
      <c r="F2667" s="1">
        <v>7766</v>
      </c>
      <c r="G2667" s="1">
        <f t="shared" si="989"/>
        <v>5022</v>
      </c>
      <c r="H2667" s="1">
        <v>5022</v>
      </c>
      <c r="I2667" s="2">
        <f t="shared" si="978"/>
        <v>0.47951876253222575</v>
      </c>
      <c r="J2667" s="2">
        <f t="shared" si="979"/>
        <v>0.511509472397637</v>
      </c>
      <c r="K2667" s="2">
        <f t="shared" si="980"/>
        <v>0.64666494978109712</v>
      </c>
      <c r="L2667" s="10" t="e">
        <f t="shared" si="981"/>
        <v>#N/A</v>
      </c>
      <c r="M2667" s="9" t="e">
        <f t="shared" si="982"/>
        <v>#N/A</v>
      </c>
      <c r="N2667" s="8" t="e">
        <f t="shared" si="983"/>
        <v>#N/A</v>
      </c>
      <c r="O2667" s="2" t="str">
        <f t="shared" si="984"/>
        <v>-</v>
      </c>
      <c r="P2667" s="2" t="str">
        <f t="shared" si="985"/>
        <v>-</v>
      </c>
      <c r="Q2667" s="2" t="str">
        <f t="shared" si="986"/>
        <v>-</v>
      </c>
      <c r="R2667" s="2" t="str">
        <f t="shared" si="987"/>
        <v>-</v>
      </c>
      <c r="BA2667" t="s">
        <v>1115</v>
      </c>
      <c r="BB2667" t="s">
        <v>2092</v>
      </c>
      <c r="BC2667">
        <v>17</v>
      </c>
      <c r="BE2667" s="34" t="s">
        <v>1985</v>
      </c>
      <c r="BF2667" s="33" t="s">
        <v>3387</v>
      </c>
      <c r="BG2667" s="31" t="str">
        <f t="shared" si="988"/>
        <v>48093</v>
      </c>
      <c r="BI2667" s="7" t="s">
        <v>363</v>
      </c>
      <c r="BN2667" s="1">
        <v>7766</v>
      </c>
      <c r="BO2667" s="1">
        <v>847</v>
      </c>
      <c r="BQ2667" s="1">
        <f t="shared" si="990"/>
        <v>8613</v>
      </c>
      <c r="BR2667" s="1"/>
    </row>
    <row r="2668" spans="1:70" hidden="1" outlineLevel="1">
      <c r="A2668" t="s">
        <v>2099</v>
      </c>
      <c r="B2668" t="s">
        <v>2092</v>
      </c>
      <c r="C2668" s="26">
        <v>3966</v>
      </c>
      <c r="D2668" s="26">
        <v>3326</v>
      </c>
      <c r="E2668" s="1">
        <v>3254</v>
      </c>
      <c r="F2668" s="1">
        <v>1746</v>
      </c>
      <c r="G2668" s="1">
        <f t="shared" si="989"/>
        <v>1103</v>
      </c>
      <c r="H2668" s="1">
        <v>1103</v>
      </c>
      <c r="I2668" s="2">
        <f t="shared" si="978"/>
        <v>0.33162958508719181</v>
      </c>
      <c r="J2668" s="2">
        <f t="shared" si="979"/>
        <v>0.33896742470805163</v>
      </c>
      <c r="K2668" s="2">
        <f t="shared" si="980"/>
        <v>0.63172966781214202</v>
      </c>
      <c r="L2668" s="10" t="e">
        <f t="shared" si="981"/>
        <v>#N/A</v>
      </c>
      <c r="M2668" s="9" t="e">
        <f t="shared" si="982"/>
        <v>#N/A</v>
      </c>
      <c r="N2668" s="8" t="e">
        <f t="shared" si="983"/>
        <v>#N/A</v>
      </c>
      <c r="O2668" s="2" t="str">
        <f t="shared" si="984"/>
        <v>-</v>
      </c>
      <c r="P2668" s="2" t="str">
        <f t="shared" si="985"/>
        <v>-</v>
      </c>
      <c r="Q2668" s="2" t="str">
        <f t="shared" si="986"/>
        <v>-</v>
      </c>
      <c r="R2668" s="2" t="str">
        <f t="shared" si="987"/>
        <v>-</v>
      </c>
      <c r="BA2668" t="s">
        <v>2099</v>
      </c>
      <c r="BB2668" t="s">
        <v>2092</v>
      </c>
      <c r="BC2668">
        <v>17</v>
      </c>
      <c r="BE2668" s="34" t="s">
        <v>1985</v>
      </c>
      <c r="BF2668" s="33" t="s">
        <v>3389</v>
      </c>
      <c r="BG2668" s="31" t="str">
        <f t="shared" si="988"/>
        <v>48095</v>
      </c>
      <c r="BI2668" s="7" t="s">
        <v>363</v>
      </c>
      <c r="BN2668" s="1">
        <v>1746</v>
      </c>
      <c r="BO2668" s="1">
        <v>196</v>
      </c>
      <c r="BQ2668" s="1">
        <f t="shared" si="990"/>
        <v>1942</v>
      </c>
      <c r="BR2668" s="1"/>
    </row>
    <row r="2669" spans="1:70" hidden="1" outlineLevel="1">
      <c r="A2669" t="s">
        <v>391</v>
      </c>
      <c r="B2669" t="s">
        <v>2092</v>
      </c>
      <c r="C2669" s="26">
        <v>36363</v>
      </c>
      <c r="D2669" s="26">
        <v>26397</v>
      </c>
      <c r="E2669" s="1">
        <v>25091</v>
      </c>
      <c r="F2669" s="1">
        <v>20324</v>
      </c>
      <c r="G2669" s="1">
        <f t="shared" si="989"/>
        <v>13469</v>
      </c>
      <c r="H2669" s="1">
        <v>13469</v>
      </c>
      <c r="I2669" s="2">
        <f t="shared" si="978"/>
        <v>0.51024737659582531</v>
      </c>
      <c r="J2669" s="2">
        <f t="shared" si="979"/>
        <v>0.53680602606512295</v>
      </c>
      <c r="K2669" s="2">
        <f t="shared" si="980"/>
        <v>0.66271403267073414</v>
      </c>
      <c r="L2669" s="10" t="e">
        <f t="shared" si="981"/>
        <v>#N/A</v>
      </c>
      <c r="M2669" s="9" t="e">
        <f t="shared" si="982"/>
        <v>#N/A</v>
      </c>
      <c r="N2669" s="8" t="e">
        <f t="shared" si="983"/>
        <v>#N/A</v>
      </c>
      <c r="O2669" s="2" t="str">
        <f t="shared" si="984"/>
        <v>-</v>
      </c>
      <c r="P2669" s="2" t="str">
        <f t="shared" si="985"/>
        <v>-</v>
      </c>
      <c r="Q2669" s="2" t="str">
        <f t="shared" si="986"/>
        <v>-</v>
      </c>
      <c r="R2669" s="2" t="str">
        <f t="shared" si="987"/>
        <v>-</v>
      </c>
      <c r="BA2669" t="s">
        <v>391</v>
      </c>
      <c r="BB2669" t="s">
        <v>2092</v>
      </c>
      <c r="BE2669" s="34" t="s">
        <v>1985</v>
      </c>
      <c r="BF2669" s="33" t="s">
        <v>3229</v>
      </c>
      <c r="BG2669" s="31" t="str">
        <f t="shared" si="988"/>
        <v>48097</v>
      </c>
      <c r="BI2669" s="7" t="s">
        <v>363</v>
      </c>
      <c r="BN2669" s="1">
        <v>20324</v>
      </c>
      <c r="BO2669" s="1">
        <v>3608</v>
      </c>
      <c r="BQ2669" s="1">
        <f t="shared" si="990"/>
        <v>23932</v>
      </c>
      <c r="BR2669" s="1"/>
    </row>
    <row r="2670" spans="1:70" hidden="1" outlineLevel="1">
      <c r="A2670" t="s">
        <v>1151</v>
      </c>
      <c r="B2670" t="s">
        <v>2092</v>
      </c>
      <c r="C2670" s="26">
        <v>74978</v>
      </c>
      <c r="D2670" s="26">
        <v>55310</v>
      </c>
      <c r="E2670" s="1">
        <v>53623</v>
      </c>
      <c r="F2670" s="1">
        <v>24824</v>
      </c>
      <c r="G2670" s="1">
        <f t="shared" si="989"/>
        <v>15087</v>
      </c>
      <c r="H2670" s="1">
        <v>15087</v>
      </c>
      <c r="I2670" s="2">
        <f t="shared" si="978"/>
        <v>0.27277165069607667</v>
      </c>
      <c r="J2670" s="2">
        <f t="shared" si="979"/>
        <v>0.28135315070025924</v>
      </c>
      <c r="K2670" s="2">
        <f t="shared" si="980"/>
        <v>0.60775862068965514</v>
      </c>
      <c r="L2670" s="10" t="e">
        <f t="shared" si="981"/>
        <v>#N/A</v>
      </c>
      <c r="M2670" s="9" t="e">
        <f t="shared" si="982"/>
        <v>#N/A</v>
      </c>
      <c r="N2670" s="8" t="e">
        <f t="shared" si="983"/>
        <v>#N/A</v>
      </c>
      <c r="O2670" s="2" t="str">
        <f t="shared" si="984"/>
        <v>-</v>
      </c>
      <c r="P2670" s="2" t="str">
        <f t="shared" si="985"/>
        <v>-</v>
      </c>
      <c r="Q2670" s="2" t="str">
        <f t="shared" si="986"/>
        <v>-</v>
      </c>
      <c r="R2670" s="2" t="str">
        <f t="shared" si="987"/>
        <v>-</v>
      </c>
      <c r="BA2670" t="s">
        <v>1151</v>
      </c>
      <c r="BB2670" t="s">
        <v>2092</v>
      </c>
      <c r="BC2670">
        <v>11</v>
      </c>
      <c r="BE2670" s="34" t="s">
        <v>1985</v>
      </c>
      <c r="BF2670" s="33" t="s">
        <v>3230</v>
      </c>
      <c r="BG2670" s="31" t="str">
        <f t="shared" si="988"/>
        <v>48099</v>
      </c>
      <c r="BI2670" s="7" t="s">
        <v>363</v>
      </c>
      <c r="BN2670" s="1">
        <v>24824</v>
      </c>
      <c r="BO2670" s="1">
        <v>10819</v>
      </c>
      <c r="BQ2670" s="1">
        <f t="shared" si="990"/>
        <v>35643</v>
      </c>
      <c r="BR2670" s="1"/>
    </row>
    <row r="2671" spans="1:70" hidden="1" outlineLevel="1">
      <c r="A2671" t="s">
        <v>1152</v>
      </c>
      <c r="B2671" t="s">
        <v>2092</v>
      </c>
      <c r="C2671" s="26">
        <v>1904</v>
      </c>
      <c r="D2671" s="26">
        <v>1443</v>
      </c>
      <c r="E2671" s="1">
        <v>1395</v>
      </c>
      <c r="F2671" s="1">
        <v>1351</v>
      </c>
      <c r="G2671" s="1">
        <f t="shared" si="989"/>
        <v>757</v>
      </c>
      <c r="H2671" s="1">
        <v>757</v>
      </c>
      <c r="I2671" s="2">
        <f t="shared" si="978"/>
        <v>0.52460152460152465</v>
      </c>
      <c r="J2671" s="2">
        <f t="shared" si="979"/>
        <v>0.54265232974910393</v>
      </c>
      <c r="K2671" s="2">
        <f t="shared" si="980"/>
        <v>0.56032568467801624</v>
      </c>
      <c r="L2671" s="10" t="e">
        <f t="shared" si="981"/>
        <v>#N/A</v>
      </c>
      <c r="M2671" s="9" t="e">
        <f t="shared" si="982"/>
        <v>#N/A</v>
      </c>
      <c r="N2671" s="8" t="e">
        <f t="shared" si="983"/>
        <v>#N/A</v>
      </c>
      <c r="O2671" s="2" t="str">
        <f t="shared" si="984"/>
        <v>-</v>
      </c>
      <c r="P2671" s="2" t="str">
        <f t="shared" si="985"/>
        <v>-</v>
      </c>
      <c r="Q2671" s="2" t="str">
        <f t="shared" si="986"/>
        <v>-</v>
      </c>
      <c r="R2671" s="2" t="str">
        <f t="shared" si="987"/>
        <v>-</v>
      </c>
      <c r="BA2671" t="s">
        <v>1152</v>
      </c>
      <c r="BB2671" t="s">
        <v>2092</v>
      </c>
      <c r="BC2671">
        <v>13</v>
      </c>
      <c r="BE2671" s="34" t="s">
        <v>1985</v>
      </c>
      <c r="BF2671" s="33" t="s">
        <v>3231</v>
      </c>
      <c r="BG2671" s="31" t="str">
        <f t="shared" si="988"/>
        <v>48101</v>
      </c>
      <c r="BI2671" s="7" t="s">
        <v>363</v>
      </c>
      <c r="BN2671" s="1">
        <v>1351</v>
      </c>
      <c r="BO2671" s="1">
        <v>191</v>
      </c>
      <c r="BQ2671" s="1">
        <f t="shared" si="990"/>
        <v>1542</v>
      </c>
      <c r="BR2671" s="1"/>
    </row>
    <row r="2672" spans="1:70" hidden="1" outlineLevel="1">
      <c r="A2672" t="s">
        <v>1214</v>
      </c>
      <c r="B2672" t="s">
        <v>2092</v>
      </c>
      <c r="C2672" s="26">
        <v>3996</v>
      </c>
      <c r="D2672" s="26">
        <v>2732</v>
      </c>
      <c r="E2672" s="1">
        <v>2431</v>
      </c>
      <c r="F2672" s="1">
        <v>2341</v>
      </c>
      <c r="G2672" s="1">
        <f t="shared" si="989"/>
        <v>1654</v>
      </c>
      <c r="H2672" s="1">
        <v>1654</v>
      </c>
      <c r="I2672" s="2">
        <f t="shared" si="978"/>
        <v>0.60541727672035139</v>
      </c>
      <c r="J2672" s="2">
        <f t="shared" si="979"/>
        <v>0.68037844508432743</v>
      </c>
      <c r="K2672" s="2">
        <f t="shared" si="980"/>
        <v>0.70653566851772742</v>
      </c>
      <c r="L2672" s="10" t="e">
        <f t="shared" si="981"/>
        <v>#N/A</v>
      </c>
      <c r="M2672" s="9" t="e">
        <f t="shared" si="982"/>
        <v>#N/A</v>
      </c>
      <c r="N2672" s="8" t="e">
        <f t="shared" si="983"/>
        <v>#N/A</v>
      </c>
      <c r="O2672" s="2" t="str">
        <f t="shared" si="984"/>
        <v>-</v>
      </c>
      <c r="P2672" s="2" t="str">
        <f t="shared" si="985"/>
        <v>-</v>
      </c>
      <c r="Q2672" s="2" t="str">
        <f t="shared" si="986"/>
        <v>-</v>
      </c>
      <c r="R2672" s="2" t="str">
        <f t="shared" si="987"/>
        <v>-</v>
      </c>
      <c r="BA2672" t="s">
        <v>1214</v>
      </c>
      <c r="BB2672" t="s">
        <v>2092</v>
      </c>
      <c r="BC2672">
        <v>23</v>
      </c>
      <c r="BE2672" s="34" t="s">
        <v>1985</v>
      </c>
      <c r="BF2672" s="33" t="s">
        <v>3232</v>
      </c>
      <c r="BG2672" s="31" t="str">
        <f t="shared" si="988"/>
        <v>48103</v>
      </c>
      <c r="BI2672" s="7" t="s">
        <v>363</v>
      </c>
      <c r="BN2672" s="1">
        <v>2341</v>
      </c>
      <c r="BO2672" s="1">
        <v>470</v>
      </c>
      <c r="BQ2672" s="1">
        <f t="shared" si="990"/>
        <v>2811</v>
      </c>
      <c r="BR2672" s="1"/>
    </row>
    <row r="2673" spans="1:70" hidden="1" outlineLevel="1">
      <c r="A2673" t="s">
        <v>2993</v>
      </c>
      <c r="B2673" t="s">
        <v>2092</v>
      </c>
      <c r="C2673" s="26">
        <v>4099</v>
      </c>
      <c r="D2673" s="26">
        <v>2908</v>
      </c>
      <c r="E2673" s="1">
        <v>2705</v>
      </c>
      <c r="F2673" s="1">
        <v>2479</v>
      </c>
      <c r="G2673" s="1">
        <f t="shared" si="989"/>
        <v>1398</v>
      </c>
      <c r="H2673" s="1">
        <v>1398</v>
      </c>
      <c r="I2673" s="2">
        <f t="shared" si="978"/>
        <v>0.48074277854195324</v>
      </c>
      <c r="J2673" s="2">
        <f t="shared" si="979"/>
        <v>0.51682070240295752</v>
      </c>
      <c r="K2673" s="2">
        <f t="shared" si="980"/>
        <v>0.56393707139975802</v>
      </c>
      <c r="L2673" s="10" t="e">
        <f t="shared" si="981"/>
        <v>#N/A</v>
      </c>
      <c r="M2673" s="9" t="e">
        <f t="shared" si="982"/>
        <v>#N/A</v>
      </c>
      <c r="N2673" s="8" t="e">
        <f t="shared" si="983"/>
        <v>#N/A</v>
      </c>
      <c r="O2673" s="2" t="str">
        <f t="shared" si="984"/>
        <v>-</v>
      </c>
      <c r="P2673" s="2" t="str">
        <f t="shared" si="985"/>
        <v>-</v>
      </c>
      <c r="Q2673" s="2" t="str">
        <f t="shared" si="986"/>
        <v>-</v>
      </c>
      <c r="R2673" s="2" t="str">
        <f t="shared" si="987"/>
        <v>-</v>
      </c>
      <c r="BA2673" t="s">
        <v>2993</v>
      </c>
      <c r="BB2673" t="s">
        <v>2092</v>
      </c>
      <c r="BC2673">
        <v>23</v>
      </c>
      <c r="BE2673" s="34" t="s">
        <v>1985</v>
      </c>
      <c r="BF2673" s="33" t="s">
        <v>3233</v>
      </c>
      <c r="BG2673" s="31" t="str">
        <f t="shared" si="988"/>
        <v>48105</v>
      </c>
      <c r="BI2673" s="7" t="s">
        <v>363</v>
      </c>
      <c r="BN2673" s="1">
        <v>2479</v>
      </c>
      <c r="BO2673" s="1">
        <v>219</v>
      </c>
      <c r="BQ2673" s="1">
        <f t="shared" si="990"/>
        <v>2698</v>
      </c>
      <c r="BR2673" s="1"/>
    </row>
    <row r="2674" spans="1:70" hidden="1" outlineLevel="1">
      <c r="A2674" t="s">
        <v>1153</v>
      </c>
      <c r="B2674" t="s">
        <v>2092</v>
      </c>
      <c r="C2674" s="26">
        <v>7072</v>
      </c>
      <c r="D2674" s="26">
        <v>4901</v>
      </c>
      <c r="E2674" s="1">
        <v>4767</v>
      </c>
      <c r="F2674" s="1">
        <v>3843</v>
      </c>
      <c r="G2674" s="1">
        <f t="shared" si="989"/>
        <v>2002</v>
      </c>
      <c r="H2674" s="1">
        <v>2002</v>
      </c>
      <c r="I2674" s="2">
        <f t="shared" si="978"/>
        <v>0.40848806366047746</v>
      </c>
      <c r="J2674" s="2">
        <f t="shared" si="979"/>
        <v>0.41997063142437591</v>
      </c>
      <c r="K2674" s="2">
        <f t="shared" si="980"/>
        <v>0.52094717668488155</v>
      </c>
      <c r="L2674" s="10" t="e">
        <f t="shared" si="981"/>
        <v>#N/A</v>
      </c>
      <c r="M2674" s="9" t="e">
        <f t="shared" si="982"/>
        <v>#N/A</v>
      </c>
      <c r="N2674" s="8" t="e">
        <f t="shared" si="983"/>
        <v>#N/A</v>
      </c>
      <c r="O2674" s="2" t="str">
        <f t="shared" si="984"/>
        <v>-</v>
      </c>
      <c r="P2674" s="2" t="str">
        <f t="shared" si="985"/>
        <v>-</v>
      </c>
      <c r="Q2674" s="2" t="str">
        <f t="shared" si="986"/>
        <v>-</v>
      </c>
      <c r="R2674" s="2" t="str">
        <f t="shared" si="987"/>
        <v>-</v>
      </c>
      <c r="BA2674" t="s">
        <v>1153</v>
      </c>
      <c r="BB2674" t="s">
        <v>2092</v>
      </c>
      <c r="BC2674">
        <v>13</v>
      </c>
      <c r="BE2674" s="34" t="s">
        <v>1985</v>
      </c>
      <c r="BF2674" s="33" t="s">
        <v>3234</v>
      </c>
      <c r="BG2674" s="31" t="str">
        <f t="shared" si="988"/>
        <v>48107</v>
      </c>
      <c r="BI2674" s="7" t="s">
        <v>363</v>
      </c>
      <c r="BN2674" s="1">
        <v>3843</v>
      </c>
      <c r="BO2674" s="1">
        <v>434</v>
      </c>
      <c r="BQ2674" s="1">
        <f t="shared" si="990"/>
        <v>4277</v>
      </c>
      <c r="BR2674" s="1"/>
    </row>
    <row r="2675" spans="1:70" hidden="1" outlineLevel="1">
      <c r="A2675" t="s">
        <v>1218</v>
      </c>
      <c r="B2675" t="s">
        <v>2092</v>
      </c>
      <c r="C2675" s="26">
        <v>2975</v>
      </c>
      <c r="D2675" s="26">
        <v>2022</v>
      </c>
      <c r="E2675" s="1">
        <v>1867</v>
      </c>
      <c r="F2675" s="1">
        <v>1876</v>
      </c>
      <c r="G2675" s="1">
        <f t="shared" si="989"/>
        <v>1012</v>
      </c>
      <c r="H2675" s="1">
        <v>1012</v>
      </c>
      <c r="I2675" s="2">
        <f t="shared" si="978"/>
        <v>0.50049455984174085</v>
      </c>
      <c r="J2675" s="2">
        <f t="shared" si="979"/>
        <v>0.54204606320299942</v>
      </c>
      <c r="K2675" s="2">
        <f t="shared" si="980"/>
        <v>0.53944562899786785</v>
      </c>
      <c r="L2675" s="10" t="e">
        <f t="shared" si="981"/>
        <v>#N/A</v>
      </c>
      <c r="M2675" s="9" t="e">
        <f t="shared" si="982"/>
        <v>#N/A</v>
      </c>
      <c r="N2675" s="8" t="e">
        <f t="shared" si="983"/>
        <v>#N/A</v>
      </c>
      <c r="O2675" s="2" t="str">
        <f t="shared" si="984"/>
        <v>-</v>
      </c>
      <c r="P2675" s="2" t="str">
        <f t="shared" si="985"/>
        <v>-</v>
      </c>
      <c r="Q2675" s="2" t="str">
        <f t="shared" si="986"/>
        <v>-</v>
      </c>
      <c r="R2675" s="2" t="str">
        <f t="shared" si="987"/>
        <v>-</v>
      </c>
      <c r="BA2675" t="s">
        <v>1218</v>
      </c>
      <c r="BB2675" t="s">
        <v>2092</v>
      </c>
      <c r="BC2675">
        <v>23</v>
      </c>
      <c r="BE2675" s="34" t="s">
        <v>1985</v>
      </c>
      <c r="BF2675" s="33" t="s">
        <v>3235</v>
      </c>
      <c r="BG2675" s="31" t="str">
        <f t="shared" si="988"/>
        <v>48109</v>
      </c>
      <c r="BI2675" s="7" t="s">
        <v>363</v>
      </c>
      <c r="BN2675" s="1">
        <v>1876</v>
      </c>
      <c r="BO2675" s="1">
        <v>277</v>
      </c>
      <c r="BQ2675" s="1">
        <f t="shared" si="990"/>
        <v>2153</v>
      </c>
      <c r="BR2675" s="1"/>
    </row>
    <row r="2676" spans="1:70" hidden="1" outlineLevel="1">
      <c r="A2676" t="s">
        <v>1095</v>
      </c>
      <c r="B2676" t="s">
        <v>2092</v>
      </c>
      <c r="C2676" s="26">
        <v>6222</v>
      </c>
      <c r="D2676" s="26">
        <v>4230</v>
      </c>
      <c r="E2676" s="1">
        <v>3928</v>
      </c>
      <c r="F2676" s="1">
        <v>2803</v>
      </c>
      <c r="G2676" s="1">
        <f t="shared" si="989"/>
        <v>1744</v>
      </c>
      <c r="H2676" s="1">
        <v>1744</v>
      </c>
      <c r="I2676" s="2">
        <f t="shared" si="978"/>
        <v>0.41229314420803781</v>
      </c>
      <c r="J2676" s="2">
        <f t="shared" si="979"/>
        <v>0.4439918533604888</v>
      </c>
      <c r="K2676" s="2">
        <f t="shared" si="980"/>
        <v>0.62219051016767746</v>
      </c>
      <c r="L2676" s="10" t="e">
        <f t="shared" si="981"/>
        <v>#N/A</v>
      </c>
      <c r="M2676" s="9" t="e">
        <f t="shared" si="982"/>
        <v>#N/A</v>
      </c>
      <c r="N2676" s="8" t="e">
        <f t="shared" si="983"/>
        <v>#N/A</v>
      </c>
      <c r="O2676" s="2" t="str">
        <f t="shared" si="984"/>
        <v>-</v>
      </c>
      <c r="P2676" s="2" t="str">
        <f t="shared" si="985"/>
        <v>-</v>
      </c>
      <c r="Q2676" s="2" t="str">
        <f t="shared" si="986"/>
        <v>-</v>
      </c>
      <c r="R2676" s="2" t="str">
        <f t="shared" si="987"/>
        <v>-</v>
      </c>
      <c r="BA2676" t="s">
        <v>1095</v>
      </c>
      <c r="BB2676" t="s">
        <v>2092</v>
      </c>
      <c r="BC2676">
        <v>19</v>
      </c>
      <c r="BE2676" s="34" t="s">
        <v>1985</v>
      </c>
      <c r="BF2676" s="33" t="s">
        <v>3236</v>
      </c>
      <c r="BG2676" s="31" t="str">
        <f t="shared" si="988"/>
        <v>48111</v>
      </c>
      <c r="BI2676" s="7" t="s">
        <v>363</v>
      </c>
      <c r="BN2676" s="1">
        <v>2803</v>
      </c>
      <c r="BO2676" s="1">
        <v>86</v>
      </c>
      <c r="BQ2676" s="1">
        <f t="shared" si="990"/>
        <v>2889</v>
      </c>
      <c r="BR2676" s="1"/>
    </row>
    <row r="2677" spans="1:70" hidden="1" outlineLevel="1">
      <c r="A2677" t="s">
        <v>2432</v>
      </c>
      <c r="B2677" t="s">
        <v>2092</v>
      </c>
      <c r="C2677" s="26">
        <v>2218899</v>
      </c>
      <c r="D2677" s="26">
        <v>1601478</v>
      </c>
      <c r="E2677" s="1">
        <v>1296067</v>
      </c>
      <c r="F2677" s="1">
        <v>972014</v>
      </c>
      <c r="G2677" s="1">
        <f t="shared" si="989"/>
        <v>613039</v>
      </c>
      <c r="H2677" s="1">
        <v>613039</v>
      </c>
      <c r="I2677" s="2">
        <f t="shared" si="978"/>
        <v>0.38279576740985516</v>
      </c>
      <c r="J2677" s="2">
        <f t="shared" si="979"/>
        <v>0.47299946684855027</v>
      </c>
      <c r="K2677" s="2">
        <f t="shared" si="980"/>
        <v>0.63068947566598832</v>
      </c>
      <c r="L2677" s="10" t="e">
        <f t="shared" si="981"/>
        <v>#N/A</v>
      </c>
      <c r="M2677" s="9" t="e">
        <f t="shared" si="982"/>
        <v>#N/A</v>
      </c>
      <c r="N2677" s="8" t="e">
        <f t="shared" si="983"/>
        <v>#N/A</v>
      </c>
      <c r="O2677" s="2" t="str">
        <f t="shared" si="984"/>
        <v>-</v>
      </c>
      <c r="P2677" s="2" t="str">
        <f t="shared" si="985"/>
        <v>-</v>
      </c>
      <c r="Q2677" s="2" t="str">
        <f t="shared" si="986"/>
        <v>-</v>
      </c>
      <c r="R2677" s="2" t="str">
        <f t="shared" si="987"/>
        <v>-</v>
      </c>
      <c r="BA2677" t="s">
        <v>2432</v>
      </c>
      <c r="BB2677" t="s">
        <v>2092</v>
      </c>
      <c r="BE2677" s="34" t="s">
        <v>1985</v>
      </c>
      <c r="BF2677" s="33" t="s">
        <v>3237</v>
      </c>
      <c r="BG2677" s="31" t="str">
        <f t="shared" si="988"/>
        <v>48113</v>
      </c>
      <c r="BI2677" s="7" t="s">
        <v>363</v>
      </c>
      <c r="BN2677" s="1">
        <v>972014</v>
      </c>
      <c r="BO2677" s="1">
        <v>276311</v>
      </c>
      <c r="BQ2677" s="1">
        <f t="shared" si="990"/>
        <v>1248325</v>
      </c>
      <c r="BR2677" s="1"/>
    </row>
    <row r="2678" spans="1:70" hidden="1" outlineLevel="1">
      <c r="A2678" t="s">
        <v>692</v>
      </c>
      <c r="B2678" t="s">
        <v>2092</v>
      </c>
      <c r="C2678" s="26">
        <v>14985</v>
      </c>
      <c r="D2678" s="26">
        <v>11157</v>
      </c>
      <c r="E2678" s="1">
        <v>10913</v>
      </c>
      <c r="F2678" s="1">
        <v>7999</v>
      </c>
      <c r="G2678" s="1">
        <f t="shared" si="989"/>
        <v>4839</v>
      </c>
      <c r="H2678" s="1">
        <v>4839</v>
      </c>
      <c r="I2678" s="2">
        <f t="shared" si="978"/>
        <v>0.43371874159720353</v>
      </c>
      <c r="J2678" s="2">
        <f t="shared" si="979"/>
        <v>0.44341610922752678</v>
      </c>
      <c r="K2678" s="2">
        <f t="shared" si="980"/>
        <v>0.60495061882735346</v>
      </c>
      <c r="L2678" s="10" t="e">
        <f t="shared" si="981"/>
        <v>#N/A</v>
      </c>
      <c r="M2678" s="9" t="e">
        <f t="shared" si="982"/>
        <v>#N/A</v>
      </c>
      <c r="N2678" s="8" t="e">
        <f t="shared" si="983"/>
        <v>#N/A</v>
      </c>
      <c r="O2678" s="2" t="str">
        <f t="shared" si="984"/>
        <v>-</v>
      </c>
      <c r="P2678" s="2" t="str">
        <f t="shared" si="985"/>
        <v>-</v>
      </c>
      <c r="Q2678" s="2" t="str">
        <f t="shared" si="986"/>
        <v>-</v>
      </c>
      <c r="R2678" s="2" t="str">
        <f t="shared" si="987"/>
        <v>-</v>
      </c>
      <c r="BA2678" t="s">
        <v>692</v>
      </c>
      <c r="BB2678" t="s">
        <v>2092</v>
      </c>
      <c r="BC2678">
        <v>17</v>
      </c>
      <c r="BE2678" s="34" t="s">
        <v>1985</v>
      </c>
      <c r="BF2678" s="33" t="s">
        <v>3317</v>
      </c>
      <c r="BG2678" s="31" t="str">
        <f t="shared" si="988"/>
        <v>48115</v>
      </c>
      <c r="BI2678" s="7" t="s">
        <v>363</v>
      </c>
      <c r="BN2678" s="1">
        <v>7999</v>
      </c>
      <c r="BO2678" s="1">
        <v>750</v>
      </c>
      <c r="BQ2678" s="1">
        <f t="shared" si="990"/>
        <v>8749</v>
      </c>
      <c r="BR2678" s="1"/>
    </row>
    <row r="2679" spans="1:70" hidden="1" outlineLevel="1">
      <c r="A2679" t="s">
        <v>1160</v>
      </c>
      <c r="B2679" t="s">
        <v>2092</v>
      </c>
      <c r="C2679" s="26">
        <v>18561</v>
      </c>
      <c r="D2679" s="26">
        <v>12362</v>
      </c>
      <c r="E2679" s="1">
        <v>11254</v>
      </c>
      <c r="F2679" s="1">
        <v>8678</v>
      </c>
      <c r="G2679" s="1">
        <f t="shared" si="989"/>
        <v>4984</v>
      </c>
      <c r="H2679" s="1">
        <v>4984</v>
      </c>
      <c r="I2679" s="2">
        <f t="shared" si="978"/>
        <v>0.40317100792751981</v>
      </c>
      <c r="J2679" s="2">
        <f t="shared" si="979"/>
        <v>0.44286475919673007</v>
      </c>
      <c r="K2679" s="2">
        <f t="shared" si="980"/>
        <v>0.57432588153952524</v>
      </c>
      <c r="L2679" s="10" t="e">
        <f t="shared" si="981"/>
        <v>#N/A</v>
      </c>
      <c r="M2679" s="9" t="e">
        <f t="shared" si="982"/>
        <v>#N/A</v>
      </c>
      <c r="N2679" s="8" t="e">
        <f t="shared" si="983"/>
        <v>#N/A</v>
      </c>
      <c r="O2679" s="2" t="str">
        <f t="shared" si="984"/>
        <v>-</v>
      </c>
      <c r="P2679" s="2" t="str">
        <f t="shared" si="985"/>
        <v>-</v>
      </c>
      <c r="Q2679" s="2" t="str">
        <f t="shared" si="986"/>
        <v>-</v>
      </c>
      <c r="R2679" s="2" t="str">
        <f t="shared" si="987"/>
        <v>-</v>
      </c>
      <c r="BA2679" t="s">
        <v>1160</v>
      </c>
      <c r="BB2679" t="s">
        <v>2092</v>
      </c>
      <c r="BC2679">
        <v>19</v>
      </c>
      <c r="BE2679" s="34" t="s">
        <v>1985</v>
      </c>
      <c r="BF2679" s="33" t="s">
        <v>3318</v>
      </c>
      <c r="BG2679" s="31" t="str">
        <f t="shared" si="988"/>
        <v>48117</v>
      </c>
      <c r="BI2679" s="7" t="s">
        <v>363</v>
      </c>
      <c r="BN2679" s="1">
        <v>8678</v>
      </c>
      <c r="BO2679" s="1">
        <v>1712</v>
      </c>
      <c r="BQ2679" s="1">
        <f t="shared" si="990"/>
        <v>10390</v>
      </c>
      <c r="BR2679" s="1"/>
    </row>
    <row r="2680" spans="1:70" hidden="1" outlineLevel="1">
      <c r="A2680" t="s">
        <v>1991</v>
      </c>
      <c r="B2680" t="s">
        <v>2092</v>
      </c>
      <c r="C2680" s="26">
        <v>5327</v>
      </c>
      <c r="D2680" s="26">
        <v>3971</v>
      </c>
      <c r="E2680" s="1">
        <v>3957</v>
      </c>
      <c r="F2680" s="1">
        <v>3208</v>
      </c>
      <c r="G2680" s="1">
        <f t="shared" si="989"/>
        <v>1900</v>
      </c>
      <c r="H2680" s="1">
        <v>1900</v>
      </c>
      <c r="I2680" s="2">
        <f t="shared" si="978"/>
        <v>0.4784688995215311</v>
      </c>
      <c r="J2680" s="2">
        <f t="shared" si="979"/>
        <v>0.48016173869092749</v>
      </c>
      <c r="K2680" s="2">
        <f t="shared" si="980"/>
        <v>0.5922693266832918</v>
      </c>
      <c r="L2680" s="10" t="e">
        <f t="shared" si="981"/>
        <v>#N/A</v>
      </c>
      <c r="M2680" s="9" t="e">
        <f t="shared" si="982"/>
        <v>#N/A</v>
      </c>
      <c r="N2680" s="8" t="e">
        <f t="shared" si="983"/>
        <v>#N/A</v>
      </c>
      <c r="O2680" s="2" t="str">
        <f t="shared" si="984"/>
        <v>-</v>
      </c>
      <c r="P2680" s="2" t="str">
        <f t="shared" si="985"/>
        <v>-</v>
      </c>
      <c r="Q2680" s="2" t="str">
        <f t="shared" si="986"/>
        <v>-</v>
      </c>
      <c r="R2680" s="2" t="str">
        <f t="shared" si="987"/>
        <v>-</v>
      </c>
      <c r="BA2680" t="s">
        <v>1991</v>
      </c>
      <c r="BB2680" t="s">
        <v>2092</v>
      </c>
      <c r="BC2680">
        <v>1</v>
      </c>
      <c r="BE2680" s="34" t="s">
        <v>1985</v>
      </c>
      <c r="BF2680" s="33" t="s">
        <v>2603</v>
      </c>
      <c r="BG2680" s="31" t="str">
        <f t="shared" si="988"/>
        <v>48119</v>
      </c>
      <c r="BI2680" s="7" t="s">
        <v>363</v>
      </c>
      <c r="BN2680" s="1">
        <v>3208</v>
      </c>
      <c r="BO2680" s="1">
        <v>0</v>
      </c>
      <c r="BQ2680" s="1">
        <f t="shared" si="990"/>
        <v>3208</v>
      </c>
      <c r="BR2680" s="1"/>
    </row>
    <row r="2681" spans="1:70" hidden="1" outlineLevel="1">
      <c r="A2681" t="s">
        <v>2901</v>
      </c>
      <c r="B2681" t="s">
        <v>2092</v>
      </c>
      <c r="C2681" s="26">
        <v>432976</v>
      </c>
      <c r="D2681" s="26">
        <v>313422</v>
      </c>
      <c r="E2681" s="1">
        <v>290454</v>
      </c>
      <c r="F2681" s="1">
        <v>211576</v>
      </c>
      <c r="G2681" s="1">
        <f t="shared" si="989"/>
        <v>146790</v>
      </c>
      <c r="H2681" s="1">
        <v>146790</v>
      </c>
      <c r="I2681" s="2">
        <f t="shared" si="978"/>
        <v>0.46834619139690259</v>
      </c>
      <c r="J2681" s="2">
        <f t="shared" si="979"/>
        <v>0.50538123076287467</v>
      </c>
      <c r="K2681" s="2">
        <f t="shared" si="980"/>
        <v>0.69379324687110067</v>
      </c>
      <c r="L2681" s="10" t="e">
        <f t="shared" si="981"/>
        <v>#N/A</v>
      </c>
      <c r="M2681" s="9" t="e">
        <f t="shared" si="982"/>
        <v>#N/A</v>
      </c>
      <c r="N2681" s="8" t="e">
        <f t="shared" si="983"/>
        <v>#N/A</v>
      </c>
      <c r="O2681" s="2" t="str">
        <f t="shared" si="984"/>
        <v>-</v>
      </c>
      <c r="P2681" s="2" t="str">
        <f t="shared" si="985"/>
        <v>-</v>
      </c>
      <c r="Q2681" s="2" t="str">
        <f t="shared" si="986"/>
        <v>-</v>
      </c>
      <c r="R2681" s="2" t="str">
        <f t="shared" si="987"/>
        <v>-</v>
      </c>
      <c r="BA2681" t="s">
        <v>2901</v>
      </c>
      <c r="BB2681" t="s">
        <v>2092</v>
      </c>
      <c r="BE2681" s="34" t="s">
        <v>1985</v>
      </c>
      <c r="BF2681" s="33" t="s">
        <v>2604</v>
      </c>
      <c r="BG2681" s="31" t="str">
        <f t="shared" si="988"/>
        <v>48121</v>
      </c>
      <c r="BI2681" s="7" t="s">
        <v>363</v>
      </c>
      <c r="BN2681" s="1">
        <v>211576</v>
      </c>
      <c r="BO2681" s="1">
        <v>62810</v>
      </c>
      <c r="BQ2681" s="1">
        <f t="shared" si="990"/>
        <v>274386</v>
      </c>
      <c r="BR2681" s="1"/>
    </row>
    <row r="2682" spans="1:70" hidden="1" outlineLevel="1">
      <c r="A2682" t="s">
        <v>3264</v>
      </c>
      <c r="B2682" t="s">
        <v>2092</v>
      </c>
      <c r="C2682" s="26">
        <v>20013</v>
      </c>
      <c r="D2682" s="26">
        <v>15264</v>
      </c>
      <c r="E2682" s="1">
        <v>14994</v>
      </c>
      <c r="F2682" s="1">
        <v>10637</v>
      </c>
      <c r="G2682" s="1">
        <f t="shared" si="989"/>
        <v>6183</v>
      </c>
      <c r="H2682" s="1">
        <v>6183</v>
      </c>
      <c r="I2682" s="2">
        <f t="shared" si="978"/>
        <v>0.40507075471698112</v>
      </c>
      <c r="J2682" s="2">
        <f t="shared" si="979"/>
        <v>0.41236494597839135</v>
      </c>
      <c r="K2682" s="2">
        <f t="shared" si="980"/>
        <v>0.58127291529566605</v>
      </c>
      <c r="L2682" s="10" t="e">
        <f t="shared" si="981"/>
        <v>#N/A</v>
      </c>
      <c r="M2682" s="9" t="e">
        <f t="shared" si="982"/>
        <v>#N/A</v>
      </c>
      <c r="N2682" s="8" t="e">
        <f t="shared" si="983"/>
        <v>#N/A</v>
      </c>
      <c r="O2682" s="2" t="str">
        <f t="shared" si="984"/>
        <v>-</v>
      </c>
      <c r="P2682" s="2" t="str">
        <f t="shared" si="985"/>
        <v>-</v>
      </c>
      <c r="Q2682" s="2" t="str">
        <f t="shared" si="986"/>
        <v>-</v>
      </c>
      <c r="R2682" s="2" t="str">
        <f t="shared" si="987"/>
        <v>-</v>
      </c>
      <c r="BA2682" t="s">
        <v>3264</v>
      </c>
      <c r="BB2682" t="s">
        <v>2092</v>
      </c>
      <c r="BC2682">
        <v>15</v>
      </c>
      <c r="BE2682" s="34" t="s">
        <v>1985</v>
      </c>
      <c r="BF2682" s="33" t="s">
        <v>1689</v>
      </c>
      <c r="BG2682" s="31" t="str">
        <f t="shared" si="988"/>
        <v>48123</v>
      </c>
      <c r="BI2682" s="7" t="s">
        <v>363</v>
      </c>
      <c r="BN2682" s="1">
        <v>10637</v>
      </c>
      <c r="BO2682" s="1">
        <v>1684</v>
      </c>
      <c r="BQ2682" s="1">
        <f t="shared" si="990"/>
        <v>12321</v>
      </c>
      <c r="BR2682" s="1"/>
    </row>
    <row r="2683" spans="1:70" hidden="1" outlineLevel="1">
      <c r="A2683" t="s">
        <v>3265</v>
      </c>
      <c r="B2683" t="s">
        <v>2092</v>
      </c>
      <c r="C2683" s="26">
        <v>2762</v>
      </c>
      <c r="D2683" s="26">
        <v>2254</v>
      </c>
      <c r="E2683" s="1">
        <v>2229</v>
      </c>
      <c r="F2683" s="1">
        <v>1551</v>
      </c>
      <c r="G2683" s="1">
        <f t="shared" si="989"/>
        <v>881</v>
      </c>
      <c r="H2683" s="1">
        <v>881</v>
      </c>
      <c r="I2683" s="2">
        <f t="shared" si="978"/>
        <v>0.39086069210292812</v>
      </c>
      <c r="J2683" s="2">
        <f t="shared" si="979"/>
        <v>0.39524450426200092</v>
      </c>
      <c r="K2683" s="2">
        <f t="shared" si="980"/>
        <v>0.56802063185041907</v>
      </c>
      <c r="L2683" s="10" t="e">
        <f t="shared" si="981"/>
        <v>#N/A</v>
      </c>
      <c r="M2683" s="9" t="e">
        <f t="shared" si="982"/>
        <v>#N/A</v>
      </c>
      <c r="N2683" s="8" t="e">
        <f t="shared" si="983"/>
        <v>#N/A</v>
      </c>
      <c r="O2683" s="2" t="str">
        <f t="shared" si="984"/>
        <v>-</v>
      </c>
      <c r="P2683" s="2" t="str">
        <f t="shared" si="985"/>
        <v>-</v>
      </c>
      <c r="Q2683" s="2" t="str">
        <f t="shared" si="986"/>
        <v>-</v>
      </c>
      <c r="R2683" s="2" t="str">
        <f t="shared" si="987"/>
        <v>-</v>
      </c>
      <c r="BA2683" t="s">
        <v>3265</v>
      </c>
      <c r="BB2683" t="s">
        <v>2092</v>
      </c>
      <c r="BC2683">
        <v>13</v>
      </c>
      <c r="BE2683" s="34" t="s">
        <v>1985</v>
      </c>
      <c r="BF2683" s="33" t="s">
        <v>1690</v>
      </c>
      <c r="BG2683" s="31" t="str">
        <f t="shared" si="988"/>
        <v>48125</v>
      </c>
      <c r="BI2683" s="7" t="s">
        <v>363</v>
      </c>
      <c r="BN2683" s="1">
        <v>1551</v>
      </c>
      <c r="BO2683" s="1">
        <v>39</v>
      </c>
      <c r="BQ2683" s="1">
        <f t="shared" si="990"/>
        <v>1590</v>
      </c>
      <c r="BR2683" s="1"/>
    </row>
    <row r="2684" spans="1:70" hidden="1" outlineLevel="1">
      <c r="A2684" t="s">
        <v>1017</v>
      </c>
      <c r="B2684" t="s">
        <v>2092</v>
      </c>
      <c r="C2684" s="26">
        <v>10248</v>
      </c>
      <c r="D2684" s="26">
        <v>6863</v>
      </c>
      <c r="E2684" s="1">
        <v>6534</v>
      </c>
      <c r="F2684" s="1">
        <v>7236</v>
      </c>
      <c r="G2684" s="1">
        <f t="shared" si="989"/>
        <v>3753</v>
      </c>
      <c r="H2684" s="1">
        <v>3753</v>
      </c>
      <c r="I2684" s="2">
        <f t="shared" si="978"/>
        <v>0.54684540288503569</v>
      </c>
      <c r="J2684" s="2">
        <f t="shared" si="979"/>
        <v>0.57438016528925617</v>
      </c>
      <c r="K2684" s="2">
        <f t="shared" si="980"/>
        <v>0.51865671641791045</v>
      </c>
      <c r="L2684" s="10" t="e">
        <f t="shared" si="981"/>
        <v>#N/A</v>
      </c>
      <c r="M2684" s="9" t="e">
        <f t="shared" si="982"/>
        <v>#N/A</v>
      </c>
      <c r="N2684" s="8" t="e">
        <f t="shared" si="983"/>
        <v>#N/A</v>
      </c>
      <c r="O2684" s="2" t="str">
        <f t="shared" si="984"/>
        <v>-</v>
      </c>
      <c r="P2684" s="2" t="str">
        <f t="shared" si="985"/>
        <v>-</v>
      </c>
      <c r="Q2684" s="2" t="str">
        <f t="shared" si="986"/>
        <v>-</v>
      </c>
      <c r="R2684" s="2" t="str">
        <f t="shared" si="987"/>
        <v>-</v>
      </c>
      <c r="BA2684" t="s">
        <v>1017</v>
      </c>
      <c r="BB2684" t="s">
        <v>2092</v>
      </c>
      <c r="BC2684">
        <v>23</v>
      </c>
      <c r="BE2684" s="34" t="s">
        <v>1985</v>
      </c>
      <c r="BF2684" s="33" t="s">
        <v>1907</v>
      </c>
      <c r="BG2684" s="31" t="str">
        <f t="shared" si="988"/>
        <v>48127</v>
      </c>
      <c r="BI2684" s="7" t="s">
        <v>363</v>
      </c>
      <c r="BN2684" s="1">
        <v>7236</v>
      </c>
      <c r="BO2684" s="1">
        <v>1075</v>
      </c>
      <c r="BQ2684" s="1">
        <f t="shared" si="990"/>
        <v>8311</v>
      </c>
      <c r="BR2684" s="1"/>
    </row>
    <row r="2685" spans="1:70" hidden="1" outlineLevel="1">
      <c r="A2685" t="s">
        <v>935</v>
      </c>
      <c r="B2685" t="s">
        <v>2092</v>
      </c>
      <c r="C2685" s="26">
        <v>3828</v>
      </c>
      <c r="D2685" s="26">
        <v>2964</v>
      </c>
      <c r="E2685" s="1">
        <v>2915</v>
      </c>
      <c r="F2685" s="1">
        <v>2403</v>
      </c>
      <c r="G2685" s="1">
        <f t="shared" si="989"/>
        <v>1719</v>
      </c>
      <c r="H2685" s="1">
        <v>1719</v>
      </c>
      <c r="I2685" s="2">
        <f t="shared" ref="I2685:I2748" si="991">H2685/D2685</f>
        <v>0.57995951417004044</v>
      </c>
      <c r="J2685" s="2">
        <f t="shared" ref="J2685:J2748" si="992">H2685/E2685</f>
        <v>0.58970840480274445</v>
      </c>
      <c r="K2685" s="2">
        <f t="shared" ref="K2685:K2748" si="993">H2685/F2685</f>
        <v>0.71535580524344566</v>
      </c>
      <c r="L2685" s="10" t="e">
        <f t="shared" ref="L2685:L2748" si="994">RANK(S2685,S2685:AP2685)</f>
        <v>#N/A</v>
      </c>
      <c r="M2685" s="9" t="e">
        <f t="shared" ref="M2685:M2748" si="995">RANK(T2685,S2685:AP2685)</f>
        <v>#N/A</v>
      </c>
      <c r="N2685" s="8" t="e">
        <f t="shared" ref="N2685:N2748" si="996">RANK(U2685,S2685:AP2685)</f>
        <v>#N/A</v>
      </c>
      <c r="O2685" s="2" t="str">
        <f t="shared" ref="O2685:O2748" si="997">IF(SUM($S2685:$AO2685)=0,"-",S2685/SUM($S2685:$AO2685))</f>
        <v>-</v>
      </c>
      <c r="P2685" s="2" t="str">
        <f t="shared" ref="P2685:P2748" si="998">IF(SUM($S2685:$AO2685)=0,"-",T2685/SUM($S2685:$AO2685))</f>
        <v>-</v>
      </c>
      <c r="Q2685" s="2" t="str">
        <f t="shared" ref="Q2685:Q2748" si="999">IF(SUM($S2685:$AO2685)=0,"-",U2685/SUM($S2685:$AO2685))</f>
        <v>-</v>
      </c>
      <c r="R2685" s="2" t="str">
        <f t="shared" ref="R2685:R2748" si="1000">IF(SUM($S2685:$AO2685)=0,"-",(1-O2685-P2685-Q2685))</f>
        <v>-</v>
      </c>
      <c r="BA2685" t="s">
        <v>935</v>
      </c>
      <c r="BB2685" t="s">
        <v>2092</v>
      </c>
      <c r="BC2685">
        <v>13</v>
      </c>
      <c r="BE2685" s="34" t="s">
        <v>1985</v>
      </c>
      <c r="BF2685" s="33" t="s">
        <v>1967</v>
      </c>
      <c r="BG2685" s="31" t="str">
        <f t="shared" ref="BG2685:BG2748" si="1001">BE2685&amp;BF2685</f>
        <v>48129</v>
      </c>
      <c r="BI2685" s="7" t="s">
        <v>363</v>
      </c>
      <c r="BN2685" s="1">
        <v>2403</v>
      </c>
      <c r="BO2685" s="1">
        <v>206</v>
      </c>
      <c r="BQ2685" s="1">
        <f t="shared" si="990"/>
        <v>2609</v>
      </c>
      <c r="BR2685" s="1"/>
    </row>
    <row r="2686" spans="1:70" hidden="1" outlineLevel="1">
      <c r="A2686" t="s">
        <v>589</v>
      </c>
      <c r="B2686" t="s">
        <v>2092</v>
      </c>
      <c r="C2686" s="26">
        <v>13120</v>
      </c>
      <c r="D2686" s="26">
        <v>9260</v>
      </c>
      <c r="E2686" s="1">
        <v>9039</v>
      </c>
      <c r="F2686" s="1">
        <v>9357</v>
      </c>
      <c r="G2686" s="1">
        <f t="shared" ref="G2686:G2749" si="1002">H2686</f>
        <v>5030</v>
      </c>
      <c r="H2686" s="1">
        <v>5030</v>
      </c>
      <c r="I2686" s="2">
        <f t="shared" si="991"/>
        <v>0.54319654427645792</v>
      </c>
      <c r="J2686" s="2">
        <f t="shared" si="992"/>
        <v>0.55647748644761585</v>
      </c>
      <c r="K2686" s="2">
        <f t="shared" si="993"/>
        <v>0.53756545901464148</v>
      </c>
      <c r="L2686" s="10" t="e">
        <f t="shared" si="994"/>
        <v>#N/A</v>
      </c>
      <c r="M2686" s="9" t="e">
        <f t="shared" si="995"/>
        <v>#N/A</v>
      </c>
      <c r="N2686" s="8" t="e">
        <f t="shared" si="996"/>
        <v>#N/A</v>
      </c>
      <c r="O2686" s="2" t="str">
        <f t="shared" si="997"/>
        <v>-</v>
      </c>
      <c r="P2686" s="2" t="str">
        <f t="shared" si="998"/>
        <v>-</v>
      </c>
      <c r="Q2686" s="2" t="str">
        <f t="shared" si="999"/>
        <v>-</v>
      </c>
      <c r="R2686" s="2" t="str">
        <f t="shared" si="1000"/>
        <v>-</v>
      </c>
      <c r="BA2686" t="s">
        <v>589</v>
      </c>
      <c r="BB2686" t="s">
        <v>2092</v>
      </c>
      <c r="BC2686">
        <v>28</v>
      </c>
      <c r="BE2686" s="34" t="s">
        <v>1985</v>
      </c>
      <c r="BF2686" s="33" t="s">
        <v>1968</v>
      </c>
      <c r="BG2686" s="31" t="str">
        <f t="shared" si="1001"/>
        <v>48131</v>
      </c>
      <c r="BI2686" s="7" t="s">
        <v>363</v>
      </c>
      <c r="BN2686" s="1">
        <v>9357</v>
      </c>
      <c r="BO2686" s="1">
        <v>1133</v>
      </c>
      <c r="BQ2686" s="1">
        <f t="shared" ref="BQ2686:BQ2749" si="1003">SUM(BN2686:BP2686)</f>
        <v>10490</v>
      </c>
      <c r="BR2686" s="1"/>
    </row>
    <row r="2687" spans="1:70" hidden="1" outlineLevel="1">
      <c r="A2687" t="s">
        <v>2321</v>
      </c>
      <c r="B2687" t="s">
        <v>2092</v>
      </c>
      <c r="C2687" s="26">
        <v>18297</v>
      </c>
      <c r="D2687" s="26">
        <v>14009</v>
      </c>
      <c r="E2687" s="1">
        <v>13647</v>
      </c>
      <c r="F2687" s="1">
        <v>9659</v>
      </c>
      <c r="G2687" s="1">
        <f t="shared" si="1002"/>
        <v>6414</v>
      </c>
      <c r="H2687" s="1">
        <v>6414</v>
      </c>
      <c r="I2687" s="2">
        <f t="shared" si="991"/>
        <v>0.45784852594760511</v>
      </c>
      <c r="J2687" s="2">
        <f t="shared" si="992"/>
        <v>0.46999340514398769</v>
      </c>
      <c r="K2687" s="2">
        <f t="shared" si="993"/>
        <v>0.66404389688373533</v>
      </c>
      <c r="L2687" s="10" t="e">
        <f t="shared" si="994"/>
        <v>#N/A</v>
      </c>
      <c r="M2687" s="9" t="e">
        <f t="shared" si="995"/>
        <v>#N/A</v>
      </c>
      <c r="N2687" s="8" t="e">
        <f t="shared" si="996"/>
        <v>#N/A</v>
      </c>
      <c r="O2687" s="2" t="str">
        <f t="shared" si="997"/>
        <v>-</v>
      </c>
      <c r="P2687" s="2" t="str">
        <f t="shared" si="998"/>
        <v>-</v>
      </c>
      <c r="Q2687" s="2" t="str">
        <f t="shared" si="999"/>
        <v>-</v>
      </c>
      <c r="R2687" s="2" t="str">
        <f t="shared" si="1000"/>
        <v>-</v>
      </c>
      <c r="BA2687" t="s">
        <v>2321</v>
      </c>
      <c r="BB2687" t="s">
        <v>2092</v>
      </c>
      <c r="BC2687">
        <v>17</v>
      </c>
      <c r="BE2687" s="34" t="s">
        <v>1985</v>
      </c>
      <c r="BF2687" s="33" t="s">
        <v>2388</v>
      </c>
      <c r="BG2687" s="31" t="str">
        <f t="shared" si="1001"/>
        <v>48133</v>
      </c>
      <c r="BI2687" s="7" t="s">
        <v>363</v>
      </c>
      <c r="BN2687" s="1">
        <v>9659</v>
      </c>
      <c r="BO2687" s="1">
        <v>1466</v>
      </c>
      <c r="BQ2687" s="1">
        <f t="shared" si="1003"/>
        <v>11125</v>
      </c>
      <c r="BR2687" s="1"/>
    </row>
    <row r="2688" spans="1:70" hidden="1" outlineLevel="1">
      <c r="A2688" t="s">
        <v>3163</v>
      </c>
      <c r="B2688" t="s">
        <v>2092</v>
      </c>
      <c r="C2688" s="26">
        <v>121123</v>
      </c>
      <c r="D2688" s="26">
        <v>84339</v>
      </c>
      <c r="E2688" s="1">
        <v>77459</v>
      </c>
      <c r="F2688" s="1">
        <v>57263</v>
      </c>
      <c r="G2688" s="1">
        <f t="shared" si="1002"/>
        <v>32901</v>
      </c>
      <c r="H2688" s="1">
        <v>32901</v>
      </c>
      <c r="I2688" s="2">
        <f t="shared" si="991"/>
        <v>0.39010422224593605</v>
      </c>
      <c r="J2688" s="2">
        <f t="shared" si="992"/>
        <v>0.42475374068862237</v>
      </c>
      <c r="K2688" s="2">
        <f t="shared" si="993"/>
        <v>0.57455948867506068</v>
      </c>
      <c r="L2688" s="10" t="e">
        <f t="shared" si="994"/>
        <v>#N/A</v>
      </c>
      <c r="M2688" s="9" t="e">
        <f t="shared" si="995"/>
        <v>#N/A</v>
      </c>
      <c r="N2688" s="8" t="e">
        <f t="shared" si="996"/>
        <v>#N/A</v>
      </c>
      <c r="O2688" s="2" t="str">
        <f t="shared" si="997"/>
        <v>-</v>
      </c>
      <c r="P2688" s="2" t="str">
        <f t="shared" si="998"/>
        <v>-</v>
      </c>
      <c r="Q2688" s="2" t="str">
        <f t="shared" si="999"/>
        <v>-</v>
      </c>
      <c r="R2688" s="2" t="str">
        <f t="shared" si="1000"/>
        <v>-</v>
      </c>
      <c r="BA2688" t="s">
        <v>3163</v>
      </c>
      <c r="BB2688" t="s">
        <v>2092</v>
      </c>
      <c r="BE2688" s="34" t="s">
        <v>1985</v>
      </c>
      <c r="BF2688" s="33" t="s">
        <v>2378</v>
      </c>
      <c r="BG2688" s="31" t="str">
        <f t="shared" si="1001"/>
        <v>48135</v>
      </c>
      <c r="BI2688" s="7" t="s">
        <v>363</v>
      </c>
      <c r="BN2688" s="1">
        <v>57263</v>
      </c>
      <c r="BO2688" s="1">
        <v>11359</v>
      </c>
      <c r="BQ2688" s="1">
        <f t="shared" si="1003"/>
        <v>68622</v>
      </c>
      <c r="BR2688" s="1"/>
    </row>
    <row r="2689" spans="1:70" hidden="1" outlineLevel="1">
      <c r="A2689" t="s">
        <v>626</v>
      </c>
      <c r="B2689" t="s">
        <v>2092</v>
      </c>
      <c r="C2689" s="26">
        <v>2162</v>
      </c>
      <c r="D2689" s="26">
        <v>1550</v>
      </c>
      <c r="E2689" s="1">
        <v>1467</v>
      </c>
      <c r="F2689" s="1">
        <v>1410</v>
      </c>
      <c r="G2689" s="1">
        <f t="shared" si="1002"/>
        <v>937</v>
      </c>
      <c r="H2689" s="1">
        <v>937</v>
      </c>
      <c r="I2689" s="2">
        <f t="shared" si="991"/>
        <v>0.60451612903225804</v>
      </c>
      <c r="J2689" s="2">
        <f t="shared" si="992"/>
        <v>0.6387184730743013</v>
      </c>
      <c r="K2689" s="2">
        <f t="shared" si="993"/>
        <v>0.6645390070921986</v>
      </c>
      <c r="L2689" s="10" t="e">
        <f t="shared" si="994"/>
        <v>#N/A</v>
      </c>
      <c r="M2689" s="9" t="e">
        <f t="shared" si="995"/>
        <v>#N/A</v>
      </c>
      <c r="N2689" s="8" t="e">
        <f t="shared" si="996"/>
        <v>#N/A</v>
      </c>
      <c r="O2689" s="2" t="str">
        <f t="shared" si="997"/>
        <v>-</v>
      </c>
      <c r="P2689" s="2" t="str">
        <f t="shared" si="998"/>
        <v>-</v>
      </c>
      <c r="Q2689" s="2" t="str">
        <f t="shared" si="999"/>
        <v>-</v>
      </c>
      <c r="R2689" s="2" t="str">
        <f t="shared" si="1000"/>
        <v>-</v>
      </c>
      <c r="BA2689" t="s">
        <v>626</v>
      </c>
      <c r="BB2689" t="s">
        <v>2092</v>
      </c>
      <c r="BC2689">
        <v>23</v>
      </c>
      <c r="BE2689" s="34" t="s">
        <v>1985</v>
      </c>
      <c r="BF2689" s="33" t="s">
        <v>2372</v>
      </c>
      <c r="BG2689" s="31" t="str">
        <f t="shared" si="1001"/>
        <v>48137</v>
      </c>
      <c r="BI2689" s="7" t="s">
        <v>363</v>
      </c>
      <c r="BN2689" s="1">
        <v>1410</v>
      </c>
      <c r="BO2689" s="1">
        <v>53</v>
      </c>
      <c r="BQ2689" s="1">
        <f t="shared" si="1003"/>
        <v>1463</v>
      </c>
      <c r="BR2689" s="1"/>
    </row>
    <row r="2690" spans="1:70" hidden="1" outlineLevel="1">
      <c r="A2690" t="s">
        <v>385</v>
      </c>
      <c r="B2690" t="s">
        <v>2092</v>
      </c>
      <c r="C2690" s="26">
        <v>679622</v>
      </c>
      <c r="D2690" s="26">
        <v>462771</v>
      </c>
      <c r="E2690" s="1">
        <v>369314</v>
      </c>
      <c r="F2690" s="1">
        <v>304586</v>
      </c>
      <c r="G2690" s="1">
        <f t="shared" si="1002"/>
        <v>145042</v>
      </c>
      <c r="H2690" s="1">
        <v>145042</v>
      </c>
      <c r="I2690" s="2">
        <f t="shared" si="991"/>
        <v>0.31342067674940738</v>
      </c>
      <c r="J2690" s="2">
        <f t="shared" si="992"/>
        <v>0.39273355464455723</v>
      </c>
      <c r="K2690" s="2">
        <f t="shared" si="993"/>
        <v>0.47619391567570407</v>
      </c>
      <c r="L2690" s="10" t="e">
        <f t="shared" si="994"/>
        <v>#N/A</v>
      </c>
      <c r="M2690" s="9" t="e">
        <f t="shared" si="995"/>
        <v>#N/A</v>
      </c>
      <c r="N2690" s="8" t="e">
        <f t="shared" si="996"/>
        <v>#N/A</v>
      </c>
      <c r="O2690" s="2" t="str">
        <f t="shared" si="997"/>
        <v>-</v>
      </c>
      <c r="P2690" s="2" t="str">
        <f t="shared" si="998"/>
        <v>-</v>
      </c>
      <c r="Q2690" s="2" t="str">
        <f t="shared" si="999"/>
        <v>-</v>
      </c>
      <c r="R2690" s="2" t="str">
        <f t="shared" si="1000"/>
        <v>-</v>
      </c>
      <c r="BA2690" t="s">
        <v>385</v>
      </c>
      <c r="BB2690" t="s">
        <v>2092</v>
      </c>
      <c r="BE2690" s="34" t="s">
        <v>1985</v>
      </c>
      <c r="BF2690" s="33" t="s">
        <v>2374</v>
      </c>
      <c r="BG2690" s="31" t="str">
        <f t="shared" si="1001"/>
        <v>48141</v>
      </c>
      <c r="BI2690" s="7" t="s">
        <v>363</v>
      </c>
      <c r="BN2690" s="1">
        <v>58818</v>
      </c>
      <c r="BO2690" s="1">
        <v>9208</v>
      </c>
      <c r="BQ2690" s="1">
        <f t="shared" si="1003"/>
        <v>68026</v>
      </c>
      <c r="BR2690" s="1"/>
    </row>
    <row r="2691" spans="1:70" hidden="1" outlineLevel="1">
      <c r="A2691" t="s">
        <v>611</v>
      </c>
      <c r="B2691" t="s">
        <v>2092</v>
      </c>
      <c r="C2691" s="26">
        <v>111360</v>
      </c>
      <c r="D2691" s="26">
        <v>77844</v>
      </c>
      <c r="E2691" s="1">
        <v>73137</v>
      </c>
      <c r="F2691" s="1">
        <v>58818</v>
      </c>
      <c r="G2691" s="1">
        <f t="shared" si="1002"/>
        <v>37307</v>
      </c>
      <c r="H2691" s="1">
        <v>37307</v>
      </c>
      <c r="I2691" s="2">
        <f t="shared" si="991"/>
        <v>0.47925337855197575</v>
      </c>
      <c r="J2691" s="2">
        <f t="shared" si="992"/>
        <v>0.51009748827542833</v>
      </c>
      <c r="K2691" s="2">
        <f t="shared" si="993"/>
        <v>0.63427862219048592</v>
      </c>
      <c r="L2691" s="10" t="e">
        <f t="shared" si="994"/>
        <v>#N/A</v>
      </c>
      <c r="M2691" s="9" t="e">
        <f t="shared" si="995"/>
        <v>#N/A</v>
      </c>
      <c r="N2691" s="8" t="e">
        <f t="shared" si="996"/>
        <v>#N/A</v>
      </c>
      <c r="O2691" s="2" t="str">
        <f t="shared" si="997"/>
        <v>-</v>
      </c>
      <c r="P2691" s="2" t="str">
        <f t="shared" si="998"/>
        <v>-</v>
      </c>
      <c r="Q2691" s="2" t="str">
        <f t="shared" si="999"/>
        <v>-</v>
      </c>
      <c r="R2691" s="2" t="str">
        <f t="shared" si="1000"/>
        <v>-</v>
      </c>
      <c r="BA2691" t="s">
        <v>611</v>
      </c>
      <c r="BB2691" t="s">
        <v>2092</v>
      </c>
      <c r="BE2691" s="34" t="s">
        <v>1985</v>
      </c>
      <c r="BF2691" s="33" t="s">
        <v>2373</v>
      </c>
      <c r="BG2691" s="31" t="str">
        <f t="shared" si="1001"/>
        <v>48139</v>
      </c>
      <c r="BI2691" s="7" t="s">
        <v>363</v>
      </c>
      <c r="BN2691" s="1">
        <v>304586</v>
      </c>
      <c r="BO2691" s="1">
        <v>47773</v>
      </c>
      <c r="BQ2691" s="1">
        <f t="shared" si="1003"/>
        <v>352359</v>
      </c>
      <c r="BR2691" s="1"/>
    </row>
    <row r="2692" spans="1:70" hidden="1" outlineLevel="1">
      <c r="A2692" t="s">
        <v>597</v>
      </c>
      <c r="B2692" t="s">
        <v>2092</v>
      </c>
      <c r="C2692" s="26">
        <v>33001</v>
      </c>
      <c r="D2692" s="26">
        <v>24870</v>
      </c>
      <c r="E2692" s="1">
        <v>23569</v>
      </c>
      <c r="F2692" s="1">
        <v>16071</v>
      </c>
      <c r="G2692" s="1">
        <f t="shared" si="1002"/>
        <v>11115</v>
      </c>
      <c r="H2692" s="1">
        <v>11115</v>
      </c>
      <c r="I2692" s="2">
        <f t="shared" si="991"/>
        <v>0.44692400482509048</v>
      </c>
      <c r="J2692" s="2">
        <f t="shared" si="992"/>
        <v>0.47159404302261443</v>
      </c>
      <c r="K2692" s="2">
        <f t="shared" si="993"/>
        <v>0.6916184431584842</v>
      </c>
      <c r="L2692" s="10" t="e">
        <f t="shared" si="994"/>
        <v>#N/A</v>
      </c>
      <c r="M2692" s="9" t="e">
        <f t="shared" si="995"/>
        <v>#N/A</v>
      </c>
      <c r="N2692" s="8" t="e">
        <f t="shared" si="996"/>
        <v>#N/A</v>
      </c>
      <c r="O2692" s="2" t="str">
        <f t="shared" si="997"/>
        <v>-</v>
      </c>
      <c r="P2692" s="2" t="str">
        <f t="shared" si="998"/>
        <v>-</v>
      </c>
      <c r="Q2692" s="2" t="str">
        <f t="shared" si="999"/>
        <v>-</v>
      </c>
      <c r="R2692" s="2" t="str">
        <f t="shared" si="1000"/>
        <v>-</v>
      </c>
      <c r="BA2692" t="s">
        <v>597</v>
      </c>
      <c r="BB2692" t="s">
        <v>2092</v>
      </c>
      <c r="BC2692">
        <v>17</v>
      </c>
      <c r="BE2692" s="34" t="s">
        <v>1985</v>
      </c>
      <c r="BF2692" s="33" t="s">
        <v>2375</v>
      </c>
      <c r="BG2692" s="31" t="str">
        <f t="shared" si="1001"/>
        <v>48143</v>
      </c>
      <c r="BI2692" s="7" t="s">
        <v>363</v>
      </c>
      <c r="BN2692" s="1">
        <v>16071</v>
      </c>
      <c r="BO2692" s="1">
        <v>3095</v>
      </c>
      <c r="BQ2692" s="1">
        <f t="shared" si="1003"/>
        <v>19166</v>
      </c>
      <c r="BR2692" s="1"/>
    </row>
    <row r="2693" spans="1:70" hidden="1" outlineLevel="1">
      <c r="A2693" t="s">
        <v>766</v>
      </c>
      <c r="B2693" t="s">
        <v>2092</v>
      </c>
      <c r="C2693" s="26">
        <v>18576</v>
      </c>
      <c r="D2693" s="26">
        <v>13437</v>
      </c>
      <c r="E2693" s="1">
        <v>13009</v>
      </c>
      <c r="F2693" s="1">
        <v>9390</v>
      </c>
      <c r="G2693" s="1">
        <f t="shared" si="1002"/>
        <v>5715</v>
      </c>
      <c r="H2693" s="1">
        <v>5715</v>
      </c>
      <c r="I2693" s="2">
        <f t="shared" si="991"/>
        <v>0.42531815137307433</v>
      </c>
      <c r="J2693" s="2">
        <f t="shared" si="992"/>
        <v>0.43931124606041971</v>
      </c>
      <c r="K2693" s="2">
        <f t="shared" si="993"/>
        <v>0.60862619808306706</v>
      </c>
      <c r="L2693" s="10" t="e">
        <f t="shared" si="994"/>
        <v>#N/A</v>
      </c>
      <c r="M2693" s="9" t="e">
        <f t="shared" si="995"/>
        <v>#N/A</v>
      </c>
      <c r="N2693" s="8" t="e">
        <f t="shared" si="996"/>
        <v>#N/A</v>
      </c>
      <c r="O2693" s="2" t="str">
        <f t="shared" si="997"/>
        <v>-</v>
      </c>
      <c r="P2693" s="2" t="str">
        <f t="shared" si="998"/>
        <v>-</v>
      </c>
      <c r="Q2693" s="2" t="str">
        <f t="shared" si="999"/>
        <v>-</v>
      </c>
      <c r="R2693" s="2" t="str">
        <f t="shared" si="1000"/>
        <v>-</v>
      </c>
      <c r="BA2693" t="s">
        <v>766</v>
      </c>
      <c r="BB2693" t="s">
        <v>2092</v>
      </c>
      <c r="BC2693">
        <v>11</v>
      </c>
      <c r="BE2693" s="34" t="s">
        <v>1985</v>
      </c>
      <c r="BF2693" s="33" t="s">
        <v>2376</v>
      </c>
      <c r="BG2693" s="31" t="str">
        <f t="shared" si="1001"/>
        <v>48145</v>
      </c>
      <c r="BI2693" s="7" t="s">
        <v>363</v>
      </c>
      <c r="BN2693" s="1">
        <v>9390</v>
      </c>
      <c r="BO2693" s="1">
        <v>736</v>
      </c>
      <c r="BQ2693" s="1">
        <f t="shared" si="1003"/>
        <v>10126</v>
      </c>
      <c r="BR2693" s="1"/>
    </row>
    <row r="2694" spans="1:70" hidden="1" outlineLevel="1">
      <c r="A2694" t="s">
        <v>3188</v>
      </c>
      <c r="B2694" t="s">
        <v>2092</v>
      </c>
      <c r="C2694" s="26">
        <v>31242</v>
      </c>
      <c r="D2694" s="26">
        <v>23969</v>
      </c>
      <c r="E2694" s="1">
        <v>23294</v>
      </c>
      <c r="F2694" s="1">
        <v>16182</v>
      </c>
      <c r="G2694" s="1">
        <f t="shared" si="1002"/>
        <v>10340</v>
      </c>
      <c r="H2694" s="1">
        <v>10340</v>
      </c>
      <c r="I2694" s="2">
        <f t="shared" si="991"/>
        <v>0.43139054612207434</v>
      </c>
      <c r="J2694" s="2">
        <f t="shared" si="992"/>
        <v>0.44389113076328668</v>
      </c>
      <c r="K2694" s="2">
        <f t="shared" si="993"/>
        <v>0.63898158447657893</v>
      </c>
      <c r="L2694" s="10" t="e">
        <f t="shared" si="994"/>
        <v>#N/A</v>
      </c>
      <c r="M2694" s="9" t="e">
        <f t="shared" si="995"/>
        <v>#N/A</v>
      </c>
      <c r="N2694" s="8" t="e">
        <f t="shared" si="996"/>
        <v>#N/A</v>
      </c>
      <c r="O2694" s="2" t="str">
        <f t="shared" si="997"/>
        <v>-</v>
      </c>
      <c r="P2694" s="2" t="str">
        <f t="shared" si="998"/>
        <v>-</v>
      </c>
      <c r="Q2694" s="2" t="str">
        <f t="shared" si="999"/>
        <v>-</v>
      </c>
      <c r="R2694" s="2" t="str">
        <f t="shared" si="1000"/>
        <v>-</v>
      </c>
      <c r="BA2694" t="s">
        <v>3188</v>
      </c>
      <c r="BB2694" t="s">
        <v>2092</v>
      </c>
      <c r="BC2694">
        <v>4</v>
      </c>
      <c r="BE2694" s="34" t="s">
        <v>1985</v>
      </c>
      <c r="BF2694" s="33" t="s">
        <v>2783</v>
      </c>
      <c r="BG2694" s="31" t="str">
        <f t="shared" si="1001"/>
        <v>48147</v>
      </c>
      <c r="BI2694" s="7" t="s">
        <v>363</v>
      </c>
      <c r="BN2694" s="1">
        <v>16182</v>
      </c>
      <c r="BO2694" s="1">
        <v>1423</v>
      </c>
      <c r="BQ2694" s="1">
        <f t="shared" si="1003"/>
        <v>17605</v>
      </c>
      <c r="BR2694" s="1"/>
    </row>
    <row r="2695" spans="1:70" hidden="1" outlineLevel="1">
      <c r="A2695" t="s">
        <v>2047</v>
      </c>
      <c r="B2695" t="s">
        <v>2092</v>
      </c>
      <c r="C2695" s="26">
        <v>21804</v>
      </c>
      <c r="D2695" s="26">
        <v>16773</v>
      </c>
      <c r="E2695" s="1">
        <v>16026</v>
      </c>
      <c r="F2695" s="1">
        <v>13061</v>
      </c>
      <c r="G2695" s="1">
        <f t="shared" si="1002"/>
        <v>9387</v>
      </c>
      <c r="H2695" s="1">
        <v>9387</v>
      </c>
      <c r="I2695" s="2">
        <f t="shared" si="991"/>
        <v>0.55964943659452693</v>
      </c>
      <c r="J2695" s="2">
        <f t="shared" si="992"/>
        <v>0.58573567952077876</v>
      </c>
      <c r="K2695" s="2">
        <f t="shared" si="993"/>
        <v>0.71870454023428532</v>
      </c>
      <c r="L2695" s="10" t="e">
        <f t="shared" si="994"/>
        <v>#N/A</v>
      </c>
      <c r="M2695" s="9" t="e">
        <f t="shared" si="995"/>
        <v>#N/A</v>
      </c>
      <c r="N2695" s="8" t="e">
        <f t="shared" si="996"/>
        <v>#N/A</v>
      </c>
      <c r="O2695" s="2" t="str">
        <f t="shared" si="997"/>
        <v>-</v>
      </c>
      <c r="P2695" s="2" t="str">
        <f t="shared" si="998"/>
        <v>-</v>
      </c>
      <c r="Q2695" s="2" t="str">
        <f t="shared" si="999"/>
        <v>-</v>
      </c>
      <c r="R2695" s="2" t="str">
        <f t="shared" si="1000"/>
        <v>-</v>
      </c>
      <c r="BA2695" t="s">
        <v>2047</v>
      </c>
      <c r="BB2695" t="s">
        <v>2092</v>
      </c>
      <c r="BC2695">
        <v>14</v>
      </c>
      <c r="BE2695" s="34" t="s">
        <v>1985</v>
      </c>
      <c r="BF2695" s="33" t="s">
        <v>2784</v>
      </c>
      <c r="BG2695" s="31" t="str">
        <f t="shared" si="1001"/>
        <v>48149</v>
      </c>
      <c r="BI2695" s="7" t="s">
        <v>363</v>
      </c>
      <c r="BN2695" s="1">
        <v>13061</v>
      </c>
      <c r="BO2695" s="1">
        <v>416</v>
      </c>
      <c r="BQ2695" s="1">
        <f t="shared" si="1003"/>
        <v>13477</v>
      </c>
      <c r="BR2695" s="1"/>
    </row>
    <row r="2696" spans="1:70" hidden="1" outlineLevel="1">
      <c r="A2696" t="s">
        <v>767</v>
      </c>
      <c r="B2696" t="s">
        <v>2092</v>
      </c>
      <c r="C2696" s="26">
        <v>4344</v>
      </c>
      <c r="D2696" s="26">
        <v>3301</v>
      </c>
      <c r="E2696" s="1">
        <v>3243</v>
      </c>
      <c r="F2696" s="1">
        <v>2942</v>
      </c>
      <c r="G2696" s="1">
        <f t="shared" si="1002"/>
        <v>1872</v>
      </c>
      <c r="H2696" s="1">
        <v>1872</v>
      </c>
      <c r="I2696" s="2">
        <f t="shared" si="991"/>
        <v>0.56710087852166013</v>
      </c>
      <c r="J2696" s="2">
        <f t="shared" si="992"/>
        <v>0.57724329324699353</v>
      </c>
      <c r="K2696" s="2">
        <f t="shared" si="993"/>
        <v>0.63630183548606389</v>
      </c>
      <c r="L2696" s="10" t="e">
        <f t="shared" si="994"/>
        <v>#N/A</v>
      </c>
      <c r="M2696" s="9" t="e">
        <f t="shared" si="995"/>
        <v>#N/A</v>
      </c>
      <c r="N2696" s="8" t="e">
        <f t="shared" si="996"/>
        <v>#N/A</v>
      </c>
      <c r="O2696" s="2" t="str">
        <f t="shared" si="997"/>
        <v>-</v>
      </c>
      <c r="P2696" s="2" t="str">
        <f t="shared" si="998"/>
        <v>-</v>
      </c>
      <c r="Q2696" s="2" t="str">
        <f t="shared" si="999"/>
        <v>-</v>
      </c>
      <c r="R2696" s="2" t="str">
        <f t="shared" si="1000"/>
        <v>-</v>
      </c>
      <c r="BA2696" t="s">
        <v>767</v>
      </c>
      <c r="BB2696" t="s">
        <v>2092</v>
      </c>
      <c r="BC2696">
        <v>17</v>
      </c>
      <c r="BE2696" s="34" t="s">
        <v>1985</v>
      </c>
      <c r="BF2696" s="33" t="s">
        <v>2619</v>
      </c>
      <c r="BG2696" s="31" t="str">
        <f t="shared" si="1001"/>
        <v>48151</v>
      </c>
      <c r="BI2696" s="7" t="s">
        <v>363</v>
      </c>
      <c r="BN2696" s="1">
        <v>2942</v>
      </c>
      <c r="BO2696" s="1">
        <v>2</v>
      </c>
      <c r="BQ2696" s="1">
        <f t="shared" si="1003"/>
        <v>2944</v>
      </c>
      <c r="BR2696" s="1"/>
    </row>
    <row r="2697" spans="1:70" hidden="1" outlineLevel="1">
      <c r="A2697" t="s">
        <v>1255</v>
      </c>
      <c r="B2697" t="s">
        <v>2092</v>
      </c>
      <c r="C2697" s="26">
        <v>7771</v>
      </c>
      <c r="D2697" s="26">
        <v>5338</v>
      </c>
      <c r="E2697" s="1">
        <v>5115</v>
      </c>
      <c r="F2697" s="1">
        <v>4474</v>
      </c>
      <c r="G2697" s="1">
        <f t="shared" si="1002"/>
        <v>2420</v>
      </c>
      <c r="H2697" s="1">
        <v>2420</v>
      </c>
      <c r="I2697" s="2">
        <f t="shared" si="991"/>
        <v>0.45335331584863242</v>
      </c>
      <c r="J2697" s="2">
        <f t="shared" si="992"/>
        <v>0.4731182795698925</v>
      </c>
      <c r="K2697" s="2">
        <f t="shared" si="993"/>
        <v>0.54090299508270001</v>
      </c>
      <c r="L2697" s="10" t="e">
        <f t="shared" si="994"/>
        <v>#N/A</v>
      </c>
      <c r="M2697" s="9" t="e">
        <f t="shared" si="995"/>
        <v>#N/A</v>
      </c>
      <c r="N2697" s="8" t="e">
        <f t="shared" si="996"/>
        <v>#N/A</v>
      </c>
      <c r="O2697" s="2" t="str">
        <f t="shared" si="997"/>
        <v>-</v>
      </c>
      <c r="P2697" s="2" t="str">
        <f t="shared" si="998"/>
        <v>-</v>
      </c>
      <c r="Q2697" s="2" t="str">
        <f t="shared" si="999"/>
        <v>-</v>
      </c>
      <c r="R2697" s="2" t="str">
        <f t="shared" si="1000"/>
        <v>-</v>
      </c>
      <c r="BA2697" t="s">
        <v>1255</v>
      </c>
      <c r="BB2697" t="s">
        <v>2092</v>
      </c>
      <c r="BC2697">
        <v>13</v>
      </c>
      <c r="BE2697" s="34" t="s">
        <v>1985</v>
      </c>
      <c r="BF2697" s="33" t="s">
        <v>2386</v>
      </c>
      <c r="BG2697" s="31" t="str">
        <f t="shared" si="1001"/>
        <v>48153</v>
      </c>
      <c r="BI2697" s="7" t="s">
        <v>363</v>
      </c>
      <c r="BN2697" s="1">
        <v>4474</v>
      </c>
      <c r="BO2697" s="1">
        <v>149</v>
      </c>
      <c r="BQ2697" s="1">
        <f t="shared" si="1003"/>
        <v>4623</v>
      </c>
      <c r="BR2697" s="1"/>
    </row>
    <row r="2698" spans="1:70" hidden="1" outlineLevel="1">
      <c r="A2698" t="s">
        <v>1305</v>
      </c>
      <c r="B2698" t="s">
        <v>2092</v>
      </c>
      <c r="C2698" s="26">
        <v>1622</v>
      </c>
      <c r="D2698" s="26">
        <v>1200</v>
      </c>
      <c r="E2698" s="1">
        <v>1188</v>
      </c>
      <c r="F2698" s="1">
        <v>1109</v>
      </c>
      <c r="G2698" s="1">
        <f t="shared" si="1002"/>
        <v>556</v>
      </c>
      <c r="H2698" s="1">
        <v>556</v>
      </c>
      <c r="I2698" s="2">
        <f t="shared" si="991"/>
        <v>0.46333333333333332</v>
      </c>
      <c r="J2698" s="2">
        <f t="shared" si="992"/>
        <v>0.46801346801346799</v>
      </c>
      <c r="K2698" s="2">
        <f t="shared" si="993"/>
        <v>0.50135256988277732</v>
      </c>
      <c r="L2698" s="10" t="e">
        <f t="shared" si="994"/>
        <v>#N/A</v>
      </c>
      <c r="M2698" s="9" t="e">
        <f t="shared" si="995"/>
        <v>#N/A</v>
      </c>
      <c r="N2698" s="8" t="e">
        <f t="shared" si="996"/>
        <v>#N/A</v>
      </c>
      <c r="O2698" s="2" t="str">
        <f t="shared" si="997"/>
        <v>-</v>
      </c>
      <c r="P2698" s="2" t="str">
        <f t="shared" si="998"/>
        <v>-</v>
      </c>
      <c r="Q2698" s="2" t="str">
        <f t="shared" si="999"/>
        <v>-</v>
      </c>
      <c r="R2698" s="2" t="str">
        <f t="shared" si="1000"/>
        <v>-</v>
      </c>
      <c r="BA2698" t="s">
        <v>1305</v>
      </c>
      <c r="BB2698" t="s">
        <v>2092</v>
      </c>
      <c r="BC2698">
        <v>13</v>
      </c>
      <c r="BE2698" s="34" t="s">
        <v>1985</v>
      </c>
      <c r="BF2698" s="33" t="s">
        <v>2387</v>
      </c>
      <c r="BG2698" s="31" t="str">
        <f t="shared" si="1001"/>
        <v>48155</v>
      </c>
      <c r="BI2698" s="7" t="s">
        <v>363</v>
      </c>
      <c r="BN2698" s="1">
        <v>1109</v>
      </c>
      <c r="BO2698" s="1">
        <v>32</v>
      </c>
      <c r="BQ2698" s="1">
        <f t="shared" si="1003"/>
        <v>1141</v>
      </c>
      <c r="BR2698" s="1"/>
    </row>
    <row r="2699" spans="1:70" hidden="1" outlineLevel="1">
      <c r="A2699" t="s">
        <v>1679</v>
      </c>
      <c r="B2699" t="s">
        <v>2092</v>
      </c>
      <c r="C2699" s="26">
        <v>354452</v>
      </c>
      <c r="D2699" s="26">
        <v>240951</v>
      </c>
      <c r="E2699" s="1">
        <v>213097</v>
      </c>
      <c r="F2699" s="1">
        <v>173203</v>
      </c>
      <c r="G2699" s="1">
        <f t="shared" si="1002"/>
        <v>123509</v>
      </c>
      <c r="H2699" s="1">
        <v>123509</v>
      </c>
      <c r="I2699" s="2">
        <f t="shared" si="991"/>
        <v>0.51258969666031684</v>
      </c>
      <c r="J2699" s="2">
        <f t="shared" si="992"/>
        <v>0.57959051511752868</v>
      </c>
      <c r="K2699" s="2">
        <f t="shared" si="993"/>
        <v>0.71308811048307474</v>
      </c>
      <c r="L2699" s="10" t="e">
        <f t="shared" si="994"/>
        <v>#N/A</v>
      </c>
      <c r="M2699" s="9" t="e">
        <f t="shared" si="995"/>
        <v>#N/A</v>
      </c>
      <c r="N2699" s="8" t="e">
        <f t="shared" si="996"/>
        <v>#N/A</v>
      </c>
      <c r="O2699" s="2" t="str">
        <f t="shared" si="997"/>
        <v>-</v>
      </c>
      <c r="P2699" s="2" t="str">
        <f t="shared" si="998"/>
        <v>-</v>
      </c>
      <c r="Q2699" s="2" t="str">
        <f t="shared" si="999"/>
        <v>-</v>
      </c>
      <c r="R2699" s="2" t="str">
        <f t="shared" si="1000"/>
        <v>-</v>
      </c>
      <c r="BA2699" t="s">
        <v>1679</v>
      </c>
      <c r="BB2699" t="s">
        <v>2092</v>
      </c>
      <c r="BE2699" s="34" t="s">
        <v>1985</v>
      </c>
      <c r="BF2699" s="33" t="s">
        <v>2699</v>
      </c>
      <c r="BG2699" s="31" t="str">
        <f t="shared" si="1001"/>
        <v>48157</v>
      </c>
      <c r="BI2699" s="7" t="s">
        <v>363</v>
      </c>
      <c r="BN2699" s="1">
        <v>173203</v>
      </c>
      <c r="BO2699" s="1">
        <v>29503</v>
      </c>
      <c r="BQ2699" s="1">
        <f t="shared" si="1003"/>
        <v>202706</v>
      </c>
      <c r="BR2699" s="1"/>
    </row>
    <row r="2700" spans="1:70" hidden="1" outlineLevel="1">
      <c r="A2700" t="s">
        <v>886</v>
      </c>
      <c r="B2700" t="s">
        <v>2092</v>
      </c>
      <c r="C2700" s="26">
        <v>9458</v>
      </c>
      <c r="D2700" s="26">
        <v>7138</v>
      </c>
      <c r="E2700" s="1">
        <v>6831</v>
      </c>
      <c r="F2700" s="1">
        <v>4941</v>
      </c>
      <c r="G2700" s="1">
        <f t="shared" si="1002"/>
        <v>3472</v>
      </c>
      <c r="H2700" s="1">
        <v>3472</v>
      </c>
      <c r="I2700" s="2">
        <f t="shared" si="991"/>
        <v>0.4864107593163351</v>
      </c>
      <c r="J2700" s="2">
        <f t="shared" si="992"/>
        <v>0.50827111696676919</v>
      </c>
      <c r="K2700" s="2">
        <f t="shared" si="993"/>
        <v>0.70269176280105239</v>
      </c>
      <c r="L2700" s="10" t="e">
        <f t="shared" si="994"/>
        <v>#N/A</v>
      </c>
      <c r="M2700" s="9" t="e">
        <f t="shared" si="995"/>
        <v>#N/A</v>
      </c>
      <c r="N2700" s="8" t="e">
        <f t="shared" si="996"/>
        <v>#N/A</v>
      </c>
      <c r="O2700" s="2" t="str">
        <f t="shared" si="997"/>
        <v>-</v>
      </c>
      <c r="P2700" s="2" t="str">
        <f t="shared" si="998"/>
        <v>-</v>
      </c>
      <c r="Q2700" s="2" t="str">
        <f t="shared" si="999"/>
        <v>-</v>
      </c>
      <c r="R2700" s="2" t="str">
        <f t="shared" si="1000"/>
        <v>-</v>
      </c>
      <c r="BA2700" t="s">
        <v>886</v>
      </c>
      <c r="BB2700" t="s">
        <v>2092</v>
      </c>
      <c r="BC2700">
        <v>1</v>
      </c>
      <c r="BE2700" s="34" t="s">
        <v>1985</v>
      </c>
      <c r="BF2700" s="33" t="s">
        <v>2689</v>
      </c>
      <c r="BG2700" s="31" t="str">
        <f t="shared" si="1001"/>
        <v>48159</v>
      </c>
      <c r="BI2700" s="7" t="s">
        <v>363</v>
      </c>
      <c r="BN2700" s="1">
        <v>4941</v>
      </c>
      <c r="BO2700" s="1">
        <v>703</v>
      </c>
      <c r="BQ2700" s="1">
        <f t="shared" si="1003"/>
        <v>5644</v>
      </c>
      <c r="BR2700" s="1"/>
    </row>
    <row r="2701" spans="1:70" hidden="1" outlineLevel="1">
      <c r="A2701" t="s">
        <v>262</v>
      </c>
      <c r="B2701" t="s">
        <v>2092</v>
      </c>
      <c r="C2701" s="26">
        <v>17867</v>
      </c>
      <c r="D2701" s="26">
        <v>13708</v>
      </c>
      <c r="E2701" s="1">
        <v>13387</v>
      </c>
      <c r="F2701" s="1">
        <v>9992</v>
      </c>
      <c r="G2701" s="1">
        <f t="shared" si="1002"/>
        <v>6641</v>
      </c>
      <c r="H2701" s="1">
        <v>6641</v>
      </c>
      <c r="I2701" s="2">
        <f t="shared" si="991"/>
        <v>0.48446162824627953</v>
      </c>
      <c r="J2701" s="2">
        <f t="shared" si="992"/>
        <v>0.49607828490326439</v>
      </c>
      <c r="K2701" s="2">
        <f t="shared" si="993"/>
        <v>0.66463170536429139</v>
      </c>
      <c r="L2701" s="10" t="e">
        <f t="shared" si="994"/>
        <v>#N/A</v>
      </c>
      <c r="M2701" s="9" t="e">
        <f t="shared" si="995"/>
        <v>#N/A</v>
      </c>
      <c r="N2701" s="8" t="e">
        <f t="shared" si="996"/>
        <v>#N/A</v>
      </c>
      <c r="O2701" s="2" t="str">
        <f t="shared" si="997"/>
        <v>-</v>
      </c>
      <c r="P2701" s="2" t="str">
        <f t="shared" si="998"/>
        <v>-</v>
      </c>
      <c r="Q2701" s="2" t="str">
        <f t="shared" si="999"/>
        <v>-</v>
      </c>
      <c r="R2701" s="2" t="str">
        <f t="shared" si="1000"/>
        <v>-</v>
      </c>
      <c r="BA2701" t="s">
        <v>262</v>
      </c>
      <c r="BB2701" t="s">
        <v>2092</v>
      </c>
      <c r="BC2701">
        <v>5</v>
      </c>
      <c r="BE2701" s="34" t="s">
        <v>1985</v>
      </c>
      <c r="BF2701" s="33" t="s">
        <v>2690</v>
      </c>
      <c r="BG2701" s="31" t="str">
        <f t="shared" si="1001"/>
        <v>48161</v>
      </c>
      <c r="BI2701" s="7" t="s">
        <v>363</v>
      </c>
      <c r="BN2701" s="1">
        <v>9992</v>
      </c>
      <c r="BO2701" s="1">
        <v>602</v>
      </c>
      <c r="BQ2701" s="1">
        <f t="shared" si="1003"/>
        <v>10594</v>
      </c>
      <c r="BR2701" s="1"/>
    </row>
    <row r="2702" spans="1:70" hidden="1" outlineLevel="1">
      <c r="A2702" t="s">
        <v>2341</v>
      </c>
      <c r="B2702" t="s">
        <v>2092</v>
      </c>
      <c r="C2702" s="26">
        <v>16252</v>
      </c>
      <c r="D2702" s="26">
        <v>11586</v>
      </c>
      <c r="E2702" s="1">
        <v>11152</v>
      </c>
      <c r="F2702" s="1">
        <v>8958</v>
      </c>
      <c r="G2702" s="1">
        <f t="shared" si="1002"/>
        <v>4128</v>
      </c>
      <c r="H2702" s="1">
        <v>4128</v>
      </c>
      <c r="I2702" s="2">
        <f t="shared" si="991"/>
        <v>0.3562920766442258</v>
      </c>
      <c r="J2702" s="2">
        <f t="shared" si="992"/>
        <v>0.37015781922525109</v>
      </c>
      <c r="K2702" s="2">
        <f t="shared" si="993"/>
        <v>0.46081714668452778</v>
      </c>
      <c r="L2702" s="10" t="e">
        <f t="shared" si="994"/>
        <v>#N/A</v>
      </c>
      <c r="M2702" s="9" t="e">
        <f t="shared" si="995"/>
        <v>#N/A</v>
      </c>
      <c r="N2702" s="8" t="e">
        <f t="shared" si="996"/>
        <v>#N/A</v>
      </c>
      <c r="O2702" s="2" t="str">
        <f t="shared" si="997"/>
        <v>-</v>
      </c>
      <c r="P2702" s="2" t="str">
        <f t="shared" si="998"/>
        <v>-</v>
      </c>
      <c r="Q2702" s="2" t="str">
        <f t="shared" si="999"/>
        <v>-</v>
      </c>
      <c r="R2702" s="2" t="str">
        <f t="shared" si="1000"/>
        <v>-</v>
      </c>
      <c r="BA2702" t="s">
        <v>2341</v>
      </c>
      <c r="BB2702" t="s">
        <v>2092</v>
      </c>
      <c r="BC2702">
        <v>28</v>
      </c>
      <c r="BE2702" s="34" t="s">
        <v>1985</v>
      </c>
      <c r="BF2702" s="33" t="s">
        <v>2691</v>
      </c>
      <c r="BG2702" s="31" t="str">
        <f t="shared" si="1001"/>
        <v>48163</v>
      </c>
      <c r="BI2702" s="7" t="s">
        <v>363</v>
      </c>
      <c r="BN2702" s="1">
        <v>8958</v>
      </c>
      <c r="BO2702" s="1">
        <v>1457</v>
      </c>
      <c r="BQ2702" s="1">
        <f t="shared" si="1003"/>
        <v>10415</v>
      </c>
      <c r="BR2702" s="1"/>
    </row>
    <row r="2703" spans="1:70" hidden="1" outlineLevel="1">
      <c r="A2703" t="s">
        <v>2342</v>
      </c>
      <c r="B2703" t="s">
        <v>2092</v>
      </c>
      <c r="C2703" s="26">
        <v>14467</v>
      </c>
      <c r="D2703" s="26">
        <v>9436</v>
      </c>
      <c r="E2703" s="1">
        <v>8182</v>
      </c>
      <c r="F2703" s="1">
        <v>6109</v>
      </c>
      <c r="G2703" s="1">
        <f t="shared" si="1002"/>
        <v>3459</v>
      </c>
      <c r="H2703" s="1">
        <v>3459</v>
      </c>
      <c r="I2703" s="2">
        <f t="shared" si="991"/>
        <v>0.36657481983891477</v>
      </c>
      <c r="J2703" s="2">
        <f t="shared" si="992"/>
        <v>0.42275727206062086</v>
      </c>
      <c r="K2703" s="2">
        <f t="shared" si="993"/>
        <v>0.56621378294319857</v>
      </c>
      <c r="L2703" s="10" t="e">
        <f t="shared" si="994"/>
        <v>#N/A</v>
      </c>
      <c r="M2703" s="9" t="e">
        <f t="shared" si="995"/>
        <v>#N/A</v>
      </c>
      <c r="N2703" s="8" t="e">
        <f t="shared" si="996"/>
        <v>#N/A</v>
      </c>
      <c r="O2703" s="2" t="str">
        <f t="shared" si="997"/>
        <v>-</v>
      </c>
      <c r="P2703" s="2" t="str">
        <f t="shared" si="998"/>
        <v>-</v>
      </c>
      <c r="Q2703" s="2" t="str">
        <f t="shared" si="999"/>
        <v>-</v>
      </c>
      <c r="R2703" s="2" t="str">
        <f t="shared" si="1000"/>
        <v>-</v>
      </c>
      <c r="BA2703" t="s">
        <v>2342</v>
      </c>
      <c r="BB2703" t="s">
        <v>2092</v>
      </c>
      <c r="BC2703">
        <v>19</v>
      </c>
      <c r="BE2703" s="34" t="s">
        <v>1985</v>
      </c>
      <c r="BF2703" s="33" t="s">
        <v>2692</v>
      </c>
      <c r="BG2703" s="31" t="str">
        <f t="shared" si="1001"/>
        <v>48165</v>
      </c>
      <c r="BI2703" s="7" t="s">
        <v>363</v>
      </c>
      <c r="BN2703" s="1">
        <v>6109</v>
      </c>
      <c r="BO2703" s="1">
        <v>658</v>
      </c>
      <c r="BQ2703" s="1">
        <f t="shared" si="1003"/>
        <v>6767</v>
      </c>
      <c r="BR2703" s="1"/>
    </row>
    <row r="2704" spans="1:70" hidden="1" outlineLevel="1">
      <c r="A2704" t="s">
        <v>631</v>
      </c>
      <c r="B2704" t="s">
        <v>2092</v>
      </c>
      <c r="C2704" s="26">
        <v>250158</v>
      </c>
      <c r="D2704" s="26">
        <v>183431</v>
      </c>
      <c r="E2704" s="1">
        <v>171966</v>
      </c>
      <c r="F2704" s="1">
        <v>148846</v>
      </c>
      <c r="G2704" s="1">
        <f t="shared" si="1002"/>
        <v>92983</v>
      </c>
      <c r="H2704" s="1">
        <v>92983</v>
      </c>
      <c r="I2704" s="2">
        <f t="shared" si="991"/>
        <v>0.50690995524202564</v>
      </c>
      <c r="J2704" s="2">
        <f t="shared" si="992"/>
        <v>0.54070572089831714</v>
      </c>
      <c r="K2704" s="2">
        <f t="shared" si="993"/>
        <v>0.62469263534122521</v>
      </c>
      <c r="L2704" s="10" t="e">
        <f t="shared" si="994"/>
        <v>#N/A</v>
      </c>
      <c r="M2704" s="9" t="e">
        <f t="shared" si="995"/>
        <v>#N/A</v>
      </c>
      <c r="N2704" s="8" t="e">
        <f t="shared" si="996"/>
        <v>#N/A</v>
      </c>
      <c r="O2704" s="2" t="str">
        <f t="shared" si="997"/>
        <v>-</v>
      </c>
      <c r="P2704" s="2" t="str">
        <f t="shared" si="998"/>
        <v>-</v>
      </c>
      <c r="Q2704" s="2" t="str">
        <f t="shared" si="999"/>
        <v>-</v>
      </c>
      <c r="R2704" s="2" t="str">
        <f t="shared" si="1000"/>
        <v>-</v>
      </c>
      <c r="BA2704" t="s">
        <v>631</v>
      </c>
      <c r="BB2704" t="s">
        <v>2092</v>
      </c>
      <c r="BC2704">
        <v>9</v>
      </c>
      <c r="BE2704" s="34" t="s">
        <v>1985</v>
      </c>
      <c r="BF2704" s="33" t="s">
        <v>2693</v>
      </c>
      <c r="BG2704" s="31" t="str">
        <f t="shared" si="1001"/>
        <v>48167</v>
      </c>
      <c r="BI2704" s="7" t="s">
        <v>363</v>
      </c>
      <c r="BN2704" s="1">
        <v>148846</v>
      </c>
      <c r="BO2704" s="1">
        <v>28042</v>
      </c>
      <c r="BQ2704" s="1">
        <f t="shared" si="1003"/>
        <v>176888</v>
      </c>
      <c r="BR2704" s="1"/>
    </row>
    <row r="2705" spans="1:70" hidden="1" outlineLevel="1">
      <c r="A2705" t="s">
        <v>2417</v>
      </c>
      <c r="B2705" t="s">
        <v>2092</v>
      </c>
      <c r="C2705" s="26">
        <v>4872</v>
      </c>
      <c r="D2705" s="26">
        <v>3506</v>
      </c>
      <c r="E2705" s="1">
        <v>3382</v>
      </c>
      <c r="F2705" s="1">
        <v>2740</v>
      </c>
      <c r="G2705" s="1">
        <f t="shared" si="1002"/>
        <v>1770</v>
      </c>
      <c r="H2705" s="1">
        <v>1770</v>
      </c>
      <c r="I2705" s="2">
        <f t="shared" si="991"/>
        <v>0.50484883057615515</v>
      </c>
      <c r="J2705" s="2">
        <f t="shared" si="992"/>
        <v>0.52335895919574216</v>
      </c>
      <c r="K2705" s="2">
        <f t="shared" si="993"/>
        <v>0.64598540145985406</v>
      </c>
      <c r="L2705" s="10" t="e">
        <f t="shared" si="994"/>
        <v>#N/A</v>
      </c>
      <c r="M2705" s="9" t="e">
        <f t="shared" si="995"/>
        <v>#N/A</v>
      </c>
      <c r="N2705" s="8" t="e">
        <f t="shared" si="996"/>
        <v>#N/A</v>
      </c>
      <c r="O2705" s="2" t="str">
        <f t="shared" si="997"/>
        <v>-</v>
      </c>
      <c r="P2705" s="2" t="str">
        <f t="shared" si="998"/>
        <v>-</v>
      </c>
      <c r="Q2705" s="2" t="str">
        <f t="shared" si="999"/>
        <v>-</v>
      </c>
      <c r="R2705" s="2" t="str">
        <f t="shared" si="1000"/>
        <v>-</v>
      </c>
      <c r="BA2705" t="s">
        <v>2417</v>
      </c>
      <c r="BB2705" t="s">
        <v>2092</v>
      </c>
      <c r="BC2705">
        <v>13</v>
      </c>
      <c r="BE2705" s="34" t="s">
        <v>1985</v>
      </c>
      <c r="BF2705" s="33" t="s">
        <v>3223</v>
      </c>
      <c r="BG2705" s="31" t="str">
        <f t="shared" si="1001"/>
        <v>48169</v>
      </c>
      <c r="BI2705" s="7" t="s">
        <v>363</v>
      </c>
      <c r="BN2705" s="1">
        <v>2740</v>
      </c>
      <c r="BO2705" s="1">
        <v>293</v>
      </c>
      <c r="BQ2705" s="1">
        <f t="shared" si="1003"/>
        <v>3033</v>
      </c>
      <c r="BR2705" s="1"/>
    </row>
    <row r="2706" spans="1:70" hidden="1" outlineLevel="1">
      <c r="A2706" t="s">
        <v>2418</v>
      </c>
      <c r="B2706" t="s">
        <v>2092</v>
      </c>
      <c r="C2706" s="26">
        <v>20814</v>
      </c>
      <c r="D2706" s="26">
        <v>16354</v>
      </c>
      <c r="E2706" s="1">
        <v>15527</v>
      </c>
      <c r="F2706" s="1">
        <v>13291</v>
      </c>
      <c r="G2706" s="1">
        <f t="shared" si="1002"/>
        <v>9920</v>
      </c>
      <c r="H2706" s="1">
        <v>9920</v>
      </c>
      <c r="I2706" s="2">
        <f t="shared" si="991"/>
        <v>0.60657943010884185</v>
      </c>
      <c r="J2706" s="2">
        <f t="shared" si="992"/>
        <v>0.63888709989051329</v>
      </c>
      <c r="K2706" s="2">
        <f t="shared" si="993"/>
        <v>0.7463697238732977</v>
      </c>
      <c r="L2706" s="10" t="e">
        <f t="shared" si="994"/>
        <v>#N/A</v>
      </c>
      <c r="M2706" s="9" t="e">
        <f t="shared" si="995"/>
        <v>#N/A</v>
      </c>
      <c r="N2706" s="8" t="e">
        <f t="shared" si="996"/>
        <v>#N/A</v>
      </c>
      <c r="O2706" s="2" t="str">
        <f t="shared" si="997"/>
        <v>-</v>
      </c>
      <c r="P2706" s="2" t="str">
        <f t="shared" si="998"/>
        <v>-</v>
      </c>
      <c r="Q2706" s="2" t="str">
        <f t="shared" si="999"/>
        <v>-</v>
      </c>
      <c r="R2706" s="2" t="str">
        <f t="shared" si="1000"/>
        <v>-</v>
      </c>
      <c r="BA2706" t="s">
        <v>2418</v>
      </c>
      <c r="BB2706" t="s">
        <v>2092</v>
      </c>
      <c r="BC2706">
        <v>21</v>
      </c>
      <c r="BE2706" s="34" t="s">
        <v>1985</v>
      </c>
      <c r="BF2706" s="33" t="s">
        <v>1947</v>
      </c>
      <c r="BG2706" s="31" t="str">
        <f t="shared" si="1001"/>
        <v>48171</v>
      </c>
      <c r="BI2706" s="7" t="s">
        <v>363</v>
      </c>
      <c r="BN2706" s="1">
        <v>13291</v>
      </c>
      <c r="BO2706" s="1">
        <v>1328</v>
      </c>
      <c r="BQ2706" s="1">
        <f t="shared" si="1003"/>
        <v>14619</v>
      </c>
      <c r="BR2706" s="1"/>
    </row>
    <row r="2707" spans="1:70" hidden="1" outlineLevel="1">
      <c r="A2707" t="s">
        <v>2419</v>
      </c>
      <c r="B2707" t="s">
        <v>2092</v>
      </c>
      <c r="C2707" s="26">
        <v>1406</v>
      </c>
      <c r="D2707" s="26">
        <v>927</v>
      </c>
      <c r="E2707" s="1">
        <v>827</v>
      </c>
      <c r="F2707" s="1">
        <v>746</v>
      </c>
      <c r="G2707" s="1">
        <f t="shared" si="1002"/>
        <v>571</v>
      </c>
      <c r="H2707" s="1">
        <v>571</v>
      </c>
      <c r="I2707" s="2">
        <f t="shared" si="991"/>
        <v>0.61596548004314999</v>
      </c>
      <c r="J2707" s="2">
        <f t="shared" si="992"/>
        <v>0.69044740024183793</v>
      </c>
      <c r="K2707" s="2">
        <f t="shared" si="993"/>
        <v>0.76541554959785518</v>
      </c>
      <c r="L2707" s="10" t="e">
        <f t="shared" si="994"/>
        <v>#N/A</v>
      </c>
      <c r="M2707" s="9" t="e">
        <f t="shared" si="995"/>
        <v>#N/A</v>
      </c>
      <c r="N2707" s="8" t="e">
        <f t="shared" si="996"/>
        <v>#N/A</v>
      </c>
      <c r="O2707" s="2" t="str">
        <f t="shared" si="997"/>
        <v>-</v>
      </c>
      <c r="P2707" s="2" t="str">
        <f t="shared" si="998"/>
        <v>-</v>
      </c>
      <c r="Q2707" s="2" t="str">
        <f t="shared" si="999"/>
        <v>-</v>
      </c>
      <c r="R2707" s="2" t="str">
        <f t="shared" si="1000"/>
        <v>-</v>
      </c>
      <c r="BA2707" t="s">
        <v>2419</v>
      </c>
      <c r="BB2707" t="s">
        <v>2092</v>
      </c>
      <c r="BC2707">
        <v>21</v>
      </c>
      <c r="BE2707" s="34" t="s">
        <v>1985</v>
      </c>
      <c r="BF2707" s="33" t="s">
        <v>1948</v>
      </c>
      <c r="BG2707" s="31" t="str">
        <f t="shared" si="1001"/>
        <v>48173</v>
      </c>
      <c r="BI2707" s="7" t="s">
        <v>363</v>
      </c>
      <c r="BN2707" s="1">
        <v>746</v>
      </c>
      <c r="BO2707" s="1">
        <v>37</v>
      </c>
      <c r="BQ2707" s="1">
        <f t="shared" si="1003"/>
        <v>783</v>
      </c>
      <c r="BR2707" s="1"/>
    </row>
    <row r="2708" spans="1:70" hidden="1" outlineLevel="1">
      <c r="A2708" t="s">
        <v>628</v>
      </c>
      <c r="B2708" t="s">
        <v>2092</v>
      </c>
      <c r="C2708" s="26">
        <v>6928</v>
      </c>
      <c r="D2708" s="26">
        <v>5126</v>
      </c>
      <c r="E2708" s="1">
        <v>5010</v>
      </c>
      <c r="F2708" s="1">
        <v>4766</v>
      </c>
      <c r="G2708" s="1">
        <f t="shared" si="1002"/>
        <v>3392</v>
      </c>
      <c r="H2708" s="1">
        <v>3392</v>
      </c>
      <c r="I2708" s="2">
        <f t="shared" si="991"/>
        <v>0.66172454155286775</v>
      </c>
      <c r="J2708" s="2">
        <f t="shared" si="992"/>
        <v>0.67704590818363275</v>
      </c>
      <c r="K2708" s="2">
        <f t="shared" si="993"/>
        <v>0.71170793117918585</v>
      </c>
      <c r="L2708" s="10" t="e">
        <f t="shared" si="994"/>
        <v>#N/A</v>
      </c>
      <c r="M2708" s="9" t="e">
        <f t="shared" si="995"/>
        <v>#N/A</v>
      </c>
      <c r="N2708" s="8" t="e">
        <f t="shared" si="996"/>
        <v>#N/A</v>
      </c>
      <c r="O2708" s="2" t="str">
        <f t="shared" si="997"/>
        <v>-</v>
      </c>
      <c r="P2708" s="2" t="str">
        <f t="shared" si="998"/>
        <v>-</v>
      </c>
      <c r="Q2708" s="2" t="str">
        <f t="shared" si="999"/>
        <v>-</v>
      </c>
      <c r="R2708" s="2" t="str">
        <f t="shared" si="1000"/>
        <v>-</v>
      </c>
      <c r="BA2708" t="s">
        <v>628</v>
      </c>
      <c r="BB2708" t="s">
        <v>2092</v>
      </c>
      <c r="BC2708">
        <v>15</v>
      </c>
      <c r="BE2708" s="34" t="s">
        <v>1985</v>
      </c>
      <c r="BF2708" s="33" t="s">
        <v>1939</v>
      </c>
      <c r="BG2708" s="31" t="str">
        <f t="shared" si="1001"/>
        <v>48175</v>
      </c>
      <c r="BI2708" s="7" t="s">
        <v>363</v>
      </c>
      <c r="BN2708" s="1">
        <v>4766</v>
      </c>
      <c r="BO2708" s="1">
        <v>297</v>
      </c>
      <c r="BQ2708" s="1">
        <f t="shared" si="1003"/>
        <v>5063</v>
      </c>
      <c r="BR2708" s="1"/>
    </row>
    <row r="2709" spans="1:70" hidden="1" outlineLevel="1">
      <c r="A2709" t="s">
        <v>960</v>
      </c>
      <c r="B2709" t="s">
        <v>2092</v>
      </c>
      <c r="C2709" s="26">
        <v>18628</v>
      </c>
      <c r="D2709" s="26">
        <v>13423</v>
      </c>
      <c r="E2709" s="1">
        <v>12253</v>
      </c>
      <c r="F2709" s="1">
        <v>12050</v>
      </c>
      <c r="G2709" s="1">
        <f t="shared" si="1002"/>
        <v>6069</v>
      </c>
      <c r="H2709" s="1">
        <v>6069</v>
      </c>
      <c r="I2709" s="2">
        <f t="shared" si="991"/>
        <v>0.45213439618565149</v>
      </c>
      <c r="J2709" s="2">
        <f t="shared" si="992"/>
        <v>0.49530727168856609</v>
      </c>
      <c r="K2709" s="2">
        <f t="shared" si="993"/>
        <v>0.50365145228215769</v>
      </c>
      <c r="L2709" s="10" t="e">
        <f t="shared" si="994"/>
        <v>#N/A</v>
      </c>
      <c r="M2709" s="9" t="e">
        <f t="shared" si="995"/>
        <v>#N/A</v>
      </c>
      <c r="N2709" s="8" t="e">
        <f t="shared" si="996"/>
        <v>#N/A</v>
      </c>
      <c r="O2709" s="2" t="str">
        <f t="shared" si="997"/>
        <v>-</v>
      </c>
      <c r="P2709" s="2" t="str">
        <f t="shared" si="998"/>
        <v>-</v>
      </c>
      <c r="Q2709" s="2" t="str">
        <f t="shared" si="999"/>
        <v>-</v>
      </c>
      <c r="R2709" s="2" t="str">
        <f t="shared" si="1000"/>
        <v>-</v>
      </c>
      <c r="BA2709" t="s">
        <v>960</v>
      </c>
      <c r="BB2709" t="s">
        <v>2092</v>
      </c>
      <c r="BC2709">
        <v>14</v>
      </c>
      <c r="BE2709" s="34" t="s">
        <v>1985</v>
      </c>
      <c r="BF2709" s="33" t="s">
        <v>2084</v>
      </c>
      <c r="BG2709" s="31" t="str">
        <f t="shared" si="1001"/>
        <v>48177</v>
      </c>
      <c r="BI2709" s="7" t="s">
        <v>363</v>
      </c>
      <c r="BN2709" s="1">
        <v>12050</v>
      </c>
      <c r="BO2709" s="1">
        <v>851</v>
      </c>
      <c r="BQ2709" s="1">
        <f t="shared" si="1003"/>
        <v>12901</v>
      </c>
      <c r="BR2709" s="1"/>
    </row>
    <row r="2710" spans="1:70" hidden="1" outlineLevel="1">
      <c r="A2710" t="s">
        <v>1069</v>
      </c>
      <c r="B2710" t="s">
        <v>2092</v>
      </c>
      <c r="C2710" s="26">
        <v>22744</v>
      </c>
      <c r="D2710" s="26">
        <v>17320</v>
      </c>
      <c r="E2710" s="1">
        <v>16801</v>
      </c>
      <c r="F2710" s="1">
        <v>13289</v>
      </c>
      <c r="G2710" s="1">
        <f t="shared" si="1002"/>
        <v>8185</v>
      </c>
      <c r="H2710" s="1">
        <v>8185</v>
      </c>
      <c r="I2710" s="2">
        <f t="shared" si="991"/>
        <v>0.47257505773672054</v>
      </c>
      <c r="J2710" s="2">
        <f t="shared" si="992"/>
        <v>0.48717338253675374</v>
      </c>
      <c r="K2710" s="2">
        <f t="shared" si="993"/>
        <v>0.61592294378809542</v>
      </c>
      <c r="L2710" s="10" t="e">
        <f t="shared" si="994"/>
        <v>#N/A</v>
      </c>
      <c r="M2710" s="9" t="e">
        <f t="shared" si="995"/>
        <v>#N/A</v>
      </c>
      <c r="N2710" s="8" t="e">
        <f t="shared" si="996"/>
        <v>#N/A</v>
      </c>
      <c r="O2710" s="2" t="str">
        <f t="shared" si="997"/>
        <v>-</v>
      </c>
      <c r="P2710" s="2" t="str">
        <f t="shared" si="998"/>
        <v>-</v>
      </c>
      <c r="Q2710" s="2" t="str">
        <f t="shared" si="999"/>
        <v>-</v>
      </c>
      <c r="R2710" s="2" t="str">
        <f t="shared" si="1000"/>
        <v>-</v>
      </c>
      <c r="BA2710" t="s">
        <v>1069</v>
      </c>
      <c r="BB2710" t="s">
        <v>2092</v>
      </c>
      <c r="BC2710">
        <v>13</v>
      </c>
      <c r="BE2710" s="34" t="s">
        <v>1985</v>
      </c>
      <c r="BF2710" s="33" t="s">
        <v>2173</v>
      </c>
      <c r="BG2710" s="31" t="str">
        <f t="shared" si="1001"/>
        <v>48179</v>
      </c>
      <c r="BI2710" s="7" t="s">
        <v>363</v>
      </c>
      <c r="BN2710" s="1">
        <v>13289</v>
      </c>
      <c r="BO2710" s="1">
        <v>2329</v>
      </c>
      <c r="BQ2710" s="1">
        <f t="shared" si="1003"/>
        <v>15618</v>
      </c>
      <c r="BR2710" s="1"/>
    </row>
    <row r="2711" spans="1:70" hidden="1" outlineLevel="1">
      <c r="A2711" t="s">
        <v>3117</v>
      </c>
      <c r="B2711" t="s">
        <v>2092</v>
      </c>
      <c r="C2711" s="26">
        <v>110595</v>
      </c>
      <c r="D2711" s="26">
        <v>82741</v>
      </c>
      <c r="E2711" s="1">
        <v>80238</v>
      </c>
      <c r="F2711" s="1">
        <v>61955</v>
      </c>
      <c r="G2711" s="1">
        <f t="shared" si="1002"/>
        <v>39940</v>
      </c>
      <c r="H2711" s="1">
        <v>39940</v>
      </c>
      <c r="I2711" s="2">
        <f t="shared" si="991"/>
        <v>0.48271111057395971</v>
      </c>
      <c r="J2711" s="2">
        <f t="shared" si="992"/>
        <v>0.49776913681796653</v>
      </c>
      <c r="K2711" s="2">
        <f t="shared" si="993"/>
        <v>0.64466144782503432</v>
      </c>
      <c r="L2711" s="10" t="e">
        <f t="shared" si="994"/>
        <v>#N/A</v>
      </c>
      <c r="M2711" s="9" t="e">
        <f t="shared" si="995"/>
        <v>#N/A</v>
      </c>
      <c r="N2711" s="8" t="e">
        <f t="shared" si="996"/>
        <v>#N/A</v>
      </c>
      <c r="O2711" s="2" t="str">
        <f t="shared" si="997"/>
        <v>-</v>
      </c>
      <c r="P2711" s="2" t="str">
        <f t="shared" si="998"/>
        <v>-</v>
      </c>
      <c r="Q2711" s="2" t="str">
        <f t="shared" si="999"/>
        <v>-</v>
      </c>
      <c r="R2711" s="2" t="str">
        <f t="shared" si="1000"/>
        <v>-</v>
      </c>
      <c r="BA2711" t="s">
        <v>3117</v>
      </c>
      <c r="BB2711" t="s">
        <v>2092</v>
      </c>
      <c r="BC2711">
        <v>4</v>
      </c>
      <c r="BE2711" s="34" t="s">
        <v>1985</v>
      </c>
      <c r="BF2711" s="33" t="s">
        <v>2074</v>
      </c>
      <c r="BG2711" s="31" t="str">
        <f t="shared" si="1001"/>
        <v>48181</v>
      </c>
      <c r="BI2711" s="7" t="s">
        <v>363</v>
      </c>
      <c r="BN2711" s="1">
        <v>61955</v>
      </c>
      <c r="BO2711" s="1">
        <v>11595</v>
      </c>
      <c r="BQ2711" s="1">
        <f t="shared" si="1003"/>
        <v>73550</v>
      </c>
      <c r="BR2711" s="1"/>
    </row>
    <row r="2712" spans="1:70" hidden="1" outlineLevel="1">
      <c r="A2712" t="s">
        <v>963</v>
      </c>
      <c r="B2712" t="s">
        <v>2092</v>
      </c>
      <c r="C2712" s="26">
        <v>111379</v>
      </c>
      <c r="D2712" s="26">
        <v>81563</v>
      </c>
      <c r="E2712" s="1">
        <v>77963</v>
      </c>
      <c r="F2712" s="1">
        <v>62935</v>
      </c>
      <c r="G2712" s="1">
        <f t="shared" si="1002"/>
        <v>38433</v>
      </c>
      <c r="H2712" s="1">
        <v>38433</v>
      </c>
      <c r="I2712" s="2">
        <f t="shared" si="991"/>
        <v>0.47120630678126113</v>
      </c>
      <c r="J2712" s="2">
        <f t="shared" si="992"/>
        <v>0.49296461141823683</v>
      </c>
      <c r="K2712" s="2">
        <f t="shared" si="993"/>
        <v>0.61067768332406447</v>
      </c>
      <c r="L2712" s="10" t="e">
        <f t="shared" si="994"/>
        <v>#N/A</v>
      </c>
      <c r="M2712" s="9" t="e">
        <f t="shared" si="995"/>
        <v>#N/A</v>
      </c>
      <c r="N2712" s="8" t="e">
        <f t="shared" si="996"/>
        <v>#N/A</v>
      </c>
      <c r="O2712" s="2" t="str">
        <f t="shared" si="997"/>
        <v>-</v>
      </c>
      <c r="P2712" s="2" t="str">
        <f t="shared" si="998"/>
        <v>-</v>
      </c>
      <c r="Q2712" s="2" t="str">
        <f t="shared" si="999"/>
        <v>-</v>
      </c>
      <c r="R2712" s="2" t="str">
        <f t="shared" si="1000"/>
        <v>-</v>
      </c>
      <c r="BA2712" t="s">
        <v>963</v>
      </c>
      <c r="BB2712" t="s">
        <v>2092</v>
      </c>
      <c r="BE2712" s="34" t="s">
        <v>1985</v>
      </c>
      <c r="BF2712" s="33" t="s">
        <v>2075</v>
      </c>
      <c r="BG2712" s="31" t="str">
        <f t="shared" si="1001"/>
        <v>48183</v>
      </c>
      <c r="BI2712" s="7" t="s">
        <v>363</v>
      </c>
      <c r="BN2712" s="1">
        <v>62935</v>
      </c>
      <c r="BO2712" s="1">
        <v>14963</v>
      </c>
      <c r="BQ2712" s="1">
        <f t="shared" si="1003"/>
        <v>77898</v>
      </c>
      <c r="BR2712" s="1"/>
    </row>
    <row r="2713" spans="1:70" hidden="1" outlineLevel="1">
      <c r="A2713" t="s">
        <v>3043</v>
      </c>
      <c r="B2713" t="s">
        <v>2092</v>
      </c>
      <c r="C2713" s="26">
        <v>23552</v>
      </c>
      <c r="D2713" s="26">
        <v>17738</v>
      </c>
      <c r="E2713" s="1">
        <v>17041</v>
      </c>
      <c r="F2713" s="1">
        <v>11115</v>
      </c>
      <c r="G2713" s="1">
        <f t="shared" si="1002"/>
        <v>6802</v>
      </c>
      <c r="H2713" s="1">
        <v>6802</v>
      </c>
      <c r="I2713" s="2">
        <f t="shared" si="991"/>
        <v>0.38347051527793435</v>
      </c>
      <c r="J2713" s="2">
        <f t="shared" si="992"/>
        <v>0.39915497916788922</v>
      </c>
      <c r="K2713" s="2">
        <f t="shared" si="993"/>
        <v>0.61196581196581201</v>
      </c>
      <c r="L2713" s="10" t="e">
        <f t="shared" si="994"/>
        <v>#N/A</v>
      </c>
      <c r="M2713" s="9" t="e">
        <f t="shared" si="995"/>
        <v>#N/A</v>
      </c>
      <c r="N2713" s="8" t="e">
        <f t="shared" si="996"/>
        <v>#N/A</v>
      </c>
      <c r="O2713" s="2" t="str">
        <f t="shared" si="997"/>
        <v>-</v>
      </c>
      <c r="P2713" s="2" t="str">
        <f t="shared" si="998"/>
        <v>-</v>
      </c>
      <c r="Q2713" s="2" t="str">
        <f t="shared" si="999"/>
        <v>-</v>
      </c>
      <c r="R2713" s="2" t="str">
        <f t="shared" si="1000"/>
        <v>-</v>
      </c>
      <c r="BA2713" t="s">
        <v>3043</v>
      </c>
      <c r="BB2713" t="s">
        <v>2092</v>
      </c>
      <c r="BC2713">
        <v>2</v>
      </c>
      <c r="BE2713" s="34" t="s">
        <v>1985</v>
      </c>
      <c r="BF2713" s="33" t="s">
        <v>2597</v>
      </c>
      <c r="BG2713" s="31" t="str">
        <f t="shared" si="1001"/>
        <v>48185</v>
      </c>
      <c r="BI2713" s="7" t="s">
        <v>363</v>
      </c>
      <c r="BN2713" s="1">
        <v>11115</v>
      </c>
      <c r="BO2713" s="1">
        <v>1325</v>
      </c>
      <c r="BQ2713" s="1">
        <f t="shared" si="1003"/>
        <v>12440</v>
      </c>
      <c r="BR2713" s="1"/>
    </row>
    <row r="2714" spans="1:70" hidden="1" outlineLevel="1">
      <c r="A2714" t="s">
        <v>1423</v>
      </c>
      <c r="B2714" t="s">
        <v>2092</v>
      </c>
      <c r="C2714" s="26">
        <v>89023</v>
      </c>
      <c r="D2714" s="26">
        <v>63798</v>
      </c>
      <c r="E2714" s="1">
        <v>61113</v>
      </c>
      <c r="F2714" s="1">
        <v>48590</v>
      </c>
      <c r="G2714" s="1">
        <f t="shared" si="1002"/>
        <v>30567</v>
      </c>
      <c r="H2714" s="1">
        <v>30567</v>
      </c>
      <c r="I2714" s="2">
        <f t="shared" si="991"/>
        <v>0.4791216025580739</v>
      </c>
      <c r="J2714" s="2">
        <f t="shared" si="992"/>
        <v>0.50017181287123857</v>
      </c>
      <c r="K2714" s="2">
        <f t="shared" si="993"/>
        <v>0.62908005762502572</v>
      </c>
      <c r="L2714" s="10" t="e">
        <f t="shared" si="994"/>
        <v>#N/A</v>
      </c>
      <c r="M2714" s="9" t="e">
        <f t="shared" si="995"/>
        <v>#N/A</v>
      </c>
      <c r="N2714" s="8" t="e">
        <f t="shared" si="996"/>
        <v>#N/A</v>
      </c>
      <c r="O2714" s="2" t="str">
        <f t="shared" si="997"/>
        <v>-</v>
      </c>
      <c r="P2714" s="2" t="str">
        <f t="shared" si="998"/>
        <v>-</v>
      </c>
      <c r="Q2714" s="2" t="str">
        <f t="shared" si="999"/>
        <v>-</v>
      </c>
      <c r="R2714" s="2" t="str">
        <f t="shared" si="1000"/>
        <v>-</v>
      </c>
      <c r="BA2714" t="s">
        <v>1423</v>
      </c>
      <c r="BB2714" t="s">
        <v>2092</v>
      </c>
      <c r="BE2714" s="34" t="s">
        <v>1985</v>
      </c>
      <c r="BF2714" s="33" t="s">
        <v>2598</v>
      </c>
      <c r="BG2714" s="31" t="str">
        <f t="shared" si="1001"/>
        <v>48187</v>
      </c>
      <c r="BI2714" s="7" t="s">
        <v>363</v>
      </c>
      <c r="BN2714" s="1">
        <v>48590</v>
      </c>
      <c r="BO2714" s="1">
        <v>5184</v>
      </c>
      <c r="BQ2714" s="1">
        <f t="shared" si="1003"/>
        <v>53774</v>
      </c>
      <c r="BR2714" s="1"/>
    </row>
    <row r="2715" spans="1:70" hidden="1" outlineLevel="1">
      <c r="A2715" t="s">
        <v>157</v>
      </c>
      <c r="B2715" t="s">
        <v>2092</v>
      </c>
      <c r="C2715" s="26">
        <v>36602</v>
      </c>
      <c r="D2715" s="26">
        <v>25545</v>
      </c>
      <c r="E2715" s="1">
        <v>23932</v>
      </c>
      <c r="F2715" s="1">
        <v>17453</v>
      </c>
      <c r="G2715" s="1">
        <f t="shared" si="1002"/>
        <v>9110</v>
      </c>
      <c r="H2715" s="1">
        <v>9110</v>
      </c>
      <c r="I2715" s="2">
        <f t="shared" si="991"/>
        <v>0.35662556273243295</v>
      </c>
      <c r="J2715" s="2">
        <f t="shared" si="992"/>
        <v>0.38066187531338791</v>
      </c>
      <c r="K2715" s="2">
        <f t="shared" si="993"/>
        <v>0.521973299719246</v>
      </c>
      <c r="L2715" s="10" t="e">
        <f t="shared" si="994"/>
        <v>#N/A</v>
      </c>
      <c r="M2715" s="9" t="e">
        <f t="shared" si="995"/>
        <v>#N/A</v>
      </c>
      <c r="N2715" s="8" t="e">
        <f t="shared" si="996"/>
        <v>#N/A</v>
      </c>
      <c r="O2715" s="2" t="str">
        <f t="shared" si="997"/>
        <v>-</v>
      </c>
      <c r="P2715" s="2" t="str">
        <f t="shared" si="998"/>
        <v>-</v>
      </c>
      <c r="Q2715" s="2" t="str">
        <f t="shared" si="999"/>
        <v>-</v>
      </c>
      <c r="R2715" s="2" t="str">
        <f t="shared" si="1000"/>
        <v>-</v>
      </c>
      <c r="BA2715" t="s">
        <v>157</v>
      </c>
      <c r="BB2715" t="s">
        <v>2092</v>
      </c>
      <c r="BC2715">
        <v>13</v>
      </c>
      <c r="BE2715" s="34" t="s">
        <v>1985</v>
      </c>
      <c r="BF2715" s="33" t="s">
        <v>2601</v>
      </c>
      <c r="BG2715" s="31" t="str">
        <f t="shared" si="1001"/>
        <v>48189</v>
      </c>
      <c r="BI2715" s="7" t="s">
        <v>363</v>
      </c>
      <c r="BN2715" s="1">
        <v>17453</v>
      </c>
      <c r="BO2715" s="1">
        <v>3564</v>
      </c>
      <c r="BQ2715" s="1">
        <f t="shared" si="1003"/>
        <v>21017</v>
      </c>
      <c r="BR2715" s="1"/>
    </row>
    <row r="2716" spans="1:70" hidden="1" outlineLevel="1">
      <c r="A2716" t="s">
        <v>1786</v>
      </c>
      <c r="B2716" t="s">
        <v>2092</v>
      </c>
      <c r="C2716" s="26">
        <v>3782</v>
      </c>
      <c r="D2716" s="26">
        <v>2753</v>
      </c>
      <c r="E2716" s="1">
        <v>2572</v>
      </c>
      <c r="F2716" s="1">
        <v>2218</v>
      </c>
      <c r="G2716" s="1">
        <f t="shared" si="1002"/>
        <v>1446</v>
      </c>
      <c r="H2716" s="1">
        <v>1446</v>
      </c>
      <c r="I2716" s="2">
        <f t="shared" si="991"/>
        <v>0.52524518706865242</v>
      </c>
      <c r="J2716" s="2">
        <f t="shared" si="992"/>
        <v>0.56220839813374801</v>
      </c>
      <c r="K2716" s="2">
        <f t="shared" si="993"/>
        <v>0.65193868349864748</v>
      </c>
      <c r="L2716" s="10" t="e">
        <f t="shared" si="994"/>
        <v>#N/A</v>
      </c>
      <c r="M2716" s="9" t="e">
        <f t="shared" si="995"/>
        <v>#N/A</v>
      </c>
      <c r="N2716" s="8" t="e">
        <f t="shared" si="996"/>
        <v>#N/A</v>
      </c>
      <c r="O2716" s="2" t="str">
        <f t="shared" si="997"/>
        <v>-</v>
      </c>
      <c r="P2716" s="2" t="str">
        <f t="shared" si="998"/>
        <v>-</v>
      </c>
      <c r="Q2716" s="2" t="str">
        <f t="shared" si="999"/>
        <v>-</v>
      </c>
      <c r="R2716" s="2" t="str">
        <f t="shared" si="1000"/>
        <v>-</v>
      </c>
      <c r="BA2716" t="s">
        <v>1786</v>
      </c>
      <c r="BB2716" t="s">
        <v>2092</v>
      </c>
      <c r="BC2716">
        <v>13</v>
      </c>
      <c r="BE2716" s="34" t="s">
        <v>1985</v>
      </c>
      <c r="BF2716" s="33" t="s">
        <v>2592</v>
      </c>
      <c r="BG2716" s="31" t="str">
        <f t="shared" si="1001"/>
        <v>48191</v>
      </c>
      <c r="BI2716" s="7" t="s">
        <v>363</v>
      </c>
      <c r="BN2716" s="1">
        <v>2218</v>
      </c>
      <c r="BO2716" s="1">
        <v>122</v>
      </c>
      <c r="BQ2716" s="1">
        <f t="shared" si="1003"/>
        <v>2340</v>
      </c>
      <c r="BR2716" s="1"/>
    </row>
    <row r="2717" spans="1:70" hidden="1" outlineLevel="1">
      <c r="A2717" t="s">
        <v>1028</v>
      </c>
      <c r="B2717" t="s">
        <v>2092</v>
      </c>
      <c r="C2717" s="26">
        <v>8229</v>
      </c>
      <c r="D2717" s="26">
        <v>6271</v>
      </c>
      <c r="E2717" s="1">
        <v>6090</v>
      </c>
      <c r="F2717" s="1">
        <v>4598</v>
      </c>
      <c r="G2717" s="1">
        <f t="shared" si="1002"/>
        <v>3376</v>
      </c>
      <c r="H2717" s="1">
        <v>3376</v>
      </c>
      <c r="I2717" s="2">
        <f t="shared" si="991"/>
        <v>0.53835114016903207</v>
      </c>
      <c r="J2717" s="2">
        <f t="shared" si="992"/>
        <v>0.55435139573070602</v>
      </c>
      <c r="K2717" s="2">
        <f t="shared" si="993"/>
        <v>0.73423227490213139</v>
      </c>
      <c r="L2717" s="10" t="e">
        <f t="shared" si="994"/>
        <v>#N/A</v>
      </c>
      <c r="M2717" s="9" t="e">
        <f t="shared" si="995"/>
        <v>#N/A</v>
      </c>
      <c r="N2717" s="8" t="e">
        <f t="shared" si="996"/>
        <v>#N/A</v>
      </c>
      <c r="O2717" s="2" t="str">
        <f t="shared" si="997"/>
        <v>-</v>
      </c>
      <c r="P2717" s="2" t="str">
        <f t="shared" si="998"/>
        <v>-</v>
      </c>
      <c r="Q2717" s="2" t="str">
        <f t="shared" si="999"/>
        <v>-</v>
      </c>
      <c r="R2717" s="2" t="str">
        <f t="shared" si="1000"/>
        <v>-</v>
      </c>
      <c r="BA2717" t="s">
        <v>1028</v>
      </c>
      <c r="BB2717" t="s">
        <v>2092</v>
      </c>
      <c r="BC2717">
        <v>11</v>
      </c>
      <c r="BE2717" s="34" t="s">
        <v>1985</v>
      </c>
      <c r="BF2717" s="33" t="s">
        <v>2593</v>
      </c>
      <c r="BG2717" s="31" t="str">
        <f t="shared" si="1001"/>
        <v>48193</v>
      </c>
      <c r="BI2717" s="7" t="s">
        <v>363</v>
      </c>
      <c r="BN2717" s="1">
        <v>4598</v>
      </c>
      <c r="BO2717" s="1">
        <v>683</v>
      </c>
      <c r="BQ2717" s="1">
        <f t="shared" si="1003"/>
        <v>5281</v>
      </c>
      <c r="BR2717" s="1"/>
    </row>
    <row r="2718" spans="1:70" hidden="1" outlineLevel="1">
      <c r="A2718" t="s">
        <v>3213</v>
      </c>
      <c r="B2718" t="s">
        <v>2092</v>
      </c>
      <c r="C2718" s="26">
        <v>5369</v>
      </c>
      <c r="D2718" s="26">
        <v>3804</v>
      </c>
      <c r="E2718" s="1">
        <v>3325</v>
      </c>
      <c r="F2718" s="1">
        <v>2962</v>
      </c>
      <c r="G2718" s="1">
        <f t="shared" si="1002"/>
        <v>2088</v>
      </c>
      <c r="H2718" s="1">
        <v>2088</v>
      </c>
      <c r="I2718" s="2">
        <f t="shared" si="991"/>
        <v>0.54889589905362779</v>
      </c>
      <c r="J2718" s="2">
        <f t="shared" si="992"/>
        <v>0.62796992481203007</v>
      </c>
      <c r="K2718" s="2">
        <f t="shared" si="993"/>
        <v>0.70492910195813641</v>
      </c>
      <c r="L2718" s="10" t="e">
        <f t="shared" si="994"/>
        <v>#N/A</v>
      </c>
      <c r="M2718" s="9" t="e">
        <f t="shared" si="995"/>
        <v>#N/A</v>
      </c>
      <c r="N2718" s="8" t="e">
        <f t="shared" si="996"/>
        <v>#N/A</v>
      </c>
      <c r="O2718" s="2" t="str">
        <f t="shared" si="997"/>
        <v>-</v>
      </c>
      <c r="P2718" s="2" t="str">
        <f t="shared" si="998"/>
        <v>-</v>
      </c>
      <c r="Q2718" s="2" t="str">
        <f t="shared" si="999"/>
        <v>-</v>
      </c>
      <c r="R2718" s="2" t="str">
        <f t="shared" si="1000"/>
        <v>-</v>
      </c>
      <c r="BA2718" t="s">
        <v>3213</v>
      </c>
      <c r="BB2718" t="s">
        <v>2092</v>
      </c>
      <c r="BC2718">
        <v>19</v>
      </c>
      <c r="BE2718" s="34" t="s">
        <v>1985</v>
      </c>
      <c r="BF2718" s="33" t="s">
        <v>2858</v>
      </c>
      <c r="BG2718" s="31" t="str">
        <f t="shared" si="1001"/>
        <v>48195</v>
      </c>
      <c r="BI2718" s="7" t="s">
        <v>363</v>
      </c>
      <c r="BN2718" s="1">
        <v>2962</v>
      </c>
      <c r="BO2718" s="1">
        <v>370</v>
      </c>
      <c r="BQ2718" s="1">
        <f t="shared" si="1003"/>
        <v>3332</v>
      </c>
      <c r="BR2718" s="1"/>
    </row>
    <row r="2719" spans="1:70" hidden="1" outlineLevel="1">
      <c r="A2719" t="s">
        <v>2938</v>
      </c>
      <c r="B2719" t="s">
        <v>2092</v>
      </c>
      <c r="C2719" s="26">
        <v>4724</v>
      </c>
      <c r="D2719" s="26">
        <v>3537</v>
      </c>
      <c r="E2719" s="1">
        <v>3489</v>
      </c>
      <c r="F2719" s="1">
        <v>2810</v>
      </c>
      <c r="G2719" s="1">
        <f t="shared" si="1002"/>
        <v>1557</v>
      </c>
      <c r="H2719" s="1">
        <v>1557</v>
      </c>
      <c r="I2719" s="2">
        <f t="shared" si="991"/>
        <v>0.44020356234096691</v>
      </c>
      <c r="J2719" s="2">
        <f t="shared" si="992"/>
        <v>0.44625967325881344</v>
      </c>
      <c r="K2719" s="2">
        <f t="shared" si="993"/>
        <v>0.55409252669039144</v>
      </c>
      <c r="L2719" s="10" t="e">
        <f t="shared" si="994"/>
        <v>#N/A</v>
      </c>
      <c r="M2719" s="9" t="e">
        <f t="shared" si="995"/>
        <v>#N/A</v>
      </c>
      <c r="N2719" s="8" t="e">
        <f t="shared" si="996"/>
        <v>#N/A</v>
      </c>
      <c r="O2719" s="2" t="str">
        <f t="shared" si="997"/>
        <v>-</v>
      </c>
      <c r="P2719" s="2" t="str">
        <f t="shared" si="998"/>
        <v>-</v>
      </c>
      <c r="Q2719" s="2" t="str">
        <f t="shared" si="999"/>
        <v>-</v>
      </c>
      <c r="R2719" s="2" t="str">
        <f t="shared" si="1000"/>
        <v>-</v>
      </c>
      <c r="BA2719" t="s">
        <v>2938</v>
      </c>
      <c r="BB2719" t="s">
        <v>2092</v>
      </c>
      <c r="BC2719">
        <v>13</v>
      </c>
      <c r="BE2719" s="34" t="s">
        <v>1985</v>
      </c>
      <c r="BF2719" s="33" t="s">
        <v>1941</v>
      </c>
      <c r="BG2719" s="31" t="str">
        <f t="shared" si="1001"/>
        <v>48197</v>
      </c>
      <c r="BI2719" s="7" t="s">
        <v>363</v>
      </c>
      <c r="BN2719" s="1">
        <v>2810</v>
      </c>
      <c r="BO2719" s="1">
        <v>117</v>
      </c>
      <c r="BQ2719" s="1">
        <f t="shared" si="1003"/>
        <v>2927</v>
      </c>
      <c r="BR2719" s="1"/>
    </row>
    <row r="2720" spans="1:70" hidden="1" outlineLevel="1">
      <c r="A2720" t="s">
        <v>3000</v>
      </c>
      <c r="B2720" t="s">
        <v>2092</v>
      </c>
      <c r="C2720" s="26">
        <v>48073</v>
      </c>
      <c r="D2720" s="26">
        <v>34751</v>
      </c>
      <c r="E2720" s="1">
        <v>34491</v>
      </c>
      <c r="F2720" s="1">
        <v>29271</v>
      </c>
      <c r="G2720" s="1">
        <f t="shared" si="1002"/>
        <v>17836</v>
      </c>
      <c r="H2720" s="1">
        <v>17836</v>
      </c>
      <c r="I2720" s="2">
        <f t="shared" si="991"/>
        <v>0.51325141722540357</v>
      </c>
      <c r="J2720" s="2">
        <f t="shared" si="992"/>
        <v>0.51712040822243488</v>
      </c>
      <c r="K2720" s="2">
        <f t="shared" si="993"/>
        <v>0.60934030268866801</v>
      </c>
      <c r="L2720" s="10" t="e">
        <f t="shared" si="994"/>
        <v>#N/A</v>
      </c>
      <c r="M2720" s="9" t="e">
        <f t="shared" si="995"/>
        <v>#N/A</v>
      </c>
      <c r="N2720" s="8" t="e">
        <f t="shared" si="996"/>
        <v>#N/A</v>
      </c>
      <c r="O2720" s="2" t="str">
        <f t="shared" si="997"/>
        <v>-</v>
      </c>
      <c r="P2720" s="2" t="str">
        <f t="shared" si="998"/>
        <v>-</v>
      </c>
      <c r="Q2720" s="2" t="str">
        <f t="shared" si="999"/>
        <v>-</v>
      </c>
      <c r="R2720" s="2" t="str">
        <f t="shared" si="1000"/>
        <v>-</v>
      </c>
      <c r="BA2720" t="s">
        <v>3000</v>
      </c>
      <c r="BB2720" t="s">
        <v>2092</v>
      </c>
      <c r="BC2720">
        <v>2</v>
      </c>
      <c r="BE2720" s="34" t="s">
        <v>1985</v>
      </c>
      <c r="BF2720" s="33" t="s">
        <v>2482</v>
      </c>
      <c r="BG2720" s="31" t="str">
        <f t="shared" si="1001"/>
        <v>48199</v>
      </c>
      <c r="BI2720" s="7" t="s">
        <v>363</v>
      </c>
      <c r="BN2720" s="1">
        <v>29271</v>
      </c>
      <c r="BO2720" s="1">
        <v>3944</v>
      </c>
      <c r="BQ2720" s="1">
        <f t="shared" si="1003"/>
        <v>33215</v>
      </c>
      <c r="BR2720" s="1"/>
    </row>
    <row r="2721" spans="1:70" hidden="1" outlineLevel="1">
      <c r="A2721" t="s">
        <v>1383</v>
      </c>
      <c r="B2721" t="s">
        <v>2092</v>
      </c>
      <c r="C2721" s="26">
        <v>3400578</v>
      </c>
      <c r="D2721" s="26">
        <v>2418438</v>
      </c>
      <c r="E2721" s="1">
        <v>1964970</v>
      </c>
      <c r="F2721" s="1">
        <v>1547619</v>
      </c>
      <c r="G2721" s="1">
        <f t="shared" si="1002"/>
        <v>974822</v>
      </c>
      <c r="H2721" s="1">
        <v>974822</v>
      </c>
      <c r="I2721" s="2">
        <f t="shared" si="991"/>
        <v>0.40307917755179168</v>
      </c>
      <c r="J2721" s="2">
        <f t="shared" si="992"/>
        <v>0.49610019491391727</v>
      </c>
      <c r="K2721" s="2">
        <f t="shared" si="993"/>
        <v>0.62988500399646163</v>
      </c>
      <c r="L2721" s="10" t="e">
        <f t="shared" si="994"/>
        <v>#N/A</v>
      </c>
      <c r="M2721" s="9" t="e">
        <f t="shared" si="995"/>
        <v>#N/A</v>
      </c>
      <c r="N2721" s="8" t="e">
        <f t="shared" si="996"/>
        <v>#N/A</v>
      </c>
      <c r="O2721" s="2" t="str">
        <f t="shared" si="997"/>
        <v>-</v>
      </c>
      <c r="P2721" s="2" t="str">
        <f t="shared" si="998"/>
        <v>-</v>
      </c>
      <c r="Q2721" s="2" t="str">
        <f t="shared" si="999"/>
        <v>-</v>
      </c>
      <c r="R2721" s="2" t="str">
        <f t="shared" si="1000"/>
        <v>-</v>
      </c>
      <c r="BA2721" t="s">
        <v>1383</v>
      </c>
      <c r="BB2721" t="s">
        <v>2092</v>
      </c>
      <c r="BE2721" s="34" t="s">
        <v>1985</v>
      </c>
      <c r="BF2721" s="33" t="s">
        <v>2366</v>
      </c>
      <c r="BG2721" s="31" t="str">
        <f t="shared" si="1001"/>
        <v>48201</v>
      </c>
      <c r="BI2721" s="7" t="s">
        <v>363</v>
      </c>
      <c r="BN2721" s="1">
        <v>1547619</v>
      </c>
      <c r="BO2721" s="1">
        <v>338962</v>
      </c>
      <c r="BQ2721" s="1">
        <f t="shared" si="1003"/>
        <v>1886581</v>
      </c>
      <c r="BR2721" s="1"/>
    </row>
    <row r="2722" spans="1:70" hidden="1" outlineLevel="1">
      <c r="A2722" t="s">
        <v>1543</v>
      </c>
      <c r="B2722" t="s">
        <v>2092</v>
      </c>
      <c r="C2722" s="26">
        <v>62110</v>
      </c>
      <c r="D2722" s="26">
        <v>45424</v>
      </c>
      <c r="E2722" s="1">
        <v>44225</v>
      </c>
      <c r="F2722" s="1">
        <v>35811</v>
      </c>
      <c r="G2722" s="1">
        <f t="shared" si="1002"/>
        <v>22970</v>
      </c>
      <c r="H2722" s="1">
        <v>22970</v>
      </c>
      <c r="I2722" s="2">
        <f t="shared" si="991"/>
        <v>0.50567981683691443</v>
      </c>
      <c r="J2722" s="2">
        <f t="shared" si="992"/>
        <v>0.51938948558507636</v>
      </c>
      <c r="K2722" s="2">
        <f t="shared" si="993"/>
        <v>0.64142302644438864</v>
      </c>
      <c r="L2722" s="10" t="e">
        <f t="shared" si="994"/>
        <v>#N/A</v>
      </c>
      <c r="M2722" s="9" t="e">
        <f t="shared" si="995"/>
        <v>#N/A</v>
      </c>
      <c r="N2722" s="8" t="e">
        <f t="shared" si="996"/>
        <v>#N/A</v>
      </c>
      <c r="O2722" s="2" t="str">
        <f t="shared" si="997"/>
        <v>-</v>
      </c>
      <c r="P2722" s="2" t="str">
        <f t="shared" si="998"/>
        <v>-</v>
      </c>
      <c r="Q2722" s="2" t="str">
        <f t="shared" si="999"/>
        <v>-</v>
      </c>
      <c r="R2722" s="2" t="str">
        <f t="shared" si="1000"/>
        <v>-</v>
      </c>
      <c r="BA2722" t="s">
        <v>1543</v>
      </c>
      <c r="BB2722" t="s">
        <v>2092</v>
      </c>
      <c r="BC2722">
        <v>1</v>
      </c>
      <c r="BE2722" s="34" t="s">
        <v>1985</v>
      </c>
      <c r="BF2722" s="33" t="s">
        <v>2574</v>
      </c>
      <c r="BG2722" s="31" t="str">
        <f t="shared" si="1001"/>
        <v>48203</v>
      </c>
      <c r="BI2722" s="7" t="s">
        <v>363</v>
      </c>
      <c r="BN2722" s="1">
        <v>35811</v>
      </c>
      <c r="BO2722" s="1">
        <v>6737</v>
      </c>
      <c r="BQ2722" s="1">
        <f t="shared" si="1003"/>
        <v>42548</v>
      </c>
      <c r="BR2722" s="1"/>
    </row>
    <row r="2723" spans="1:70" hidden="1" outlineLevel="1">
      <c r="A2723" t="s">
        <v>3162</v>
      </c>
      <c r="B2723" t="s">
        <v>2092</v>
      </c>
      <c r="C2723" s="26">
        <v>5537</v>
      </c>
      <c r="D2723" s="26">
        <v>4388</v>
      </c>
      <c r="E2723" s="1">
        <v>4310</v>
      </c>
      <c r="F2723" s="1">
        <v>2764</v>
      </c>
      <c r="G2723" s="1">
        <f t="shared" si="1002"/>
        <v>2031</v>
      </c>
      <c r="H2723" s="1">
        <v>2031</v>
      </c>
      <c r="I2723" s="2">
        <f t="shared" si="991"/>
        <v>0.4628532360984503</v>
      </c>
      <c r="J2723" s="2">
        <f t="shared" si="992"/>
        <v>0.47122969837587009</v>
      </c>
      <c r="K2723" s="2">
        <f t="shared" si="993"/>
        <v>0.73480463096960924</v>
      </c>
      <c r="L2723" s="10" t="e">
        <f t="shared" si="994"/>
        <v>#N/A</v>
      </c>
      <c r="M2723" s="9" t="e">
        <f t="shared" si="995"/>
        <v>#N/A</v>
      </c>
      <c r="N2723" s="8" t="e">
        <f t="shared" si="996"/>
        <v>#N/A</v>
      </c>
      <c r="O2723" s="2" t="str">
        <f t="shared" si="997"/>
        <v>-</v>
      </c>
      <c r="P2723" s="2" t="str">
        <f t="shared" si="998"/>
        <v>-</v>
      </c>
      <c r="Q2723" s="2" t="str">
        <f t="shared" si="999"/>
        <v>-</v>
      </c>
      <c r="R2723" s="2" t="str">
        <f t="shared" si="1000"/>
        <v>-</v>
      </c>
      <c r="BA2723" t="s">
        <v>3162</v>
      </c>
      <c r="BB2723" t="s">
        <v>2092</v>
      </c>
      <c r="BC2723">
        <v>19</v>
      </c>
      <c r="BE2723" s="34" t="s">
        <v>1985</v>
      </c>
      <c r="BF2723" s="33" t="s">
        <v>2367</v>
      </c>
      <c r="BG2723" s="31" t="str">
        <f t="shared" si="1001"/>
        <v>48205</v>
      </c>
      <c r="BI2723" s="7" t="s">
        <v>363</v>
      </c>
      <c r="BN2723" s="1">
        <v>2764</v>
      </c>
      <c r="BO2723" s="1">
        <v>316</v>
      </c>
      <c r="BQ2723" s="1">
        <f t="shared" si="1003"/>
        <v>3080</v>
      </c>
      <c r="BR2723" s="1"/>
    </row>
    <row r="2724" spans="1:70" hidden="1" outlineLevel="1">
      <c r="A2724" t="s">
        <v>2769</v>
      </c>
      <c r="B2724" t="s">
        <v>2092</v>
      </c>
      <c r="C2724" s="26">
        <v>6093</v>
      </c>
      <c r="D2724" s="26">
        <v>4657</v>
      </c>
      <c r="E2724" s="1">
        <v>4523</v>
      </c>
      <c r="F2724" s="1">
        <v>4494</v>
      </c>
      <c r="G2724" s="1">
        <f t="shared" si="1002"/>
        <v>2927</v>
      </c>
      <c r="H2724" s="1">
        <v>2927</v>
      </c>
      <c r="I2724" s="2">
        <f t="shared" si="991"/>
        <v>0.62851621215374709</v>
      </c>
      <c r="J2724" s="2">
        <f t="shared" si="992"/>
        <v>0.64713685606898075</v>
      </c>
      <c r="K2724" s="2">
        <f t="shared" si="993"/>
        <v>0.65131286159323543</v>
      </c>
      <c r="L2724" s="10" t="e">
        <f t="shared" si="994"/>
        <v>#N/A</v>
      </c>
      <c r="M2724" s="9" t="e">
        <f t="shared" si="995"/>
        <v>#N/A</v>
      </c>
      <c r="N2724" s="8" t="e">
        <f t="shared" si="996"/>
        <v>#N/A</v>
      </c>
      <c r="O2724" s="2" t="str">
        <f t="shared" si="997"/>
        <v>-</v>
      </c>
      <c r="P2724" s="2" t="str">
        <f t="shared" si="998"/>
        <v>-</v>
      </c>
      <c r="Q2724" s="2" t="str">
        <f t="shared" si="999"/>
        <v>-</v>
      </c>
      <c r="R2724" s="2" t="str">
        <f t="shared" si="1000"/>
        <v>-</v>
      </c>
      <c r="BA2724" t="s">
        <v>2769</v>
      </c>
      <c r="BB2724" t="s">
        <v>2092</v>
      </c>
      <c r="BC2724">
        <v>17</v>
      </c>
      <c r="BE2724" s="34" t="s">
        <v>1985</v>
      </c>
      <c r="BF2724" s="33" t="s">
        <v>2356</v>
      </c>
      <c r="BG2724" s="31" t="str">
        <f t="shared" si="1001"/>
        <v>48207</v>
      </c>
      <c r="BI2724" s="7" t="s">
        <v>363</v>
      </c>
      <c r="BN2724" s="1">
        <v>4494</v>
      </c>
      <c r="BO2724" s="1">
        <v>410</v>
      </c>
      <c r="BQ2724" s="1">
        <f t="shared" si="1003"/>
        <v>4904</v>
      </c>
      <c r="BR2724" s="1"/>
    </row>
    <row r="2725" spans="1:70" hidden="1" outlineLevel="1">
      <c r="A2725" t="s">
        <v>2937</v>
      </c>
      <c r="B2725" t="s">
        <v>2092</v>
      </c>
      <c r="C2725" s="26">
        <v>97589</v>
      </c>
      <c r="D2725" s="26">
        <v>73777</v>
      </c>
      <c r="E2725" s="1">
        <v>70770</v>
      </c>
      <c r="F2725" s="1">
        <v>53872</v>
      </c>
      <c r="G2725" s="1">
        <f t="shared" si="1002"/>
        <v>34317</v>
      </c>
      <c r="H2725" s="1">
        <v>34317</v>
      </c>
      <c r="I2725" s="2">
        <f t="shared" si="991"/>
        <v>0.46514496387763127</v>
      </c>
      <c r="J2725" s="2">
        <f t="shared" si="992"/>
        <v>0.48490885968630776</v>
      </c>
      <c r="K2725" s="2">
        <f t="shared" si="993"/>
        <v>0.63700994950994949</v>
      </c>
      <c r="L2725" s="10" t="e">
        <f t="shared" si="994"/>
        <v>#N/A</v>
      </c>
      <c r="M2725" s="9" t="e">
        <f t="shared" si="995"/>
        <v>#N/A</v>
      </c>
      <c r="N2725" s="8" t="e">
        <f t="shared" si="996"/>
        <v>#N/A</v>
      </c>
      <c r="O2725" s="2" t="str">
        <f t="shared" si="997"/>
        <v>-</v>
      </c>
      <c r="P2725" s="2" t="str">
        <f t="shared" si="998"/>
        <v>-</v>
      </c>
      <c r="Q2725" s="2" t="str">
        <f t="shared" si="999"/>
        <v>-</v>
      </c>
      <c r="R2725" s="2" t="str">
        <f t="shared" si="1000"/>
        <v>-</v>
      </c>
      <c r="BA2725" t="s">
        <v>2937</v>
      </c>
      <c r="BB2725" t="s">
        <v>2092</v>
      </c>
      <c r="BC2725">
        <v>14</v>
      </c>
      <c r="BE2725" s="34" t="s">
        <v>1985</v>
      </c>
      <c r="BF2725" s="33" t="s">
        <v>2357</v>
      </c>
      <c r="BG2725" s="31" t="str">
        <f t="shared" si="1001"/>
        <v>48209</v>
      </c>
      <c r="BI2725" s="7" t="s">
        <v>363</v>
      </c>
      <c r="BN2725" s="1">
        <v>53872</v>
      </c>
      <c r="BO2725" s="1">
        <v>12329</v>
      </c>
      <c r="BQ2725" s="1">
        <f t="shared" si="1003"/>
        <v>66201</v>
      </c>
      <c r="BR2725" s="1"/>
    </row>
    <row r="2726" spans="1:70" hidden="1" outlineLevel="1">
      <c r="A2726" t="s">
        <v>2770</v>
      </c>
      <c r="B2726" t="s">
        <v>2092</v>
      </c>
      <c r="C2726" s="26">
        <v>3351</v>
      </c>
      <c r="D2726" s="26">
        <v>2425</v>
      </c>
      <c r="E2726" s="1">
        <v>2302</v>
      </c>
      <c r="F2726" s="1">
        <v>2062</v>
      </c>
      <c r="G2726" s="1">
        <f t="shared" si="1002"/>
        <v>1474</v>
      </c>
      <c r="H2726" s="1">
        <v>1474</v>
      </c>
      <c r="I2726" s="2">
        <f t="shared" si="991"/>
        <v>0.60783505154639172</v>
      </c>
      <c r="J2726" s="2">
        <f t="shared" si="992"/>
        <v>0.64031277150304089</v>
      </c>
      <c r="K2726" s="2">
        <f t="shared" si="993"/>
        <v>0.71483996120271576</v>
      </c>
      <c r="L2726" s="10" t="e">
        <f t="shared" si="994"/>
        <v>#N/A</v>
      </c>
      <c r="M2726" s="9" t="e">
        <f t="shared" si="995"/>
        <v>#N/A</v>
      </c>
      <c r="N2726" s="8" t="e">
        <f t="shared" si="996"/>
        <v>#N/A</v>
      </c>
      <c r="O2726" s="2" t="str">
        <f t="shared" si="997"/>
        <v>-</v>
      </c>
      <c r="P2726" s="2" t="str">
        <f t="shared" si="998"/>
        <v>-</v>
      </c>
      <c r="Q2726" s="2" t="str">
        <f t="shared" si="999"/>
        <v>-</v>
      </c>
      <c r="R2726" s="2" t="str">
        <f t="shared" si="1000"/>
        <v>-</v>
      </c>
      <c r="BA2726" t="s">
        <v>2770</v>
      </c>
      <c r="BB2726" t="s">
        <v>2092</v>
      </c>
      <c r="BC2726">
        <v>13</v>
      </c>
      <c r="BE2726" s="34" t="s">
        <v>1985</v>
      </c>
      <c r="BF2726" s="33" t="s">
        <v>2358</v>
      </c>
      <c r="BG2726" s="31" t="str">
        <f t="shared" si="1001"/>
        <v>48211</v>
      </c>
      <c r="BI2726" s="7" t="s">
        <v>363</v>
      </c>
      <c r="BN2726" s="1">
        <v>2062</v>
      </c>
      <c r="BO2726" s="1">
        <v>272</v>
      </c>
      <c r="BQ2726" s="1">
        <f t="shared" si="1003"/>
        <v>2334</v>
      </c>
      <c r="BR2726" s="1"/>
    </row>
    <row r="2727" spans="1:70" hidden="1" outlineLevel="1">
      <c r="A2727" t="s">
        <v>3029</v>
      </c>
      <c r="B2727" t="s">
        <v>2092</v>
      </c>
      <c r="C2727" s="26">
        <v>73277</v>
      </c>
      <c r="D2727" s="26">
        <v>55414</v>
      </c>
      <c r="E2727" s="1">
        <v>53761</v>
      </c>
      <c r="F2727" s="1">
        <v>41858</v>
      </c>
      <c r="G2727" s="1">
        <f t="shared" si="1002"/>
        <v>25627</v>
      </c>
      <c r="H2727" s="1">
        <v>25627</v>
      </c>
      <c r="I2727" s="2">
        <f t="shared" si="991"/>
        <v>0.46246435918720902</v>
      </c>
      <c r="J2727" s="2">
        <f t="shared" si="992"/>
        <v>0.47668384144640169</v>
      </c>
      <c r="K2727" s="2">
        <f t="shared" si="993"/>
        <v>0.61223660948922543</v>
      </c>
      <c r="L2727" s="10" t="e">
        <f t="shared" si="994"/>
        <v>#N/A</v>
      </c>
      <c r="M2727" s="9" t="e">
        <f t="shared" si="995"/>
        <v>#N/A</v>
      </c>
      <c r="N2727" s="8" t="e">
        <f t="shared" si="996"/>
        <v>#N/A</v>
      </c>
      <c r="O2727" s="2" t="str">
        <f t="shared" si="997"/>
        <v>-</v>
      </c>
      <c r="P2727" s="2" t="str">
        <f t="shared" si="998"/>
        <v>-</v>
      </c>
      <c r="Q2727" s="2" t="str">
        <f t="shared" si="999"/>
        <v>-</v>
      </c>
      <c r="R2727" s="2" t="str">
        <f t="shared" si="1000"/>
        <v>-</v>
      </c>
      <c r="BA2727" t="s">
        <v>3029</v>
      </c>
      <c r="BB2727" t="s">
        <v>2092</v>
      </c>
      <c r="BC2727">
        <v>5</v>
      </c>
      <c r="BE2727" s="34" t="s">
        <v>1985</v>
      </c>
      <c r="BF2727" s="33" t="s">
        <v>1818</v>
      </c>
      <c r="BG2727" s="31" t="str">
        <f t="shared" si="1001"/>
        <v>48213</v>
      </c>
      <c r="BI2727" s="7" t="s">
        <v>363</v>
      </c>
      <c r="BN2727" s="1">
        <v>41858</v>
      </c>
      <c r="BO2727" s="1">
        <v>3771</v>
      </c>
      <c r="BQ2727" s="1">
        <f t="shared" si="1003"/>
        <v>45629</v>
      </c>
      <c r="BR2727" s="1"/>
    </row>
    <row r="2728" spans="1:70" hidden="1" outlineLevel="1">
      <c r="A2728" t="s">
        <v>1055</v>
      </c>
      <c r="B2728" t="s">
        <v>2092</v>
      </c>
      <c r="C2728" s="26">
        <v>569463</v>
      </c>
      <c r="D2728" s="26">
        <v>368953</v>
      </c>
      <c r="E2728" s="1">
        <v>270073</v>
      </c>
      <c r="F2728" s="1">
        <v>216535</v>
      </c>
      <c r="G2728" s="1">
        <f t="shared" si="1002"/>
        <v>101050</v>
      </c>
      <c r="H2728" s="1">
        <v>101050</v>
      </c>
      <c r="I2728" s="2">
        <f t="shared" si="991"/>
        <v>0.27388312332465109</v>
      </c>
      <c r="J2728" s="2">
        <f t="shared" si="992"/>
        <v>0.37415809799572708</v>
      </c>
      <c r="K2728" s="2">
        <f t="shared" si="993"/>
        <v>0.46666820606368487</v>
      </c>
      <c r="L2728" s="10" t="e">
        <f t="shared" si="994"/>
        <v>#N/A</v>
      </c>
      <c r="M2728" s="9" t="e">
        <f t="shared" si="995"/>
        <v>#N/A</v>
      </c>
      <c r="N2728" s="8" t="e">
        <f t="shared" si="996"/>
        <v>#N/A</v>
      </c>
      <c r="O2728" s="2" t="str">
        <f t="shared" si="997"/>
        <v>-</v>
      </c>
      <c r="P2728" s="2" t="str">
        <f t="shared" si="998"/>
        <v>-</v>
      </c>
      <c r="Q2728" s="2" t="str">
        <f t="shared" si="999"/>
        <v>-</v>
      </c>
      <c r="R2728" s="2" t="str">
        <f t="shared" si="1000"/>
        <v>-</v>
      </c>
      <c r="BA2728" t="s">
        <v>1055</v>
      </c>
      <c r="BB2728" t="s">
        <v>2092</v>
      </c>
      <c r="BC2728">
        <v>15</v>
      </c>
      <c r="BE2728" s="34" t="s">
        <v>1985</v>
      </c>
      <c r="BF2728" s="33" t="s">
        <v>1819</v>
      </c>
      <c r="BG2728" s="31" t="str">
        <f t="shared" si="1001"/>
        <v>48215</v>
      </c>
      <c r="BI2728" s="7" t="s">
        <v>363</v>
      </c>
      <c r="BN2728" s="1">
        <v>216535</v>
      </c>
      <c r="BO2728" s="1">
        <v>28133</v>
      </c>
      <c r="BQ2728" s="1">
        <f t="shared" si="1003"/>
        <v>244668</v>
      </c>
      <c r="BR2728" s="1"/>
    </row>
    <row r="2729" spans="1:70" hidden="1" outlineLevel="1">
      <c r="A2729" t="s">
        <v>1114</v>
      </c>
      <c r="B2729" t="s">
        <v>2092</v>
      </c>
      <c r="C2729" s="26">
        <v>32321</v>
      </c>
      <c r="D2729" s="26">
        <v>24010</v>
      </c>
      <c r="E2729" s="1">
        <v>22944</v>
      </c>
      <c r="F2729" s="1">
        <v>18239</v>
      </c>
      <c r="G2729" s="1">
        <f t="shared" si="1002"/>
        <v>10735</v>
      </c>
      <c r="H2729" s="1">
        <v>10735</v>
      </c>
      <c r="I2729" s="2">
        <f t="shared" si="991"/>
        <v>0.44710537276134943</v>
      </c>
      <c r="J2729" s="2">
        <f t="shared" si="992"/>
        <v>0.46787831241283123</v>
      </c>
      <c r="K2729" s="2">
        <f t="shared" si="993"/>
        <v>0.58857393497450516</v>
      </c>
      <c r="L2729" s="10" t="e">
        <f t="shared" si="994"/>
        <v>#N/A</v>
      </c>
      <c r="M2729" s="9" t="e">
        <f t="shared" si="995"/>
        <v>#N/A</v>
      </c>
      <c r="N2729" s="8" t="e">
        <f t="shared" si="996"/>
        <v>#N/A</v>
      </c>
      <c r="O2729" s="2" t="str">
        <f t="shared" si="997"/>
        <v>-</v>
      </c>
      <c r="P2729" s="2" t="str">
        <f t="shared" si="998"/>
        <v>-</v>
      </c>
      <c r="Q2729" s="2" t="str">
        <f t="shared" si="999"/>
        <v>-</v>
      </c>
      <c r="R2729" s="2" t="str">
        <f t="shared" si="1000"/>
        <v>-</v>
      </c>
      <c r="BA2729" t="s">
        <v>1114</v>
      </c>
      <c r="BB2729" t="s">
        <v>2092</v>
      </c>
      <c r="BC2729">
        <v>1</v>
      </c>
      <c r="BE2729" s="34" t="s">
        <v>1985</v>
      </c>
      <c r="BF2729" s="33" t="s">
        <v>1820</v>
      </c>
      <c r="BG2729" s="31" t="str">
        <f t="shared" si="1001"/>
        <v>48217</v>
      </c>
      <c r="BI2729" s="7" t="s">
        <v>363</v>
      </c>
      <c r="BN2729" s="1">
        <v>18239</v>
      </c>
      <c r="BO2729" s="1">
        <v>756</v>
      </c>
      <c r="BQ2729" s="1">
        <f t="shared" si="1003"/>
        <v>18995</v>
      </c>
      <c r="BR2729" s="1"/>
    </row>
    <row r="2730" spans="1:70" hidden="1" outlineLevel="1">
      <c r="A2730" t="s">
        <v>3027</v>
      </c>
      <c r="B2730" t="s">
        <v>2092</v>
      </c>
      <c r="C2730" s="26">
        <v>22716</v>
      </c>
      <c r="D2730" s="26">
        <v>16095</v>
      </c>
      <c r="E2730" s="1">
        <v>15496</v>
      </c>
      <c r="F2730" s="1">
        <v>12042</v>
      </c>
      <c r="G2730" s="1">
        <f t="shared" si="1002"/>
        <v>6745</v>
      </c>
      <c r="H2730" s="1">
        <v>6745</v>
      </c>
      <c r="I2730" s="2">
        <f t="shared" si="991"/>
        <v>0.41907424666045356</v>
      </c>
      <c r="J2730" s="2">
        <f t="shared" si="992"/>
        <v>0.43527361899845124</v>
      </c>
      <c r="K2730" s="2">
        <f t="shared" si="993"/>
        <v>0.56012290317223057</v>
      </c>
      <c r="L2730" s="10" t="e">
        <f t="shared" si="994"/>
        <v>#N/A</v>
      </c>
      <c r="M2730" s="9" t="e">
        <f t="shared" si="995"/>
        <v>#N/A</v>
      </c>
      <c r="N2730" s="8" t="e">
        <f t="shared" si="996"/>
        <v>#N/A</v>
      </c>
      <c r="O2730" s="2" t="str">
        <f t="shared" si="997"/>
        <v>-</v>
      </c>
      <c r="P2730" s="2" t="str">
        <f t="shared" si="998"/>
        <v>-</v>
      </c>
      <c r="Q2730" s="2" t="str">
        <f t="shared" si="999"/>
        <v>-</v>
      </c>
      <c r="R2730" s="2" t="str">
        <f t="shared" si="1000"/>
        <v>-</v>
      </c>
      <c r="BA2730" t="s">
        <v>3027</v>
      </c>
      <c r="BB2730" t="s">
        <v>2092</v>
      </c>
      <c r="BC2730">
        <v>19</v>
      </c>
      <c r="BE2730" s="34" t="s">
        <v>1985</v>
      </c>
      <c r="BF2730" s="33" t="s">
        <v>2359</v>
      </c>
      <c r="BG2730" s="31" t="str">
        <f t="shared" si="1001"/>
        <v>48219</v>
      </c>
      <c r="BI2730" s="7" t="s">
        <v>363</v>
      </c>
      <c r="BN2730" s="1">
        <v>12042</v>
      </c>
      <c r="BO2730" s="1">
        <v>2240</v>
      </c>
      <c r="BQ2730" s="1">
        <f t="shared" si="1003"/>
        <v>14282</v>
      </c>
      <c r="BR2730" s="1"/>
    </row>
    <row r="2731" spans="1:70" hidden="1" outlineLevel="1">
      <c r="A2731" t="s">
        <v>2238</v>
      </c>
      <c r="B2731" t="s">
        <v>2092</v>
      </c>
      <c r="C2731" s="26">
        <v>41100</v>
      </c>
      <c r="D2731" s="26">
        <v>31331</v>
      </c>
      <c r="E2731" s="1">
        <v>30707</v>
      </c>
      <c r="F2731" s="1">
        <v>25075</v>
      </c>
      <c r="G2731" s="1">
        <f t="shared" si="1002"/>
        <v>17505</v>
      </c>
      <c r="H2731" s="1">
        <v>17505</v>
      </c>
      <c r="I2731" s="2">
        <f t="shared" si="991"/>
        <v>0.55871181896524214</v>
      </c>
      <c r="J2731" s="2">
        <f t="shared" si="992"/>
        <v>0.57006545738756631</v>
      </c>
      <c r="K2731" s="2">
        <f t="shared" si="993"/>
        <v>0.69810568295114661</v>
      </c>
      <c r="L2731" s="10" t="e">
        <f t="shared" si="994"/>
        <v>#N/A</v>
      </c>
      <c r="M2731" s="9" t="e">
        <f t="shared" si="995"/>
        <v>#N/A</v>
      </c>
      <c r="N2731" s="8" t="e">
        <f t="shared" si="996"/>
        <v>#N/A</v>
      </c>
      <c r="O2731" s="2" t="str">
        <f t="shared" si="997"/>
        <v>-</v>
      </c>
      <c r="P2731" s="2" t="str">
        <f t="shared" si="998"/>
        <v>-</v>
      </c>
      <c r="Q2731" s="2" t="str">
        <f t="shared" si="999"/>
        <v>-</v>
      </c>
      <c r="R2731" s="2" t="str">
        <f t="shared" si="1000"/>
        <v>-</v>
      </c>
      <c r="BA2731" t="s">
        <v>2238</v>
      </c>
      <c r="BB2731" t="s">
        <v>2092</v>
      </c>
      <c r="BC2731">
        <v>17</v>
      </c>
      <c r="BE2731" s="34" t="s">
        <v>1985</v>
      </c>
      <c r="BF2731" s="33" t="s">
        <v>2394</v>
      </c>
      <c r="BG2731" s="31" t="str">
        <f t="shared" si="1001"/>
        <v>48221</v>
      </c>
      <c r="BI2731" s="7" t="s">
        <v>363</v>
      </c>
      <c r="BN2731" s="1">
        <v>25075</v>
      </c>
      <c r="BO2731" s="1">
        <v>3921</v>
      </c>
      <c r="BQ2731" s="1">
        <f t="shared" si="1003"/>
        <v>28996</v>
      </c>
      <c r="BR2731" s="1"/>
    </row>
    <row r="2732" spans="1:70" hidden="1" outlineLevel="1">
      <c r="A2732" t="s">
        <v>2921</v>
      </c>
      <c r="B2732" t="s">
        <v>2092</v>
      </c>
      <c r="C2732" s="26">
        <v>31960</v>
      </c>
      <c r="D2732" s="26">
        <v>23579</v>
      </c>
      <c r="E2732" s="1">
        <v>22554</v>
      </c>
      <c r="F2732" s="1">
        <v>15849</v>
      </c>
      <c r="G2732" s="1">
        <f t="shared" si="1002"/>
        <v>10910</v>
      </c>
      <c r="H2732" s="1">
        <v>10910</v>
      </c>
      <c r="I2732" s="2">
        <f t="shared" si="991"/>
        <v>0.46269986004495528</v>
      </c>
      <c r="J2732" s="2">
        <f t="shared" si="992"/>
        <v>0.48372794182850049</v>
      </c>
      <c r="K2732" s="2">
        <f t="shared" si="993"/>
        <v>0.68837150608871223</v>
      </c>
      <c r="L2732" s="10" t="e">
        <f t="shared" si="994"/>
        <v>#N/A</v>
      </c>
      <c r="M2732" s="9" t="e">
        <f t="shared" si="995"/>
        <v>#N/A</v>
      </c>
      <c r="N2732" s="8" t="e">
        <f t="shared" si="996"/>
        <v>#N/A</v>
      </c>
      <c r="O2732" s="2" t="str">
        <f t="shared" si="997"/>
        <v>-</v>
      </c>
      <c r="P2732" s="2" t="str">
        <f t="shared" si="998"/>
        <v>-</v>
      </c>
      <c r="Q2732" s="2" t="str">
        <f t="shared" si="999"/>
        <v>-</v>
      </c>
      <c r="R2732" s="2" t="str">
        <f t="shared" si="1000"/>
        <v>-</v>
      </c>
      <c r="BA2732" t="s">
        <v>2921</v>
      </c>
      <c r="BB2732" t="s">
        <v>2092</v>
      </c>
      <c r="BC2732">
        <v>1</v>
      </c>
      <c r="BE2732" s="34" t="s">
        <v>1985</v>
      </c>
      <c r="BF2732" s="33" t="s">
        <v>1502</v>
      </c>
      <c r="BG2732" s="31" t="str">
        <f t="shared" si="1001"/>
        <v>48223</v>
      </c>
      <c r="BI2732" s="7" t="s">
        <v>363</v>
      </c>
      <c r="BN2732" s="1">
        <v>15849</v>
      </c>
      <c r="BO2732" s="1">
        <v>2613</v>
      </c>
      <c r="BQ2732" s="1">
        <f t="shared" si="1003"/>
        <v>18462</v>
      </c>
      <c r="BR2732" s="1"/>
    </row>
    <row r="2733" spans="1:70" hidden="1" outlineLevel="1">
      <c r="A2733" t="s">
        <v>1553</v>
      </c>
      <c r="B2733" t="s">
        <v>2092</v>
      </c>
      <c r="C2733" s="26">
        <v>23185</v>
      </c>
      <c r="D2733" s="26">
        <v>17796</v>
      </c>
      <c r="E2733" s="1">
        <v>17322</v>
      </c>
      <c r="F2733" s="1">
        <v>13342</v>
      </c>
      <c r="G2733" s="1">
        <f t="shared" si="1002"/>
        <v>8236</v>
      </c>
      <c r="H2733" s="1">
        <v>8236</v>
      </c>
      <c r="I2733" s="2">
        <f t="shared" si="991"/>
        <v>0.46280062935491123</v>
      </c>
      <c r="J2733" s="2">
        <f t="shared" si="992"/>
        <v>0.47546472693684333</v>
      </c>
      <c r="K2733" s="2">
        <f t="shared" si="993"/>
        <v>0.61729875580872429</v>
      </c>
      <c r="L2733" s="10" t="e">
        <f t="shared" si="994"/>
        <v>#N/A</v>
      </c>
      <c r="M2733" s="9" t="e">
        <f t="shared" si="995"/>
        <v>#N/A</v>
      </c>
      <c r="N2733" s="8" t="e">
        <f t="shared" si="996"/>
        <v>#N/A</v>
      </c>
      <c r="O2733" s="2" t="str">
        <f t="shared" si="997"/>
        <v>-</v>
      </c>
      <c r="P2733" s="2" t="str">
        <f t="shared" si="998"/>
        <v>-</v>
      </c>
      <c r="Q2733" s="2" t="str">
        <f t="shared" si="999"/>
        <v>-</v>
      </c>
      <c r="R2733" s="2" t="str">
        <f t="shared" si="1000"/>
        <v>-</v>
      </c>
      <c r="BA2733" t="s">
        <v>1553</v>
      </c>
      <c r="BB2733" t="s">
        <v>2092</v>
      </c>
      <c r="BC2733">
        <v>2</v>
      </c>
      <c r="BE2733" s="34" t="s">
        <v>1985</v>
      </c>
      <c r="BF2733" s="33" t="s">
        <v>1882</v>
      </c>
      <c r="BG2733" s="31" t="str">
        <f t="shared" si="1001"/>
        <v>48225</v>
      </c>
      <c r="BI2733" s="7" t="s">
        <v>363</v>
      </c>
      <c r="BN2733" s="1">
        <v>13342</v>
      </c>
      <c r="BO2733" s="1">
        <v>1460</v>
      </c>
      <c r="BQ2733" s="1">
        <f t="shared" si="1003"/>
        <v>14802</v>
      </c>
      <c r="BR2733" s="1"/>
    </row>
    <row r="2734" spans="1:70" hidden="1" outlineLevel="1">
      <c r="A2734" t="s">
        <v>2486</v>
      </c>
      <c r="B2734" t="s">
        <v>2092</v>
      </c>
      <c r="C2734" s="26">
        <v>33627</v>
      </c>
      <c r="D2734" s="26">
        <v>25488</v>
      </c>
      <c r="E2734" s="1">
        <v>24080</v>
      </c>
      <c r="F2734" s="1">
        <v>15961</v>
      </c>
      <c r="G2734" s="1">
        <f t="shared" si="1002"/>
        <v>9548</v>
      </c>
      <c r="H2734" s="1">
        <v>9548</v>
      </c>
      <c r="I2734" s="2">
        <f t="shared" si="991"/>
        <v>0.37460765850596361</v>
      </c>
      <c r="J2734" s="2">
        <f t="shared" si="992"/>
        <v>0.39651162790697675</v>
      </c>
      <c r="K2734" s="2">
        <f t="shared" si="993"/>
        <v>0.59820813232253622</v>
      </c>
      <c r="L2734" s="10" t="e">
        <f t="shared" si="994"/>
        <v>#N/A</v>
      </c>
      <c r="M2734" s="9" t="e">
        <f t="shared" si="995"/>
        <v>#N/A</v>
      </c>
      <c r="N2734" s="8" t="e">
        <f t="shared" si="996"/>
        <v>#N/A</v>
      </c>
      <c r="O2734" s="2" t="str">
        <f t="shared" si="997"/>
        <v>-</v>
      </c>
      <c r="P2734" s="2" t="str">
        <f t="shared" si="998"/>
        <v>-</v>
      </c>
      <c r="Q2734" s="2" t="str">
        <f t="shared" si="999"/>
        <v>-</v>
      </c>
      <c r="R2734" s="2" t="str">
        <f t="shared" si="1000"/>
        <v>-</v>
      </c>
      <c r="BA2734" t="s">
        <v>2486</v>
      </c>
      <c r="BB2734" t="s">
        <v>2092</v>
      </c>
      <c r="BC2734">
        <v>17</v>
      </c>
      <c r="BE2734" s="34" t="s">
        <v>1985</v>
      </c>
      <c r="BF2734" s="33" t="s">
        <v>1883</v>
      </c>
      <c r="BG2734" s="31" t="str">
        <f t="shared" si="1001"/>
        <v>48227</v>
      </c>
      <c r="BI2734" s="7" t="s">
        <v>363</v>
      </c>
      <c r="BN2734" s="1">
        <v>15961</v>
      </c>
      <c r="BO2734" s="1">
        <v>3550</v>
      </c>
      <c r="BQ2734" s="1">
        <f t="shared" si="1003"/>
        <v>19511</v>
      </c>
      <c r="BR2734" s="1"/>
    </row>
    <row r="2735" spans="1:70" hidden="1" outlineLevel="1">
      <c r="A2735" t="s">
        <v>1812</v>
      </c>
      <c r="B2735" t="s">
        <v>2092</v>
      </c>
      <c r="C2735" s="26">
        <v>3344</v>
      </c>
      <c r="D2735" s="26">
        <v>2202</v>
      </c>
      <c r="E2735" s="1">
        <v>1533</v>
      </c>
      <c r="F2735" s="1">
        <v>1453</v>
      </c>
      <c r="G2735" s="1">
        <f t="shared" si="1002"/>
        <v>922</v>
      </c>
      <c r="H2735" s="1">
        <v>922</v>
      </c>
      <c r="I2735" s="2">
        <f t="shared" si="991"/>
        <v>0.41871026339691192</v>
      </c>
      <c r="J2735" s="2">
        <f t="shared" si="992"/>
        <v>0.60143509458577948</v>
      </c>
      <c r="K2735" s="2">
        <f t="shared" si="993"/>
        <v>0.63454920853406749</v>
      </c>
      <c r="L2735" s="10" t="e">
        <f t="shared" si="994"/>
        <v>#N/A</v>
      </c>
      <c r="M2735" s="9" t="e">
        <f t="shared" si="995"/>
        <v>#N/A</v>
      </c>
      <c r="N2735" s="8" t="e">
        <f t="shared" si="996"/>
        <v>#N/A</v>
      </c>
      <c r="O2735" s="2" t="str">
        <f t="shared" si="997"/>
        <v>-</v>
      </c>
      <c r="P2735" s="2" t="str">
        <f t="shared" si="998"/>
        <v>-</v>
      </c>
      <c r="Q2735" s="2" t="str">
        <f t="shared" si="999"/>
        <v>-</v>
      </c>
      <c r="R2735" s="2" t="str">
        <f t="shared" si="1000"/>
        <v>-</v>
      </c>
      <c r="BA2735" t="s">
        <v>1812</v>
      </c>
      <c r="BB2735" t="s">
        <v>2092</v>
      </c>
      <c r="BC2735">
        <v>23</v>
      </c>
      <c r="BE2735" s="34" t="s">
        <v>1985</v>
      </c>
      <c r="BF2735" s="33" t="s">
        <v>2714</v>
      </c>
      <c r="BG2735" s="31" t="str">
        <f t="shared" si="1001"/>
        <v>48229</v>
      </c>
      <c r="BI2735" s="7" t="s">
        <v>363</v>
      </c>
      <c r="BN2735" s="1">
        <v>1453</v>
      </c>
      <c r="BO2735" s="1">
        <v>216</v>
      </c>
      <c r="BQ2735" s="1">
        <f t="shared" si="1003"/>
        <v>1669</v>
      </c>
      <c r="BR2735" s="1"/>
    </row>
    <row r="2736" spans="1:70" hidden="1" outlineLevel="1">
      <c r="A2736" t="s">
        <v>2514</v>
      </c>
      <c r="B2736" t="s">
        <v>2092</v>
      </c>
      <c r="C2736" s="26">
        <v>76596</v>
      </c>
      <c r="D2736" s="26">
        <v>56326</v>
      </c>
      <c r="E2736" s="1">
        <v>54150</v>
      </c>
      <c r="F2736" s="1">
        <v>38180</v>
      </c>
      <c r="G2736" s="1">
        <f t="shared" si="1002"/>
        <v>24466</v>
      </c>
      <c r="H2736" s="1">
        <v>24466</v>
      </c>
      <c r="I2736" s="2">
        <f t="shared" si="991"/>
        <v>0.43436423676454922</v>
      </c>
      <c r="J2736" s="2">
        <f t="shared" si="992"/>
        <v>0.45181902123730378</v>
      </c>
      <c r="K2736" s="2">
        <f t="shared" si="993"/>
        <v>0.64080670508119431</v>
      </c>
      <c r="L2736" s="10" t="e">
        <f t="shared" si="994"/>
        <v>#N/A</v>
      </c>
      <c r="M2736" s="9" t="e">
        <f t="shared" si="995"/>
        <v>#N/A</v>
      </c>
      <c r="N2736" s="8" t="e">
        <f t="shared" si="996"/>
        <v>#N/A</v>
      </c>
      <c r="O2736" s="2" t="str">
        <f t="shared" si="997"/>
        <v>-</v>
      </c>
      <c r="P2736" s="2" t="str">
        <f t="shared" si="998"/>
        <v>-</v>
      </c>
      <c r="Q2736" s="2" t="str">
        <f t="shared" si="999"/>
        <v>-</v>
      </c>
      <c r="R2736" s="2" t="str">
        <f t="shared" si="1000"/>
        <v>-</v>
      </c>
      <c r="BA2736" t="s">
        <v>2514</v>
      </c>
      <c r="BB2736" t="s">
        <v>2092</v>
      </c>
      <c r="BE2736" s="34" t="s">
        <v>1985</v>
      </c>
      <c r="BF2736" s="33" t="s">
        <v>3355</v>
      </c>
      <c r="BG2736" s="31" t="str">
        <f t="shared" si="1001"/>
        <v>48231</v>
      </c>
      <c r="BI2736" s="7" t="s">
        <v>363</v>
      </c>
      <c r="BN2736" s="1">
        <v>38180</v>
      </c>
      <c r="BO2736" s="1">
        <v>9754</v>
      </c>
      <c r="BQ2736" s="1">
        <f t="shared" si="1003"/>
        <v>47934</v>
      </c>
      <c r="BR2736" s="1"/>
    </row>
    <row r="2737" spans="1:70" hidden="1" outlineLevel="1">
      <c r="A2737" t="s">
        <v>872</v>
      </c>
      <c r="B2737" t="s">
        <v>2092</v>
      </c>
      <c r="C2737" s="26">
        <v>23857</v>
      </c>
      <c r="D2737" s="26">
        <v>17317</v>
      </c>
      <c r="E2737" s="1">
        <v>16464</v>
      </c>
      <c r="F2737" s="1">
        <v>14907</v>
      </c>
      <c r="G2737" s="1">
        <f t="shared" si="1002"/>
        <v>9351</v>
      </c>
      <c r="H2737" s="1">
        <v>9351</v>
      </c>
      <c r="I2737" s="2">
        <f t="shared" si="991"/>
        <v>0.53998960558988274</v>
      </c>
      <c r="J2737" s="2">
        <f t="shared" si="992"/>
        <v>0.56796647230320696</v>
      </c>
      <c r="K2737" s="2">
        <f t="shared" si="993"/>
        <v>0.62728919299657881</v>
      </c>
      <c r="L2737" s="10" t="e">
        <f t="shared" si="994"/>
        <v>#N/A</v>
      </c>
      <c r="M2737" s="9" t="e">
        <f t="shared" si="995"/>
        <v>#N/A</v>
      </c>
      <c r="N2737" s="8" t="e">
        <f t="shared" si="996"/>
        <v>#N/A</v>
      </c>
      <c r="O2737" s="2" t="str">
        <f t="shared" si="997"/>
        <v>-</v>
      </c>
      <c r="P2737" s="2" t="str">
        <f t="shared" si="998"/>
        <v>-</v>
      </c>
      <c r="Q2737" s="2" t="str">
        <f t="shared" si="999"/>
        <v>-</v>
      </c>
      <c r="R2737" s="2" t="str">
        <f t="shared" si="1000"/>
        <v>-</v>
      </c>
      <c r="BA2737" t="s">
        <v>872</v>
      </c>
      <c r="BB2737" t="s">
        <v>2092</v>
      </c>
      <c r="BC2737">
        <v>13</v>
      </c>
      <c r="BE2737" s="34" t="s">
        <v>1985</v>
      </c>
      <c r="BF2737" s="33" t="s">
        <v>3356</v>
      </c>
      <c r="BG2737" s="31" t="str">
        <f t="shared" si="1001"/>
        <v>48233</v>
      </c>
      <c r="BI2737" s="7" t="s">
        <v>363</v>
      </c>
      <c r="BN2737" s="1">
        <v>14907</v>
      </c>
      <c r="BO2737" s="1">
        <v>2854</v>
      </c>
      <c r="BQ2737" s="1">
        <f t="shared" si="1003"/>
        <v>17761</v>
      </c>
      <c r="BR2737" s="1"/>
    </row>
    <row r="2738" spans="1:70" hidden="1" outlineLevel="1">
      <c r="A2738" t="s">
        <v>1526</v>
      </c>
      <c r="B2738" t="s">
        <v>2092</v>
      </c>
      <c r="C2738" s="26">
        <v>1771</v>
      </c>
      <c r="D2738" s="26">
        <v>1299</v>
      </c>
      <c r="E2738" s="1">
        <v>1276</v>
      </c>
      <c r="F2738" s="1">
        <v>1150</v>
      </c>
      <c r="G2738" s="1">
        <f t="shared" si="1002"/>
        <v>793</v>
      </c>
      <c r="H2738" s="1">
        <v>793</v>
      </c>
      <c r="I2738" s="2">
        <f t="shared" si="991"/>
        <v>0.61046959199384143</v>
      </c>
      <c r="J2738" s="2">
        <f t="shared" si="992"/>
        <v>0.62147335423197492</v>
      </c>
      <c r="K2738" s="2">
        <f t="shared" si="993"/>
        <v>0.68956521739130439</v>
      </c>
      <c r="L2738" s="10" t="e">
        <f t="shared" si="994"/>
        <v>#N/A</v>
      </c>
      <c r="M2738" s="9" t="e">
        <f t="shared" si="995"/>
        <v>#N/A</v>
      </c>
      <c r="N2738" s="8" t="e">
        <f t="shared" si="996"/>
        <v>#N/A</v>
      </c>
      <c r="O2738" s="2" t="str">
        <f t="shared" si="997"/>
        <v>-</v>
      </c>
      <c r="P2738" s="2" t="str">
        <f t="shared" si="998"/>
        <v>-</v>
      </c>
      <c r="Q2738" s="2" t="str">
        <f t="shared" si="999"/>
        <v>-</v>
      </c>
      <c r="R2738" s="2" t="str">
        <f t="shared" si="1000"/>
        <v>-</v>
      </c>
      <c r="BA2738" t="s">
        <v>1526</v>
      </c>
      <c r="BB2738" t="s">
        <v>2092</v>
      </c>
      <c r="BC2738">
        <v>21</v>
      </c>
      <c r="BE2738" s="34" t="s">
        <v>1985</v>
      </c>
      <c r="BF2738" s="33" t="s">
        <v>3357</v>
      </c>
      <c r="BG2738" s="31" t="str">
        <f t="shared" si="1001"/>
        <v>48235</v>
      </c>
      <c r="BI2738" s="7" t="s">
        <v>363</v>
      </c>
      <c r="BN2738" s="1">
        <v>1150</v>
      </c>
      <c r="BO2738" s="1">
        <v>128</v>
      </c>
      <c r="BQ2738" s="1">
        <f t="shared" si="1003"/>
        <v>1278</v>
      </c>
      <c r="BR2738" s="1"/>
    </row>
    <row r="2739" spans="1:70" hidden="1" outlineLevel="1">
      <c r="A2739" t="s">
        <v>1527</v>
      </c>
      <c r="B2739" t="s">
        <v>2092</v>
      </c>
      <c r="C2739" s="26">
        <v>8763</v>
      </c>
      <c r="D2739" s="26">
        <v>6706</v>
      </c>
      <c r="E2739" s="1">
        <v>6569</v>
      </c>
      <c r="F2739" s="1">
        <v>4387</v>
      </c>
      <c r="G2739" s="1">
        <f t="shared" si="1002"/>
        <v>2974</v>
      </c>
      <c r="H2739" s="1">
        <v>2974</v>
      </c>
      <c r="I2739" s="2">
        <f t="shared" si="991"/>
        <v>0.44348344765881298</v>
      </c>
      <c r="J2739" s="2">
        <f t="shared" si="992"/>
        <v>0.45273253158776067</v>
      </c>
      <c r="K2739" s="2">
        <f t="shared" si="993"/>
        <v>0.67791201276498747</v>
      </c>
      <c r="L2739" s="10" t="e">
        <f t="shared" si="994"/>
        <v>#N/A</v>
      </c>
      <c r="M2739" s="9" t="e">
        <f t="shared" si="995"/>
        <v>#N/A</v>
      </c>
      <c r="N2739" s="8" t="e">
        <f t="shared" si="996"/>
        <v>#N/A</v>
      </c>
      <c r="O2739" s="2" t="str">
        <f t="shared" si="997"/>
        <v>-</v>
      </c>
      <c r="P2739" s="2" t="str">
        <f t="shared" si="998"/>
        <v>-</v>
      </c>
      <c r="Q2739" s="2" t="str">
        <f t="shared" si="999"/>
        <v>-</v>
      </c>
      <c r="R2739" s="2" t="str">
        <f t="shared" si="1000"/>
        <v>-</v>
      </c>
      <c r="BA2739" t="s">
        <v>1527</v>
      </c>
      <c r="BB2739" t="s">
        <v>2092</v>
      </c>
      <c r="BC2739">
        <v>17</v>
      </c>
      <c r="BE2739" s="34" t="s">
        <v>1985</v>
      </c>
      <c r="BF2739" s="33" t="s">
        <v>3358</v>
      </c>
      <c r="BG2739" s="31" t="str">
        <f t="shared" si="1001"/>
        <v>48237</v>
      </c>
      <c r="BI2739" s="7" t="s">
        <v>363</v>
      </c>
      <c r="BN2739" s="1">
        <v>4387</v>
      </c>
      <c r="BO2739" s="1">
        <v>689</v>
      </c>
      <c r="BQ2739" s="1">
        <f t="shared" si="1003"/>
        <v>5076</v>
      </c>
      <c r="BR2739" s="1"/>
    </row>
    <row r="2740" spans="1:70" hidden="1" outlineLevel="1">
      <c r="A2740" t="s">
        <v>326</v>
      </c>
      <c r="B2740" t="s">
        <v>2092</v>
      </c>
      <c r="C2740" s="26">
        <v>14391</v>
      </c>
      <c r="D2740" s="26">
        <v>10434</v>
      </c>
      <c r="E2740" s="1">
        <v>9966</v>
      </c>
      <c r="F2740" s="1">
        <v>8447</v>
      </c>
      <c r="G2740" s="1">
        <f t="shared" si="1002"/>
        <v>4856</v>
      </c>
      <c r="H2740" s="1">
        <v>4856</v>
      </c>
      <c r="I2740" s="2">
        <f t="shared" si="991"/>
        <v>0.46540157178455049</v>
      </c>
      <c r="J2740" s="2">
        <f t="shared" si="992"/>
        <v>0.48725667268713624</v>
      </c>
      <c r="K2740" s="2">
        <f t="shared" si="993"/>
        <v>0.57487865514383807</v>
      </c>
      <c r="L2740" s="10" t="e">
        <f t="shared" si="994"/>
        <v>#N/A</v>
      </c>
      <c r="M2740" s="9" t="e">
        <f t="shared" si="995"/>
        <v>#N/A</v>
      </c>
      <c r="N2740" s="8" t="e">
        <f t="shared" si="996"/>
        <v>#N/A</v>
      </c>
      <c r="O2740" s="2" t="str">
        <f t="shared" si="997"/>
        <v>-</v>
      </c>
      <c r="P2740" s="2" t="str">
        <f t="shared" si="998"/>
        <v>-</v>
      </c>
      <c r="Q2740" s="2" t="str">
        <f t="shared" si="999"/>
        <v>-</v>
      </c>
      <c r="R2740" s="2" t="str">
        <f t="shared" si="1000"/>
        <v>-</v>
      </c>
      <c r="BA2740" t="s">
        <v>326</v>
      </c>
      <c r="BB2740" t="s">
        <v>2092</v>
      </c>
      <c r="BC2740">
        <v>14</v>
      </c>
      <c r="BE2740" s="34" t="s">
        <v>1985</v>
      </c>
      <c r="BF2740" s="33" t="s">
        <v>3346</v>
      </c>
      <c r="BG2740" s="31" t="str">
        <f t="shared" si="1001"/>
        <v>48239</v>
      </c>
      <c r="BI2740" s="7" t="s">
        <v>363</v>
      </c>
      <c r="BN2740" s="1">
        <v>8447</v>
      </c>
      <c r="BO2740" s="1">
        <v>1060</v>
      </c>
      <c r="BQ2740" s="1">
        <f t="shared" si="1003"/>
        <v>9507</v>
      </c>
      <c r="BR2740" s="1"/>
    </row>
    <row r="2741" spans="1:70" hidden="1" outlineLevel="1">
      <c r="A2741" t="s">
        <v>838</v>
      </c>
      <c r="B2741" t="s">
        <v>2092</v>
      </c>
      <c r="C2741" s="26">
        <v>35604</v>
      </c>
      <c r="D2741" s="26">
        <v>26162</v>
      </c>
      <c r="E2741" s="1">
        <v>25727</v>
      </c>
      <c r="F2741" s="1">
        <v>19243</v>
      </c>
      <c r="G2741" s="1">
        <f t="shared" si="1002"/>
        <v>11742</v>
      </c>
      <c r="H2741" s="1">
        <v>11742</v>
      </c>
      <c r="I2741" s="2">
        <f t="shared" si="991"/>
        <v>0.44881889763779526</v>
      </c>
      <c r="J2741" s="2">
        <f t="shared" si="992"/>
        <v>0.45640766509892333</v>
      </c>
      <c r="K2741" s="2">
        <f t="shared" si="993"/>
        <v>0.61019591539780704</v>
      </c>
      <c r="L2741" s="10" t="e">
        <f t="shared" si="994"/>
        <v>#N/A</v>
      </c>
      <c r="M2741" s="9" t="e">
        <f t="shared" si="995"/>
        <v>#N/A</v>
      </c>
      <c r="N2741" s="8" t="e">
        <f t="shared" si="996"/>
        <v>#N/A</v>
      </c>
      <c r="O2741" s="2" t="str">
        <f t="shared" si="997"/>
        <v>-</v>
      </c>
      <c r="P2741" s="2" t="str">
        <f t="shared" si="998"/>
        <v>-</v>
      </c>
      <c r="Q2741" s="2" t="str">
        <f t="shared" si="999"/>
        <v>-</v>
      </c>
      <c r="R2741" s="2" t="str">
        <f t="shared" si="1000"/>
        <v>-</v>
      </c>
      <c r="BA2741" t="s">
        <v>838</v>
      </c>
      <c r="BB2741" t="s">
        <v>2092</v>
      </c>
      <c r="BC2741">
        <v>2</v>
      </c>
      <c r="BE2741" s="34" t="s">
        <v>1985</v>
      </c>
      <c r="BF2741" s="33" t="s">
        <v>3428</v>
      </c>
      <c r="BG2741" s="31" t="str">
        <f t="shared" si="1001"/>
        <v>48241</v>
      </c>
      <c r="BI2741" s="7" t="s">
        <v>363</v>
      </c>
      <c r="BN2741" s="1">
        <v>19243</v>
      </c>
      <c r="BO2741" s="1">
        <v>2466</v>
      </c>
      <c r="BQ2741" s="1">
        <f t="shared" si="1003"/>
        <v>21709</v>
      </c>
      <c r="BR2741" s="1"/>
    </row>
    <row r="2742" spans="1:70" hidden="1" outlineLevel="1">
      <c r="A2742" t="s">
        <v>786</v>
      </c>
      <c r="B2742" t="s">
        <v>2092</v>
      </c>
      <c r="C2742" s="26">
        <v>2207</v>
      </c>
      <c r="D2742" s="26">
        <v>1666</v>
      </c>
      <c r="E2742" s="1">
        <v>1550</v>
      </c>
      <c r="F2742" s="1">
        <v>1582</v>
      </c>
      <c r="G2742" s="1">
        <f t="shared" si="1002"/>
        <v>1060</v>
      </c>
      <c r="H2742" s="1">
        <v>1060</v>
      </c>
      <c r="I2742" s="2">
        <f t="shared" si="991"/>
        <v>0.6362545018007203</v>
      </c>
      <c r="J2742" s="2">
        <f t="shared" si="992"/>
        <v>0.68387096774193545</v>
      </c>
      <c r="K2742" s="2">
        <f t="shared" si="993"/>
        <v>0.67003792667509476</v>
      </c>
      <c r="L2742" s="10" t="e">
        <f t="shared" si="994"/>
        <v>#N/A</v>
      </c>
      <c r="M2742" s="9" t="e">
        <f t="shared" si="995"/>
        <v>#N/A</v>
      </c>
      <c r="N2742" s="8" t="e">
        <f t="shared" si="996"/>
        <v>#N/A</v>
      </c>
      <c r="O2742" s="2" t="str">
        <f t="shared" si="997"/>
        <v>-</v>
      </c>
      <c r="P2742" s="2" t="str">
        <f t="shared" si="998"/>
        <v>-</v>
      </c>
      <c r="Q2742" s="2" t="str">
        <f t="shared" si="999"/>
        <v>-</v>
      </c>
      <c r="R2742" s="2" t="str">
        <f t="shared" si="1000"/>
        <v>-</v>
      </c>
      <c r="BA2742" t="s">
        <v>786</v>
      </c>
      <c r="BB2742" t="s">
        <v>2092</v>
      </c>
      <c r="BC2742">
        <v>23</v>
      </c>
      <c r="BE2742" s="34" t="s">
        <v>1985</v>
      </c>
      <c r="BF2742" s="33" t="s">
        <v>3429</v>
      </c>
      <c r="BG2742" s="31" t="str">
        <f t="shared" si="1001"/>
        <v>48243</v>
      </c>
      <c r="BI2742" s="7" t="s">
        <v>363</v>
      </c>
      <c r="BN2742" s="1">
        <v>1582</v>
      </c>
      <c r="BO2742" s="1">
        <v>82</v>
      </c>
      <c r="BQ2742" s="1">
        <f t="shared" si="1003"/>
        <v>1664</v>
      </c>
      <c r="BR2742" s="1"/>
    </row>
    <row r="2743" spans="1:70" hidden="1" outlineLevel="1">
      <c r="A2743" t="s">
        <v>466</v>
      </c>
      <c r="B2743" t="s">
        <v>2092</v>
      </c>
      <c r="C2743" s="26">
        <v>252051</v>
      </c>
      <c r="D2743" s="26">
        <v>186831</v>
      </c>
      <c r="E2743" s="1">
        <v>178631</v>
      </c>
      <c r="F2743" s="1">
        <v>134668</v>
      </c>
      <c r="G2743" s="1">
        <f t="shared" si="1002"/>
        <v>86909</v>
      </c>
      <c r="H2743" s="1">
        <v>86909</v>
      </c>
      <c r="I2743" s="2">
        <f t="shared" si="991"/>
        <v>0.46517440895782819</v>
      </c>
      <c r="J2743" s="2">
        <f t="shared" si="992"/>
        <v>0.48652809422776561</v>
      </c>
      <c r="K2743" s="2">
        <f t="shared" si="993"/>
        <v>0.6453574717082009</v>
      </c>
      <c r="L2743" s="10" t="e">
        <f t="shared" si="994"/>
        <v>#N/A</v>
      </c>
      <c r="M2743" s="9" t="e">
        <f t="shared" si="995"/>
        <v>#N/A</v>
      </c>
      <c r="N2743" s="8" t="e">
        <f t="shared" si="996"/>
        <v>#N/A</v>
      </c>
      <c r="O2743" s="2" t="str">
        <f t="shared" si="997"/>
        <v>-</v>
      </c>
      <c r="P2743" s="2" t="str">
        <f t="shared" si="998"/>
        <v>-</v>
      </c>
      <c r="Q2743" s="2" t="str">
        <f t="shared" si="999"/>
        <v>-</v>
      </c>
      <c r="R2743" s="2" t="str">
        <f t="shared" si="1000"/>
        <v>-</v>
      </c>
      <c r="BA2743" t="s">
        <v>466</v>
      </c>
      <c r="BB2743" t="s">
        <v>2092</v>
      </c>
      <c r="BC2743">
        <v>9</v>
      </c>
      <c r="BE2743" s="34" t="s">
        <v>1985</v>
      </c>
      <c r="BF2743" s="33" t="s">
        <v>2709</v>
      </c>
      <c r="BG2743" s="31" t="str">
        <f t="shared" si="1001"/>
        <v>48245</v>
      </c>
      <c r="BI2743" s="7" t="s">
        <v>363</v>
      </c>
      <c r="BN2743" s="1">
        <v>134668</v>
      </c>
      <c r="BO2743" s="1">
        <v>31570</v>
      </c>
      <c r="BQ2743" s="1">
        <f t="shared" si="1003"/>
        <v>166238</v>
      </c>
      <c r="BR2743" s="1"/>
    </row>
    <row r="2744" spans="1:70" hidden="1" outlineLevel="1">
      <c r="A2744" t="s">
        <v>1974</v>
      </c>
      <c r="B2744" t="s">
        <v>2092</v>
      </c>
      <c r="C2744" s="26">
        <v>5281</v>
      </c>
      <c r="D2744" s="26">
        <v>3611</v>
      </c>
      <c r="E2744" s="1">
        <v>3475</v>
      </c>
      <c r="F2744" s="1">
        <v>3879</v>
      </c>
      <c r="G2744" s="1">
        <f t="shared" si="1002"/>
        <v>2157</v>
      </c>
      <c r="H2744" s="1">
        <v>2157</v>
      </c>
      <c r="I2744" s="2">
        <f t="shared" si="991"/>
        <v>0.59734145666020488</v>
      </c>
      <c r="J2744" s="2">
        <f t="shared" si="992"/>
        <v>0.6207194244604316</v>
      </c>
      <c r="K2744" s="2">
        <f t="shared" si="993"/>
        <v>0.5560711523588554</v>
      </c>
      <c r="L2744" s="10" t="e">
        <f t="shared" si="994"/>
        <v>#N/A</v>
      </c>
      <c r="M2744" s="9" t="e">
        <f t="shared" si="995"/>
        <v>#N/A</v>
      </c>
      <c r="N2744" s="8" t="e">
        <f t="shared" si="996"/>
        <v>#N/A</v>
      </c>
      <c r="O2744" s="2" t="str">
        <f t="shared" si="997"/>
        <v>-</v>
      </c>
      <c r="P2744" s="2" t="str">
        <f t="shared" si="998"/>
        <v>-</v>
      </c>
      <c r="Q2744" s="2" t="str">
        <f t="shared" si="999"/>
        <v>-</v>
      </c>
      <c r="R2744" s="2" t="str">
        <f t="shared" si="1000"/>
        <v>-</v>
      </c>
      <c r="BA2744" t="s">
        <v>1974</v>
      </c>
      <c r="BB2744" t="s">
        <v>2092</v>
      </c>
      <c r="BC2744">
        <v>28</v>
      </c>
      <c r="BE2744" s="34" t="s">
        <v>1985</v>
      </c>
      <c r="BF2744" s="33" t="s">
        <v>2710</v>
      </c>
      <c r="BG2744" s="31" t="str">
        <f t="shared" si="1001"/>
        <v>48247</v>
      </c>
      <c r="BI2744" s="7" t="s">
        <v>363</v>
      </c>
      <c r="BN2744" s="1">
        <v>3879</v>
      </c>
      <c r="BO2744" s="1">
        <v>271</v>
      </c>
      <c r="BQ2744" s="1">
        <f t="shared" si="1003"/>
        <v>4150</v>
      </c>
      <c r="BR2744" s="1"/>
    </row>
    <row r="2745" spans="1:70" hidden="1" outlineLevel="1">
      <c r="A2745" t="s">
        <v>1916</v>
      </c>
      <c r="B2745" t="s">
        <v>2092</v>
      </c>
      <c r="C2745" s="26">
        <v>39326</v>
      </c>
      <c r="D2745" s="26">
        <v>27000</v>
      </c>
      <c r="E2745" s="1">
        <v>26347</v>
      </c>
      <c r="F2745" s="1">
        <v>23213</v>
      </c>
      <c r="G2745" s="1">
        <f t="shared" si="1002"/>
        <v>12023</v>
      </c>
      <c r="H2745" s="1">
        <v>12023</v>
      </c>
      <c r="I2745" s="2">
        <f t="shared" si="991"/>
        <v>0.4452962962962963</v>
      </c>
      <c r="J2745" s="2">
        <f t="shared" si="992"/>
        <v>0.4563327893118761</v>
      </c>
      <c r="K2745" s="2">
        <f t="shared" si="993"/>
        <v>0.51794253220178343</v>
      </c>
      <c r="L2745" s="10" t="e">
        <f t="shared" si="994"/>
        <v>#N/A</v>
      </c>
      <c r="M2745" s="9" t="e">
        <f t="shared" si="995"/>
        <v>#N/A</v>
      </c>
      <c r="N2745" s="8" t="e">
        <f t="shared" si="996"/>
        <v>#N/A</v>
      </c>
      <c r="O2745" s="2" t="str">
        <f t="shared" si="997"/>
        <v>-</v>
      </c>
      <c r="P2745" s="2" t="str">
        <f t="shared" si="998"/>
        <v>-</v>
      </c>
      <c r="Q2745" s="2" t="str">
        <f t="shared" si="999"/>
        <v>-</v>
      </c>
      <c r="R2745" s="2" t="str">
        <f t="shared" si="1000"/>
        <v>-</v>
      </c>
      <c r="BA2745" t="s">
        <v>1916</v>
      </c>
      <c r="BB2745" t="s">
        <v>2092</v>
      </c>
      <c r="BE2745" s="34" t="s">
        <v>1985</v>
      </c>
      <c r="BF2745" s="33" t="s">
        <v>2149</v>
      </c>
      <c r="BG2745" s="31" t="str">
        <f t="shared" si="1001"/>
        <v>48249</v>
      </c>
      <c r="BI2745" s="7" t="s">
        <v>363</v>
      </c>
      <c r="BN2745" s="1">
        <v>23213</v>
      </c>
      <c r="BO2745" s="1">
        <v>2759</v>
      </c>
      <c r="BQ2745" s="1">
        <f t="shared" si="1003"/>
        <v>25972</v>
      </c>
      <c r="BR2745" s="1"/>
    </row>
    <row r="2746" spans="1:70" hidden="1" outlineLevel="1">
      <c r="A2746" t="s">
        <v>1433</v>
      </c>
      <c r="B2746" t="s">
        <v>2092</v>
      </c>
      <c r="C2746" s="26">
        <v>126811</v>
      </c>
      <c r="D2746" s="26">
        <v>90393</v>
      </c>
      <c r="E2746" s="1">
        <v>86851</v>
      </c>
      <c r="F2746" s="1">
        <v>61744</v>
      </c>
      <c r="G2746" s="1">
        <f t="shared" si="1002"/>
        <v>38726</v>
      </c>
      <c r="H2746" s="1">
        <v>38726</v>
      </c>
      <c r="I2746" s="2">
        <f t="shared" si="991"/>
        <v>0.42841812972243426</v>
      </c>
      <c r="J2746" s="2">
        <f t="shared" si="992"/>
        <v>0.44589008762132848</v>
      </c>
      <c r="K2746" s="2">
        <f t="shared" si="993"/>
        <v>0.62720264317180618</v>
      </c>
      <c r="L2746" s="10" t="e">
        <f t="shared" si="994"/>
        <v>#N/A</v>
      </c>
      <c r="M2746" s="9" t="e">
        <f t="shared" si="995"/>
        <v>#N/A</v>
      </c>
      <c r="N2746" s="8" t="e">
        <f t="shared" si="996"/>
        <v>#N/A</v>
      </c>
      <c r="O2746" s="2" t="str">
        <f t="shared" si="997"/>
        <v>-</v>
      </c>
      <c r="P2746" s="2" t="str">
        <f t="shared" si="998"/>
        <v>-</v>
      </c>
      <c r="Q2746" s="2" t="str">
        <f t="shared" si="999"/>
        <v>-</v>
      </c>
      <c r="R2746" s="2" t="str">
        <f t="shared" si="1000"/>
        <v>-</v>
      </c>
      <c r="BA2746" t="s">
        <v>1433</v>
      </c>
      <c r="BB2746" t="s">
        <v>2092</v>
      </c>
      <c r="BE2746" s="34" t="s">
        <v>1985</v>
      </c>
      <c r="BF2746" s="33" t="s">
        <v>2493</v>
      </c>
      <c r="BG2746" s="31" t="str">
        <f t="shared" si="1001"/>
        <v>48251</v>
      </c>
      <c r="BI2746" s="7" t="s">
        <v>363</v>
      </c>
      <c r="BN2746" s="1">
        <v>61744</v>
      </c>
      <c r="BO2746" s="1">
        <v>9853</v>
      </c>
      <c r="BQ2746" s="1">
        <f t="shared" si="1003"/>
        <v>71597</v>
      </c>
      <c r="BR2746" s="1"/>
    </row>
    <row r="2747" spans="1:70" hidden="1" outlineLevel="1">
      <c r="A2747" t="s">
        <v>3007</v>
      </c>
      <c r="B2747" t="s">
        <v>2092</v>
      </c>
      <c r="C2747" s="26">
        <v>20785</v>
      </c>
      <c r="D2747" s="26">
        <v>16119</v>
      </c>
      <c r="E2747" s="1">
        <v>16013</v>
      </c>
      <c r="F2747" s="1">
        <v>9209</v>
      </c>
      <c r="G2747" s="1">
        <f t="shared" si="1002"/>
        <v>6048</v>
      </c>
      <c r="H2747" s="1">
        <v>6048</v>
      </c>
      <c r="I2747" s="2">
        <f t="shared" si="991"/>
        <v>0.37520938023450584</v>
      </c>
      <c r="J2747" s="2">
        <f t="shared" si="992"/>
        <v>0.37769312433647662</v>
      </c>
      <c r="K2747" s="2">
        <f t="shared" si="993"/>
        <v>0.65674883266369855</v>
      </c>
      <c r="L2747" s="10" t="e">
        <f t="shared" si="994"/>
        <v>#N/A</v>
      </c>
      <c r="M2747" s="9" t="e">
        <f t="shared" si="995"/>
        <v>#N/A</v>
      </c>
      <c r="N2747" s="8" t="e">
        <f t="shared" si="996"/>
        <v>#N/A</v>
      </c>
      <c r="O2747" s="2" t="str">
        <f t="shared" si="997"/>
        <v>-</v>
      </c>
      <c r="P2747" s="2" t="str">
        <f t="shared" si="998"/>
        <v>-</v>
      </c>
      <c r="Q2747" s="2" t="str">
        <f t="shared" si="999"/>
        <v>-</v>
      </c>
      <c r="R2747" s="2" t="str">
        <f t="shared" si="1000"/>
        <v>-</v>
      </c>
      <c r="BA2747" t="s">
        <v>3007</v>
      </c>
      <c r="BB2747" t="s">
        <v>2092</v>
      </c>
      <c r="BC2747">
        <v>17</v>
      </c>
      <c r="BE2747" s="34" t="s">
        <v>1985</v>
      </c>
      <c r="BF2747" s="33" t="s">
        <v>2494</v>
      </c>
      <c r="BG2747" s="31" t="str">
        <f t="shared" si="1001"/>
        <v>48253</v>
      </c>
      <c r="BI2747" s="7" t="s">
        <v>363</v>
      </c>
      <c r="BN2747" s="1">
        <v>9209</v>
      </c>
      <c r="BO2747" s="1">
        <v>1398</v>
      </c>
      <c r="BQ2747" s="1">
        <f t="shared" si="1003"/>
        <v>10607</v>
      </c>
      <c r="BR2747" s="1"/>
    </row>
    <row r="2748" spans="1:70" hidden="1" outlineLevel="1">
      <c r="A2748" t="s">
        <v>1731</v>
      </c>
      <c r="B2748" t="s">
        <v>2092</v>
      </c>
      <c r="C2748" s="26">
        <v>15446</v>
      </c>
      <c r="D2748" s="26">
        <v>12095</v>
      </c>
      <c r="E2748" s="1">
        <v>11712</v>
      </c>
      <c r="F2748" s="1">
        <v>7641</v>
      </c>
      <c r="G2748" s="1">
        <f t="shared" si="1002"/>
        <v>4308</v>
      </c>
      <c r="H2748" s="1">
        <v>4308</v>
      </c>
      <c r="I2748" s="2">
        <f t="shared" si="991"/>
        <v>0.35618023976849938</v>
      </c>
      <c r="J2748" s="2">
        <f t="shared" si="992"/>
        <v>0.36782786885245899</v>
      </c>
      <c r="K2748" s="2">
        <f t="shared" si="993"/>
        <v>0.56380054966627402</v>
      </c>
      <c r="L2748" s="10" t="e">
        <f t="shared" si="994"/>
        <v>#N/A</v>
      </c>
      <c r="M2748" s="9" t="e">
        <f t="shared" si="995"/>
        <v>#N/A</v>
      </c>
      <c r="N2748" s="8" t="e">
        <f t="shared" si="996"/>
        <v>#N/A</v>
      </c>
      <c r="O2748" s="2" t="str">
        <f t="shared" si="997"/>
        <v>-</v>
      </c>
      <c r="P2748" s="2" t="str">
        <f t="shared" si="998"/>
        <v>-</v>
      </c>
      <c r="Q2748" s="2" t="str">
        <f t="shared" si="999"/>
        <v>-</v>
      </c>
      <c r="R2748" s="2" t="str">
        <f t="shared" si="1000"/>
        <v>-</v>
      </c>
      <c r="BA2748" t="s">
        <v>1731</v>
      </c>
      <c r="BB2748" t="s">
        <v>2092</v>
      </c>
      <c r="BC2748">
        <v>15</v>
      </c>
      <c r="BE2748" s="34" t="s">
        <v>1985</v>
      </c>
      <c r="BF2748" s="33" t="s">
        <v>2581</v>
      </c>
      <c r="BG2748" s="31" t="str">
        <f t="shared" si="1001"/>
        <v>48255</v>
      </c>
      <c r="BI2748" s="7" t="s">
        <v>363</v>
      </c>
      <c r="BN2748" s="1">
        <v>7641</v>
      </c>
      <c r="BO2748" s="1">
        <v>962</v>
      </c>
      <c r="BQ2748" s="1">
        <f t="shared" si="1003"/>
        <v>8603</v>
      </c>
      <c r="BR2748" s="1"/>
    </row>
    <row r="2749" spans="1:70" hidden="1" outlineLevel="1">
      <c r="A2749" t="s">
        <v>1783</v>
      </c>
      <c r="B2749" t="s">
        <v>2092</v>
      </c>
      <c r="C2749" s="26">
        <v>71313</v>
      </c>
      <c r="D2749" s="26">
        <v>50657</v>
      </c>
      <c r="E2749" s="1">
        <v>48472</v>
      </c>
      <c r="F2749" s="1">
        <v>38073</v>
      </c>
      <c r="G2749" s="1">
        <f t="shared" si="1002"/>
        <v>23063</v>
      </c>
      <c r="H2749" s="1">
        <v>23063</v>
      </c>
      <c r="I2749" s="2">
        <f t="shared" ref="I2749:I2812" si="1004">H2749/D2749</f>
        <v>0.45527765165722406</v>
      </c>
      <c r="J2749" s="2">
        <f t="shared" ref="J2749:J2812" si="1005">H2749/E2749</f>
        <v>0.47580046212246246</v>
      </c>
      <c r="K2749" s="2">
        <f t="shared" ref="K2749:K2812" si="1006">H2749/F2749</f>
        <v>0.60575736085940168</v>
      </c>
      <c r="L2749" s="10" t="e">
        <f t="shared" ref="L2749:L2812" si="1007">RANK(S2749,S2749:AP2749)</f>
        <v>#N/A</v>
      </c>
      <c r="M2749" s="9" t="e">
        <f t="shared" ref="M2749:M2812" si="1008">RANK(T2749,S2749:AP2749)</f>
        <v>#N/A</v>
      </c>
      <c r="N2749" s="8" t="e">
        <f t="shared" ref="N2749:N2812" si="1009">RANK(U2749,S2749:AP2749)</f>
        <v>#N/A</v>
      </c>
      <c r="O2749" s="2" t="str">
        <f t="shared" ref="O2749:O2812" si="1010">IF(SUM($S2749:$AO2749)=0,"-",S2749/SUM($S2749:$AO2749))</f>
        <v>-</v>
      </c>
      <c r="P2749" s="2" t="str">
        <f t="shared" ref="P2749:P2812" si="1011">IF(SUM($S2749:$AO2749)=0,"-",T2749/SUM($S2749:$AO2749))</f>
        <v>-</v>
      </c>
      <c r="Q2749" s="2" t="str">
        <f t="shared" ref="Q2749:Q2812" si="1012">IF(SUM($S2749:$AO2749)=0,"-",U2749/SUM($S2749:$AO2749))</f>
        <v>-</v>
      </c>
      <c r="R2749" s="2" t="str">
        <f t="shared" ref="R2749:R2812" si="1013">IF(SUM($S2749:$AO2749)=0,"-",(1-O2749-P2749-Q2749))</f>
        <v>-</v>
      </c>
      <c r="BA2749" t="s">
        <v>1783</v>
      </c>
      <c r="BB2749" t="s">
        <v>2092</v>
      </c>
      <c r="BE2749" s="34" t="s">
        <v>1985</v>
      </c>
      <c r="BF2749" s="33" t="s">
        <v>2586</v>
      </c>
      <c r="BG2749" s="31" t="str">
        <f t="shared" ref="BG2749:BG2812" si="1014">BE2749&amp;BF2749</f>
        <v>48257</v>
      </c>
      <c r="BI2749" s="7" t="s">
        <v>363</v>
      </c>
      <c r="BN2749" s="1">
        <v>38073</v>
      </c>
      <c r="BO2749" s="1">
        <v>6064</v>
      </c>
      <c r="BQ2749" s="1">
        <f t="shared" si="1003"/>
        <v>44137</v>
      </c>
      <c r="BR2749" s="1"/>
    </row>
    <row r="2750" spans="1:70" hidden="1" outlineLevel="1">
      <c r="A2750" t="s">
        <v>1784</v>
      </c>
      <c r="B2750" t="s">
        <v>2092</v>
      </c>
      <c r="C2750" s="26">
        <v>23743</v>
      </c>
      <c r="D2750" s="26">
        <v>17263</v>
      </c>
      <c r="E2750" s="1">
        <v>16636</v>
      </c>
      <c r="F2750" s="1">
        <v>15082</v>
      </c>
      <c r="G2750" s="1">
        <f t="shared" ref="G2750:G2813" si="1015">H2750</f>
        <v>11073</v>
      </c>
      <c r="H2750" s="1">
        <v>11073</v>
      </c>
      <c r="I2750" s="2">
        <f t="shared" si="1004"/>
        <v>0.64142964722238316</v>
      </c>
      <c r="J2750" s="2">
        <f t="shared" si="1005"/>
        <v>0.66560471267131527</v>
      </c>
      <c r="K2750" s="2">
        <f t="shared" si="1006"/>
        <v>0.73418644742076644</v>
      </c>
      <c r="L2750" s="10" t="e">
        <f t="shared" si="1007"/>
        <v>#N/A</v>
      </c>
      <c r="M2750" s="9" t="e">
        <f t="shared" si="1008"/>
        <v>#N/A</v>
      </c>
      <c r="N2750" s="8" t="e">
        <f t="shared" si="1009"/>
        <v>#N/A</v>
      </c>
      <c r="O2750" s="2" t="str">
        <f t="shared" si="1010"/>
        <v>-</v>
      </c>
      <c r="P2750" s="2" t="str">
        <f t="shared" si="1011"/>
        <v>-</v>
      </c>
      <c r="Q2750" s="2" t="str">
        <f t="shared" si="1012"/>
        <v>-</v>
      </c>
      <c r="R2750" s="2" t="str">
        <f t="shared" si="1013"/>
        <v>-</v>
      </c>
      <c r="BA2750" t="s">
        <v>1784</v>
      </c>
      <c r="BB2750" t="s">
        <v>2092</v>
      </c>
      <c r="BC2750">
        <v>21</v>
      </c>
      <c r="BE2750" s="34" t="s">
        <v>1985</v>
      </c>
      <c r="BF2750" s="33" t="s">
        <v>2500</v>
      </c>
      <c r="BG2750" s="31" t="str">
        <f t="shared" si="1014"/>
        <v>48259</v>
      </c>
      <c r="BI2750" s="7" t="s">
        <v>363</v>
      </c>
      <c r="BN2750" s="1">
        <v>15082</v>
      </c>
      <c r="BO2750" s="1">
        <v>2675</v>
      </c>
      <c r="BQ2750" s="1">
        <f t="shared" ref="BQ2750:BQ2813" si="1016">SUM(BN2750:BP2750)</f>
        <v>17757</v>
      </c>
      <c r="BR2750" s="1"/>
    </row>
    <row r="2751" spans="1:70" hidden="1" outlineLevel="1">
      <c r="A2751" t="s">
        <v>3030</v>
      </c>
      <c r="B2751" t="s">
        <v>2092</v>
      </c>
      <c r="C2751" s="26">
        <v>414</v>
      </c>
      <c r="D2751" s="26">
        <v>289</v>
      </c>
      <c r="E2751" s="1">
        <v>270</v>
      </c>
      <c r="F2751" s="1">
        <v>354</v>
      </c>
      <c r="G2751" s="1">
        <f t="shared" si="1015"/>
        <v>228</v>
      </c>
      <c r="H2751" s="1">
        <v>228</v>
      </c>
      <c r="I2751" s="2">
        <f t="shared" si="1004"/>
        <v>0.78892733564013839</v>
      </c>
      <c r="J2751" s="2">
        <f t="shared" si="1005"/>
        <v>0.84444444444444444</v>
      </c>
      <c r="K2751" s="2">
        <f t="shared" si="1006"/>
        <v>0.64406779661016944</v>
      </c>
      <c r="L2751" s="10" t="e">
        <f t="shared" si="1007"/>
        <v>#N/A</v>
      </c>
      <c r="M2751" s="9" t="e">
        <f t="shared" si="1008"/>
        <v>#N/A</v>
      </c>
      <c r="N2751" s="8" t="e">
        <f t="shared" si="1009"/>
        <v>#N/A</v>
      </c>
      <c r="O2751" s="2" t="str">
        <f t="shared" si="1010"/>
        <v>-</v>
      </c>
      <c r="P2751" s="2" t="str">
        <f t="shared" si="1011"/>
        <v>-</v>
      </c>
      <c r="Q2751" s="2" t="str">
        <f t="shared" si="1012"/>
        <v>-</v>
      </c>
      <c r="R2751" s="2" t="str">
        <f t="shared" si="1013"/>
        <v>-</v>
      </c>
      <c r="BA2751" t="s">
        <v>3030</v>
      </c>
      <c r="BB2751" t="s">
        <v>2092</v>
      </c>
      <c r="BC2751">
        <v>27</v>
      </c>
      <c r="BE2751" s="34" t="s">
        <v>1985</v>
      </c>
      <c r="BF2751" s="33" t="s">
        <v>2501</v>
      </c>
      <c r="BG2751" s="31" t="str">
        <f t="shared" si="1014"/>
        <v>48261</v>
      </c>
      <c r="BI2751" s="7" t="s">
        <v>363</v>
      </c>
      <c r="BN2751" s="1">
        <v>354</v>
      </c>
      <c r="BO2751" s="1">
        <v>44</v>
      </c>
      <c r="BQ2751" s="1">
        <f t="shared" si="1016"/>
        <v>398</v>
      </c>
      <c r="BR2751" s="1"/>
    </row>
    <row r="2752" spans="1:70" hidden="1" outlineLevel="1">
      <c r="A2752" t="s">
        <v>1614</v>
      </c>
      <c r="B2752" t="s">
        <v>2092</v>
      </c>
      <c r="C2752" s="26">
        <v>859</v>
      </c>
      <c r="D2752" s="26">
        <v>683</v>
      </c>
      <c r="E2752" s="1">
        <v>677</v>
      </c>
      <c r="F2752" s="1">
        <v>752</v>
      </c>
      <c r="G2752" s="1">
        <f t="shared" si="1015"/>
        <v>536</v>
      </c>
      <c r="H2752" s="1">
        <v>536</v>
      </c>
      <c r="I2752" s="2">
        <f t="shared" si="1004"/>
        <v>0.7847730600292826</v>
      </c>
      <c r="J2752" s="2">
        <f t="shared" si="1005"/>
        <v>0.7917282127031019</v>
      </c>
      <c r="K2752" s="2">
        <f t="shared" si="1006"/>
        <v>0.71276595744680848</v>
      </c>
      <c r="L2752" s="10" t="e">
        <f t="shared" si="1007"/>
        <v>#N/A</v>
      </c>
      <c r="M2752" s="9" t="e">
        <f t="shared" si="1008"/>
        <v>#N/A</v>
      </c>
      <c r="N2752" s="8" t="e">
        <f t="shared" si="1009"/>
        <v>#N/A</v>
      </c>
      <c r="O2752" s="2" t="str">
        <f t="shared" si="1010"/>
        <v>-</v>
      </c>
      <c r="P2752" s="2" t="str">
        <f t="shared" si="1011"/>
        <v>-</v>
      </c>
      <c r="Q2752" s="2" t="str">
        <f t="shared" si="1012"/>
        <v>-</v>
      </c>
      <c r="R2752" s="2" t="str">
        <f t="shared" si="1013"/>
        <v>-</v>
      </c>
      <c r="BA2752" t="s">
        <v>1614</v>
      </c>
      <c r="BB2752" t="s">
        <v>2092</v>
      </c>
      <c r="BC2752">
        <v>17</v>
      </c>
      <c r="BE2752" s="34" t="s">
        <v>1985</v>
      </c>
      <c r="BF2752" s="33" t="s">
        <v>2502</v>
      </c>
      <c r="BG2752" s="31" t="str">
        <f t="shared" si="1014"/>
        <v>48263</v>
      </c>
      <c r="BI2752" s="7" t="s">
        <v>363</v>
      </c>
      <c r="BN2752" s="1">
        <v>752</v>
      </c>
      <c r="BO2752" s="1">
        <v>71</v>
      </c>
      <c r="BQ2752" s="1">
        <f t="shared" si="1016"/>
        <v>823</v>
      </c>
      <c r="BR2752" s="1"/>
    </row>
    <row r="2753" spans="1:70" hidden="1" outlineLevel="1">
      <c r="A2753" t="s">
        <v>3025</v>
      </c>
      <c r="B2753" t="s">
        <v>2092</v>
      </c>
      <c r="C2753" s="26">
        <v>43653</v>
      </c>
      <c r="D2753" s="26">
        <v>33734</v>
      </c>
      <c r="E2753" s="1">
        <v>32255</v>
      </c>
      <c r="F2753" s="1">
        <v>27267</v>
      </c>
      <c r="G2753" s="1">
        <f t="shared" si="1015"/>
        <v>19228</v>
      </c>
      <c r="H2753" s="1">
        <v>19228</v>
      </c>
      <c r="I2753" s="2">
        <f t="shared" si="1004"/>
        <v>0.56998873540048611</v>
      </c>
      <c r="J2753" s="2">
        <f t="shared" si="1005"/>
        <v>0.59612463184002484</v>
      </c>
      <c r="K2753" s="2">
        <f t="shared" si="1006"/>
        <v>0.70517475336487334</v>
      </c>
      <c r="L2753" s="10" t="e">
        <f t="shared" si="1007"/>
        <v>#N/A</v>
      </c>
      <c r="M2753" s="9" t="e">
        <f t="shared" si="1008"/>
        <v>#N/A</v>
      </c>
      <c r="N2753" s="8" t="e">
        <f t="shared" si="1009"/>
        <v>#N/A</v>
      </c>
      <c r="O2753" s="2" t="str">
        <f t="shared" si="1010"/>
        <v>-</v>
      </c>
      <c r="P2753" s="2" t="str">
        <f t="shared" si="1011"/>
        <v>-</v>
      </c>
      <c r="Q2753" s="2" t="str">
        <f t="shared" si="1012"/>
        <v>-</v>
      </c>
      <c r="R2753" s="2" t="str">
        <f t="shared" si="1013"/>
        <v>-</v>
      </c>
      <c r="BA2753" t="s">
        <v>3025</v>
      </c>
      <c r="BB2753" t="s">
        <v>2092</v>
      </c>
      <c r="BC2753">
        <v>21</v>
      </c>
      <c r="BE2753" s="34" t="s">
        <v>1985</v>
      </c>
      <c r="BF2753" s="33" t="s">
        <v>2503</v>
      </c>
      <c r="BG2753" s="31" t="str">
        <f t="shared" si="1014"/>
        <v>48265</v>
      </c>
      <c r="BI2753" s="7" t="s">
        <v>363</v>
      </c>
      <c r="BN2753" s="1">
        <v>27267</v>
      </c>
      <c r="BO2753" s="1">
        <v>4656</v>
      </c>
      <c r="BQ2753" s="1">
        <f t="shared" si="1016"/>
        <v>31923</v>
      </c>
      <c r="BR2753" s="1"/>
    </row>
    <row r="2754" spans="1:70" hidden="1" outlineLevel="1">
      <c r="A2754" t="s">
        <v>2740</v>
      </c>
      <c r="B2754" t="s">
        <v>2092</v>
      </c>
      <c r="C2754" s="26">
        <v>4468</v>
      </c>
      <c r="D2754" s="26">
        <v>3399</v>
      </c>
      <c r="E2754" s="1">
        <v>3232</v>
      </c>
      <c r="F2754" s="1">
        <v>2521</v>
      </c>
      <c r="G2754" s="1">
        <f t="shared" si="1015"/>
        <v>1666</v>
      </c>
      <c r="H2754" s="1">
        <v>1666</v>
      </c>
      <c r="I2754" s="2">
        <f t="shared" si="1004"/>
        <v>0.49014416004707267</v>
      </c>
      <c r="J2754" s="2">
        <f t="shared" si="1005"/>
        <v>0.51547029702970293</v>
      </c>
      <c r="K2754" s="2">
        <f t="shared" si="1006"/>
        <v>0.66084886949623167</v>
      </c>
      <c r="L2754" s="10" t="e">
        <f t="shared" si="1007"/>
        <v>#N/A</v>
      </c>
      <c r="M2754" s="9" t="e">
        <f t="shared" si="1008"/>
        <v>#N/A</v>
      </c>
      <c r="N2754" s="8" t="e">
        <f t="shared" si="1009"/>
        <v>#N/A</v>
      </c>
      <c r="O2754" s="2" t="str">
        <f t="shared" si="1010"/>
        <v>-</v>
      </c>
      <c r="P2754" s="2" t="str">
        <f t="shared" si="1011"/>
        <v>-</v>
      </c>
      <c r="Q2754" s="2" t="str">
        <f t="shared" si="1012"/>
        <v>-</v>
      </c>
      <c r="R2754" s="2" t="str">
        <f t="shared" si="1013"/>
        <v>-</v>
      </c>
      <c r="BA2754" t="s">
        <v>2740</v>
      </c>
      <c r="BB2754" t="s">
        <v>2092</v>
      </c>
      <c r="BC2754">
        <v>21</v>
      </c>
      <c r="BE2754" s="34" t="s">
        <v>1985</v>
      </c>
      <c r="BF2754" s="33" t="s">
        <v>2677</v>
      </c>
      <c r="BG2754" s="31" t="str">
        <f t="shared" si="1014"/>
        <v>48267</v>
      </c>
      <c r="BI2754" s="7" t="s">
        <v>363</v>
      </c>
      <c r="BN2754" s="1">
        <v>2521</v>
      </c>
      <c r="BO2754" s="1">
        <v>399</v>
      </c>
      <c r="BQ2754" s="1">
        <f t="shared" si="1016"/>
        <v>2920</v>
      </c>
      <c r="BR2754" s="1"/>
    </row>
    <row r="2755" spans="1:70" hidden="1" outlineLevel="1">
      <c r="A2755" t="s">
        <v>3212</v>
      </c>
      <c r="B2755" t="s">
        <v>2092</v>
      </c>
      <c r="C2755" s="26">
        <v>356</v>
      </c>
      <c r="D2755" s="26">
        <v>237</v>
      </c>
      <c r="E2755" s="1">
        <v>231</v>
      </c>
      <c r="F2755" s="1">
        <v>189</v>
      </c>
      <c r="G2755" s="1">
        <f t="shared" si="1015"/>
        <v>137</v>
      </c>
      <c r="H2755" s="1">
        <v>137</v>
      </c>
      <c r="I2755" s="2">
        <f t="shared" si="1004"/>
        <v>0.57805907172995785</v>
      </c>
      <c r="J2755" s="2">
        <f t="shared" si="1005"/>
        <v>0.59307359307359309</v>
      </c>
      <c r="K2755" s="2">
        <f t="shared" si="1006"/>
        <v>0.72486772486772488</v>
      </c>
      <c r="L2755" s="10" t="e">
        <f t="shared" si="1007"/>
        <v>#N/A</v>
      </c>
      <c r="M2755" s="9" t="e">
        <f t="shared" si="1008"/>
        <v>#N/A</v>
      </c>
      <c r="N2755" s="8" t="e">
        <f t="shared" si="1009"/>
        <v>#N/A</v>
      </c>
      <c r="O2755" s="2" t="str">
        <f t="shared" si="1010"/>
        <v>-</v>
      </c>
      <c r="P2755" s="2" t="str">
        <f t="shared" si="1011"/>
        <v>-</v>
      </c>
      <c r="Q2755" s="2" t="str">
        <f t="shared" si="1012"/>
        <v>-</v>
      </c>
      <c r="R2755" s="2" t="str">
        <f t="shared" si="1013"/>
        <v>-</v>
      </c>
      <c r="BA2755" t="s">
        <v>3212</v>
      </c>
      <c r="BB2755" t="s">
        <v>2092</v>
      </c>
      <c r="BC2755">
        <v>13</v>
      </c>
      <c r="BE2755" s="34" t="s">
        <v>1985</v>
      </c>
      <c r="BF2755" s="33" t="s">
        <v>2551</v>
      </c>
      <c r="BG2755" s="31" t="str">
        <f t="shared" si="1014"/>
        <v>48269</v>
      </c>
      <c r="BI2755" s="7" t="s">
        <v>363</v>
      </c>
      <c r="BN2755" s="1">
        <v>189</v>
      </c>
      <c r="BO2755" s="1">
        <v>19</v>
      </c>
      <c r="BQ2755" s="1">
        <f t="shared" si="1016"/>
        <v>208</v>
      </c>
      <c r="BR2755" s="1"/>
    </row>
    <row r="2756" spans="1:70" hidden="1" outlineLevel="1">
      <c r="A2756" t="s">
        <v>2496</v>
      </c>
      <c r="B2756" t="s">
        <v>2092</v>
      </c>
      <c r="C2756" s="26">
        <v>3379</v>
      </c>
      <c r="D2756" s="26">
        <v>2511</v>
      </c>
      <c r="E2756" s="1">
        <v>2316</v>
      </c>
      <c r="F2756" s="1">
        <v>2232</v>
      </c>
      <c r="G2756" s="1">
        <f t="shared" si="1015"/>
        <v>1444</v>
      </c>
      <c r="H2756" s="1">
        <v>1444</v>
      </c>
      <c r="I2756" s="2">
        <f t="shared" si="1004"/>
        <v>0.57506969334926328</v>
      </c>
      <c r="J2756" s="2">
        <f t="shared" si="1005"/>
        <v>0.62348877374784106</v>
      </c>
      <c r="K2756" s="2">
        <f t="shared" si="1006"/>
        <v>0.6469534050179212</v>
      </c>
      <c r="L2756" s="10" t="e">
        <f t="shared" si="1007"/>
        <v>#N/A</v>
      </c>
      <c r="M2756" s="9" t="e">
        <f t="shared" si="1008"/>
        <v>#N/A</v>
      </c>
      <c r="N2756" s="8" t="e">
        <f t="shared" si="1009"/>
        <v>#N/A</v>
      </c>
      <c r="O2756" s="2" t="str">
        <f t="shared" si="1010"/>
        <v>-</v>
      </c>
      <c r="P2756" s="2" t="str">
        <f t="shared" si="1011"/>
        <v>-</v>
      </c>
      <c r="Q2756" s="2" t="str">
        <f t="shared" si="1012"/>
        <v>-</v>
      </c>
      <c r="R2756" s="2" t="str">
        <f t="shared" si="1013"/>
        <v>-</v>
      </c>
      <c r="BA2756" t="s">
        <v>2496</v>
      </c>
      <c r="BB2756" t="s">
        <v>2092</v>
      </c>
      <c r="BC2756">
        <v>23</v>
      </c>
      <c r="BE2756" s="34" t="s">
        <v>1985</v>
      </c>
      <c r="BF2756" s="33" t="s">
        <v>2674</v>
      </c>
      <c r="BG2756" s="31" t="str">
        <f t="shared" si="1014"/>
        <v>48271</v>
      </c>
      <c r="BI2756" s="7" t="s">
        <v>363</v>
      </c>
      <c r="BN2756" s="1">
        <v>2232</v>
      </c>
      <c r="BO2756" s="1">
        <v>268</v>
      </c>
      <c r="BQ2756" s="1">
        <f t="shared" si="1016"/>
        <v>2500</v>
      </c>
      <c r="BR2756" s="1"/>
    </row>
    <row r="2757" spans="1:70" hidden="1" outlineLevel="1">
      <c r="A2757" t="s">
        <v>2168</v>
      </c>
      <c r="B2757" t="s">
        <v>2092</v>
      </c>
      <c r="C2757" s="26">
        <v>31549</v>
      </c>
      <c r="D2757" s="26">
        <v>22947</v>
      </c>
      <c r="E2757" s="1">
        <v>21924</v>
      </c>
      <c r="F2757" s="1">
        <v>15616</v>
      </c>
      <c r="G2757" s="1">
        <f t="shared" si="1015"/>
        <v>9194</v>
      </c>
      <c r="H2757" s="1">
        <v>9194</v>
      </c>
      <c r="I2757" s="2">
        <f t="shared" si="1004"/>
        <v>0.40066239595589836</v>
      </c>
      <c r="J2757" s="2">
        <f t="shared" si="1005"/>
        <v>0.41935778142674696</v>
      </c>
      <c r="K2757" s="2">
        <f t="shared" si="1006"/>
        <v>0.58875512295081966</v>
      </c>
      <c r="L2757" s="10" t="e">
        <f t="shared" si="1007"/>
        <v>#N/A</v>
      </c>
      <c r="M2757" s="9" t="e">
        <f t="shared" si="1008"/>
        <v>#N/A</v>
      </c>
      <c r="N2757" s="8" t="e">
        <f t="shared" si="1009"/>
        <v>#N/A</v>
      </c>
      <c r="O2757" s="2" t="str">
        <f t="shared" si="1010"/>
        <v>-</v>
      </c>
      <c r="P2757" s="2" t="str">
        <f t="shared" si="1011"/>
        <v>-</v>
      </c>
      <c r="Q2757" s="2" t="str">
        <f t="shared" si="1012"/>
        <v>-</v>
      </c>
      <c r="R2757" s="2" t="str">
        <f t="shared" si="1013"/>
        <v>-</v>
      </c>
      <c r="BA2757" t="s">
        <v>2168</v>
      </c>
      <c r="BB2757" t="s">
        <v>2092</v>
      </c>
      <c r="BE2757" s="34" t="s">
        <v>1985</v>
      </c>
      <c r="BF2757" s="33" t="s">
        <v>2892</v>
      </c>
      <c r="BG2757" s="31" t="str">
        <f t="shared" si="1014"/>
        <v>48273</v>
      </c>
      <c r="BI2757" s="7" t="s">
        <v>363</v>
      </c>
      <c r="BN2757" s="1">
        <v>15616</v>
      </c>
      <c r="BO2757" s="1">
        <v>3311</v>
      </c>
      <c r="BQ2757" s="1">
        <f t="shared" si="1016"/>
        <v>18927</v>
      </c>
      <c r="BR2757" s="1"/>
    </row>
    <row r="2758" spans="1:70" hidden="1" outlineLevel="1">
      <c r="A2758" t="s">
        <v>2334</v>
      </c>
      <c r="B2758" t="s">
        <v>2092</v>
      </c>
      <c r="C2758" s="26">
        <v>4253</v>
      </c>
      <c r="D2758" s="26">
        <v>3068</v>
      </c>
      <c r="E2758" s="1">
        <v>2982</v>
      </c>
      <c r="F2758" s="1">
        <v>2732</v>
      </c>
      <c r="G2758" s="1">
        <f t="shared" si="1015"/>
        <v>1576</v>
      </c>
      <c r="H2758" s="1">
        <v>1576</v>
      </c>
      <c r="I2758" s="2">
        <f t="shared" si="1004"/>
        <v>0.51368970013037807</v>
      </c>
      <c r="J2758" s="2">
        <f t="shared" si="1005"/>
        <v>0.52850435949027497</v>
      </c>
      <c r="K2758" s="2">
        <f t="shared" si="1006"/>
        <v>0.57686676427525618</v>
      </c>
      <c r="L2758" s="10" t="e">
        <f t="shared" si="1007"/>
        <v>#N/A</v>
      </c>
      <c r="M2758" s="9" t="e">
        <f t="shared" si="1008"/>
        <v>#N/A</v>
      </c>
      <c r="N2758" s="8" t="e">
        <f t="shared" si="1009"/>
        <v>#N/A</v>
      </c>
      <c r="O2758" s="2" t="str">
        <f t="shared" si="1010"/>
        <v>-</v>
      </c>
      <c r="P2758" s="2" t="str">
        <f t="shared" si="1011"/>
        <v>-</v>
      </c>
      <c r="Q2758" s="2" t="str">
        <f t="shared" si="1012"/>
        <v>-</v>
      </c>
      <c r="R2758" s="2" t="str">
        <f t="shared" si="1013"/>
        <v>-</v>
      </c>
      <c r="BA2758" t="s">
        <v>2334</v>
      </c>
      <c r="BB2758" t="s">
        <v>2092</v>
      </c>
      <c r="BC2758">
        <v>13</v>
      </c>
      <c r="BE2758" s="34" t="s">
        <v>1985</v>
      </c>
      <c r="BF2758" s="33" t="s">
        <v>2866</v>
      </c>
      <c r="BG2758" s="31" t="str">
        <f t="shared" si="1014"/>
        <v>48275</v>
      </c>
      <c r="BI2758" s="7" t="s">
        <v>363</v>
      </c>
      <c r="BN2758" s="1">
        <v>2732</v>
      </c>
      <c r="BO2758" s="1">
        <v>289</v>
      </c>
      <c r="BQ2758" s="1">
        <f t="shared" si="1016"/>
        <v>3021</v>
      </c>
      <c r="BR2758" s="1"/>
    </row>
    <row r="2759" spans="1:70" hidden="1" outlineLevel="1">
      <c r="A2759" t="s">
        <v>933</v>
      </c>
      <c r="B2759" t="s">
        <v>2092</v>
      </c>
      <c r="C2759" s="26">
        <v>48499</v>
      </c>
      <c r="D2759" s="26">
        <v>35840</v>
      </c>
      <c r="E2759" s="1">
        <v>35299</v>
      </c>
      <c r="F2759" s="1">
        <v>25413</v>
      </c>
      <c r="G2759" s="1">
        <f t="shared" si="1015"/>
        <v>15430</v>
      </c>
      <c r="H2759" s="1">
        <v>15430</v>
      </c>
      <c r="I2759" s="2">
        <f t="shared" si="1004"/>
        <v>0.43052455357142855</v>
      </c>
      <c r="J2759" s="2">
        <f t="shared" si="1005"/>
        <v>0.43712286467038725</v>
      </c>
      <c r="K2759" s="2">
        <f t="shared" si="1006"/>
        <v>0.60716955888718371</v>
      </c>
      <c r="L2759" s="10" t="e">
        <f t="shared" si="1007"/>
        <v>#N/A</v>
      </c>
      <c r="M2759" s="9" t="e">
        <f t="shared" si="1008"/>
        <v>#N/A</v>
      </c>
      <c r="N2759" s="8" t="e">
        <f t="shared" si="1009"/>
        <v>#N/A</v>
      </c>
      <c r="O2759" s="2" t="str">
        <f t="shared" si="1010"/>
        <v>-</v>
      </c>
      <c r="P2759" s="2" t="str">
        <f t="shared" si="1011"/>
        <v>-</v>
      </c>
      <c r="Q2759" s="2" t="str">
        <f t="shared" si="1012"/>
        <v>-</v>
      </c>
      <c r="R2759" s="2" t="str">
        <f t="shared" si="1013"/>
        <v>-</v>
      </c>
      <c r="BA2759" t="s">
        <v>933</v>
      </c>
      <c r="BB2759" t="s">
        <v>2092</v>
      </c>
      <c r="BC2759">
        <v>1</v>
      </c>
      <c r="BE2759" s="34" t="s">
        <v>1985</v>
      </c>
      <c r="BF2759" s="33" t="s">
        <v>2875</v>
      </c>
      <c r="BG2759" s="31" t="str">
        <f t="shared" si="1014"/>
        <v>48277</v>
      </c>
      <c r="BI2759" s="7" t="s">
        <v>363</v>
      </c>
      <c r="BN2759" s="1">
        <v>25413</v>
      </c>
      <c r="BO2759" s="1">
        <v>5145</v>
      </c>
      <c r="BQ2759" s="1">
        <f t="shared" si="1016"/>
        <v>30558</v>
      </c>
      <c r="BR2759" s="1"/>
    </row>
    <row r="2760" spans="1:70" hidden="1" outlineLevel="1">
      <c r="A2760" t="s">
        <v>3094</v>
      </c>
      <c r="B2760" t="s">
        <v>2092</v>
      </c>
      <c r="C2760" s="26">
        <v>14709</v>
      </c>
      <c r="D2760" s="26">
        <v>10353</v>
      </c>
      <c r="E2760" s="1">
        <v>9855</v>
      </c>
      <c r="F2760" s="1">
        <v>8206</v>
      </c>
      <c r="G2760" s="1">
        <f t="shared" si="1015"/>
        <v>4598</v>
      </c>
      <c r="H2760" s="1">
        <v>4598</v>
      </c>
      <c r="I2760" s="2">
        <f t="shared" si="1004"/>
        <v>0.44412247657683762</v>
      </c>
      <c r="J2760" s="2">
        <f t="shared" si="1005"/>
        <v>0.46656519533231861</v>
      </c>
      <c r="K2760" s="2">
        <f t="shared" si="1006"/>
        <v>0.56032171581769441</v>
      </c>
      <c r="L2760" s="10" t="e">
        <f t="shared" si="1007"/>
        <v>#N/A</v>
      </c>
      <c r="M2760" s="9" t="e">
        <f t="shared" si="1008"/>
        <v>#N/A</v>
      </c>
      <c r="N2760" s="8" t="e">
        <f t="shared" si="1009"/>
        <v>#N/A</v>
      </c>
      <c r="O2760" s="2" t="str">
        <f t="shared" si="1010"/>
        <v>-</v>
      </c>
      <c r="P2760" s="2" t="str">
        <f t="shared" si="1011"/>
        <v>-</v>
      </c>
      <c r="Q2760" s="2" t="str">
        <f t="shared" si="1012"/>
        <v>-</v>
      </c>
      <c r="R2760" s="2" t="str">
        <f t="shared" si="1013"/>
        <v>-</v>
      </c>
      <c r="BA2760" t="s">
        <v>3094</v>
      </c>
      <c r="BB2760" t="s">
        <v>2092</v>
      </c>
      <c r="BC2760">
        <v>13</v>
      </c>
      <c r="BE2760" s="34" t="s">
        <v>1985</v>
      </c>
      <c r="BF2760" s="33" t="s">
        <v>2948</v>
      </c>
      <c r="BG2760" s="31" t="str">
        <f t="shared" si="1014"/>
        <v>48279</v>
      </c>
      <c r="BI2760" s="7" t="s">
        <v>363</v>
      </c>
      <c r="BN2760" s="1">
        <v>8206</v>
      </c>
      <c r="BO2760" s="1">
        <v>1089</v>
      </c>
      <c r="BQ2760" s="1">
        <f t="shared" si="1016"/>
        <v>9295</v>
      </c>
      <c r="BR2760" s="1"/>
    </row>
    <row r="2761" spans="1:70" hidden="1" outlineLevel="1">
      <c r="A2761" t="s">
        <v>820</v>
      </c>
      <c r="B2761" t="s">
        <v>2092</v>
      </c>
      <c r="C2761" s="26">
        <v>17762</v>
      </c>
      <c r="D2761" s="26">
        <v>12861</v>
      </c>
      <c r="E2761" s="1">
        <v>12398</v>
      </c>
      <c r="F2761" s="1">
        <v>9050</v>
      </c>
      <c r="G2761" s="1">
        <f t="shared" si="1015"/>
        <v>6214</v>
      </c>
      <c r="H2761" s="1">
        <v>6214</v>
      </c>
      <c r="I2761" s="2">
        <f t="shared" si="1004"/>
        <v>0.48316616126273232</v>
      </c>
      <c r="J2761" s="2">
        <f t="shared" si="1005"/>
        <v>0.50120987256009031</v>
      </c>
      <c r="K2761" s="2">
        <f t="shared" si="1006"/>
        <v>0.6866298342541437</v>
      </c>
      <c r="L2761" s="10" t="e">
        <f t="shared" si="1007"/>
        <v>#N/A</v>
      </c>
      <c r="M2761" s="9" t="e">
        <f t="shared" si="1008"/>
        <v>#N/A</v>
      </c>
      <c r="N2761" s="8" t="e">
        <f t="shared" si="1009"/>
        <v>#N/A</v>
      </c>
      <c r="O2761" s="2" t="str">
        <f t="shared" si="1010"/>
        <v>-</v>
      </c>
      <c r="P2761" s="2" t="str">
        <f t="shared" si="1011"/>
        <v>-</v>
      </c>
      <c r="Q2761" s="2" t="str">
        <f t="shared" si="1012"/>
        <v>-</v>
      </c>
      <c r="R2761" s="2" t="str">
        <f t="shared" si="1013"/>
        <v>-</v>
      </c>
      <c r="BA2761" t="s">
        <v>820</v>
      </c>
      <c r="BB2761" t="s">
        <v>2092</v>
      </c>
      <c r="BC2761">
        <v>11</v>
      </c>
      <c r="BE2761" s="34" t="s">
        <v>1985</v>
      </c>
      <c r="BF2761" s="33" t="s">
        <v>2949</v>
      </c>
      <c r="BG2761" s="31" t="str">
        <f t="shared" si="1014"/>
        <v>48281</v>
      </c>
      <c r="BI2761" s="7" t="s">
        <v>363</v>
      </c>
      <c r="BN2761" s="1">
        <v>9050</v>
      </c>
      <c r="BO2761" s="1">
        <v>1367</v>
      </c>
      <c r="BQ2761" s="1">
        <f t="shared" si="1016"/>
        <v>10417</v>
      </c>
      <c r="BR2761" s="1"/>
    </row>
    <row r="2762" spans="1:70" hidden="1" outlineLevel="1">
      <c r="A2762" t="s">
        <v>1180</v>
      </c>
      <c r="B2762" t="s">
        <v>2092</v>
      </c>
      <c r="C2762" s="26">
        <v>5866</v>
      </c>
      <c r="D2762" s="26">
        <v>4159</v>
      </c>
      <c r="E2762" s="1">
        <v>4046</v>
      </c>
      <c r="F2762" s="1">
        <v>4319</v>
      </c>
      <c r="G2762" s="1">
        <f t="shared" si="1015"/>
        <v>2014</v>
      </c>
      <c r="H2762" s="1">
        <v>2014</v>
      </c>
      <c r="I2762" s="2">
        <f t="shared" si="1004"/>
        <v>0.4842510218802597</v>
      </c>
      <c r="J2762" s="2">
        <f t="shared" si="1005"/>
        <v>0.4977755808205635</v>
      </c>
      <c r="K2762" s="2">
        <f t="shared" si="1006"/>
        <v>0.46631164621440147</v>
      </c>
      <c r="L2762" s="10" t="e">
        <f t="shared" si="1007"/>
        <v>#N/A</v>
      </c>
      <c r="M2762" s="9" t="e">
        <f t="shared" si="1008"/>
        <v>#N/A</v>
      </c>
      <c r="N2762" s="8" t="e">
        <f t="shared" si="1009"/>
        <v>#N/A</v>
      </c>
      <c r="O2762" s="2" t="str">
        <f t="shared" si="1010"/>
        <v>-</v>
      </c>
      <c r="P2762" s="2" t="str">
        <f t="shared" si="1011"/>
        <v>-</v>
      </c>
      <c r="Q2762" s="2" t="str">
        <f t="shared" si="1012"/>
        <v>-</v>
      </c>
      <c r="R2762" s="2" t="str">
        <f t="shared" si="1013"/>
        <v>-</v>
      </c>
      <c r="BA2762" t="s">
        <v>300</v>
      </c>
      <c r="BB2762" t="s">
        <v>2092</v>
      </c>
      <c r="BC2762">
        <v>28</v>
      </c>
      <c r="BE2762" s="34" t="s">
        <v>1985</v>
      </c>
      <c r="BF2762" s="33" t="s">
        <v>2950</v>
      </c>
      <c r="BG2762" s="31" t="str">
        <f t="shared" si="1014"/>
        <v>48283</v>
      </c>
      <c r="BI2762" s="7" t="s">
        <v>363</v>
      </c>
      <c r="BN2762" s="1">
        <v>4319</v>
      </c>
      <c r="BO2762" s="1">
        <v>15</v>
      </c>
      <c r="BQ2762" s="1">
        <f t="shared" si="1016"/>
        <v>4334</v>
      </c>
      <c r="BR2762" s="1"/>
    </row>
    <row r="2763" spans="1:70" hidden="1" outlineLevel="1">
      <c r="A2763" t="s">
        <v>778</v>
      </c>
      <c r="B2763" t="s">
        <v>2092</v>
      </c>
      <c r="C2763" s="26">
        <v>19210</v>
      </c>
      <c r="D2763" s="26">
        <v>14575</v>
      </c>
      <c r="E2763" s="1">
        <v>14299</v>
      </c>
      <c r="F2763" s="1">
        <v>12290</v>
      </c>
      <c r="G2763" s="1">
        <f t="shared" si="1015"/>
        <v>7546</v>
      </c>
      <c r="H2763" s="1">
        <v>7546</v>
      </c>
      <c r="I2763" s="2">
        <f t="shared" si="1004"/>
        <v>0.51773584905660375</v>
      </c>
      <c r="J2763" s="2">
        <f t="shared" si="1005"/>
        <v>0.52772921183299526</v>
      </c>
      <c r="K2763" s="2">
        <f t="shared" si="1006"/>
        <v>0.61399511798209927</v>
      </c>
      <c r="L2763" s="10" t="e">
        <f t="shared" si="1007"/>
        <v>#N/A</v>
      </c>
      <c r="M2763" s="9" t="e">
        <f t="shared" si="1008"/>
        <v>#N/A</v>
      </c>
      <c r="N2763" s="8" t="e">
        <f t="shared" si="1009"/>
        <v>#N/A</v>
      </c>
      <c r="O2763" s="2" t="str">
        <f t="shared" si="1010"/>
        <v>-</v>
      </c>
      <c r="P2763" s="2" t="str">
        <f t="shared" si="1011"/>
        <v>-</v>
      </c>
      <c r="Q2763" s="2" t="str">
        <f t="shared" si="1012"/>
        <v>-</v>
      </c>
      <c r="R2763" s="2" t="str">
        <f t="shared" si="1013"/>
        <v>-</v>
      </c>
      <c r="BA2763" t="s">
        <v>778</v>
      </c>
      <c r="BB2763" t="s">
        <v>2092</v>
      </c>
      <c r="BC2763">
        <v>14</v>
      </c>
      <c r="BE2763" s="34" t="s">
        <v>1985</v>
      </c>
      <c r="BF2763" s="33" t="s">
        <v>2951</v>
      </c>
      <c r="BG2763" s="31" t="str">
        <f t="shared" si="1014"/>
        <v>48285</v>
      </c>
      <c r="BI2763" s="7" t="s">
        <v>363</v>
      </c>
      <c r="BN2763" s="1">
        <v>12290</v>
      </c>
      <c r="BO2763" s="1">
        <v>789</v>
      </c>
      <c r="BQ2763" s="1">
        <f t="shared" si="1016"/>
        <v>13079</v>
      </c>
      <c r="BR2763" s="1"/>
    </row>
    <row r="2764" spans="1:70" hidden="1" outlineLevel="1">
      <c r="A2764" t="s">
        <v>2288</v>
      </c>
      <c r="B2764" t="s">
        <v>2092</v>
      </c>
      <c r="C2764" s="26">
        <v>15657</v>
      </c>
      <c r="D2764" s="26">
        <v>11151</v>
      </c>
      <c r="E2764" s="1">
        <v>10536</v>
      </c>
      <c r="F2764" s="1">
        <v>7963</v>
      </c>
      <c r="G2764" s="1">
        <f t="shared" si="1015"/>
        <v>5536</v>
      </c>
      <c r="H2764" s="1">
        <v>5536</v>
      </c>
      <c r="I2764" s="2">
        <f t="shared" si="1004"/>
        <v>0.49645771679669987</v>
      </c>
      <c r="J2764" s="2">
        <f t="shared" si="1005"/>
        <v>0.52543659832953682</v>
      </c>
      <c r="K2764" s="2">
        <f t="shared" si="1006"/>
        <v>0.69521537109129727</v>
      </c>
      <c r="L2764" s="10" t="e">
        <f t="shared" si="1007"/>
        <v>#N/A</v>
      </c>
      <c r="M2764" s="9" t="e">
        <f t="shared" si="1008"/>
        <v>#N/A</v>
      </c>
      <c r="N2764" s="8" t="e">
        <f t="shared" si="1009"/>
        <v>#N/A</v>
      </c>
      <c r="O2764" s="2" t="str">
        <f t="shared" si="1010"/>
        <v>-</v>
      </c>
      <c r="P2764" s="2" t="str">
        <f t="shared" si="1011"/>
        <v>-</v>
      </c>
      <c r="Q2764" s="2" t="str">
        <f t="shared" si="1012"/>
        <v>-</v>
      </c>
      <c r="R2764" s="2" t="str">
        <f t="shared" si="1013"/>
        <v>-</v>
      </c>
      <c r="BA2764" t="s">
        <v>2288</v>
      </c>
      <c r="BB2764" t="s">
        <v>2092</v>
      </c>
      <c r="BC2764">
        <v>14</v>
      </c>
      <c r="BE2764" s="34" t="s">
        <v>1985</v>
      </c>
      <c r="BF2764" s="33" t="s">
        <v>2952</v>
      </c>
      <c r="BG2764" s="31" t="str">
        <f t="shared" si="1014"/>
        <v>48287</v>
      </c>
      <c r="BI2764" s="7" t="s">
        <v>363</v>
      </c>
      <c r="BN2764" s="1">
        <v>7963</v>
      </c>
      <c r="BO2764" s="1">
        <v>684</v>
      </c>
      <c r="BQ2764" s="1">
        <f t="shared" si="1016"/>
        <v>8647</v>
      </c>
      <c r="BR2764" s="1"/>
    </row>
    <row r="2765" spans="1:70" hidden="1" outlineLevel="1">
      <c r="A2765" t="s">
        <v>2324</v>
      </c>
      <c r="B2765" t="s">
        <v>2092</v>
      </c>
      <c r="C2765" s="26">
        <v>15335</v>
      </c>
      <c r="D2765" s="26">
        <v>11618</v>
      </c>
      <c r="E2765" s="1">
        <v>11213</v>
      </c>
      <c r="F2765" s="1">
        <v>9663</v>
      </c>
      <c r="G2765" s="1">
        <f t="shared" si="1015"/>
        <v>6326</v>
      </c>
      <c r="H2765" s="1">
        <v>6326</v>
      </c>
      <c r="I2765" s="2">
        <f t="shared" si="1004"/>
        <v>0.54449991392666552</v>
      </c>
      <c r="J2765" s="2">
        <f t="shared" si="1005"/>
        <v>0.56416659234816735</v>
      </c>
      <c r="K2765" s="2">
        <f t="shared" si="1006"/>
        <v>0.6546621132153575</v>
      </c>
      <c r="L2765" s="10" t="e">
        <f t="shared" si="1007"/>
        <v>#N/A</v>
      </c>
      <c r="M2765" s="9" t="e">
        <f t="shared" si="1008"/>
        <v>#N/A</v>
      </c>
      <c r="N2765" s="8" t="e">
        <f t="shared" si="1009"/>
        <v>#N/A</v>
      </c>
      <c r="O2765" s="2" t="str">
        <f t="shared" si="1010"/>
        <v>-</v>
      </c>
      <c r="P2765" s="2" t="str">
        <f t="shared" si="1011"/>
        <v>-</v>
      </c>
      <c r="Q2765" s="2" t="str">
        <f t="shared" si="1012"/>
        <v>-</v>
      </c>
      <c r="R2765" s="2" t="str">
        <f t="shared" si="1013"/>
        <v>-</v>
      </c>
      <c r="BA2765" t="s">
        <v>2324</v>
      </c>
      <c r="BB2765" t="s">
        <v>2092</v>
      </c>
      <c r="BC2765">
        <v>5</v>
      </c>
      <c r="BE2765" s="34" t="s">
        <v>1985</v>
      </c>
      <c r="BF2765" s="33" t="s">
        <v>2464</v>
      </c>
      <c r="BG2765" s="31" t="str">
        <f t="shared" si="1014"/>
        <v>48289</v>
      </c>
      <c r="BI2765" s="7" t="s">
        <v>363</v>
      </c>
      <c r="BN2765" s="1">
        <v>9663</v>
      </c>
      <c r="BO2765" s="1">
        <v>954</v>
      </c>
      <c r="BQ2765" s="1">
        <f t="shared" si="1016"/>
        <v>10617</v>
      </c>
      <c r="BR2765" s="1"/>
    </row>
    <row r="2766" spans="1:70" hidden="1" outlineLevel="1">
      <c r="A2766" t="s">
        <v>1663</v>
      </c>
      <c r="B2766" t="s">
        <v>2092</v>
      </c>
      <c r="C2766" s="26">
        <v>70154</v>
      </c>
      <c r="D2766" s="26">
        <v>50856</v>
      </c>
      <c r="E2766" s="1">
        <v>48573</v>
      </c>
      <c r="F2766" s="1">
        <v>36965</v>
      </c>
      <c r="G2766" s="1">
        <f t="shared" si="1015"/>
        <v>20077</v>
      </c>
      <c r="H2766" s="1">
        <v>20077</v>
      </c>
      <c r="I2766" s="2">
        <f t="shared" si="1004"/>
        <v>0.39478134340097532</v>
      </c>
      <c r="J2766" s="2">
        <f t="shared" si="1005"/>
        <v>0.41333662734440946</v>
      </c>
      <c r="K2766" s="2">
        <f t="shared" si="1006"/>
        <v>0.5431353983497903</v>
      </c>
      <c r="L2766" s="10" t="e">
        <f t="shared" si="1007"/>
        <v>#N/A</v>
      </c>
      <c r="M2766" s="9" t="e">
        <f t="shared" si="1008"/>
        <v>#N/A</v>
      </c>
      <c r="N2766" s="8" t="e">
        <f t="shared" si="1009"/>
        <v>#N/A</v>
      </c>
      <c r="O2766" s="2" t="str">
        <f t="shared" si="1010"/>
        <v>-</v>
      </c>
      <c r="P2766" s="2" t="str">
        <f t="shared" si="1011"/>
        <v>-</v>
      </c>
      <c r="Q2766" s="2" t="str">
        <f t="shared" si="1012"/>
        <v>-</v>
      </c>
      <c r="R2766" s="2" t="str">
        <f t="shared" si="1013"/>
        <v>-</v>
      </c>
      <c r="BA2766" t="s">
        <v>1663</v>
      </c>
      <c r="BB2766" t="s">
        <v>2092</v>
      </c>
      <c r="BC2766">
        <v>2</v>
      </c>
      <c r="BE2766" s="34" t="s">
        <v>1985</v>
      </c>
      <c r="BF2766" s="33" t="s">
        <v>2348</v>
      </c>
      <c r="BG2766" s="31" t="str">
        <f t="shared" si="1014"/>
        <v>48291</v>
      </c>
      <c r="BI2766" s="7" t="s">
        <v>363</v>
      </c>
      <c r="BN2766" s="1">
        <v>36965</v>
      </c>
      <c r="BO2766" s="1">
        <v>5305</v>
      </c>
      <c r="BQ2766" s="1">
        <f t="shared" si="1016"/>
        <v>42270</v>
      </c>
      <c r="BR2766" s="1"/>
    </row>
    <row r="2767" spans="1:70" hidden="1" outlineLevel="1">
      <c r="A2767" t="s">
        <v>2650</v>
      </c>
      <c r="B2767" t="s">
        <v>2092</v>
      </c>
      <c r="C2767" s="26">
        <v>22051</v>
      </c>
      <c r="D2767" s="26">
        <v>16477</v>
      </c>
      <c r="E2767" s="1">
        <v>15647</v>
      </c>
      <c r="F2767" s="1">
        <v>11426</v>
      </c>
      <c r="G2767" s="1">
        <f t="shared" si="1015"/>
        <v>7075</v>
      </c>
      <c r="H2767" s="1">
        <v>7075</v>
      </c>
      <c r="I2767" s="2">
        <f t="shared" si="1004"/>
        <v>0.42938641743035749</v>
      </c>
      <c r="J2767" s="2">
        <f t="shared" si="1005"/>
        <v>0.4521633539975714</v>
      </c>
      <c r="K2767" s="2">
        <f t="shared" si="1006"/>
        <v>0.61920182040959215</v>
      </c>
      <c r="L2767" s="10" t="e">
        <f t="shared" si="1007"/>
        <v>#N/A</v>
      </c>
      <c r="M2767" s="9" t="e">
        <f t="shared" si="1008"/>
        <v>#N/A</v>
      </c>
      <c r="N2767" s="8" t="e">
        <f t="shared" si="1009"/>
        <v>#N/A</v>
      </c>
      <c r="O2767" s="2" t="str">
        <f t="shared" si="1010"/>
        <v>-</v>
      </c>
      <c r="P2767" s="2" t="str">
        <f t="shared" si="1011"/>
        <v>-</v>
      </c>
      <c r="Q2767" s="2" t="str">
        <f t="shared" si="1012"/>
        <v>-</v>
      </c>
      <c r="R2767" s="2" t="str">
        <f t="shared" si="1013"/>
        <v>-</v>
      </c>
      <c r="BA2767" t="s">
        <v>2650</v>
      </c>
      <c r="BB2767" t="s">
        <v>2092</v>
      </c>
      <c r="BC2767">
        <v>5</v>
      </c>
      <c r="BE2767" s="34" t="s">
        <v>1985</v>
      </c>
      <c r="BF2767" s="33" t="s">
        <v>2349</v>
      </c>
      <c r="BG2767" s="31" t="str">
        <f t="shared" si="1014"/>
        <v>48293</v>
      </c>
      <c r="BI2767" s="7" t="s">
        <v>363</v>
      </c>
      <c r="BN2767" s="1">
        <v>11426</v>
      </c>
      <c r="BO2767" s="1">
        <v>2012</v>
      </c>
      <c r="BQ2767" s="1">
        <f t="shared" si="1016"/>
        <v>13438</v>
      </c>
      <c r="BR2767" s="1"/>
    </row>
    <row r="2768" spans="1:70" hidden="1" outlineLevel="1">
      <c r="A2768" t="s">
        <v>3121</v>
      </c>
      <c r="B2768" t="s">
        <v>2092</v>
      </c>
      <c r="C2768" s="26">
        <v>3057</v>
      </c>
      <c r="D2768" s="26">
        <v>2218</v>
      </c>
      <c r="E2768" s="1">
        <v>2021</v>
      </c>
      <c r="F2768" s="1">
        <v>1732</v>
      </c>
      <c r="G2768" s="1">
        <f t="shared" si="1015"/>
        <v>1294</v>
      </c>
      <c r="H2768" s="1">
        <v>1294</v>
      </c>
      <c r="I2768" s="2">
        <f t="shared" si="1004"/>
        <v>0.58340847610459878</v>
      </c>
      <c r="J2768" s="2">
        <f t="shared" si="1005"/>
        <v>0.6402770905492331</v>
      </c>
      <c r="K2768" s="2">
        <f t="shared" si="1006"/>
        <v>0.74711316397228633</v>
      </c>
      <c r="L2768" s="10" t="e">
        <f t="shared" si="1007"/>
        <v>#N/A</v>
      </c>
      <c r="M2768" s="9" t="e">
        <f t="shared" si="1008"/>
        <v>#N/A</v>
      </c>
      <c r="N2768" s="8" t="e">
        <f t="shared" si="1009"/>
        <v>#N/A</v>
      </c>
      <c r="O2768" s="2" t="str">
        <f t="shared" si="1010"/>
        <v>-</v>
      </c>
      <c r="P2768" s="2" t="str">
        <f t="shared" si="1011"/>
        <v>-</v>
      </c>
      <c r="Q2768" s="2" t="str">
        <f t="shared" si="1012"/>
        <v>-</v>
      </c>
      <c r="R2768" s="2" t="str">
        <f t="shared" si="1013"/>
        <v>-</v>
      </c>
      <c r="BA2768" t="s">
        <v>3121</v>
      </c>
      <c r="BB2768" t="s">
        <v>2092</v>
      </c>
      <c r="BC2768">
        <v>13</v>
      </c>
      <c r="BE2768" s="34" t="s">
        <v>1985</v>
      </c>
      <c r="BF2768" s="33" t="s">
        <v>2350</v>
      </c>
      <c r="BG2768" s="31" t="str">
        <f t="shared" si="1014"/>
        <v>48295</v>
      </c>
      <c r="BI2768" s="7" t="s">
        <v>363</v>
      </c>
      <c r="BN2768" s="1">
        <v>1732</v>
      </c>
      <c r="BO2768" s="1">
        <v>308</v>
      </c>
      <c r="BQ2768" s="1">
        <f t="shared" si="1016"/>
        <v>2040</v>
      </c>
      <c r="BR2768" s="1"/>
    </row>
    <row r="2769" spans="1:70" hidden="1" outlineLevel="1">
      <c r="A2769" t="s">
        <v>1828</v>
      </c>
      <c r="B2769" t="s">
        <v>2092</v>
      </c>
      <c r="C2769" s="26">
        <v>12309</v>
      </c>
      <c r="D2769" s="26">
        <v>9561</v>
      </c>
      <c r="E2769" s="1">
        <v>9430</v>
      </c>
      <c r="F2769" s="1">
        <v>6620</v>
      </c>
      <c r="G2769" s="1">
        <f t="shared" si="1015"/>
        <v>4004</v>
      </c>
      <c r="H2769" s="1">
        <v>4004</v>
      </c>
      <c r="I2769" s="2">
        <f t="shared" si="1004"/>
        <v>0.41878464595753584</v>
      </c>
      <c r="J2769" s="2">
        <f t="shared" si="1005"/>
        <v>0.42460233297985156</v>
      </c>
      <c r="K2769" s="2">
        <f t="shared" si="1006"/>
        <v>0.60483383685800607</v>
      </c>
      <c r="L2769" s="10" t="e">
        <f t="shared" si="1007"/>
        <v>#N/A</v>
      </c>
      <c r="M2769" s="9" t="e">
        <f t="shared" si="1008"/>
        <v>#N/A</v>
      </c>
      <c r="N2769" s="8" t="e">
        <f t="shared" si="1009"/>
        <v>#N/A</v>
      </c>
      <c r="O2769" s="2" t="str">
        <f t="shared" si="1010"/>
        <v>-</v>
      </c>
      <c r="P2769" s="2" t="str">
        <f t="shared" si="1011"/>
        <v>-</v>
      </c>
      <c r="Q2769" s="2" t="str">
        <f t="shared" si="1012"/>
        <v>-</v>
      </c>
      <c r="R2769" s="2" t="str">
        <f t="shared" si="1013"/>
        <v>-</v>
      </c>
      <c r="BA2769" t="s">
        <v>1828</v>
      </c>
      <c r="BB2769" t="s">
        <v>2092</v>
      </c>
      <c r="BC2769">
        <v>15</v>
      </c>
      <c r="BE2769" s="34" t="s">
        <v>1985</v>
      </c>
      <c r="BF2769" s="33" t="s">
        <v>2351</v>
      </c>
      <c r="BG2769" s="31" t="str">
        <f t="shared" si="1014"/>
        <v>48297</v>
      </c>
      <c r="BI2769" s="7" t="s">
        <v>363</v>
      </c>
      <c r="BN2769" s="1">
        <v>6620</v>
      </c>
      <c r="BO2769" s="1">
        <v>796</v>
      </c>
      <c r="BQ2769" s="1">
        <f t="shared" si="1016"/>
        <v>7416</v>
      </c>
      <c r="BR2769" s="1"/>
    </row>
    <row r="2770" spans="1:70" hidden="1" outlineLevel="1">
      <c r="A2770" t="s">
        <v>2765</v>
      </c>
      <c r="B2770" t="s">
        <v>2092</v>
      </c>
      <c r="C2770" s="26">
        <v>17044</v>
      </c>
      <c r="D2770" s="26">
        <v>14336</v>
      </c>
      <c r="E2770" s="1">
        <v>14147</v>
      </c>
      <c r="F2770" s="1">
        <v>11510</v>
      </c>
      <c r="G2770" s="1">
        <f t="shared" si="1015"/>
        <v>8627</v>
      </c>
      <c r="H2770" s="1">
        <v>8627</v>
      </c>
      <c r="I2770" s="2">
        <f t="shared" si="1004"/>
        <v>0.6017717633928571</v>
      </c>
      <c r="J2770" s="2">
        <f t="shared" si="1005"/>
        <v>0.60981126740651725</v>
      </c>
      <c r="K2770" s="2">
        <f t="shared" si="1006"/>
        <v>0.7495221546481321</v>
      </c>
      <c r="L2770" s="10" t="e">
        <f t="shared" si="1007"/>
        <v>#N/A</v>
      </c>
      <c r="M2770" s="9" t="e">
        <f t="shared" si="1008"/>
        <v>#N/A</v>
      </c>
      <c r="N2770" s="8" t="e">
        <f t="shared" si="1009"/>
        <v>#N/A</v>
      </c>
      <c r="O2770" s="2" t="str">
        <f t="shared" si="1010"/>
        <v>-</v>
      </c>
      <c r="P2770" s="2" t="str">
        <f t="shared" si="1011"/>
        <v>-</v>
      </c>
      <c r="Q2770" s="2" t="str">
        <f t="shared" si="1012"/>
        <v>-</v>
      </c>
      <c r="R2770" s="2" t="str">
        <f t="shared" si="1013"/>
        <v>-</v>
      </c>
      <c r="BA2770" t="s">
        <v>2765</v>
      </c>
      <c r="BB2770" t="s">
        <v>2092</v>
      </c>
      <c r="BC2770">
        <v>21</v>
      </c>
      <c r="BE2770" s="34" t="s">
        <v>1985</v>
      </c>
      <c r="BF2770" s="33" t="s">
        <v>2457</v>
      </c>
      <c r="BG2770" s="31" t="str">
        <f t="shared" si="1014"/>
        <v>48299</v>
      </c>
      <c r="BI2770" s="7" t="s">
        <v>363</v>
      </c>
      <c r="BN2770" s="1">
        <v>11510</v>
      </c>
      <c r="BO2770" s="1">
        <v>1350</v>
      </c>
      <c r="BQ2770" s="1">
        <f t="shared" si="1016"/>
        <v>12860</v>
      </c>
      <c r="BR2770" s="1"/>
    </row>
    <row r="2771" spans="1:70" hidden="1" outlineLevel="1">
      <c r="A2771" t="s">
        <v>2766</v>
      </c>
      <c r="B2771" t="s">
        <v>2092</v>
      </c>
      <c r="C2771" s="26">
        <v>67</v>
      </c>
      <c r="D2771" s="26" t="s">
        <v>2585</v>
      </c>
      <c r="E2771" s="1">
        <v>53</v>
      </c>
      <c r="F2771" s="1">
        <v>211</v>
      </c>
      <c r="G2771" s="1">
        <f t="shared" si="1015"/>
        <v>156</v>
      </c>
      <c r="H2771" s="1">
        <v>156</v>
      </c>
      <c r="I2771" s="2" t="e">
        <f t="shared" si="1004"/>
        <v>#VALUE!</v>
      </c>
      <c r="J2771" s="2">
        <f t="shared" si="1005"/>
        <v>2.9433962264150941</v>
      </c>
      <c r="K2771" s="2">
        <f t="shared" si="1006"/>
        <v>0.73933649289099523</v>
      </c>
      <c r="L2771" s="10" t="e">
        <f t="shared" si="1007"/>
        <v>#N/A</v>
      </c>
      <c r="M2771" s="9" t="e">
        <f t="shared" si="1008"/>
        <v>#N/A</v>
      </c>
      <c r="N2771" s="8" t="e">
        <f t="shared" si="1009"/>
        <v>#N/A</v>
      </c>
      <c r="O2771" s="2" t="str">
        <f t="shared" si="1010"/>
        <v>-</v>
      </c>
      <c r="P2771" s="2" t="str">
        <f t="shared" si="1011"/>
        <v>-</v>
      </c>
      <c r="Q2771" s="2" t="str">
        <f t="shared" si="1012"/>
        <v>-</v>
      </c>
      <c r="R2771" s="2" t="str">
        <f t="shared" si="1013"/>
        <v>-</v>
      </c>
      <c r="BA2771" t="s">
        <v>2766</v>
      </c>
      <c r="BB2771" t="s">
        <v>2092</v>
      </c>
      <c r="BC2771">
        <v>23</v>
      </c>
      <c r="BE2771" s="34" t="s">
        <v>1985</v>
      </c>
      <c r="BF2771" s="33" t="s">
        <v>3226</v>
      </c>
      <c r="BG2771" s="31" t="str">
        <f t="shared" si="1014"/>
        <v>48301</v>
      </c>
      <c r="BI2771" s="7" t="s">
        <v>363</v>
      </c>
      <c r="BN2771" s="1">
        <v>211</v>
      </c>
      <c r="BO2771" s="1">
        <v>0</v>
      </c>
      <c r="BQ2771" s="1">
        <f t="shared" si="1016"/>
        <v>211</v>
      </c>
      <c r="BR2771" s="1"/>
    </row>
    <row r="2772" spans="1:70" hidden="1" outlineLevel="1">
      <c r="A2772" t="s">
        <v>1922</v>
      </c>
      <c r="B2772" t="s">
        <v>2092</v>
      </c>
      <c r="C2772" s="26">
        <v>242628</v>
      </c>
      <c r="D2772" s="26">
        <v>180606</v>
      </c>
      <c r="E2772" s="1">
        <v>176605</v>
      </c>
      <c r="F2772" s="1">
        <v>121525</v>
      </c>
      <c r="G2772" s="1">
        <f t="shared" si="1015"/>
        <v>76008</v>
      </c>
      <c r="H2772" s="1">
        <v>76008</v>
      </c>
      <c r="I2772" s="2">
        <f t="shared" si="1004"/>
        <v>0.42084980565429719</v>
      </c>
      <c r="J2772" s="2">
        <f t="shared" si="1005"/>
        <v>0.43038419070807737</v>
      </c>
      <c r="K2772" s="2">
        <f t="shared" si="1006"/>
        <v>0.62545155317835832</v>
      </c>
      <c r="L2772" s="10" t="e">
        <f t="shared" si="1007"/>
        <v>#N/A</v>
      </c>
      <c r="M2772" s="9" t="e">
        <f t="shared" si="1008"/>
        <v>#N/A</v>
      </c>
      <c r="N2772" s="8" t="e">
        <f t="shared" si="1009"/>
        <v>#N/A</v>
      </c>
      <c r="O2772" s="2" t="str">
        <f t="shared" si="1010"/>
        <v>-</v>
      </c>
      <c r="P2772" s="2" t="str">
        <f t="shared" si="1011"/>
        <v>-</v>
      </c>
      <c r="Q2772" s="2" t="str">
        <f t="shared" si="1012"/>
        <v>-</v>
      </c>
      <c r="R2772" s="2" t="str">
        <f t="shared" si="1013"/>
        <v>-</v>
      </c>
      <c r="BA2772" t="s">
        <v>1922</v>
      </c>
      <c r="BB2772" t="s">
        <v>2092</v>
      </c>
      <c r="BE2772" s="34" t="s">
        <v>1985</v>
      </c>
      <c r="BF2772" s="33" t="s">
        <v>3227</v>
      </c>
      <c r="BG2772" s="31" t="str">
        <f t="shared" si="1014"/>
        <v>48303</v>
      </c>
      <c r="BI2772" s="7" t="s">
        <v>363</v>
      </c>
      <c r="BN2772" s="1">
        <v>121525</v>
      </c>
      <c r="BO2772" s="1">
        <v>32632</v>
      </c>
      <c r="BQ2772" s="1">
        <f t="shared" si="1016"/>
        <v>154157</v>
      </c>
      <c r="BR2772" s="1"/>
    </row>
    <row r="2773" spans="1:70" hidden="1" outlineLevel="1">
      <c r="A2773" t="s">
        <v>3303</v>
      </c>
      <c r="B2773" t="s">
        <v>2092</v>
      </c>
      <c r="C2773" s="26">
        <v>6550</v>
      </c>
      <c r="D2773" s="26">
        <v>4514</v>
      </c>
      <c r="E2773" s="1">
        <v>4315</v>
      </c>
      <c r="F2773" s="1">
        <v>3978</v>
      </c>
      <c r="G2773" s="1">
        <f t="shared" si="1015"/>
        <v>2084</v>
      </c>
      <c r="H2773" s="1">
        <v>2084</v>
      </c>
      <c r="I2773" s="2">
        <f t="shared" si="1004"/>
        <v>0.46167478954364199</v>
      </c>
      <c r="J2773" s="2">
        <f t="shared" si="1005"/>
        <v>0.48296639629200466</v>
      </c>
      <c r="K2773" s="2">
        <f t="shared" si="1006"/>
        <v>0.5238813474107592</v>
      </c>
      <c r="L2773" s="10" t="e">
        <f t="shared" si="1007"/>
        <v>#N/A</v>
      </c>
      <c r="M2773" s="9" t="e">
        <f t="shared" si="1008"/>
        <v>#N/A</v>
      </c>
      <c r="N2773" s="8" t="e">
        <f t="shared" si="1009"/>
        <v>#N/A</v>
      </c>
      <c r="O2773" s="2" t="str">
        <f t="shared" si="1010"/>
        <v>-</v>
      </c>
      <c r="P2773" s="2" t="str">
        <f t="shared" si="1011"/>
        <v>-</v>
      </c>
      <c r="Q2773" s="2" t="str">
        <f t="shared" si="1012"/>
        <v>-</v>
      </c>
      <c r="R2773" s="2" t="str">
        <f t="shared" si="1013"/>
        <v>-</v>
      </c>
      <c r="BA2773" t="s">
        <v>3303</v>
      </c>
      <c r="BB2773" t="s">
        <v>2092</v>
      </c>
      <c r="BC2773">
        <v>13</v>
      </c>
      <c r="BE2773" s="34" t="s">
        <v>1985</v>
      </c>
      <c r="BF2773" s="33" t="s">
        <v>2700</v>
      </c>
      <c r="BG2773" s="31" t="str">
        <f t="shared" si="1014"/>
        <v>48305</v>
      </c>
      <c r="BI2773" s="7" t="s">
        <v>363</v>
      </c>
      <c r="BN2773" s="1">
        <v>3978</v>
      </c>
      <c r="BO2773" s="1">
        <v>399</v>
      </c>
      <c r="BQ2773" s="1">
        <f t="shared" si="1016"/>
        <v>4377</v>
      </c>
      <c r="BR2773" s="1"/>
    </row>
    <row r="2774" spans="1:70" hidden="1" outlineLevel="1">
      <c r="A2774" t="s">
        <v>2935</v>
      </c>
      <c r="B2774" t="s">
        <v>2092</v>
      </c>
      <c r="C2774" s="26">
        <v>8205</v>
      </c>
      <c r="D2774" s="26">
        <v>6031</v>
      </c>
      <c r="E2774" s="1">
        <v>5889</v>
      </c>
      <c r="F2774" s="1">
        <v>4780</v>
      </c>
      <c r="G2774" s="1">
        <f t="shared" si="1015"/>
        <v>2920</v>
      </c>
      <c r="H2774" s="1">
        <v>2920</v>
      </c>
      <c r="I2774" s="2">
        <f t="shared" si="1004"/>
        <v>0.48416514674183386</v>
      </c>
      <c r="J2774" s="2">
        <f t="shared" si="1005"/>
        <v>0.49583970113771436</v>
      </c>
      <c r="K2774" s="2">
        <f t="shared" si="1006"/>
        <v>0.61087866108786615</v>
      </c>
      <c r="L2774" s="10" t="e">
        <f t="shared" si="1007"/>
        <v>#N/A</v>
      </c>
      <c r="M2774" s="9" t="e">
        <f t="shared" si="1008"/>
        <v>#N/A</v>
      </c>
      <c r="N2774" s="8" t="e">
        <f t="shared" si="1009"/>
        <v>#N/A</v>
      </c>
      <c r="O2774" s="2" t="str">
        <f t="shared" si="1010"/>
        <v>-</v>
      </c>
      <c r="P2774" s="2" t="str">
        <f t="shared" si="1011"/>
        <v>-</v>
      </c>
      <c r="Q2774" s="2" t="str">
        <f t="shared" si="1012"/>
        <v>-</v>
      </c>
      <c r="R2774" s="2" t="str">
        <f t="shared" si="1013"/>
        <v>-</v>
      </c>
      <c r="BA2774" t="s">
        <v>2935</v>
      </c>
      <c r="BB2774" t="s">
        <v>2092</v>
      </c>
      <c r="BE2774" s="34" t="s">
        <v>1985</v>
      </c>
      <c r="BF2774" s="33" t="s">
        <v>2701</v>
      </c>
      <c r="BG2774" s="31" t="str">
        <f t="shared" si="1014"/>
        <v>48307</v>
      </c>
      <c r="BI2774" s="7" t="s">
        <v>363</v>
      </c>
      <c r="BN2774" s="1">
        <v>4780</v>
      </c>
      <c r="BO2774" s="1">
        <v>877</v>
      </c>
      <c r="BQ2774" s="1">
        <f t="shared" si="1016"/>
        <v>5657</v>
      </c>
      <c r="BR2774" s="1"/>
    </row>
    <row r="2775" spans="1:70" hidden="1" outlineLevel="1">
      <c r="A2775" t="s">
        <v>2936</v>
      </c>
      <c r="B2775" t="s">
        <v>2092</v>
      </c>
      <c r="C2775" s="26">
        <v>213517</v>
      </c>
      <c r="D2775" s="26">
        <v>156765</v>
      </c>
      <c r="E2775" s="1">
        <v>148757</v>
      </c>
      <c r="F2775" s="1">
        <v>105394</v>
      </c>
      <c r="G2775" s="1">
        <f t="shared" si="1015"/>
        <v>68789</v>
      </c>
      <c r="H2775" s="1">
        <v>68789</v>
      </c>
      <c r="I2775" s="2">
        <f t="shared" si="1004"/>
        <v>0.43880330430899755</v>
      </c>
      <c r="J2775" s="2">
        <f t="shared" si="1005"/>
        <v>0.46242529763305257</v>
      </c>
      <c r="K2775" s="2">
        <f t="shared" si="1006"/>
        <v>0.65268421352259143</v>
      </c>
      <c r="L2775" s="10" t="e">
        <f t="shared" si="1007"/>
        <v>#N/A</v>
      </c>
      <c r="M2775" s="9" t="e">
        <f t="shared" si="1008"/>
        <v>#N/A</v>
      </c>
      <c r="N2775" s="8" t="e">
        <f t="shared" si="1009"/>
        <v>#N/A</v>
      </c>
      <c r="O2775" s="2" t="str">
        <f t="shared" si="1010"/>
        <v>-</v>
      </c>
      <c r="P2775" s="2" t="str">
        <f t="shared" si="1011"/>
        <v>-</v>
      </c>
      <c r="Q2775" s="2" t="str">
        <f t="shared" si="1012"/>
        <v>-</v>
      </c>
      <c r="R2775" s="2" t="str">
        <f t="shared" si="1013"/>
        <v>-</v>
      </c>
      <c r="BA2775" t="s">
        <v>2936</v>
      </c>
      <c r="BB2775" t="s">
        <v>2092</v>
      </c>
      <c r="BC2775">
        <v>11</v>
      </c>
      <c r="BE2775" s="34" t="s">
        <v>1985</v>
      </c>
      <c r="BF2775" s="33" t="s">
        <v>2567</v>
      </c>
      <c r="BG2775" s="31" t="str">
        <f t="shared" si="1014"/>
        <v>48309</v>
      </c>
      <c r="BI2775" s="7" t="s">
        <v>363</v>
      </c>
      <c r="BN2775" s="1">
        <v>105394</v>
      </c>
      <c r="BO2775" s="1">
        <v>21448</v>
      </c>
      <c r="BQ2775" s="1">
        <f t="shared" si="1016"/>
        <v>126842</v>
      </c>
      <c r="BR2775" s="1"/>
    </row>
    <row r="2776" spans="1:70" hidden="1" outlineLevel="1">
      <c r="A2776" t="s">
        <v>3084</v>
      </c>
      <c r="B2776" t="s">
        <v>2092</v>
      </c>
      <c r="C2776" s="26">
        <v>851</v>
      </c>
      <c r="D2776" s="26">
        <v>655</v>
      </c>
      <c r="E2776" s="1">
        <v>621</v>
      </c>
      <c r="F2776" s="1">
        <v>662</v>
      </c>
      <c r="G2776" s="1">
        <f t="shared" si="1015"/>
        <v>439</v>
      </c>
      <c r="H2776" s="1">
        <v>439</v>
      </c>
      <c r="I2776" s="2">
        <f t="shared" si="1004"/>
        <v>0.67022900763358784</v>
      </c>
      <c r="J2776" s="2">
        <f t="shared" si="1005"/>
        <v>0.70692431561996782</v>
      </c>
      <c r="K2776" s="2">
        <f t="shared" si="1006"/>
        <v>0.6631419939577039</v>
      </c>
      <c r="L2776" s="10" t="e">
        <f t="shared" si="1007"/>
        <v>#N/A</v>
      </c>
      <c r="M2776" s="9" t="e">
        <f t="shared" si="1008"/>
        <v>#N/A</v>
      </c>
      <c r="N2776" s="8" t="e">
        <f t="shared" si="1009"/>
        <v>#N/A</v>
      </c>
      <c r="O2776" s="2" t="str">
        <f t="shared" si="1010"/>
        <v>-</v>
      </c>
      <c r="P2776" s="2" t="str">
        <f t="shared" si="1011"/>
        <v>-</v>
      </c>
      <c r="Q2776" s="2" t="str">
        <f t="shared" si="1012"/>
        <v>-</v>
      </c>
      <c r="R2776" s="2" t="str">
        <f t="shared" si="1013"/>
        <v>-</v>
      </c>
      <c r="BA2776" t="s">
        <v>3084</v>
      </c>
      <c r="BB2776" t="s">
        <v>2092</v>
      </c>
      <c r="BC2776">
        <v>28</v>
      </c>
      <c r="BE2776" s="34" t="s">
        <v>1985</v>
      </c>
      <c r="BF2776" s="33" t="s">
        <v>2568</v>
      </c>
      <c r="BG2776" s="31" t="str">
        <f t="shared" si="1014"/>
        <v>48311</v>
      </c>
      <c r="BI2776" s="7" t="s">
        <v>363</v>
      </c>
      <c r="BN2776" s="1">
        <v>662</v>
      </c>
      <c r="BO2776" s="1">
        <v>20</v>
      </c>
      <c r="BQ2776" s="1">
        <f t="shared" si="1016"/>
        <v>682</v>
      </c>
      <c r="BR2776" s="1"/>
    </row>
    <row r="2777" spans="1:70" hidden="1" outlineLevel="1">
      <c r="A2777" t="s">
        <v>3305</v>
      </c>
      <c r="B2777" t="s">
        <v>2092</v>
      </c>
      <c r="C2777" s="26">
        <v>12940</v>
      </c>
      <c r="D2777" s="26">
        <v>10187</v>
      </c>
      <c r="E2777" s="1">
        <v>9824</v>
      </c>
      <c r="F2777" s="1">
        <v>5983</v>
      </c>
      <c r="G2777" s="1">
        <f t="shared" si="1015"/>
        <v>3623</v>
      </c>
      <c r="H2777" s="1">
        <v>3623</v>
      </c>
      <c r="I2777" s="2">
        <f t="shared" si="1004"/>
        <v>0.35564935702365758</v>
      </c>
      <c r="J2777" s="2">
        <f t="shared" si="1005"/>
        <v>0.36879071661237783</v>
      </c>
      <c r="K2777" s="2">
        <f t="shared" si="1006"/>
        <v>0.60554905565769679</v>
      </c>
      <c r="L2777" s="10" t="e">
        <f t="shared" si="1007"/>
        <v>#N/A</v>
      </c>
      <c r="M2777" s="9" t="e">
        <f t="shared" si="1008"/>
        <v>#N/A</v>
      </c>
      <c r="N2777" s="8" t="e">
        <f t="shared" si="1009"/>
        <v>#N/A</v>
      </c>
      <c r="O2777" s="2" t="str">
        <f t="shared" si="1010"/>
        <v>-</v>
      </c>
      <c r="P2777" s="2" t="str">
        <f t="shared" si="1011"/>
        <v>-</v>
      </c>
      <c r="Q2777" s="2" t="str">
        <f t="shared" si="1012"/>
        <v>-</v>
      </c>
      <c r="R2777" s="2" t="str">
        <f t="shared" si="1013"/>
        <v>-</v>
      </c>
      <c r="BA2777" t="s">
        <v>3305</v>
      </c>
      <c r="BB2777" t="s">
        <v>2092</v>
      </c>
      <c r="BC2777">
        <v>5</v>
      </c>
      <c r="BE2777" s="34" t="s">
        <v>1985</v>
      </c>
      <c r="BF2777" s="33" t="s">
        <v>2569</v>
      </c>
      <c r="BG2777" s="31" t="str">
        <f t="shared" si="1014"/>
        <v>48313</v>
      </c>
      <c r="BI2777" s="7" t="s">
        <v>363</v>
      </c>
      <c r="BN2777" s="1">
        <v>5983</v>
      </c>
      <c r="BO2777" s="1">
        <v>938</v>
      </c>
      <c r="BQ2777" s="1">
        <f t="shared" si="1016"/>
        <v>6921</v>
      </c>
      <c r="BR2777" s="1"/>
    </row>
    <row r="2778" spans="1:70" hidden="1" outlineLevel="1">
      <c r="A2778" t="s">
        <v>2048</v>
      </c>
      <c r="B2778" t="s">
        <v>2092</v>
      </c>
      <c r="C2778" s="26">
        <v>10941</v>
      </c>
      <c r="D2778" s="26">
        <v>8493</v>
      </c>
      <c r="E2778" s="1">
        <v>8452</v>
      </c>
      <c r="F2778" s="1">
        <v>6374</v>
      </c>
      <c r="G2778" s="1">
        <f t="shared" si="1015"/>
        <v>3930</v>
      </c>
      <c r="H2778" s="1">
        <v>3930</v>
      </c>
      <c r="I2778" s="2">
        <f t="shared" si="1004"/>
        <v>0.46273401624867538</v>
      </c>
      <c r="J2778" s="2">
        <f t="shared" si="1005"/>
        <v>0.46497870326549928</v>
      </c>
      <c r="K2778" s="2">
        <f t="shared" si="1006"/>
        <v>0.61656730467524312</v>
      </c>
      <c r="L2778" s="10" t="e">
        <f t="shared" si="1007"/>
        <v>#N/A</v>
      </c>
      <c r="M2778" s="9" t="e">
        <f t="shared" si="1008"/>
        <v>#N/A</v>
      </c>
      <c r="N2778" s="8" t="e">
        <f t="shared" si="1009"/>
        <v>#N/A</v>
      </c>
      <c r="O2778" s="2" t="str">
        <f t="shared" si="1010"/>
        <v>-</v>
      </c>
      <c r="P2778" s="2" t="str">
        <f t="shared" si="1011"/>
        <v>-</v>
      </c>
      <c r="Q2778" s="2" t="str">
        <f t="shared" si="1012"/>
        <v>-</v>
      </c>
      <c r="R2778" s="2" t="str">
        <f t="shared" si="1013"/>
        <v>-</v>
      </c>
      <c r="BA2778" t="s">
        <v>2048</v>
      </c>
      <c r="BB2778" t="s">
        <v>2092</v>
      </c>
      <c r="BC2778">
        <v>1</v>
      </c>
      <c r="BE2778" s="34" t="s">
        <v>1985</v>
      </c>
      <c r="BF2778" s="33" t="s">
        <v>2570</v>
      </c>
      <c r="BG2778" s="31" t="str">
        <f t="shared" si="1014"/>
        <v>48315</v>
      </c>
      <c r="BI2778" s="7" t="s">
        <v>363</v>
      </c>
      <c r="BN2778" s="1">
        <v>6374</v>
      </c>
      <c r="BO2778" s="1">
        <v>1397</v>
      </c>
      <c r="BQ2778" s="1">
        <f t="shared" si="1016"/>
        <v>7771</v>
      </c>
      <c r="BR2778" s="1"/>
    </row>
    <row r="2779" spans="1:70" hidden="1" outlineLevel="1">
      <c r="A2779" t="s">
        <v>2523</v>
      </c>
      <c r="B2779" t="s">
        <v>2092</v>
      </c>
      <c r="C2779" s="26">
        <v>4746</v>
      </c>
      <c r="D2779" s="26">
        <v>3129</v>
      </c>
      <c r="E2779" s="1">
        <v>2938</v>
      </c>
      <c r="F2779" s="1">
        <v>2921</v>
      </c>
      <c r="G2779" s="1">
        <f t="shared" si="1015"/>
        <v>1949</v>
      </c>
      <c r="H2779" s="1">
        <v>1949</v>
      </c>
      <c r="I2779" s="2">
        <f t="shared" si="1004"/>
        <v>0.62288271013103225</v>
      </c>
      <c r="J2779" s="2">
        <f t="shared" si="1005"/>
        <v>0.66337644656228723</v>
      </c>
      <c r="K2779" s="2">
        <f t="shared" si="1006"/>
        <v>0.66723724751797331</v>
      </c>
      <c r="L2779" s="10" t="e">
        <f t="shared" si="1007"/>
        <v>#N/A</v>
      </c>
      <c r="M2779" s="9" t="e">
        <f t="shared" si="1008"/>
        <v>#N/A</v>
      </c>
      <c r="N2779" s="8" t="e">
        <f t="shared" si="1009"/>
        <v>#N/A</v>
      </c>
      <c r="O2779" s="2" t="str">
        <f t="shared" si="1010"/>
        <v>-</v>
      </c>
      <c r="P2779" s="2" t="str">
        <f t="shared" si="1011"/>
        <v>-</v>
      </c>
      <c r="Q2779" s="2" t="str">
        <f t="shared" si="1012"/>
        <v>-</v>
      </c>
      <c r="R2779" s="2" t="str">
        <f t="shared" si="1013"/>
        <v>-</v>
      </c>
      <c r="BA2779" t="s">
        <v>2523</v>
      </c>
      <c r="BB2779" t="s">
        <v>2092</v>
      </c>
      <c r="BC2779">
        <v>17</v>
      </c>
      <c r="BE2779" s="34" t="s">
        <v>1985</v>
      </c>
      <c r="BF2779" s="33" t="s">
        <v>2571</v>
      </c>
      <c r="BG2779" s="31" t="str">
        <f t="shared" si="1014"/>
        <v>48317</v>
      </c>
      <c r="BI2779" s="7" t="s">
        <v>363</v>
      </c>
      <c r="BN2779" s="1">
        <v>2921</v>
      </c>
      <c r="BO2779" s="1">
        <v>108</v>
      </c>
      <c r="BQ2779" s="1">
        <f t="shared" si="1016"/>
        <v>3029</v>
      </c>
      <c r="BR2779" s="1"/>
    </row>
    <row r="2780" spans="1:70" hidden="1" outlineLevel="1">
      <c r="A2780" t="s">
        <v>1128</v>
      </c>
      <c r="B2780" t="s">
        <v>2092</v>
      </c>
      <c r="C2780" s="26">
        <v>3738</v>
      </c>
      <c r="D2780" s="26">
        <v>2899</v>
      </c>
      <c r="E2780" s="1">
        <v>2798</v>
      </c>
      <c r="F2780" s="1">
        <v>2575</v>
      </c>
      <c r="G2780" s="1">
        <f t="shared" si="1015"/>
        <v>1801</v>
      </c>
      <c r="H2780" s="1">
        <v>1801</v>
      </c>
      <c r="I2780" s="2">
        <f t="shared" si="1004"/>
        <v>0.62124870645050012</v>
      </c>
      <c r="J2780" s="2">
        <f t="shared" si="1005"/>
        <v>0.64367405289492496</v>
      </c>
      <c r="K2780" s="2">
        <f t="shared" si="1006"/>
        <v>0.69941747572815538</v>
      </c>
      <c r="L2780" s="10" t="e">
        <f t="shared" si="1007"/>
        <v>#N/A</v>
      </c>
      <c r="M2780" s="9" t="e">
        <f t="shared" si="1008"/>
        <v>#N/A</v>
      </c>
      <c r="N2780" s="8" t="e">
        <f t="shared" si="1009"/>
        <v>#N/A</v>
      </c>
      <c r="O2780" s="2" t="str">
        <f t="shared" si="1010"/>
        <v>-</v>
      </c>
      <c r="P2780" s="2" t="str">
        <f t="shared" si="1011"/>
        <v>-</v>
      </c>
      <c r="Q2780" s="2" t="str">
        <f t="shared" si="1012"/>
        <v>-</v>
      </c>
      <c r="R2780" s="2" t="str">
        <f t="shared" si="1013"/>
        <v>-</v>
      </c>
      <c r="BA2780" t="s">
        <v>1128</v>
      </c>
      <c r="BB2780" t="s">
        <v>2092</v>
      </c>
      <c r="BC2780">
        <v>21</v>
      </c>
      <c r="BE2780" s="34" t="s">
        <v>1985</v>
      </c>
      <c r="BF2780" s="33" t="s">
        <v>2572</v>
      </c>
      <c r="BG2780" s="31" t="str">
        <f t="shared" si="1014"/>
        <v>48319</v>
      </c>
      <c r="BI2780" s="7" t="s">
        <v>363</v>
      </c>
      <c r="BN2780" s="1">
        <v>2575</v>
      </c>
      <c r="BO2780" s="1">
        <v>66</v>
      </c>
      <c r="BQ2780" s="1">
        <f t="shared" si="1016"/>
        <v>2641</v>
      </c>
      <c r="BR2780" s="1"/>
    </row>
    <row r="2781" spans="1:70" hidden="1" outlineLevel="1">
      <c r="A2781" t="s">
        <v>2420</v>
      </c>
      <c r="B2781" t="s">
        <v>2092</v>
      </c>
      <c r="C2781" s="26">
        <v>37957</v>
      </c>
      <c r="D2781" s="26">
        <v>26633</v>
      </c>
      <c r="E2781" s="1">
        <v>24537</v>
      </c>
      <c r="F2781" s="1">
        <v>19488</v>
      </c>
      <c r="G2781" s="1">
        <f t="shared" si="1015"/>
        <v>12459</v>
      </c>
      <c r="H2781" s="1">
        <v>12459</v>
      </c>
      <c r="I2781" s="2">
        <f t="shared" si="1004"/>
        <v>0.4678031014155371</v>
      </c>
      <c r="J2781" s="2">
        <f t="shared" si="1005"/>
        <v>0.50776378530382682</v>
      </c>
      <c r="K2781" s="2">
        <f t="shared" si="1006"/>
        <v>0.63931650246305416</v>
      </c>
      <c r="L2781" s="10" t="e">
        <f t="shared" si="1007"/>
        <v>#N/A</v>
      </c>
      <c r="M2781" s="9" t="e">
        <f t="shared" si="1008"/>
        <v>#N/A</v>
      </c>
      <c r="N2781" s="8" t="e">
        <f t="shared" si="1009"/>
        <v>#N/A</v>
      </c>
      <c r="O2781" s="2" t="str">
        <f t="shared" si="1010"/>
        <v>-</v>
      </c>
      <c r="P2781" s="2" t="str">
        <f t="shared" si="1011"/>
        <v>-</v>
      </c>
      <c r="Q2781" s="2" t="str">
        <f t="shared" si="1012"/>
        <v>-</v>
      </c>
      <c r="R2781" s="2" t="str">
        <f t="shared" si="1013"/>
        <v>-</v>
      </c>
      <c r="BA2781" t="s">
        <v>2420</v>
      </c>
      <c r="BB2781" t="s">
        <v>2092</v>
      </c>
      <c r="BC2781">
        <v>14</v>
      </c>
      <c r="BE2781" s="34" t="s">
        <v>1985</v>
      </c>
      <c r="BF2781" s="33" t="s">
        <v>2573</v>
      </c>
      <c r="BG2781" s="31" t="str">
        <f t="shared" si="1014"/>
        <v>48321</v>
      </c>
      <c r="BI2781" s="7" t="s">
        <v>363</v>
      </c>
      <c r="BN2781" s="1">
        <v>19488</v>
      </c>
      <c r="BO2781" s="1">
        <v>3607</v>
      </c>
      <c r="BQ2781" s="1">
        <f t="shared" si="1016"/>
        <v>23095</v>
      </c>
      <c r="BR2781" s="1"/>
    </row>
    <row r="2782" spans="1:70" hidden="1" outlineLevel="1">
      <c r="A2782" t="s">
        <v>3170</v>
      </c>
      <c r="B2782" t="s">
        <v>2092</v>
      </c>
      <c r="C2782" s="26">
        <v>47297</v>
      </c>
      <c r="D2782" s="26">
        <v>29792</v>
      </c>
      <c r="E2782" s="1">
        <v>20377</v>
      </c>
      <c r="F2782" s="1">
        <v>20730</v>
      </c>
      <c r="G2782" s="1">
        <f t="shared" si="1015"/>
        <v>9229</v>
      </c>
      <c r="H2782" s="1">
        <v>9229</v>
      </c>
      <c r="I2782" s="2">
        <f t="shared" si="1004"/>
        <v>0.30978114930182599</v>
      </c>
      <c r="J2782" s="2">
        <f t="shared" si="1005"/>
        <v>0.45291259753643814</v>
      </c>
      <c r="K2782" s="2">
        <f t="shared" si="1006"/>
        <v>0.44520019295706703</v>
      </c>
      <c r="L2782" s="10" t="e">
        <f t="shared" si="1007"/>
        <v>#N/A</v>
      </c>
      <c r="M2782" s="9" t="e">
        <f t="shared" si="1008"/>
        <v>#N/A</v>
      </c>
      <c r="N2782" s="8" t="e">
        <f t="shared" si="1009"/>
        <v>#N/A</v>
      </c>
      <c r="O2782" s="2" t="str">
        <f t="shared" si="1010"/>
        <v>-</v>
      </c>
      <c r="P2782" s="2" t="str">
        <f t="shared" si="1011"/>
        <v>-</v>
      </c>
      <c r="Q2782" s="2" t="str">
        <f t="shared" si="1012"/>
        <v>-</v>
      </c>
      <c r="R2782" s="2" t="str">
        <f t="shared" si="1013"/>
        <v>-</v>
      </c>
      <c r="BA2782" t="s">
        <v>3170</v>
      </c>
      <c r="BB2782" t="s">
        <v>2092</v>
      </c>
      <c r="BC2782">
        <v>23</v>
      </c>
      <c r="BE2782" s="34" t="s">
        <v>1985</v>
      </c>
      <c r="BF2782" s="33" t="s">
        <v>2136</v>
      </c>
      <c r="BG2782" s="31" t="str">
        <f t="shared" si="1014"/>
        <v>48323</v>
      </c>
      <c r="BI2782" s="7" t="s">
        <v>363</v>
      </c>
      <c r="BN2782" s="1">
        <v>20730</v>
      </c>
      <c r="BO2782" s="1">
        <v>1053</v>
      </c>
      <c r="BQ2782" s="1">
        <f t="shared" si="1016"/>
        <v>21783</v>
      </c>
      <c r="BR2782" s="1"/>
    </row>
    <row r="2783" spans="1:70" hidden="1" outlineLevel="1">
      <c r="A2783" t="s">
        <v>2113</v>
      </c>
      <c r="B2783" t="s">
        <v>2092</v>
      </c>
      <c r="C2783" s="26">
        <v>39304</v>
      </c>
      <c r="D2783" s="26">
        <v>27919</v>
      </c>
      <c r="E2783" s="1">
        <v>27167</v>
      </c>
      <c r="F2783" s="1">
        <v>19855</v>
      </c>
      <c r="G2783" s="1">
        <f t="shared" si="1015"/>
        <v>12873</v>
      </c>
      <c r="H2783" s="1">
        <v>12873</v>
      </c>
      <c r="I2783" s="2">
        <f t="shared" si="1004"/>
        <v>0.46108384970808408</v>
      </c>
      <c r="J2783" s="2">
        <f t="shared" si="1005"/>
        <v>0.47384694666323113</v>
      </c>
      <c r="K2783" s="2">
        <f t="shared" si="1006"/>
        <v>0.64835054142533366</v>
      </c>
      <c r="L2783" s="10" t="e">
        <f t="shared" si="1007"/>
        <v>#N/A</v>
      </c>
      <c r="M2783" s="9" t="e">
        <f t="shared" si="1008"/>
        <v>#N/A</v>
      </c>
      <c r="N2783" s="8" t="e">
        <f t="shared" si="1009"/>
        <v>#N/A</v>
      </c>
      <c r="O2783" s="2" t="str">
        <f t="shared" si="1010"/>
        <v>-</v>
      </c>
      <c r="P2783" s="2" t="str">
        <f t="shared" si="1011"/>
        <v>-</v>
      </c>
      <c r="Q2783" s="2" t="str">
        <f t="shared" si="1012"/>
        <v>-</v>
      </c>
      <c r="R2783" s="2" t="str">
        <f t="shared" si="1013"/>
        <v>-</v>
      </c>
      <c r="BA2783" t="s">
        <v>2113</v>
      </c>
      <c r="BB2783" t="s">
        <v>2092</v>
      </c>
      <c r="BC2783">
        <v>23</v>
      </c>
      <c r="BE2783" s="34" t="s">
        <v>1985</v>
      </c>
      <c r="BF2783" s="33" t="s">
        <v>2137</v>
      </c>
      <c r="BG2783" s="31" t="str">
        <f t="shared" si="1014"/>
        <v>48325</v>
      </c>
      <c r="BI2783" s="7" t="s">
        <v>363</v>
      </c>
      <c r="BN2783" s="1">
        <v>19855</v>
      </c>
      <c r="BO2783" s="1">
        <v>2727</v>
      </c>
      <c r="BQ2783" s="1">
        <f t="shared" si="1016"/>
        <v>22582</v>
      </c>
      <c r="BR2783" s="1"/>
    </row>
    <row r="2784" spans="1:70" hidden="1" outlineLevel="1">
      <c r="A2784" t="s">
        <v>243</v>
      </c>
      <c r="B2784" t="s">
        <v>2092</v>
      </c>
      <c r="C2784" s="26">
        <v>2360</v>
      </c>
      <c r="D2784" s="26">
        <v>1785</v>
      </c>
      <c r="E2784" s="1">
        <v>1726</v>
      </c>
      <c r="F2784" s="1">
        <v>1715</v>
      </c>
      <c r="G2784" s="1">
        <f t="shared" si="1015"/>
        <v>990</v>
      </c>
      <c r="H2784" s="1">
        <v>990</v>
      </c>
      <c r="I2784" s="2">
        <f t="shared" si="1004"/>
        <v>0.55462184873949583</v>
      </c>
      <c r="J2784" s="2">
        <f t="shared" si="1005"/>
        <v>0.57358053302433376</v>
      </c>
      <c r="K2784" s="2">
        <f t="shared" si="1006"/>
        <v>0.57725947521865895</v>
      </c>
      <c r="L2784" s="10" t="e">
        <f t="shared" si="1007"/>
        <v>#N/A</v>
      </c>
      <c r="M2784" s="9" t="e">
        <f t="shared" si="1008"/>
        <v>#N/A</v>
      </c>
      <c r="N2784" s="8" t="e">
        <f t="shared" si="1009"/>
        <v>#N/A</v>
      </c>
      <c r="O2784" s="2" t="str">
        <f t="shared" si="1010"/>
        <v>-</v>
      </c>
      <c r="P2784" s="2" t="str">
        <f t="shared" si="1011"/>
        <v>-</v>
      </c>
      <c r="Q2784" s="2" t="str">
        <f t="shared" si="1012"/>
        <v>-</v>
      </c>
      <c r="R2784" s="2" t="str">
        <f t="shared" si="1013"/>
        <v>-</v>
      </c>
      <c r="BA2784" t="s">
        <v>243</v>
      </c>
      <c r="BB2784" t="s">
        <v>2092</v>
      </c>
      <c r="BC2784">
        <v>21</v>
      </c>
      <c r="BE2784" s="34" t="s">
        <v>1985</v>
      </c>
      <c r="BF2784" s="33" t="s">
        <v>2138</v>
      </c>
      <c r="BG2784" s="31" t="str">
        <f t="shared" si="1014"/>
        <v>48327</v>
      </c>
      <c r="BI2784" s="7" t="s">
        <v>363</v>
      </c>
      <c r="BN2784" s="1">
        <v>1715</v>
      </c>
      <c r="BO2784" s="1">
        <v>126</v>
      </c>
      <c r="BQ2784" s="1">
        <f t="shared" si="1016"/>
        <v>1841</v>
      </c>
      <c r="BR2784" s="1"/>
    </row>
    <row r="2785" spans="1:70" hidden="1" outlineLevel="1">
      <c r="A2785" t="s">
        <v>1642</v>
      </c>
      <c r="B2785" t="s">
        <v>2092</v>
      </c>
      <c r="C2785" s="26">
        <v>116009</v>
      </c>
      <c r="D2785" s="26">
        <v>80972</v>
      </c>
      <c r="E2785" s="1">
        <v>76306</v>
      </c>
      <c r="F2785" s="1">
        <v>60469</v>
      </c>
      <c r="G2785" s="1">
        <f t="shared" si="1015"/>
        <v>39740</v>
      </c>
      <c r="H2785" s="1">
        <v>39740</v>
      </c>
      <c r="I2785" s="2">
        <f t="shared" si="1004"/>
        <v>0.49078693869485746</v>
      </c>
      <c r="J2785" s="2">
        <f t="shared" si="1005"/>
        <v>0.52079784027468357</v>
      </c>
      <c r="K2785" s="2">
        <f t="shared" si="1006"/>
        <v>0.65719624931783227</v>
      </c>
      <c r="L2785" s="10" t="e">
        <f t="shared" si="1007"/>
        <v>#N/A</v>
      </c>
      <c r="M2785" s="9" t="e">
        <f t="shared" si="1008"/>
        <v>#N/A</v>
      </c>
      <c r="N2785" s="8" t="e">
        <f t="shared" si="1009"/>
        <v>#N/A</v>
      </c>
      <c r="O2785" s="2" t="str">
        <f t="shared" si="1010"/>
        <v>-</v>
      </c>
      <c r="P2785" s="2" t="str">
        <f t="shared" si="1011"/>
        <v>-</v>
      </c>
      <c r="Q2785" s="2" t="str">
        <f t="shared" si="1012"/>
        <v>-</v>
      </c>
      <c r="R2785" s="2" t="str">
        <f t="shared" si="1013"/>
        <v>-</v>
      </c>
      <c r="BA2785" t="s">
        <v>1642</v>
      </c>
      <c r="BB2785" t="s">
        <v>2092</v>
      </c>
      <c r="BE2785" s="34" t="s">
        <v>1985</v>
      </c>
      <c r="BF2785" s="33" t="s">
        <v>2139</v>
      </c>
      <c r="BG2785" s="31" t="str">
        <f t="shared" si="1014"/>
        <v>48329</v>
      </c>
      <c r="BI2785" s="7" t="s">
        <v>363</v>
      </c>
      <c r="BN2785" s="1">
        <v>60469</v>
      </c>
      <c r="BO2785" s="1">
        <v>11129</v>
      </c>
      <c r="BQ2785" s="1">
        <f t="shared" si="1016"/>
        <v>71598</v>
      </c>
      <c r="BR2785" s="1"/>
    </row>
    <row r="2786" spans="1:70" hidden="1" outlineLevel="1">
      <c r="A2786" t="s">
        <v>2820</v>
      </c>
      <c r="B2786" t="s">
        <v>2092</v>
      </c>
      <c r="C2786" s="26">
        <v>24238</v>
      </c>
      <c r="D2786" s="26">
        <v>17611</v>
      </c>
      <c r="E2786" s="1">
        <v>16954</v>
      </c>
      <c r="F2786" s="1">
        <v>12823</v>
      </c>
      <c r="G2786" s="1">
        <f t="shared" si="1015"/>
        <v>8269</v>
      </c>
      <c r="H2786" s="1">
        <v>8269</v>
      </c>
      <c r="I2786" s="2">
        <f t="shared" si="1004"/>
        <v>0.4695360854011697</v>
      </c>
      <c r="J2786" s="2">
        <f t="shared" si="1005"/>
        <v>0.48773150878848648</v>
      </c>
      <c r="K2786" s="2">
        <f t="shared" si="1006"/>
        <v>0.64485689776183419</v>
      </c>
      <c r="L2786" s="10" t="e">
        <f t="shared" si="1007"/>
        <v>#N/A</v>
      </c>
      <c r="M2786" s="9" t="e">
        <f t="shared" si="1008"/>
        <v>#N/A</v>
      </c>
      <c r="N2786" s="8" t="e">
        <f t="shared" si="1009"/>
        <v>#N/A</v>
      </c>
      <c r="O2786" s="2" t="str">
        <f t="shared" si="1010"/>
        <v>-</v>
      </c>
      <c r="P2786" s="2" t="str">
        <f t="shared" si="1011"/>
        <v>-</v>
      </c>
      <c r="Q2786" s="2" t="str">
        <f t="shared" si="1012"/>
        <v>-</v>
      </c>
      <c r="R2786" s="2" t="str">
        <f t="shared" si="1013"/>
        <v>-</v>
      </c>
      <c r="BA2786" t="s">
        <v>2820</v>
      </c>
      <c r="BB2786" t="s">
        <v>2092</v>
      </c>
      <c r="BC2786">
        <v>11</v>
      </c>
      <c r="BE2786" s="34" t="s">
        <v>1985</v>
      </c>
      <c r="BF2786" s="33" t="s">
        <v>2076</v>
      </c>
      <c r="BG2786" s="31" t="str">
        <f t="shared" si="1014"/>
        <v>48331</v>
      </c>
      <c r="BI2786" s="7" t="s">
        <v>363</v>
      </c>
      <c r="BN2786" s="1">
        <v>12823</v>
      </c>
      <c r="BO2786" s="1">
        <v>1803</v>
      </c>
      <c r="BQ2786" s="1">
        <f t="shared" si="1016"/>
        <v>14626</v>
      </c>
      <c r="BR2786" s="1"/>
    </row>
    <row r="2787" spans="1:70" hidden="1" outlineLevel="1">
      <c r="A2787" t="s">
        <v>2821</v>
      </c>
      <c r="B2787" t="s">
        <v>2092</v>
      </c>
      <c r="C2787" s="26">
        <v>5151</v>
      </c>
      <c r="D2787" s="26">
        <v>3830</v>
      </c>
      <c r="E2787" s="1">
        <v>3702</v>
      </c>
      <c r="F2787" s="1">
        <v>2958</v>
      </c>
      <c r="G2787" s="1">
        <f t="shared" si="1015"/>
        <v>2314</v>
      </c>
      <c r="H2787" s="1">
        <v>2314</v>
      </c>
      <c r="I2787" s="2">
        <f t="shared" si="1004"/>
        <v>0.60417754569190596</v>
      </c>
      <c r="J2787" s="2">
        <f t="shared" si="1005"/>
        <v>0.62506753106428958</v>
      </c>
      <c r="K2787" s="2">
        <f t="shared" si="1006"/>
        <v>0.78228532792427319</v>
      </c>
      <c r="L2787" s="10" t="e">
        <f t="shared" si="1007"/>
        <v>#N/A</v>
      </c>
      <c r="M2787" s="9" t="e">
        <f t="shared" si="1008"/>
        <v>#N/A</v>
      </c>
      <c r="N2787" s="8" t="e">
        <f t="shared" si="1009"/>
        <v>#N/A</v>
      </c>
      <c r="O2787" s="2" t="str">
        <f t="shared" si="1010"/>
        <v>-</v>
      </c>
      <c r="P2787" s="2" t="str">
        <f t="shared" si="1011"/>
        <v>-</v>
      </c>
      <c r="Q2787" s="2" t="str">
        <f t="shared" si="1012"/>
        <v>-</v>
      </c>
      <c r="R2787" s="2" t="str">
        <f t="shared" si="1013"/>
        <v>-</v>
      </c>
      <c r="BA2787" t="s">
        <v>2821</v>
      </c>
      <c r="BB2787" t="s">
        <v>2092</v>
      </c>
      <c r="BC2787">
        <v>11</v>
      </c>
      <c r="BE2787" s="34" t="s">
        <v>1985</v>
      </c>
      <c r="BF2787" s="33" t="s">
        <v>1675</v>
      </c>
      <c r="BG2787" s="31" t="str">
        <f t="shared" si="1014"/>
        <v>48333</v>
      </c>
      <c r="BI2787" s="7" t="s">
        <v>363</v>
      </c>
      <c r="BN2787" s="1">
        <v>2958</v>
      </c>
      <c r="BO2787" s="1">
        <v>220</v>
      </c>
      <c r="BQ2787" s="1">
        <f t="shared" si="1016"/>
        <v>3178</v>
      </c>
      <c r="BR2787" s="1"/>
    </row>
    <row r="2788" spans="1:70" hidden="1" outlineLevel="1">
      <c r="A2788" t="s">
        <v>1268</v>
      </c>
      <c r="B2788" t="s">
        <v>2092</v>
      </c>
      <c r="C2788" s="26">
        <v>9698</v>
      </c>
      <c r="D2788" s="26">
        <v>7744</v>
      </c>
      <c r="E2788" s="1">
        <v>7604</v>
      </c>
      <c r="F2788" s="1">
        <v>4539</v>
      </c>
      <c r="G2788" s="1">
        <f t="shared" si="1015"/>
        <v>2574</v>
      </c>
      <c r="H2788" s="1">
        <v>2574</v>
      </c>
      <c r="I2788" s="2">
        <f t="shared" si="1004"/>
        <v>0.33238636363636365</v>
      </c>
      <c r="J2788" s="2">
        <f t="shared" si="1005"/>
        <v>0.33850604944765911</v>
      </c>
      <c r="K2788" s="2">
        <f t="shared" si="1006"/>
        <v>0.56708526107072044</v>
      </c>
      <c r="L2788" s="10" t="e">
        <f t="shared" si="1007"/>
        <v>#N/A</v>
      </c>
      <c r="M2788" s="9" t="e">
        <f t="shared" si="1008"/>
        <v>#N/A</v>
      </c>
      <c r="N2788" s="8" t="e">
        <f t="shared" si="1009"/>
        <v>#N/A</v>
      </c>
      <c r="O2788" s="2" t="str">
        <f t="shared" si="1010"/>
        <v>-</v>
      </c>
      <c r="P2788" s="2" t="str">
        <f t="shared" si="1011"/>
        <v>-</v>
      </c>
      <c r="Q2788" s="2" t="str">
        <f t="shared" si="1012"/>
        <v>-</v>
      </c>
      <c r="R2788" s="2" t="str">
        <f t="shared" si="1013"/>
        <v>-</v>
      </c>
      <c r="BA2788" t="s">
        <v>1268</v>
      </c>
      <c r="BB2788" t="s">
        <v>2092</v>
      </c>
      <c r="BC2788">
        <v>17</v>
      </c>
      <c r="BE2788" s="34" t="s">
        <v>1985</v>
      </c>
      <c r="BF2788" s="33" t="s">
        <v>2064</v>
      </c>
      <c r="BG2788" s="31" t="str">
        <f t="shared" si="1014"/>
        <v>48335</v>
      </c>
      <c r="BI2788" s="7" t="s">
        <v>363</v>
      </c>
      <c r="BN2788" s="1">
        <v>4539</v>
      </c>
      <c r="BO2788" s="1">
        <v>872</v>
      </c>
      <c r="BQ2788" s="1">
        <f t="shared" si="1016"/>
        <v>5411</v>
      </c>
      <c r="BR2788" s="1"/>
    </row>
    <row r="2789" spans="1:70" hidden="1" outlineLevel="1">
      <c r="A2789" t="s">
        <v>2381</v>
      </c>
      <c r="B2789" t="s">
        <v>2092</v>
      </c>
      <c r="C2789" s="26">
        <v>19117</v>
      </c>
      <c r="D2789" s="26">
        <v>14518</v>
      </c>
      <c r="E2789" s="1">
        <v>14202</v>
      </c>
      <c r="F2789" s="1">
        <v>11638</v>
      </c>
      <c r="G2789" s="1">
        <f t="shared" si="1015"/>
        <v>7330</v>
      </c>
      <c r="H2789" s="1">
        <v>7330</v>
      </c>
      <c r="I2789" s="2">
        <f t="shared" si="1004"/>
        <v>0.50489048078247689</v>
      </c>
      <c r="J2789" s="2">
        <f t="shared" si="1005"/>
        <v>0.51612448950851997</v>
      </c>
      <c r="K2789" s="2">
        <f t="shared" si="1006"/>
        <v>0.62983330469152776</v>
      </c>
      <c r="L2789" s="10" t="e">
        <f t="shared" si="1007"/>
        <v>#N/A</v>
      </c>
      <c r="M2789" s="9" t="e">
        <f t="shared" si="1008"/>
        <v>#N/A</v>
      </c>
      <c r="N2789" s="8" t="e">
        <f t="shared" si="1009"/>
        <v>#N/A</v>
      </c>
      <c r="O2789" s="2" t="str">
        <f t="shared" si="1010"/>
        <v>-</v>
      </c>
      <c r="P2789" s="2" t="str">
        <f t="shared" si="1011"/>
        <v>-</v>
      </c>
      <c r="Q2789" s="2" t="str">
        <f t="shared" si="1012"/>
        <v>-</v>
      </c>
      <c r="R2789" s="2" t="str">
        <f t="shared" si="1013"/>
        <v>-</v>
      </c>
      <c r="BA2789" t="s">
        <v>2381</v>
      </c>
      <c r="BB2789" t="s">
        <v>2092</v>
      </c>
      <c r="BC2789">
        <v>13</v>
      </c>
      <c r="BE2789" s="34" t="s">
        <v>1985</v>
      </c>
      <c r="BF2789" s="33" t="s">
        <v>2065</v>
      </c>
      <c r="BG2789" s="31" t="str">
        <f t="shared" si="1014"/>
        <v>48337</v>
      </c>
      <c r="BI2789" s="7" t="s">
        <v>363</v>
      </c>
      <c r="BN2789" s="1">
        <v>11638</v>
      </c>
      <c r="BO2789" s="1">
        <v>978</v>
      </c>
      <c r="BQ2789" s="1">
        <f t="shared" si="1016"/>
        <v>12616</v>
      </c>
      <c r="BR2789" s="1"/>
    </row>
    <row r="2790" spans="1:70" hidden="1" outlineLevel="1">
      <c r="A2790" t="s">
        <v>2235</v>
      </c>
      <c r="B2790" t="s">
        <v>2092</v>
      </c>
      <c r="C2790" s="26">
        <v>293768</v>
      </c>
      <c r="D2790" s="26">
        <v>207559</v>
      </c>
      <c r="E2790" s="1">
        <v>193234</v>
      </c>
      <c r="F2790" s="1">
        <v>157891</v>
      </c>
      <c r="G2790" s="1">
        <f t="shared" si="1015"/>
        <v>106213</v>
      </c>
      <c r="H2790" s="1">
        <v>106213</v>
      </c>
      <c r="I2790" s="2">
        <f t="shared" si="1004"/>
        <v>0.51172437716504704</v>
      </c>
      <c r="J2790" s="2">
        <f t="shared" si="1005"/>
        <v>0.54965999772296803</v>
      </c>
      <c r="K2790" s="2">
        <f t="shared" si="1006"/>
        <v>0.67269825385867466</v>
      </c>
      <c r="L2790" s="10" t="e">
        <f t="shared" si="1007"/>
        <v>#N/A</v>
      </c>
      <c r="M2790" s="9" t="e">
        <f t="shared" si="1008"/>
        <v>#N/A</v>
      </c>
      <c r="N2790" s="8" t="e">
        <f t="shared" si="1009"/>
        <v>#N/A</v>
      </c>
      <c r="O2790" s="2" t="str">
        <f t="shared" si="1010"/>
        <v>-</v>
      </c>
      <c r="P2790" s="2" t="str">
        <f t="shared" si="1011"/>
        <v>-</v>
      </c>
      <c r="Q2790" s="2" t="str">
        <f t="shared" si="1012"/>
        <v>-</v>
      </c>
      <c r="R2790" s="2" t="str">
        <f t="shared" si="1013"/>
        <v>-</v>
      </c>
      <c r="BA2790" t="s">
        <v>2235</v>
      </c>
      <c r="BB2790" t="s">
        <v>2092</v>
      </c>
      <c r="BE2790" s="34" t="s">
        <v>1985</v>
      </c>
      <c r="BF2790" s="33" t="s">
        <v>2066</v>
      </c>
      <c r="BG2790" s="31" t="str">
        <f t="shared" si="1014"/>
        <v>48339</v>
      </c>
      <c r="BI2790" s="7" t="s">
        <v>363</v>
      </c>
      <c r="BN2790" s="1">
        <v>157891</v>
      </c>
      <c r="BO2790" s="1">
        <v>26067</v>
      </c>
      <c r="BQ2790" s="1">
        <f t="shared" si="1016"/>
        <v>183958</v>
      </c>
      <c r="BR2790" s="1"/>
    </row>
    <row r="2791" spans="1:70" hidden="1" outlineLevel="1">
      <c r="A2791" t="s">
        <v>1303</v>
      </c>
      <c r="B2791" t="s">
        <v>2092</v>
      </c>
      <c r="C2791" s="26">
        <v>20121</v>
      </c>
      <c r="D2791" s="26">
        <v>13362</v>
      </c>
      <c r="E2791" s="1">
        <v>10843</v>
      </c>
      <c r="F2791" s="1">
        <v>8184</v>
      </c>
      <c r="G2791" s="1">
        <f t="shared" si="1015"/>
        <v>5290</v>
      </c>
      <c r="H2791" s="1">
        <v>5290</v>
      </c>
      <c r="I2791" s="2">
        <f t="shared" si="1004"/>
        <v>0.39589881754228406</v>
      </c>
      <c r="J2791" s="2">
        <f t="shared" si="1005"/>
        <v>0.4878723600479572</v>
      </c>
      <c r="K2791" s="2">
        <f t="shared" si="1006"/>
        <v>0.64638318670576733</v>
      </c>
      <c r="L2791" s="10" t="e">
        <f t="shared" si="1007"/>
        <v>#N/A</v>
      </c>
      <c r="M2791" s="9" t="e">
        <f t="shared" si="1008"/>
        <v>#N/A</v>
      </c>
      <c r="N2791" s="8" t="e">
        <f t="shared" si="1009"/>
        <v>#N/A</v>
      </c>
      <c r="O2791" s="2" t="str">
        <f t="shared" si="1010"/>
        <v>-</v>
      </c>
      <c r="P2791" s="2" t="str">
        <f t="shared" si="1011"/>
        <v>-</v>
      </c>
      <c r="Q2791" s="2" t="str">
        <f t="shared" si="1012"/>
        <v>-</v>
      </c>
      <c r="R2791" s="2" t="str">
        <f t="shared" si="1013"/>
        <v>-</v>
      </c>
      <c r="BA2791" t="s">
        <v>1303</v>
      </c>
      <c r="BB2791" t="s">
        <v>2092</v>
      </c>
      <c r="BC2791">
        <v>19</v>
      </c>
      <c r="BE2791" s="34" t="s">
        <v>1985</v>
      </c>
      <c r="BF2791" s="33" t="s">
        <v>2067</v>
      </c>
      <c r="BG2791" s="31" t="str">
        <f t="shared" si="1014"/>
        <v>48341</v>
      </c>
      <c r="BI2791" s="7" t="s">
        <v>363</v>
      </c>
      <c r="BN2791" s="1">
        <v>8184</v>
      </c>
      <c r="BO2791" s="1">
        <v>1879</v>
      </c>
      <c r="BQ2791" s="1">
        <f t="shared" si="1016"/>
        <v>10063</v>
      </c>
      <c r="BR2791" s="1"/>
    </row>
    <row r="2792" spans="1:70" hidden="1" outlineLevel="1">
      <c r="A2792" t="s">
        <v>1594</v>
      </c>
      <c r="B2792" t="s">
        <v>2092</v>
      </c>
      <c r="C2792" s="26">
        <v>13048</v>
      </c>
      <c r="D2792" s="26">
        <v>9781</v>
      </c>
      <c r="E2792" s="1">
        <v>9675</v>
      </c>
      <c r="F2792" s="1">
        <v>7902</v>
      </c>
      <c r="G2792" s="1">
        <f t="shared" si="1015"/>
        <v>4889</v>
      </c>
      <c r="H2792" s="1">
        <v>4889</v>
      </c>
      <c r="I2792" s="2">
        <f t="shared" si="1004"/>
        <v>0.49984664144770474</v>
      </c>
      <c r="J2792" s="2">
        <f t="shared" si="1005"/>
        <v>0.50532299741602071</v>
      </c>
      <c r="K2792" s="2">
        <f t="shared" si="1006"/>
        <v>0.61870412553783849</v>
      </c>
      <c r="L2792" s="10" t="e">
        <f t="shared" si="1007"/>
        <v>#N/A</v>
      </c>
      <c r="M2792" s="9" t="e">
        <f t="shared" si="1008"/>
        <v>#N/A</v>
      </c>
      <c r="N2792" s="8" t="e">
        <f t="shared" si="1009"/>
        <v>#N/A</v>
      </c>
      <c r="O2792" s="2" t="str">
        <f t="shared" si="1010"/>
        <v>-</v>
      </c>
      <c r="P2792" s="2" t="str">
        <f t="shared" si="1011"/>
        <v>-</v>
      </c>
      <c r="Q2792" s="2" t="str">
        <f t="shared" si="1012"/>
        <v>-</v>
      </c>
      <c r="R2792" s="2" t="str">
        <f t="shared" si="1013"/>
        <v>-</v>
      </c>
      <c r="BA2792" t="s">
        <v>1594</v>
      </c>
      <c r="BB2792" t="s">
        <v>2092</v>
      </c>
      <c r="BC2792">
        <v>1</v>
      </c>
      <c r="BE2792" s="34" t="s">
        <v>1985</v>
      </c>
      <c r="BF2792" s="33" t="s">
        <v>2068</v>
      </c>
      <c r="BG2792" s="31" t="str">
        <f t="shared" si="1014"/>
        <v>48343</v>
      </c>
      <c r="BI2792" s="7" t="s">
        <v>363</v>
      </c>
      <c r="BN2792" s="1">
        <v>7902</v>
      </c>
      <c r="BO2792" s="1">
        <v>813</v>
      </c>
      <c r="BQ2792" s="1">
        <f t="shared" si="1016"/>
        <v>8715</v>
      </c>
      <c r="BR2792" s="1"/>
    </row>
    <row r="2793" spans="1:70" hidden="1" outlineLevel="1">
      <c r="A2793" t="s">
        <v>1050</v>
      </c>
      <c r="B2793" t="s">
        <v>2092</v>
      </c>
      <c r="C2793" s="26">
        <v>1426</v>
      </c>
      <c r="D2793" s="26">
        <v>1087</v>
      </c>
      <c r="E2793" s="1">
        <v>1066</v>
      </c>
      <c r="F2793" s="1">
        <v>961</v>
      </c>
      <c r="G2793" s="1">
        <f t="shared" si="1015"/>
        <v>642</v>
      </c>
      <c r="H2793" s="1">
        <v>642</v>
      </c>
      <c r="I2793" s="2">
        <f t="shared" si="1004"/>
        <v>0.59061637534498623</v>
      </c>
      <c r="J2793" s="2">
        <f t="shared" si="1005"/>
        <v>0.60225140712945591</v>
      </c>
      <c r="K2793" s="2">
        <f t="shared" si="1006"/>
        <v>0.66805411030176898</v>
      </c>
      <c r="L2793" s="10" t="e">
        <f t="shared" si="1007"/>
        <v>#N/A</v>
      </c>
      <c r="M2793" s="9" t="e">
        <f t="shared" si="1008"/>
        <v>#N/A</v>
      </c>
      <c r="N2793" s="8" t="e">
        <f t="shared" si="1009"/>
        <v>#N/A</v>
      </c>
      <c r="O2793" s="2" t="str">
        <f t="shared" si="1010"/>
        <v>-</v>
      </c>
      <c r="P2793" s="2" t="str">
        <f t="shared" si="1011"/>
        <v>-</v>
      </c>
      <c r="Q2793" s="2" t="str">
        <f t="shared" si="1012"/>
        <v>-</v>
      </c>
      <c r="R2793" s="2" t="str">
        <f t="shared" si="1013"/>
        <v>-</v>
      </c>
      <c r="BA2793" t="s">
        <v>1050</v>
      </c>
      <c r="BB2793" t="s">
        <v>2092</v>
      </c>
      <c r="BC2793">
        <v>13</v>
      </c>
      <c r="BE2793" s="34" t="s">
        <v>1985</v>
      </c>
      <c r="BF2793" s="33" t="s">
        <v>2130</v>
      </c>
      <c r="BG2793" s="31" t="str">
        <f t="shared" si="1014"/>
        <v>48345</v>
      </c>
      <c r="BI2793" s="7" t="s">
        <v>363</v>
      </c>
      <c r="BN2793" s="1">
        <v>961</v>
      </c>
      <c r="BO2793" s="1">
        <v>11</v>
      </c>
      <c r="BQ2793" s="1">
        <f t="shared" si="1016"/>
        <v>972</v>
      </c>
      <c r="BR2793" s="1"/>
    </row>
    <row r="2794" spans="1:70" hidden="1" outlineLevel="1">
      <c r="A2794" t="s">
        <v>124</v>
      </c>
      <c r="B2794" t="s">
        <v>2092</v>
      </c>
      <c r="C2794" s="26">
        <v>59203</v>
      </c>
      <c r="D2794" s="26">
        <v>45079</v>
      </c>
      <c r="E2794" s="1">
        <v>42791</v>
      </c>
      <c r="F2794" s="1">
        <v>29713</v>
      </c>
      <c r="G2794" s="1">
        <f t="shared" si="1015"/>
        <v>19799</v>
      </c>
      <c r="H2794" s="1">
        <v>19799</v>
      </c>
      <c r="I2794" s="2">
        <f t="shared" si="1004"/>
        <v>0.43920672596996385</v>
      </c>
      <c r="J2794" s="2">
        <f t="shared" si="1005"/>
        <v>0.46269075272837745</v>
      </c>
      <c r="K2794" s="2">
        <f t="shared" si="1006"/>
        <v>0.66634133207686874</v>
      </c>
      <c r="L2794" s="10" t="e">
        <f t="shared" si="1007"/>
        <v>#N/A</v>
      </c>
      <c r="M2794" s="9" t="e">
        <f t="shared" si="1008"/>
        <v>#N/A</v>
      </c>
      <c r="N2794" s="8" t="e">
        <f t="shared" si="1009"/>
        <v>#N/A</v>
      </c>
      <c r="O2794" s="2" t="str">
        <f t="shared" si="1010"/>
        <v>-</v>
      </c>
      <c r="P2794" s="2" t="str">
        <f t="shared" si="1011"/>
        <v>-</v>
      </c>
      <c r="Q2794" s="2" t="str">
        <f t="shared" si="1012"/>
        <v>-</v>
      </c>
      <c r="R2794" s="2" t="str">
        <f t="shared" si="1013"/>
        <v>-</v>
      </c>
      <c r="BA2794" t="s">
        <v>124</v>
      </c>
      <c r="BB2794" t="s">
        <v>2092</v>
      </c>
      <c r="BE2794" s="34" t="s">
        <v>1985</v>
      </c>
      <c r="BF2794" s="33" t="s">
        <v>2131</v>
      </c>
      <c r="BG2794" s="31" t="str">
        <f t="shared" si="1014"/>
        <v>48347</v>
      </c>
      <c r="BI2794" s="7" t="s">
        <v>363</v>
      </c>
      <c r="BN2794" s="1">
        <v>29713</v>
      </c>
      <c r="BO2794" s="1">
        <v>5458</v>
      </c>
      <c r="BQ2794" s="1">
        <f t="shared" si="1016"/>
        <v>35171</v>
      </c>
      <c r="BR2794" s="1"/>
    </row>
    <row r="2795" spans="1:70" hidden="1" outlineLevel="1">
      <c r="A2795" t="s">
        <v>114</v>
      </c>
      <c r="B2795" t="s">
        <v>2092</v>
      </c>
      <c r="C2795" s="26">
        <v>45124</v>
      </c>
      <c r="D2795" s="26">
        <v>32691</v>
      </c>
      <c r="E2795" s="1">
        <v>30071</v>
      </c>
      <c r="F2795" s="1">
        <v>22803</v>
      </c>
      <c r="G2795" s="1">
        <f t="shared" si="1015"/>
        <v>13890</v>
      </c>
      <c r="H2795" s="1">
        <v>13890</v>
      </c>
      <c r="I2795" s="2">
        <f t="shared" si="1004"/>
        <v>0.42488758373864366</v>
      </c>
      <c r="J2795" s="2">
        <f t="shared" si="1005"/>
        <v>0.46190682052475807</v>
      </c>
      <c r="K2795" s="2">
        <f t="shared" si="1006"/>
        <v>0.60913037758189714</v>
      </c>
      <c r="L2795" s="10" t="e">
        <f t="shared" si="1007"/>
        <v>#N/A</v>
      </c>
      <c r="M2795" s="9" t="e">
        <f t="shared" si="1008"/>
        <v>#N/A</v>
      </c>
      <c r="N2795" s="8" t="e">
        <f t="shared" si="1009"/>
        <v>#N/A</v>
      </c>
      <c r="O2795" s="2" t="str">
        <f t="shared" si="1010"/>
        <v>-</v>
      </c>
      <c r="P2795" s="2" t="str">
        <f t="shared" si="1011"/>
        <v>-</v>
      </c>
      <c r="Q2795" s="2" t="str">
        <f t="shared" si="1012"/>
        <v>-</v>
      </c>
      <c r="R2795" s="2" t="str">
        <f t="shared" si="1013"/>
        <v>-</v>
      </c>
      <c r="BA2795" t="s">
        <v>114</v>
      </c>
      <c r="BB2795" t="s">
        <v>2092</v>
      </c>
      <c r="BC2795">
        <v>24</v>
      </c>
      <c r="BE2795" s="34" t="s">
        <v>1985</v>
      </c>
      <c r="BF2795" s="33" t="s">
        <v>2132</v>
      </c>
      <c r="BG2795" s="31" t="str">
        <f t="shared" si="1014"/>
        <v>48349</v>
      </c>
      <c r="BI2795" s="7" t="s">
        <v>363</v>
      </c>
      <c r="BN2795" s="1">
        <v>22803</v>
      </c>
      <c r="BO2795" s="1">
        <v>4365</v>
      </c>
      <c r="BQ2795" s="1">
        <f t="shared" si="1016"/>
        <v>27168</v>
      </c>
      <c r="BR2795" s="1"/>
    </row>
    <row r="2796" spans="1:70" hidden="1" outlineLevel="1">
      <c r="A2796" t="s">
        <v>2174</v>
      </c>
      <c r="B2796" t="s">
        <v>2092</v>
      </c>
      <c r="C2796" s="26">
        <v>15072</v>
      </c>
      <c r="D2796" s="26">
        <v>11125</v>
      </c>
      <c r="E2796" s="1">
        <v>11078</v>
      </c>
      <c r="F2796" s="1">
        <v>8484</v>
      </c>
      <c r="G2796" s="1">
        <f t="shared" si="1015"/>
        <v>4990</v>
      </c>
      <c r="H2796" s="1">
        <v>4990</v>
      </c>
      <c r="I2796" s="2">
        <f t="shared" si="1004"/>
        <v>0.44853932584269662</v>
      </c>
      <c r="J2796" s="2">
        <f t="shared" si="1005"/>
        <v>0.4504423181079617</v>
      </c>
      <c r="K2796" s="2">
        <f t="shared" si="1006"/>
        <v>0.58816595945308814</v>
      </c>
      <c r="L2796" s="10" t="e">
        <f t="shared" si="1007"/>
        <v>#N/A</v>
      </c>
      <c r="M2796" s="9" t="e">
        <f t="shared" si="1008"/>
        <v>#N/A</v>
      </c>
      <c r="N2796" s="8" t="e">
        <f t="shared" si="1009"/>
        <v>#N/A</v>
      </c>
      <c r="O2796" s="2" t="str">
        <f t="shared" si="1010"/>
        <v>-</v>
      </c>
      <c r="P2796" s="2" t="str">
        <f t="shared" si="1011"/>
        <v>-</v>
      </c>
      <c r="Q2796" s="2" t="str">
        <f t="shared" si="1012"/>
        <v>-</v>
      </c>
      <c r="R2796" s="2" t="str">
        <f t="shared" si="1013"/>
        <v>-</v>
      </c>
      <c r="BA2796" t="s">
        <v>2174</v>
      </c>
      <c r="BB2796" t="s">
        <v>2092</v>
      </c>
      <c r="BC2796">
        <v>2</v>
      </c>
      <c r="BE2796" s="34" t="s">
        <v>1985</v>
      </c>
      <c r="BF2796" s="33" t="s">
        <v>2133</v>
      </c>
      <c r="BG2796" s="31" t="str">
        <f t="shared" si="1014"/>
        <v>48351</v>
      </c>
      <c r="BI2796" s="7" t="s">
        <v>363</v>
      </c>
      <c r="BN2796" s="1">
        <v>8484</v>
      </c>
      <c r="BO2796" s="1">
        <v>1149</v>
      </c>
      <c r="BQ2796" s="1">
        <f t="shared" si="1016"/>
        <v>9633</v>
      </c>
      <c r="BR2796" s="1"/>
    </row>
    <row r="2797" spans="1:70" hidden="1" outlineLevel="1">
      <c r="A2797" t="s">
        <v>239</v>
      </c>
      <c r="B2797" t="s">
        <v>2092</v>
      </c>
      <c r="C2797" s="26">
        <v>15802</v>
      </c>
      <c r="D2797" s="26">
        <v>11529</v>
      </c>
      <c r="E2797" s="1">
        <v>11288</v>
      </c>
      <c r="F2797" s="1">
        <v>9067</v>
      </c>
      <c r="G2797" s="1">
        <f t="shared" si="1015"/>
        <v>5312</v>
      </c>
      <c r="H2797" s="1">
        <v>5312</v>
      </c>
      <c r="I2797" s="2">
        <f t="shared" si="1004"/>
        <v>0.46075114927573946</v>
      </c>
      <c r="J2797" s="2">
        <f t="shared" si="1005"/>
        <v>0.47058823529411764</v>
      </c>
      <c r="K2797" s="2">
        <f t="shared" si="1006"/>
        <v>0.58586081394066392</v>
      </c>
      <c r="L2797" s="10" t="e">
        <f t="shared" si="1007"/>
        <v>#N/A</v>
      </c>
      <c r="M2797" s="9" t="e">
        <f t="shared" si="1008"/>
        <v>#N/A</v>
      </c>
      <c r="N2797" s="8" t="e">
        <f t="shared" si="1009"/>
        <v>#N/A</v>
      </c>
      <c r="O2797" s="2" t="str">
        <f t="shared" si="1010"/>
        <v>-</v>
      </c>
      <c r="P2797" s="2" t="str">
        <f t="shared" si="1011"/>
        <v>-</v>
      </c>
      <c r="Q2797" s="2" t="str">
        <f t="shared" si="1012"/>
        <v>-</v>
      </c>
      <c r="R2797" s="2" t="str">
        <f t="shared" si="1013"/>
        <v>-</v>
      </c>
      <c r="BA2797" t="s">
        <v>239</v>
      </c>
      <c r="BB2797" t="s">
        <v>2092</v>
      </c>
      <c r="BC2797">
        <v>17</v>
      </c>
      <c r="BE2797" s="34" t="s">
        <v>1985</v>
      </c>
      <c r="BF2797" s="33" t="s">
        <v>2671</v>
      </c>
      <c r="BG2797" s="31" t="str">
        <f t="shared" si="1014"/>
        <v>48353</v>
      </c>
      <c r="BI2797" s="7" t="s">
        <v>363</v>
      </c>
      <c r="BN2797" s="1">
        <v>9067</v>
      </c>
      <c r="BO2797" s="1">
        <v>1625</v>
      </c>
      <c r="BQ2797" s="1">
        <f t="shared" si="1016"/>
        <v>10692</v>
      </c>
      <c r="BR2797" s="1"/>
    </row>
    <row r="2798" spans="1:70" hidden="1" outlineLevel="1">
      <c r="A2798" t="s">
        <v>533</v>
      </c>
      <c r="B2798" t="s">
        <v>2092</v>
      </c>
      <c r="C2798" s="26">
        <v>313645</v>
      </c>
      <c r="D2798" s="26">
        <v>224762</v>
      </c>
      <c r="E2798" s="1">
        <v>214940</v>
      </c>
      <c r="F2798" s="1">
        <v>166138</v>
      </c>
      <c r="G2798" s="1">
        <f t="shared" si="1015"/>
        <v>97326</v>
      </c>
      <c r="H2798" s="1">
        <v>97326</v>
      </c>
      <c r="I2798" s="2">
        <f t="shared" si="1004"/>
        <v>0.43301803685676404</v>
      </c>
      <c r="J2798" s="2">
        <f t="shared" si="1005"/>
        <v>0.45280543407462548</v>
      </c>
      <c r="K2798" s="2">
        <f t="shared" si="1006"/>
        <v>0.58581420265080841</v>
      </c>
      <c r="L2798" s="10" t="e">
        <f t="shared" si="1007"/>
        <v>#N/A</v>
      </c>
      <c r="M2798" s="9" t="e">
        <f t="shared" si="1008"/>
        <v>#N/A</v>
      </c>
      <c r="N2798" s="8" t="e">
        <f t="shared" si="1009"/>
        <v>#N/A</v>
      </c>
      <c r="O2798" s="2" t="str">
        <f t="shared" si="1010"/>
        <v>-</v>
      </c>
      <c r="P2798" s="2" t="str">
        <f t="shared" si="1011"/>
        <v>-</v>
      </c>
      <c r="Q2798" s="2" t="str">
        <f t="shared" si="1012"/>
        <v>-</v>
      </c>
      <c r="R2798" s="2" t="str">
        <f t="shared" si="1013"/>
        <v>-</v>
      </c>
      <c r="BA2798" t="s">
        <v>533</v>
      </c>
      <c r="BB2798" t="s">
        <v>2092</v>
      </c>
      <c r="BC2798">
        <v>27</v>
      </c>
      <c r="BE2798" s="34" t="s">
        <v>1985</v>
      </c>
      <c r="BF2798" s="33" t="s">
        <v>2157</v>
      </c>
      <c r="BG2798" s="31" t="str">
        <f t="shared" si="1014"/>
        <v>48355</v>
      </c>
      <c r="BI2798" s="7" t="s">
        <v>363</v>
      </c>
      <c r="BN2798" s="1">
        <v>166138</v>
      </c>
      <c r="BO2798" s="1">
        <v>36305</v>
      </c>
      <c r="BQ2798" s="1">
        <f t="shared" si="1016"/>
        <v>202443</v>
      </c>
      <c r="BR2798" s="1"/>
    </row>
    <row r="2799" spans="1:70" hidden="1" outlineLevel="1">
      <c r="A2799" t="s">
        <v>439</v>
      </c>
      <c r="B2799" t="s">
        <v>2092</v>
      </c>
      <c r="C2799" s="26">
        <v>9006</v>
      </c>
      <c r="D2799" s="26">
        <v>6243</v>
      </c>
      <c r="E2799" s="1">
        <v>5256</v>
      </c>
      <c r="F2799" s="1">
        <v>4387</v>
      </c>
      <c r="G2799" s="1">
        <f t="shared" si="1015"/>
        <v>2962</v>
      </c>
      <c r="H2799" s="1">
        <v>2962</v>
      </c>
      <c r="I2799" s="2">
        <f t="shared" si="1004"/>
        <v>0.47445138555181804</v>
      </c>
      <c r="J2799" s="2">
        <f t="shared" si="1005"/>
        <v>0.56354642313546421</v>
      </c>
      <c r="K2799" s="2">
        <f t="shared" si="1006"/>
        <v>0.67517665830863915</v>
      </c>
      <c r="L2799" s="10" t="e">
        <f t="shared" si="1007"/>
        <v>#N/A</v>
      </c>
      <c r="M2799" s="9" t="e">
        <f t="shared" si="1008"/>
        <v>#N/A</v>
      </c>
      <c r="N2799" s="8" t="e">
        <f t="shared" si="1009"/>
        <v>#N/A</v>
      </c>
      <c r="O2799" s="2" t="str">
        <f t="shared" si="1010"/>
        <v>-</v>
      </c>
      <c r="P2799" s="2" t="str">
        <f t="shared" si="1011"/>
        <v>-</v>
      </c>
      <c r="Q2799" s="2" t="str">
        <f t="shared" si="1012"/>
        <v>-</v>
      </c>
      <c r="R2799" s="2" t="str">
        <f t="shared" si="1013"/>
        <v>-</v>
      </c>
      <c r="BA2799" t="s">
        <v>439</v>
      </c>
      <c r="BB2799" t="s">
        <v>2092</v>
      </c>
      <c r="BC2799">
        <v>19</v>
      </c>
      <c r="BE2799" s="34" t="s">
        <v>1985</v>
      </c>
      <c r="BF2799" s="33" t="s">
        <v>2158</v>
      </c>
      <c r="BG2799" s="31" t="str">
        <f t="shared" si="1014"/>
        <v>48357</v>
      </c>
      <c r="BI2799" s="7" t="s">
        <v>363</v>
      </c>
      <c r="BN2799" s="1">
        <v>4387</v>
      </c>
      <c r="BO2799" s="1">
        <v>697</v>
      </c>
      <c r="BQ2799" s="1">
        <f t="shared" si="1016"/>
        <v>5084</v>
      </c>
      <c r="BR2799" s="1"/>
    </row>
    <row r="2800" spans="1:70" hidden="1" outlineLevel="1">
      <c r="A2800" t="s">
        <v>1147</v>
      </c>
      <c r="B2800" t="s">
        <v>2092</v>
      </c>
      <c r="C2800" s="26">
        <v>2185</v>
      </c>
      <c r="D2800" s="26">
        <v>1417</v>
      </c>
      <c r="E2800" s="1">
        <v>1355</v>
      </c>
      <c r="F2800" s="1">
        <v>1264</v>
      </c>
      <c r="G2800" s="1">
        <f t="shared" si="1015"/>
        <v>774</v>
      </c>
      <c r="H2800" s="1">
        <v>774</v>
      </c>
      <c r="I2800" s="2">
        <f t="shared" si="1004"/>
        <v>0.54622441778405084</v>
      </c>
      <c r="J2800" s="2">
        <f t="shared" si="1005"/>
        <v>0.57121771217712181</v>
      </c>
      <c r="K2800" s="2">
        <f t="shared" si="1006"/>
        <v>0.61234177215189878</v>
      </c>
      <c r="L2800" s="10" t="e">
        <f t="shared" si="1007"/>
        <v>#N/A</v>
      </c>
      <c r="M2800" s="9" t="e">
        <f t="shared" si="1008"/>
        <v>#N/A</v>
      </c>
      <c r="N2800" s="8" t="e">
        <f t="shared" si="1009"/>
        <v>#N/A</v>
      </c>
      <c r="O2800" s="2" t="str">
        <f t="shared" si="1010"/>
        <v>-</v>
      </c>
      <c r="P2800" s="2" t="str">
        <f t="shared" si="1011"/>
        <v>-</v>
      </c>
      <c r="Q2800" s="2" t="str">
        <f t="shared" si="1012"/>
        <v>-</v>
      </c>
      <c r="R2800" s="2" t="str">
        <f t="shared" si="1013"/>
        <v>-</v>
      </c>
      <c r="BA2800" t="s">
        <v>1147</v>
      </c>
      <c r="BB2800" t="s">
        <v>2092</v>
      </c>
      <c r="BC2800">
        <v>19</v>
      </c>
      <c r="BE2800" s="34" t="s">
        <v>1985</v>
      </c>
      <c r="BF2800" s="33" t="s">
        <v>1386</v>
      </c>
      <c r="BG2800" s="31" t="str">
        <f t="shared" si="1014"/>
        <v>48359</v>
      </c>
      <c r="BI2800" s="7" t="s">
        <v>363</v>
      </c>
      <c r="BN2800" s="1">
        <v>1264</v>
      </c>
      <c r="BO2800" s="1">
        <v>352</v>
      </c>
      <c r="BQ2800" s="1">
        <f t="shared" si="1016"/>
        <v>1616</v>
      </c>
      <c r="BR2800" s="1"/>
    </row>
    <row r="2801" spans="1:70" hidden="1" outlineLevel="1">
      <c r="A2801" t="s">
        <v>3276</v>
      </c>
      <c r="B2801" t="s">
        <v>2092</v>
      </c>
      <c r="C2801" s="26">
        <v>84966</v>
      </c>
      <c r="D2801" s="26">
        <v>61820</v>
      </c>
      <c r="E2801" s="1">
        <v>61075</v>
      </c>
      <c r="F2801" s="1">
        <v>47386</v>
      </c>
      <c r="G2801" s="1">
        <f t="shared" si="1015"/>
        <v>29654</v>
      </c>
      <c r="H2801" s="1">
        <v>29654</v>
      </c>
      <c r="I2801" s="2">
        <f t="shared" si="1004"/>
        <v>0.47968295050145582</v>
      </c>
      <c r="J2801" s="2">
        <f t="shared" si="1005"/>
        <v>0.48553417928776094</v>
      </c>
      <c r="K2801" s="2">
        <f t="shared" si="1006"/>
        <v>0.62579664879922337</v>
      </c>
      <c r="L2801" s="10" t="e">
        <f t="shared" si="1007"/>
        <v>#N/A</v>
      </c>
      <c r="M2801" s="9" t="e">
        <f t="shared" si="1008"/>
        <v>#N/A</v>
      </c>
      <c r="N2801" s="8" t="e">
        <f t="shared" si="1009"/>
        <v>#N/A</v>
      </c>
      <c r="O2801" s="2" t="str">
        <f t="shared" si="1010"/>
        <v>-</v>
      </c>
      <c r="P2801" s="2" t="str">
        <f t="shared" si="1011"/>
        <v>-</v>
      </c>
      <c r="Q2801" s="2" t="str">
        <f t="shared" si="1012"/>
        <v>-</v>
      </c>
      <c r="R2801" s="2" t="str">
        <f t="shared" si="1013"/>
        <v>-</v>
      </c>
      <c r="BA2801" t="s">
        <v>3276</v>
      </c>
      <c r="BB2801" t="s">
        <v>2092</v>
      </c>
      <c r="BC2801">
        <v>2</v>
      </c>
      <c r="BE2801" s="34" t="s">
        <v>1985</v>
      </c>
      <c r="BF2801" s="33" t="s">
        <v>1336</v>
      </c>
      <c r="BG2801" s="31" t="str">
        <f t="shared" si="1014"/>
        <v>48361</v>
      </c>
      <c r="BI2801" s="7" t="s">
        <v>363</v>
      </c>
      <c r="BN2801" s="1">
        <v>47386</v>
      </c>
      <c r="BO2801" s="1">
        <v>8365</v>
      </c>
      <c r="BQ2801" s="1">
        <f t="shared" si="1016"/>
        <v>55751</v>
      </c>
      <c r="BR2801" s="1"/>
    </row>
    <row r="2802" spans="1:70" hidden="1" outlineLevel="1">
      <c r="A2802" t="s">
        <v>440</v>
      </c>
      <c r="B2802" t="s">
        <v>2092</v>
      </c>
      <c r="C2802" s="26">
        <v>27026</v>
      </c>
      <c r="D2802" s="26">
        <v>20072</v>
      </c>
      <c r="E2802" s="1">
        <v>19376</v>
      </c>
      <c r="F2802" s="1">
        <v>15399</v>
      </c>
      <c r="G2802" s="1">
        <f t="shared" si="1015"/>
        <v>9118</v>
      </c>
      <c r="H2802" s="1">
        <v>9118</v>
      </c>
      <c r="I2802" s="2">
        <f t="shared" si="1004"/>
        <v>0.45426464726982863</v>
      </c>
      <c r="J2802" s="2">
        <f t="shared" si="1005"/>
        <v>0.47058216350123866</v>
      </c>
      <c r="K2802" s="2">
        <f t="shared" si="1006"/>
        <v>0.59211637119293459</v>
      </c>
      <c r="L2802" s="10" t="e">
        <f t="shared" si="1007"/>
        <v>#N/A</v>
      </c>
      <c r="M2802" s="9" t="e">
        <f t="shared" si="1008"/>
        <v>#N/A</v>
      </c>
      <c r="N2802" s="8" t="e">
        <f t="shared" si="1009"/>
        <v>#N/A</v>
      </c>
      <c r="O2802" s="2" t="str">
        <f t="shared" si="1010"/>
        <v>-</v>
      </c>
      <c r="P2802" s="2" t="str">
        <f t="shared" si="1011"/>
        <v>-</v>
      </c>
      <c r="Q2802" s="2" t="str">
        <f t="shared" si="1012"/>
        <v>-</v>
      </c>
      <c r="R2802" s="2" t="str">
        <f t="shared" si="1013"/>
        <v>-</v>
      </c>
      <c r="BA2802" t="s">
        <v>440</v>
      </c>
      <c r="BB2802" t="s">
        <v>2092</v>
      </c>
      <c r="BC2802">
        <v>17</v>
      </c>
      <c r="BE2802" s="34" t="s">
        <v>1985</v>
      </c>
      <c r="BF2802" s="33" t="s">
        <v>1337</v>
      </c>
      <c r="BG2802" s="31" t="str">
        <f t="shared" si="1014"/>
        <v>48363</v>
      </c>
      <c r="BI2802" s="7" t="s">
        <v>363</v>
      </c>
      <c r="BN2802" s="1">
        <v>15399</v>
      </c>
      <c r="BO2802" s="1">
        <v>2278</v>
      </c>
      <c r="BQ2802" s="1">
        <f t="shared" si="1016"/>
        <v>17677</v>
      </c>
      <c r="BR2802" s="1"/>
    </row>
    <row r="2803" spans="1:70" hidden="1" outlineLevel="1">
      <c r="A2803" t="s">
        <v>1454</v>
      </c>
      <c r="B2803" t="s">
        <v>2092</v>
      </c>
      <c r="C2803" s="26">
        <v>22756</v>
      </c>
      <c r="D2803" s="26">
        <v>16972</v>
      </c>
      <c r="E2803" s="1">
        <v>16631</v>
      </c>
      <c r="F2803" s="1">
        <v>14132</v>
      </c>
      <c r="G2803" s="1">
        <f t="shared" si="1015"/>
        <v>9074</v>
      </c>
      <c r="H2803" s="1">
        <v>9074</v>
      </c>
      <c r="I2803" s="2">
        <f t="shared" si="1004"/>
        <v>0.53464529813810979</v>
      </c>
      <c r="J2803" s="2">
        <f t="shared" si="1005"/>
        <v>0.54560760026456612</v>
      </c>
      <c r="K2803" s="2">
        <f t="shared" si="1006"/>
        <v>0.64208887630908573</v>
      </c>
      <c r="L2803" s="10" t="e">
        <f t="shared" si="1007"/>
        <v>#N/A</v>
      </c>
      <c r="M2803" s="9" t="e">
        <f t="shared" si="1008"/>
        <v>#N/A</v>
      </c>
      <c r="N2803" s="8" t="e">
        <f t="shared" si="1009"/>
        <v>#N/A</v>
      </c>
      <c r="O2803" s="2" t="str">
        <f t="shared" si="1010"/>
        <v>-</v>
      </c>
      <c r="P2803" s="2" t="str">
        <f t="shared" si="1011"/>
        <v>-</v>
      </c>
      <c r="Q2803" s="2" t="str">
        <f t="shared" si="1012"/>
        <v>-</v>
      </c>
      <c r="R2803" s="2" t="str">
        <f t="shared" si="1013"/>
        <v>-</v>
      </c>
      <c r="BA2803" t="s">
        <v>1454</v>
      </c>
      <c r="BB2803" t="s">
        <v>2092</v>
      </c>
      <c r="BC2803">
        <v>1</v>
      </c>
      <c r="BE2803" s="34" t="s">
        <v>1985</v>
      </c>
      <c r="BF2803" s="33" t="s">
        <v>1338</v>
      </c>
      <c r="BG2803" s="31" t="str">
        <f t="shared" si="1014"/>
        <v>48365</v>
      </c>
      <c r="BI2803" s="7" t="s">
        <v>363</v>
      </c>
      <c r="BN2803" s="1">
        <v>14132</v>
      </c>
      <c r="BO2803" s="1">
        <v>1159</v>
      </c>
      <c r="BQ2803" s="1">
        <f t="shared" si="1016"/>
        <v>15291</v>
      </c>
      <c r="BR2803" s="1"/>
    </row>
    <row r="2804" spans="1:70" hidden="1" outlineLevel="1">
      <c r="A2804" t="s">
        <v>295</v>
      </c>
      <c r="B2804" t="s">
        <v>2092</v>
      </c>
      <c r="C2804" s="26">
        <v>88495</v>
      </c>
      <c r="D2804" s="26">
        <v>64097</v>
      </c>
      <c r="E2804" s="1">
        <v>62882</v>
      </c>
      <c r="F2804" s="1">
        <v>48883</v>
      </c>
      <c r="G2804" s="1">
        <f t="shared" si="1015"/>
        <v>33225</v>
      </c>
      <c r="H2804" s="1">
        <v>33225</v>
      </c>
      <c r="I2804" s="2">
        <f t="shared" si="1004"/>
        <v>0.51835499321341094</v>
      </c>
      <c r="J2804" s="2">
        <f t="shared" si="1005"/>
        <v>0.52837059889952609</v>
      </c>
      <c r="K2804" s="2">
        <f t="shared" si="1006"/>
        <v>0.67968414377186348</v>
      </c>
      <c r="L2804" s="10" t="e">
        <f t="shared" si="1007"/>
        <v>#N/A</v>
      </c>
      <c r="M2804" s="9" t="e">
        <f t="shared" si="1008"/>
        <v>#N/A</v>
      </c>
      <c r="N2804" s="8" t="e">
        <f t="shared" si="1009"/>
        <v>#N/A</v>
      </c>
      <c r="O2804" s="2" t="str">
        <f t="shared" si="1010"/>
        <v>-</v>
      </c>
      <c r="P2804" s="2" t="str">
        <f t="shared" si="1011"/>
        <v>-</v>
      </c>
      <c r="Q2804" s="2" t="str">
        <f t="shared" si="1012"/>
        <v>-</v>
      </c>
      <c r="R2804" s="2" t="str">
        <f t="shared" si="1013"/>
        <v>-</v>
      </c>
      <c r="BA2804" t="s">
        <v>295</v>
      </c>
      <c r="BB2804" t="s">
        <v>2092</v>
      </c>
      <c r="BE2804" s="34" t="s">
        <v>1985</v>
      </c>
      <c r="BF2804" s="33" t="s">
        <v>1339</v>
      </c>
      <c r="BG2804" s="31" t="str">
        <f t="shared" si="1014"/>
        <v>48367</v>
      </c>
      <c r="BI2804" s="7" t="s">
        <v>363</v>
      </c>
      <c r="BN2804" s="1">
        <v>48883</v>
      </c>
      <c r="BO2804" s="1">
        <v>8158</v>
      </c>
      <c r="BQ2804" s="1">
        <f t="shared" si="1016"/>
        <v>57041</v>
      </c>
      <c r="BR2804" s="1"/>
    </row>
    <row r="2805" spans="1:70" hidden="1" outlineLevel="1">
      <c r="A2805" t="s">
        <v>727</v>
      </c>
      <c r="B2805" t="s">
        <v>2092</v>
      </c>
      <c r="C2805" s="26">
        <v>10016</v>
      </c>
      <c r="D2805" s="26">
        <v>6708</v>
      </c>
      <c r="E2805" s="1">
        <v>5711</v>
      </c>
      <c r="F2805" s="1">
        <v>4338</v>
      </c>
      <c r="G2805" s="1">
        <f t="shared" si="1015"/>
        <v>2744</v>
      </c>
      <c r="H2805" s="1">
        <v>2744</v>
      </c>
      <c r="I2805" s="2">
        <f t="shared" si="1004"/>
        <v>0.40906380441264162</v>
      </c>
      <c r="J2805" s="2">
        <f t="shared" si="1005"/>
        <v>0.48047627385746805</v>
      </c>
      <c r="K2805" s="2">
        <f t="shared" si="1006"/>
        <v>0.6325495620101429</v>
      </c>
      <c r="L2805" s="10" t="e">
        <f t="shared" si="1007"/>
        <v>#N/A</v>
      </c>
      <c r="M2805" s="9" t="e">
        <f t="shared" si="1008"/>
        <v>#N/A</v>
      </c>
      <c r="N2805" s="8" t="e">
        <f t="shared" si="1009"/>
        <v>#N/A</v>
      </c>
      <c r="O2805" s="2" t="str">
        <f t="shared" si="1010"/>
        <v>-</v>
      </c>
      <c r="P2805" s="2" t="str">
        <f t="shared" si="1011"/>
        <v>-</v>
      </c>
      <c r="Q2805" s="2" t="str">
        <f t="shared" si="1012"/>
        <v>-</v>
      </c>
      <c r="R2805" s="2" t="str">
        <f t="shared" si="1013"/>
        <v>-</v>
      </c>
      <c r="BA2805" t="s">
        <v>727</v>
      </c>
      <c r="BB2805" t="s">
        <v>2092</v>
      </c>
      <c r="BC2805">
        <v>19</v>
      </c>
      <c r="BE2805" s="34" t="s">
        <v>1985</v>
      </c>
      <c r="BF2805" s="33" t="s">
        <v>1340</v>
      </c>
      <c r="BG2805" s="31" t="str">
        <f t="shared" si="1014"/>
        <v>48369</v>
      </c>
      <c r="BI2805" s="7" t="s">
        <v>363</v>
      </c>
      <c r="BN2805" s="1">
        <v>4338</v>
      </c>
      <c r="BO2805" s="1">
        <v>510</v>
      </c>
      <c r="BQ2805" s="1">
        <f t="shared" si="1016"/>
        <v>4848</v>
      </c>
      <c r="BR2805" s="1"/>
    </row>
    <row r="2806" spans="1:70" hidden="1" outlineLevel="1">
      <c r="A2806" t="s">
        <v>2154</v>
      </c>
      <c r="B2806" t="s">
        <v>2092</v>
      </c>
      <c r="C2806" s="26">
        <v>16809</v>
      </c>
      <c r="D2806" s="26">
        <v>12174</v>
      </c>
      <c r="E2806" s="1">
        <v>10960</v>
      </c>
      <c r="F2806" s="1">
        <v>7397</v>
      </c>
      <c r="G2806" s="1">
        <f t="shared" si="1015"/>
        <v>4303</v>
      </c>
      <c r="H2806" s="1">
        <v>4303</v>
      </c>
      <c r="I2806" s="2">
        <f t="shared" si="1004"/>
        <v>0.35345818958436009</v>
      </c>
      <c r="J2806" s="2">
        <f t="shared" si="1005"/>
        <v>0.39260948905109488</v>
      </c>
      <c r="K2806" s="2">
        <f t="shared" si="1006"/>
        <v>0.58172231985940248</v>
      </c>
      <c r="L2806" s="10" t="e">
        <f t="shared" si="1007"/>
        <v>#N/A</v>
      </c>
      <c r="M2806" s="9" t="e">
        <f t="shared" si="1008"/>
        <v>#N/A</v>
      </c>
      <c r="N2806" s="8" t="e">
        <f t="shared" si="1009"/>
        <v>#N/A</v>
      </c>
      <c r="O2806" s="2" t="str">
        <f t="shared" si="1010"/>
        <v>-</v>
      </c>
      <c r="P2806" s="2" t="str">
        <f t="shared" si="1011"/>
        <v>-</v>
      </c>
      <c r="Q2806" s="2" t="str">
        <f t="shared" si="1012"/>
        <v>-</v>
      </c>
      <c r="R2806" s="2" t="str">
        <f t="shared" si="1013"/>
        <v>-</v>
      </c>
      <c r="BA2806" t="s">
        <v>2154</v>
      </c>
      <c r="BB2806" t="s">
        <v>2092</v>
      </c>
      <c r="BC2806">
        <v>23</v>
      </c>
      <c r="BE2806" s="34" t="s">
        <v>1985</v>
      </c>
      <c r="BF2806" s="33" t="s">
        <v>1341</v>
      </c>
      <c r="BG2806" s="31" t="str">
        <f t="shared" si="1014"/>
        <v>48371</v>
      </c>
      <c r="BI2806" s="7" t="s">
        <v>363</v>
      </c>
      <c r="BN2806" s="1">
        <v>7397</v>
      </c>
      <c r="BO2806" s="1">
        <v>927</v>
      </c>
      <c r="BQ2806" s="1">
        <f t="shared" si="1016"/>
        <v>8324</v>
      </c>
      <c r="BR2806" s="1"/>
    </row>
    <row r="2807" spans="1:70" hidden="1" outlineLevel="1">
      <c r="A2807" t="s">
        <v>2261</v>
      </c>
      <c r="B2807" t="s">
        <v>2092</v>
      </c>
      <c r="C2807" s="26">
        <v>41133</v>
      </c>
      <c r="D2807" s="26">
        <v>31805</v>
      </c>
      <c r="E2807" s="1">
        <v>30933</v>
      </c>
      <c r="F2807" s="1">
        <v>31840</v>
      </c>
      <c r="G2807" s="1">
        <f t="shared" si="1015"/>
        <v>18994</v>
      </c>
      <c r="H2807" s="1">
        <v>18994</v>
      </c>
      <c r="I2807" s="2">
        <f t="shared" si="1004"/>
        <v>0.59720169784625055</v>
      </c>
      <c r="J2807" s="2">
        <f t="shared" si="1005"/>
        <v>0.61403678918953863</v>
      </c>
      <c r="K2807" s="2">
        <f t="shared" si="1006"/>
        <v>0.59654522613065331</v>
      </c>
      <c r="L2807" s="10" t="e">
        <f t="shared" si="1007"/>
        <v>#N/A</v>
      </c>
      <c r="M2807" s="9" t="e">
        <f t="shared" si="1008"/>
        <v>#N/A</v>
      </c>
      <c r="N2807" s="8" t="e">
        <f t="shared" si="1009"/>
        <v>#N/A</v>
      </c>
      <c r="O2807" s="2" t="str">
        <f t="shared" si="1010"/>
        <v>-</v>
      </c>
      <c r="P2807" s="2" t="str">
        <f t="shared" si="1011"/>
        <v>-</v>
      </c>
      <c r="Q2807" s="2" t="str">
        <f t="shared" si="1012"/>
        <v>-</v>
      </c>
      <c r="R2807" s="2" t="str">
        <f t="shared" si="1013"/>
        <v>-</v>
      </c>
      <c r="BA2807" t="s">
        <v>2261</v>
      </c>
      <c r="BB2807" t="s">
        <v>2092</v>
      </c>
      <c r="BC2807">
        <v>2</v>
      </c>
      <c r="BE2807" s="34" t="s">
        <v>1985</v>
      </c>
      <c r="BF2807" s="33" t="s">
        <v>1363</v>
      </c>
      <c r="BG2807" s="31" t="str">
        <f t="shared" si="1014"/>
        <v>48373</v>
      </c>
      <c r="BI2807" s="7" t="s">
        <v>363</v>
      </c>
      <c r="BN2807" s="1">
        <v>31840</v>
      </c>
      <c r="BO2807" s="1">
        <v>6224</v>
      </c>
      <c r="BQ2807" s="1">
        <f t="shared" si="1016"/>
        <v>38064</v>
      </c>
      <c r="BR2807" s="1"/>
    </row>
    <row r="2808" spans="1:70" hidden="1" outlineLevel="1">
      <c r="A2808" t="s">
        <v>261</v>
      </c>
      <c r="B2808" t="s">
        <v>2092</v>
      </c>
      <c r="C2808" s="26">
        <v>113546</v>
      </c>
      <c r="D2808" s="26">
        <v>81789</v>
      </c>
      <c r="E2808" s="1">
        <v>76083</v>
      </c>
      <c r="F2808" s="1">
        <v>46292</v>
      </c>
      <c r="G2808" s="1">
        <f t="shared" si="1015"/>
        <v>25376</v>
      </c>
      <c r="H2808" s="1">
        <v>25376</v>
      </c>
      <c r="I2808" s="2">
        <f t="shared" si="1004"/>
        <v>0.31026177114281872</v>
      </c>
      <c r="J2808" s="2">
        <f t="shared" si="1005"/>
        <v>0.33353048644243788</v>
      </c>
      <c r="K2808" s="2">
        <f t="shared" si="1006"/>
        <v>0.54817247040525363</v>
      </c>
      <c r="L2808" s="10" t="e">
        <f t="shared" si="1007"/>
        <v>#N/A</v>
      </c>
      <c r="M2808" s="9" t="e">
        <f t="shared" si="1008"/>
        <v>#N/A</v>
      </c>
      <c r="N2808" s="8" t="e">
        <f t="shared" si="1009"/>
        <v>#N/A</v>
      </c>
      <c r="O2808" s="2" t="str">
        <f t="shared" si="1010"/>
        <v>-</v>
      </c>
      <c r="P2808" s="2" t="str">
        <f t="shared" si="1011"/>
        <v>-</v>
      </c>
      <c r="Q2808" s="2" t="str">
        <f t="shared" si="1012"/>
        <v>-</v>
      </c>
      <c r="R2808" s="2" t="str">
        <f t="shared" si="1013"/>
        <v>-</v>
      </c>
      <c r="BA2808" t="s">
        <v>261</v>
      </c>
      <c r="BB2808" t="s">
        <v>2092</v>
      </c>
      <c r="BC2808">
        <v>13</v>
      </c>
      <c r="BE2808" s="34" t="s">
        <v>1985</v>
      </c>
      <c r="BF2808" s="33" t="s">
        <v>1364</v>
      </c>
      <c r="BG2808" s="31" t="str">
        <f t="shared" si="1014"/>
        <v>48375</v>
      </c>
      <c r="BI2808" s="7" t="s">
        <v>363</v>
      </c>
      <c r="BN2808" s="1">
        <v>46292</v>
      </c>
      <c r="BO2808" s="1">
        <v>11364</v>
      </c>
      <c r="BQ2808" s="1">
        <f t="shared" si="1016"/>
        <v>57656</v>
      </c>
      <c r="BR2808" s="1"/>
    </row>
    <row r="2809" spans="1:70" hidden="1" outlineLevel="1">
      <c r="A2809" t="s">
        <v>3018</v>
      </c>
      <c r="B2809" t="s">
        <v>2092</v>
      </c>
      <c r="C2809" s="26">
        <v>7304</v>
      </c>
      <c r="D2809" s="26">
        <v>4904</v>
      </c>
      <c r="E2809" s="1">
        <v>3265</v>
      </c>
      <c r="F2809" s="1">
        <v>4081</v>
      </c>
      <c r="G2809" s="1">
        <f t="shared" si="1015"/>
        <v>1757</v>
      </c>
      <c r="H2809" s="1">
        <v>1757</v>
      </c>
      <c r="I2809" s="2">
        <f t="shared" si="1004"/>
        <v>0.35827895595432302</v>
      </c>
      <c r="J2809" s="2">
        <f t="shared" si="1005"/>
        <v>0.5381316998468606</v>
      </c>
      <c r="K2809" s="2">
        <f t="shared" si="1006"/>
        <v>0.43053173241852488</v>
      </c>
      <c r="L2809" s="10" t="e">
        <f t="shared" si="1007"/>
        <v>#N/A</v>
      </c>
      <c r="M2809" s="9" t="e">
        <f t="shared" si="1008"/>
        <v>#N/A</v>
      </c>
      <c r="N2809" s="8" t="e">
        <f t="shared" si="1009"/>
        <v>#N/A</v>
      </c>
      <c r="O2809" s="2" t="str">
        <f t="shared" si="1010"/>
        <v>-</v>
      </c>
      <c r="P2809" s="2" t="str">
        <f t="shared" si="1011"/>
        <v>-</v>
      </c>
      <c r="Q2809" s="2" t="str">
        <f t="shared" si="1012"/>
        <v>-</v>
      </c>
      <c r="R2809" s="2" t="str">
        <f t="shared" si="1013"/>
        <v>-</v>
      </c>
      <c r="BA2809" t="s">
        <v>3018</v>
      </c>
      <c r="BB2809" t="s">
        <v>2092</v>
      </c>
      <c r="BC2809">
        <v>23</v>
      </c>
      <c r="BE2809" s="34" t="s">
        <v>1985</v>
      </c>
      <c r="BF2809" s="33" t="s">
        <v>1365</v>
      </c>
      <c r="BG2809" s="31" t="str">
        <f t="shared" si="1014"/>
        <v>48377</v>
      </c>
      <c r="BI2809" s="7" t="s">
        <v>363</v>
      </c>
      <c r="BN2809" s="1">
        <v>4081</v>
      </c>
      <c r="BO2809" s="1">
        <v>141</v>
      </c>
      <c r="BQ2809" s="1">
        <f t="shared" si="1016"/>
        <v>4222</v>
      </c>
      <c r="BR2809" s="1"/>
    </row>
    <row r="2810" spans="1:70" hidden="1" outlineLevel="1">
      <c r="A2810" t="s">
        <v>3061</v>
      </c>
      <c r="B2810" t="s">
        <v>2092</v>
      </c>
      <c r="C2810" s="26">
        <v>9139</v>
      </c>
      <c r="D2810" s="26">
        <v>6959</v>
      </c>
      <c r="E2810" s="1">
        <v>6831</v>
      </c>
      <c r="F2810" s="1">
        <v>5066</v>
      </c>
      <c r="G2810" s="1">
        <f t="shared" si="1015"/>
        <v>3333</v>
      </c>
      <c r="H2810" s="1">
        <v>3333</v>
      </c>
      <c r="I2810" s="2">
        <f t="shared" si="1004"/>
        <v>0.47894812473056475</v>
      </c>
      <c r="J2810" s="2">
        <f t="shared" si="1005"/>
        <v>0.48792270531400966</v>
      </c>
      <c r="K2810" s="2">
        <f t="shared" si="1006"/>
        <v>0.65791551519936831</v>
      </c>
      <c r="L2810" s="10" t="e">
        <f t="shared" si="1007"/>
        <v>#N/A</v>
      </c>
      <c r="M2810" s="9" t="e">
        <f t="shared" si="1008"/>
        <v>#N/A</v>
      </c>
      <c r="N2810" s="8" t="e">
        <f t="shared" si="1009"/>
        <v>#N/A</v>
      </c>
      <c r="O2810" s="2" t="str">
        <f t="shared" si="1010"/>
        <v>-</v>
      </c>
      <c r="P2810" s="2" t="str">
        <f t="shared" si="1011"/>
        <v>-</v>
      </c>
      <c r="Q2810" s="2" t="str">
        <f t="shared" si="1012"/>
        <v>-</v>
      </c>
      <c r="R2810" s="2" t="str">
        <f t="shared" si="1013"/>
        <v>-</v>
      </c>
      <c r="BA2810" t="s">
        <v>3061</v>
      </c>
      <c r="BB2810" t="s">
        <v>2092</v>
      </c>
      <c r="BC2810">
        <v>4</v>
      </c>
      <c r="BE2810" s="34" t="s">
        <v>1985</v>
      </c>
      <c r="BF2810" s="33" t="s">
        <v>516</v>
      </c>
      <c r="BG2810" s="31" t="str">
        <f t="shared" si="1014"/>
        <v>48379</v>
      </c>
      <c r="BI2810" s="7" t="s">
        <v>363</v>
      </c>
      <c r="BN2810" s="1">
        <v>5066</v>
      </c>
      <c r="BO2810" s="1">
        <v>571</v>
      </c>
      <c r="BQ2810" s="1">
        <f t="shared" si="1016"/>
        <v>5637</v>
      </c>
      <c r="BR2810" s="1"/>
    </row>
    <row r="2811" spans="1:70" hidden="1" outlineLevel="1">
      <c r="A2811" t="s">
        <v>3132</v>
      </c>
      <c r="B2811" t="s">
        <v>2092</v>
      </c>
      <c r="C2811" s="26">
        <v>104312</v>
      </c>
      <c r="D2811" s="26">
        <v>77312</v>
      </c>
      <c r="E2811" s="1">
        <v>75942</v>
      </c>
      <c r="F2811" s="1">
        <v>62317</v>
      </c>
      <c r="G2811" s="1">
        <f t="shared" si="1015"/>
        <v>41790</v>
      </c>
      <c r="H2811" s="1">
        <v>41790</v>
      </c>
      <c r="I2811" s="2">
        <f t="shared" si="1004"/>
        <v>0.54053704470198671</v>
      </c>
      <c r="J2811" s="2">
        <f t="shared" si="1005"/>
        <v>0.55028837797266339</v>
      </c>
      <c r="K2811" s="2">
        <f t="shared" si="1006"/>
        <v>0.6706035271274291</v>
      </c>
      <c r="L2811" s="10" t="e">
        <f t="shared" si="1007"/>
        <v>#N/A</v>
      </c>
      <c r="M2811" s="9" t="e">
        <f t="shared" si="1008"/>
        <v>#N/A</v>
      </c>
      <c r="N2811" s="8" t="e">
        <f t="shared" si="1009"/>
        <v>#N/A</v>
      </c>
      <c r="O2811" s="2" t="str">
        <f t="shared" si="1010"/>
        <v>-</v>
      </c>
      <c r="P2811" s="2" t="str">
        <f t="shared" si="1011"/>
        <v>-</v>
      </c>
      <c r="Q2811" s="2" t="str">
        <f t="shared" si="1012"/>
        <v>-</v>
      </c>
      <c r="R2811" s="2" t="str">
        <f t="shared" si="1013"/>
        <v>-</v>
      </c>
      <c r="BA2811" t="s">
        <v>3132</v>
      </c>
      <c r="BB2811" t="s">
        <v>2092</v>
      </c>
      <c r="BC2811">
        <v>19</v>
      </c>
      <c r="BE2811" s="34" t="s">
        <v>1985</v>
      </c>
      <c r="BF2811" s="33" t="s">
        <v>517</v>
      </c>
      <c r="BG2811" s="31" t="str">
        <f t="shared" si="1014"/>
        <v>48381</v>
      </c>
      <c r="BI2811" s="7" t="s">
        <v>363</v>
      </c>
      <c r="BN2811" s="1">
        <v>62317</v>
      </c>
      <c r="BO2811" s="1">
        <v>11543</v>
      </c>
      <c r="BQ2811" s="1">
        <f t="shared" si="1016"/>
        <v>73860</v>
      </c>
      <c r="BR2811" s="1"/>
    </row>
    <row r="2812" spans="1:70" hidden="1" outlineLevel="1">
      <c r="A2812" t="s">
        <v>1781</v>
      </c>
      <c r="B2812" t="s">
        <v>2092</v>
      </c>
      <c r="C2812" s="26">
        <v>3326</v>
      </c>
      <c r="D2812" s="26">
        <v>2188</v>
      </c>
      <c r="E2812" s="1">
        <v>1838</v>
      </c>
      <c r="F2812" s="1">
        <v>1728</v>
      </c>
      <c r="G2812" s="1">
        <f t="shared" si="1015"/>
        <v>1255</v>
      </c>
      <c r="H2812" s="1">
        <v>1255</v>
      </c>
      <c r="I2812" s="2">
        <f t="shared" si="1004"/>
        <v>0.57358318098720296</v>
      </c>
      <c r="J2812" s="2">
        <f t="shared" si="1005"/>
        <v>0.68280739934711643</v>
      </c>
      <c r="K2812" s="2">
        <f t="shared" si="1006"/>
        <v>0.72627314814814814</v>
      </c>
      <c r="L2812" s="10" t="e">
        <f t="shared" si="1007"/>
        <v>#N/A</v>
      </c>
      <c r="M2812" s="9" t="e">
        <f t="shared" si="1008"/>
        <v>#N/A</v>
      </c>
      <c r="N2812" s="8" t="e">
        <f t="shared" si="1009"/>
        <v>#N/A</v>
      </c>
      <c r="O2812" s="2" t="str">
        <f t="shared" si="1010"/>
        <v>-</v>
      </c>
      <c r="P2812" s="2" t="str">
        <f t="shared" si="1011"/>
        <v>-</v>
      </c>
      <c r="Q2812" s="2" t="str">
        <f t="shared" si="1012"/>
        <v>-</v>
      </c>
      <c r="R2812" s="2" t="str">
        <f t="shared" si="1013"/>
        <v>-</v>
      </c>
      <c r="BA2812" t="s">
        <v>1781</v>
      </c>
      <c r="BB2812" t="s">
        <v>2092</v>
      </c>
      <c r="BC2812">
        <v>23</v>
      </c>
      <c r="BE2812" s="34" t="s">
        <v>1985</v>
      </c>
      <c r="BF2812" s="33" t="s">
        <v>518</v>
      </c>
      <c r="BG2812" s="31" t="str">
        <f t="shared" si="1014"/>
        <v>48383</v>
      </c>
      <c r="BI2812" s="7" t="s">
        <v>363</v>
      </c>
      <c r="BN2812" s="1">
        <v>1728</v>
      </c>
      <c r="BO2812" s="1">
        <v>279</v>
      </c>
      <c r="BQ2812" s="1">
        <f t="shared" si="1016"/>
        <v>2007</v>
      </c>
      <c r="BR2812" s="1"/>
    </row>
    <row r="2813" spans="1:70" hidden="1" outlineLevel="1">
      <c r="A2813" t="s">
        <v>1782</v>
      </c>
      <c r="B2813" t="s">
        <v>2092</v>
      </c>
      <c r="C2813" s="26">
        <v>3047</v>
      </c>
      <c r="D2813" s="26">
        <v>2326</v>
      </c>
      <c r="E2813" s="1">
        <v>2269</v>
      </c>
      <c r="F2813" s="1">
        <v>2247</v>
      </c>
      <c r="G2813" s="1">
        <f t="shared" si="1015"/>
        <v>1490</v>
      </c>
      <c r="H2813" s="1">
        <v>1490</v>
      </c>
      <c r="I2813" s="2">
        <f t="shared" ref="I2813:I2876" si="1017">H2813/D2813</f>
        <v>0.64058469475494406</v>
      </c>
      <c r="J2813" s="2">
        <f t="shared" ref="J2813:J2875" si="1018">H2813/E2813</f>
        <v>0.65667695019832528</v>
      </c>
      <c r="K2813" s="2">
        <f t="shared" ref="K2813:K2875" si="1019">H2813/F2813</f>
        <v>0.66310636404094347</v>
      </c>
      <c r="L2813" s="10" t="e">
        <f t="shared" ref="L2813:L2875" si="1020">RANK(S2813,S2813:AP2813)</f>
        <v>#N/A</v>
      </c>
      <c r="M2813" s="9" t="e">
        <f t="shared" ref="M2813:M2875" si="1021">RANK(T2813,S2813:AP2813)</f>
        <v>#N/A</v>
      </c>
      <c r="N2813" s="8" t="e">
        <f t="shared" ref="N2813:N2875" si="1022">RANK(U2813,S2813:AP2813)</f>
        <v>#N/A</v>
      </c>
      <c r="O2813" s="2" t="str">
        <f t="shared" ref="O2813:O2875" si="1023">IF(SUM($S2813:$AO2813)=0,"-",S2813/SUM($S2813:$AO2813))</f>
        <v>-</v>
      </c>
      <c r="P2813" s="2" t="str">
        <f t="shared" ref="P2813:P2875" si="1024">IF(SUM($S2813:$AO2813)=0,"-",T2813/SUM($S2813:$AO2813))</f>
        <v>-</v>
      </c>
      <c r="Q2813" s="2" t="str">
        <f t="shared" ref="Q2813:Q2875" si="1025">IF(SUM($S2813:$AO2813)=0,"-",U2813/SUM($S2813:$AO2813))</f>
        <v>-</v>
      </c>
      <c r="R2813" s="2" t="str">
        <f t="shared" ref="R2813:R2875" si="1026">IF(SUM($S2813:$AO2813)=0,"-",(1-O2813-P2813-Q2813))</f>
        <v>-</v>
      </c>
      <c r="BA2813" t="s">
        <v>1782</v>
      </c>
      <c r="BB2813" t="s">
        <v>2092</v>
      </c>
      <c r="BC2813">
        <v>21</v>
      </c>
      <c r="BE2813" s="34" t="s">
        <v>1985</v>
      </c>
      <c r="BF2813" s="33" t="s">
        <v>519</v>
      </c>
      <c r="BG2813" s="31" t="str">
        <f t="shared" ref="BG2813:BG2875" si="1027">BE2813&amp;BF2813</f>
        <v>48385</v>
      </c>
      <c r="BI2813" s="7" t="s">
        <v>363</v>
      </c>
      <c r="BN2813" s="1">
        <v>2247</v>
      </c>
      <c r="BO2813" s="1">
        <v>269</v>
      </c>
      <c r="BQ2813" s="1">
        <f t="shared" si="1016"/>
        <v>2516</v>
      </c>
      <c r="BR2813" s="1"/>
    </row>
    <row r="2814" spans="1:70" hidden="1" outlineLevel="1">
      <c r="A2814" t="s">
        <v>2556</v>
      </c>
      <c r="B2814" t="s">
        <v>2092</v>
      </c>
      <c r="C2814" s="26">
        <v>14314</v>
      </c>
      <c r="D2814" s="26">
        <v>10889</v>
      </c>
      <c r="E2814" s="1">
        <v>10698</v>
      </c>
      <c r="F2814" s="1">
        <v>8182</v>
      </c>
      <c r="G2814" s="1">
        <f t="shared" ref="G2814:G2874" si="1028">H2814</f>
        <v>5202</v>
      </c>
      <c r="H2814" s="1">
        <v>5202</v>
      </c>
      <c r="I2814" s="2">
        <f t="shared" si="1017"/>
        <v>0.47772981908347872</v>
      </c>
      <c r="J2814" s="2">
        <f t="shared" si="1018"/>
        <v>0.48625911385305665</v>
      </c>
      <c r="K2814" s="2">
        <f t="shared" si="1019"/>
        <v>0.63578587142507947</v>
      </c>
      <c r="L2814" s="10" t="e">
        <f t="shared" si="1020"/>
        <v>#N/A</v>
      </c>
      <c r="M2814" s="9" t="e">
        <f t="shared" si="1021"/>
        <v>#N/A</v>
      </c>
      <c r="N2814" s="8" t="e">
        <f t="shared" si="1022"/>
        <v>#N/A</v>
      </c>
      <c r="O2814" s="2" t="str">
        <f t="shared" si="1023"/>
        <v>-</v>
      </c>
      <c r="P2814" s="2" t="str">
        <f t="shared" si="1024"/>
        <v>-</v>
      </c>
      <c r="Q2814" s="2" t="str">
        <f t="shared" si="1025"/>
        <v>-</v>
      </c>
      <c r="R2814" s="2" t="str">
        <f t="shared" si="1026"/>
        <v>-</v>
      </c>
      <c r="BA2814" t="s">
        <v>2556</v>
      </c>
      <c r="BB2814" t="s">
        <v>2092</v>
      </c>
      <c r="BC2814">
        <v>1</v>
      </c>
      <c r="BE2814" s="34" t="s">
        <v>1985</v>
      </c>
      <c r="BF2814" s="33" t="s">
        <v>520</v>
      </c>
      <c r="BG2814" s="31" t="str">
        <f t="shared" si="1027"/>
        <v>48387</v>
      </c>
      <c r="BI2814" s="7" t="s">
        <v>363</v>
      </c>
      <c r="BN2814" s="1">
        <v>8182</v>
      </c>
      <c r="BO2814" s="1">
        <v>594</v>
      </c>
      <c r="BQ2814" s="1">
        <f t="shared" ref="BQ2814:BQ2874" si="1029">SUM(BN2814:BP2814)</f>
        <v>8776</v>
      </c>
      <c r="BR2814" s="1"/>
    </row>
    <row r="2815" spans="1:70" hidden="1" outlineLevel="1">
      <c r="A2815" t="s">
        <v>2194</v>
      </c>
      <c r="B2815" t="s">
        <v>2092</v>
      </c>
      <c r="C2815" s="26">
        <v>13137</v>
      </c>
      <c r="D2815" s="26">
        <v>9225</v>
      </c>
      <c r="E2815" s="1">
        <v>8224</v>
      </c>
      <c r="F2815" s="1">
        <v>6801</v>
      </c>
      <c r="G2815" s="1">
        <f t="shared" si="1028"/>
        <v>3176</v>
      </c>
      <c r="H2815" s="1">
        <v>3176</v>
      </c>
      <c r="I2815" s="2">
        <f t="shared" si="1017"/>
        <v>0.34428184281842816</v>
      </c>
      <c r="J2815" s="2">
        <f t="shared" si="1018"/>
        <v>0.38618677042801558</v>
      </c>
      <c r="K2815" s="2">
        <f t="shared" si="1019"/>
        <v>0.46699014850757242</v>
      </c>
      <c r="L2815" s="10" t="e">
        <f t="shared" si="1020"/>
        <v>#N/A</v>
      </c>
      <c r="M2815" s="9" t="e">
        <f t="shared" si="1021"/>
        <v>#N/A</v>
      </c>
      <c r="N2815" s="8" t="e">
        <f t="shared" si="1022"/>
        <v>#N/A</v>
      </c>
      <c r="O2815" s="2" t="str">
        <f t="shared" si="1023"/>
        <v>-</v>
      </c>
      <c r="P2815" s="2" t="str">
        <f t="shared" si="1024"/>
        <v>-</v>
      </c>
      <c r="Q2815" s="2" t="str">
        <f t="shared" si="1025"/>
        <v>-</v>
      </c>
      <c r="R2815" s="2" t="str">
        <f t="shared" si="1026"/>
        <v>-</v>
      </c>
      <c r="BA2815" t="s">
        <v>2194</v>
      </c>
      <c r="BB2815" t="s">
        <v>2092</v>
      </c>
      <c r="BC2815">
        <v>23</v>
      </c>
      <c r="BE2815" s="34" t="s">
        <v>1985</v>
      </c>
      <c r="BF2815" s="33" t="s">
        <v>521</v>
      </c>
      <c r="BG2815" s="31" t="str">
        <f t="shared" si="1027"/>
        <v>48389</v>
      </c>
      <c r="BI2815" s="7" t="s">
        <v>363</v>
      </c>
      <c r="BN2815" s="1">
        <v>6801</v>
      </c>
      <c r="BO2815" s="1">
        <v>1053</v>
      </c>
      <c r="BQ2815" s="1">
        <f t="shared" si="1029"/>
        <v>7854</v>
      </c>
      <c r="BR2815" s="1"/>
    </row>
    <row r="2816" spans="1:70" hidden="1" outlineLevel="1">
      <c r="A2816" t="s">
        <v>2195</v>
      </c>
      <c r="B2816" t="s">
        <v>2092</v>
      </c>
      <c r="C2816" s="26">
        <v>7828</v>
      </c>
      <c r="D2816" s="26">
        <v>5783</v>
      </c>
      <c r="E2816" s="1">
        <v>5674</v>
      </c>
      <c r="F2816" s="1">
        <v>5418</v>
      </c>
      <c r="G2816" s="1">
        <f t="shared" si="1028"/>
        <v>2921</v>
      </c>
      <c r="H2816" s="1">
        <v>2921</v>
      </c>
      <c r="I2816" s="2">
        <f t="shared" si="1017"/>
        <v>0.50510115856821713</v>
      </c>
      <c r="J2816" s="2">
        <f t="shared" si="1018"/>
        <v>0.51480437081424035</v>
      </c>
      <c r="K2816" s="2">
        <f t="shared" si="1019"/>
        <v>0.53912882982650423</v>
      </c>
      <c r="L2816" s="10" t="e">
        <f t="shared" si="1020"/>
        <v>#N/A</v>
      </c>
      <c r="M2816" s="9" t="e">
        <f t="shared" si="1021"/>
        <v>#N/A</v>
      </c>
      <c r="N2816" s="8" t="e">
        <f t="shared" si="1022"/>
        <v>#N/A</v>
      </c>
      <c r="O2816" s="2" t="str">
        <f t="shared" si="1023"/>
        <v>-</v>
      </c>
      <c r="P2816" s="2" t="str">
        <f t="shared" si="1024"/>
        <v>-</v>
      </c>
      <c r="Q2816" s="2" t="str">
        <f t="shared" si="1025"/>
        <v>-</v>
      </c>
      <c r="R2816" s="2" t="str">
        <f t="shared" si="1026"/>
        <v>-</v>
      </c>
      <c r="BA2816" t="s">
        <v>2195</v>
      </c>
      <c r="BB2816" t="s">
        <v>2092</v>
      </c>
      <c r="BC2816">
        <v>14</v>
      </c>
      <c r="BE2816" s="34" t="s">
        <v>1985</v>
      </c>
      <c r="BF2816" s="33" t="s">
        <v>522</v>
      </c>
      <c r="BG2816" s="31" t="str">
        <f t="shared" si="1027"/>
        <v>48391</v>
      </c>
      <c r="BI2816" s="7" t="s">
        <v>363</v>
      </c>
      <c r="BN2816" s="1">
        <v>5418</v>
      </c>
      <c r="BO2816" s="1">
        <v>355</v>
      </c>
      <c r="BQ2816" s="1">
        <f t="shared" si="1029"/>
        <v>5773</v>
      </c>
      <c r="BR2816" s="1"/>
    </row>
    <row r="2817" spans="1:70" hidden="1" outlineLevel="1">
      <c r="A2817" t="s">
        <v>2439</v>
      </c>
      <c r="B2817" t="s">
        <v>2092</v>
      </c>
      <c r="C2817" s="26">
        <v>887</v>
      </c>
      <c r="D2817" s="26">
        <v>666</v>
      </c>
      <c r="E2817" s="1">
        <v>664</v>
      </c>
      <c r="F2817" s="1">
        <v>737</v>
      </c>
      <c r="G2817" s="1">
        <f t="shared" si="1028"/>
        <v>549</v>
      </c>
      <c r="H2817" s="1">
        <v>549</v>
      </c>
      <c r="I2817" s="2">
        <f t="shared" si="1017"/>
        <v>0.82432432432432434</v>
      </c>
      <c r="J2817" s="2">
        <f t="shared" si="1018"/>
        <v>0.82680722891566261</v>
      </c>
      <c r="K2817" s="2">
        <f t="shared" si="1019"/>
        <v>0.7449118046132972</v>
      </c>
      <c r="L2817" s="10" t="e">
        <f t="shared" si="1020"/>
        <v>#N/A</v>
      </c>
      <c r="M2817" s="9" t="e">
        <f t="shared" si="1021"/>
        <v>#N/A</v>
      </c>
      <c r="N2817" s="8" t="e">
        <f t="shared" si="1022"/>
        <v>#N/A</v>
      </c>
      <c r="O2817" s="2" t="str">
        <f t="shared" si="1023"/>
        <v>-</v>
      </c>
      <c r="P2817" s="2" t="str">
        <f t="shared" si="1024"/>
        <v>-</v>
      </c>
      <c r="Q2817" s="2" t="str">
        <f t="shared" si="1025"/>
        <v>-</v>
      </c>
      <c r="R2817" s="2" t="str">
        <f t="shared" si="1026"/>
        <v>-</v>
      </c>
      <c r="BA2817" t="s">
        <v>2439</v>
      </c>
      <c r="BB2817" t="s">
        <v>2092</v>
      </c>
      <c r="BC2817">
        <v>13</v>
      </c>
      <c r="BE2817" s="34" t="s">
        <v>1985</v>
      </c>
      <c r="BF2817" s="33" t="s">
        <v>917</v>
      </c>
      <c r="BG2817" s="31" t="str">
        <f t="shared" si="1027"/>
        <v>48393</v>
      </c>
      <c r="BI2817" s="7" t="s">
        <v>363</v>
      </c>
      <c r="BN2817" s="1">
        <v>737</v>
      </c>
      <c r="BO2817" s="1">
        <v>94</v>
      </c>
      <c r="BQ2817" s="1">
        <f t="shared" si="1029"/>
        <v>831</v>
      </c>
      <c r="BR2817" s="1"/>
    </row>
    <row r="2818" spans="1:70" hidden="1" outlineLevel="1">
      <c r="A2818" t="s">
        <v>1428</v>
      </c>
      <c r="B2818" t="s">
        <v>2092</v>
      </c>
      <c r="C2818" s="26">
        <v>16000</v>
      </c>
      <c r="D2818" s="26">
        <v>11477</v>
      </c>
      <c r="E2818" s="1">
        <v>11209</v>
      </c>
      <c r="F2818" s="1">
        <v>9971</v>
      </c>
      <c r="G2818" s="1">
        <f t="shared" si="1028"/>
        <v>6369</v>
      </c>
      <c r="H2818" s="1">
        <v>6369</v>
      </c>
      <c r="I2818" s="2">
        <f t="shared" si="1017"/>
        <v>0.55493595887427027</v>
      </c>
      <c r="J2818" s="2">
        <f t="shared" si="1018"/>
        <v>0.56820412168792933</v>
      </c>
      <c r="K2818" s="2">
        <f t="shared" si="1019"/>
        <v>0.63875238190753181</v>
      </c>
      <c r="L2818" s="10" t="e">
        <f t="shared" si="1020"/>
        <v>#N/A</v>
      </c>
      <c r="M2818" s="9" t="e">
        <f t="shared" si="1021"/>
        <v>#N/A</v>
      </c>
      <c r="N2818" s="8" t="e">
        <f t="shared" si="1022"/>
        <v>#N/A</v>
      </c>
      <c r="O2818" s="2" t="str">
        <f t="shared" si="1023"/>
        <v>-</v>
      </c>
      <c r="P2818" s="2" t="str">
        <f t="shared" si="1024"/>
        <v>-</v>
      </c>
      <c r="Q2818" s="2" t="str">
        <f t="shared" si="1025"/>
        <v>-</v>
      </c>
      <c r="R2818" s="2" t="str">
        <f t="shared" si="1026"/>
        <v>-</v>
      </c>
      <c r="BA2818" t="s">
        <v>1428</v>
      </c>
      <c r="BB2818" t="s">
        <v>2092</v>
      </c>
      <c r="BC2818">
        <v>5</v>
      </c>
      <c r="BE2818" s="34" t="s">
        <v>1985</v>
      </c>
      <c r="BF2818" s="33" t="s">
        <v>918</v>
      </c>
      <c r="BG2818" s="31" t="str">
        <f t="shared" si="1027"/>
        <v>48395</v>
      </c>
      <c r="BI2818" s="7" t="s">
        <v>363</v>
      </c>
      <c r="BN2818" s="1">
        <v>9971</v>
      </c>
      <c r="BO2818" s="1">
        <v>986</v>
      </c>
      <c r="BQ2818" s="1">
        <f t="shared" si="1029"/>
        <v>10957</v>
      </c>
      <c r="BR2818" s="1"/>
    </row>
    <row r="2819" spans="1:70" hidden="1" outlineLevel="1">
      <c r="A2819" t="s">
        <v>2196</v>
      </c>
      <c r="B2819" t="s">
        <v>2092</v>
      </c>
      <c r="C2819" s="26">
        <v>43080</v>
      </c>
      <c r="D2819" s="26">
        <v>30109</v>
      </c>
      <c r="E2819" s="1">
        <v>28431</v>
      </c>
      <c r="F2819" s="1">
        <v>25522</v>
      </c>
      <c r="G2819" s="1">
        <f t="shared" si="1028"/>
        <v>17652</v>
      </c>
      <c r="H2819" s="1">
        <v>17652</v>
      </c>
      <c r="I2819" s="2">
        <f t="shared" si="1017"/>
        <v>0.58626988608057395</v>
      </c>
      <c r="J2819" s="2">
        <f t="shared" si="1018"/>
        <v>0.62087158383454677</v>
      </c>
      <c r="K2819" s="2">
        <f t="shared" si="1019"/>
        <v>0.69163858631768671</v>
      </c>
      <c r="L2819" s="10" t="e">
        <f t="shared" si="1020"/>
        <v>#N/A</v>
      </c>
      <c r="M2819" s="9" t="e">
        <f t="shared" si="1021"/>
        <v>#N/A</v>
      </c>
      <c r="N2819" s="8" t="e">
        <f t="shared" si="1022"/>
        <v>#N/A</v>
      </c>
      <c r="O2819" s="2" t="str">
        <f t="shared" si="1023"/>
        <v>-</v>
      </c>
      <c r="P2819" s="2" t="str">
        <f t="shared" si="1024"/>
        <v>-</v>
      </c>
      <c r="Q2819" s="2" t="str">
        <f t="shared" si="1025"/>
        <v>-</v>
      </c>
      <c r="R2819" s="2" t="str">
        <f t="shared" si="1026"/>
        <v>-</v>
      </c>
      <c r="BA2819" t="s">
        <v>2196</v>
      </c>
      <c r="BB2819" t="s">
        <v>2092</v>
      </c>
      <c r="BC2819">
        <v>4</v>
      </c>
      <c r="BE2819" s="34" t="s">
        <v>1985</v>
      </c>
      <c r="BF2819" s="33" t="s">
        <v>919</v>
      </c>
      <c r="BG2819" s="31" t="str">
        <f t="shared" si="1027"/>
        <v>48397</v>
      </c>
      <c r="BI2819" s="7" t="s">
        <v>363</v>
      </c>
      <c r="BN2819" s="1">
        <v>25522</v>
      </c>
      <c r="BO2819" s="1">
        <v>3948</v>
      </c>
      <c r="BQ2819" s="1">
        <f t="shared" si="1029"/>
        <v>29470</v>
      </c>
      <c r="BR2819" s="1"/>
    </row>
    <row r="2820" spans="1:70" hidden="1" outlineLevel="1">
      <c r="A2820" t="s">
        <v>2861</v>
      </c>
      <c r="B2820" t="s">
        <v>2092</v>
      </c>
      <c r="C2820" s="26">
        <v>11495</v>
      </c>
      <c r="D2820" s="26">
        <v>8416</v>
      </c>
      <c r="E2820" s="1">
        <v>8129</v>
      </c>
      <c r="F2820" s="1">
        <v>6541</v>
      </c>
      <c r="G2820" s="1">
        <f t="shared" si="1028"/>
        <v>4046</v>
      </c>
      <c r="H2820" s="1">
        <v>4046</v>
      </c>
      <c r="I2820" s="2">
        <f t="shared" si="1017"/>
        <v>0.48075095057034223</v>
      </c>
      <c r="J2820" s="2">
        <f t="shared" si="1018"/>
        <v>0.4977241973182433</v>
      </c>
      <c r="K2820" s="2">
        <f t="shared" si="1019"/>
        <v>0.61855985323345053</v>
      </c>
      <c r="L2820" s="10" t="e">
        <f t="shared" si="1020"/>
        <v>#N/A</v>
      </c>
      <c r="M2820" s="9" t="e">
        <f t="shared" si="1021"/>
        <v>#N/A</v>
      </c>
      <c r="N2820" s="8" t="e">
        <f t="shared" si="1022"/>
        <v>#N/A</v>
      </c>
      <c r="O2820" s="2" t="str">
        <f t="shared" si="1023"/>
        <v>-</v>
      </c>
      <c r="P2820" s="2" t="str">
        <f t="shared" si="1024"/>
        <v>-</v>
      </c>
      <c r="Q2820" s="2" t="str">
        <f t="shared" si="1025"/>
        <v>-</v>
      </c>
      <c r="R2820" s="2" t="str">
        <f t="shared" si="1026"/>
        <v>-</v>
      </c>
      <c r="BA2820" t="s">
        <v>2861</v>
      </c>
      <c r="BB2820" t="s">
        <v>2092</v>
      </c>
      <c r="BC2820">
        <v>17</v>
      </c>
      <c r="BE2820" s="34" t="s">
        <v>1985</v>
      </c>
      <c r="BF2820" s="33" t="s">
        <v>1745</v>
      </c>
      <c r="BG2820" s="31" t="str">
        <f t="shared" si="1027"/>
        <v>48399</v>
      </c>
      <c r="BI2820" s="7" t="s">
        <v>363</v>
      </c>
      <c r="BN2820" s="1">
        <v>6541</v>
      </c>
      <c r="BO2820" s="1">
        <v>742</v>
      </c>
      <c r="BQ2820" s="1">
        <f t="shared" si="1029"/>
        <v>7283</v>
      </c>
      <c r="BR2820" s="1"/>
    </row>
    <row r="2821" spans="1:70" hidden="1" outlineLevel="1">
      <c r="A2821" t="s">
        <v>1134</v>
      </c>
      <c r="B2821" t="s">
        <v>2092</v>
      </c>
      <c r="C2821" s="26">
        <v>47372</v>
      </c>
      <c r="D2821" s="26">
        <v>35557</v>
      </c>
      <c r="E2821" s="1">
        <v>34325</v>
      </c>
      <c r="F2821" s="1">
        <v>26384</v>
      </c>
      <c r="G2821" s="1">
        <f t="shared" si="1028"/>
        <v>16633</v>
      </c>
      <c r="H2821" s="1">
        <v>16633</v>
      </c>
      <c r="I2821" s="2">
        <f t="shared" si="1017"/>
        <v>0.46778412127007341</v>
      </c>
      <c r="J2821" s="2">
        <f t="shared" si="1018"/>
        <v>0.48457392571012381</v>
      </c>
      <c r="K2821" s="2">
        <f t="shared" si="1019"/>
        <v>0.63041995148574892</v>
      </c>
      <c r="L2821" s="10" t="e">
        <f t="shared" si="1020"/>
        <v>#N/A</v>
      </c>
      <c r="M2821" s="9" t="e">
        <f t="shared" si="1021"/>
        <v>#N/A</v>
      </c>
      <c r="N2821" s="8" t="e">
        <f t="shared" si="1022"/>
        <v>#N/A</v>
      </c>
      <c r="O2821" s="2" t="str">
        <f t="shared" si="1023"/>
        <v>-</v>
      </c>
      <c r="P2821" s="2" t="str">
        <f t="shared" si="1024"/>
        <v>-</v>
      </c>
      <c r="Q2821" s="2" t="str">
        <f t="shared" si="1025"/>
        <v>-</v>
      </c>
      <c r="R2821" s="2" t="str">
        <f t="shared" si="1026"/>
        <v>-</v>
      </c>
      <c r="BA2821" t="s">
        <v>1134</v>
      </c>
      <c r="BB2821" t="s">
        <v>2092</v>
      </c>
      <c r="BC2821">
        <v>1</v>
      </c>
      <c r="BE2821" s="34" t="s">
        <v>1985</v>
      </c>
      <c r="BF2821" s="33" t="s">
        <v>1746</v>
      </c>
      <c r="BG2821" s="31" t="str">
        <f t="shared" si="1027"/>
        <v>48401</v>
      </c>
      <c r="BI2821" s="7" t="s">
        <v>363</v>
      </c>
      <c r="BN2821" s="1">
        <v>26384</v>
      </c>
      <c r="BO2821" s="1">
        <v>4335</v>
      </c>
      <c r="BQ2821" s="1">
        <f t="shared" si="1029"/>
        <v>30719</v>
      </c>
      <c r="BR2821" s="1"/>
    </row>
    <row r="2822" spans="1:70" hidden="1" outlineLevel="1">
      <c r="A2822" t="s">
        <v>3076</v>
      </c>
      <c r="B2822" t="s">
        <v>2092</v>
      </c>
      <c r="C2822" s="26">
        <v>10469</v>
      </c>
      <c r="D2822" s="26">
        <v>8262</v>
      </c>
      <c r="E2822" s="1">
        <v>8195</v>
      </c>
      <c r="F2822" s="1">
        <v>7087</v>
      </c>
      <c r="G2822" s="1">
        <f t="shared" si="1028"/>
        <v>4591</v>
      </c>
      <c r="H2822" s="1">
        <v>4591</v>
      </c>
      <c r="I2822" s="2">
        <f t="shared" si="1017"/>
        <v>0.55567659162430405</v>
      </c>
      <c r="J2822" s="2">
        <f t="shared" si="1018"/>
        <v>0.56021964612568642</v>
      </c>
      <c r="K2822" s="2">
        <f t="shared" si="1019"/>
        <v>0.64780584168195288</v>
      </c>
      <c r="L2822" s="10" t="e">
        <f t="shared" si="1020"/>
        <v>#N/A</v>
      </c>
      <c r="M2822" s="9" t="e">
        <f t="shared" si="1021"/>
        <v>#N/A</v>
      </c>
      <c r="N2822" s="8" t="e">
        <f t="shared" si="1022"/>
        <v>#N/A</v>
      </c>
      <c r="O2822" s="2" t="str">
        <f t="shared" si="1023"/>
        <v>-</v>
      </c>
      <c r="P2822" s="2" t="str">
        <f t="shared" si="1024"/>
        <v>-</v>
      </c>
      <c r="Q2822" s="2" t="str">
        <f t="shared" si="1025"/>
        <v>-</v>
      </c>
      <c r="R2822" s="2" t="str">
        <f t="shared" si="1026"/>
        <v>-</v>
      </c>
      <c r="BA2822" t="s">
        <v>3076</v>
      </c>
      <c r="BB2822" t="s">
        <v>2092</v>
      </c>
      <c r="BC2822">
        <v>2</v>
      </c>
      <c r="BE2822" s="34" t="s">
        <v>1985</v>
      </c>
      <c r="BF2822" s="33" t="s">
        <v>1342</v>
      </c>
      <c r="BG2822" s="31" t="str">
        <f t="shared" si="1027"/>
        <v>48403</v>
      </c>
      <c r="BI2822" s="7" t="s">
        <v>363</v>
      </c>
      <c r="BN2822" s="1">
        <v>7087</v>
      </c>
      <c r="BO2822" s="1">
        <v>939</v>
      </c>
      <c r="BQ2822" s="1">
        <f t="shared" si="1029"/>
        <v>8026</v>
      </c>
      <c r="BR2822" s="1"/>
    </row>
    <row r="2823" spans="1:70" hidden="1" outlineLevel="1">
      <c r="A2823" t="s">
        <v>1425</v>
      </c>
      <c r="B2823" t="s">
        <v>2092</v>
      </c>
      <c r="C2823" s="26">
        <v>8946</v>
      </c>
      <c r="D2823" s="26">
        <v>6829</v>
      </c>
      <c r="E2823" s="1">
        <v>6729</v>
      </c>
      <c r="F2823" s="1">
        <v>5927</v>
      </c>
      <c r="G2823" s="1">
        <f t="shared" si="1028"/>
        <v>3805</v>
      </c>
      <c r="H2823" s="1">
        <v>3805</v>
      </c>
      <c r="I2823" s="2">
        <f t="shared" si="1017"/>
        <v>0.55718260360228433</v>
      </c>
      <c r="J2823" s="2">
        <f t="shared" si="1018"/>
        <v>0.56546292168227075</v>
      </c>
      <c r="K2823" s="2">
        <f t="shared" si="1019"/>
        <v>0.6419773915977729</v>
      </c>
      <c r="L2823" s="10" t="e">
        <f t="shared" si="1020"/>
        <v>#N/A</v>
      </c>
      <c r="M2823" s="9" t="e">
        <f t="shared" si="1021"/>
        <v>#N/A</v>
      </c>
      <c r="N2823" s="8" t="e">
        <f t="shared" si="1022"/>
        <v>#N/A</v>
      </c>
      <c r="O2823" s="2" t="str">
        <f t="shared" si="1023"/>
        <v>-</v>
      </c>
      <c r="P2823" s="2" t="str">
        <f t="shared" si="1024"/>
        <v>-</v>
      </c>
      <c r="Q2823" s="2" t="str">
        <f t="shared" si="1025"/>
        <v>-</v>
      </c>
      <c r="R2823" s="2" t="str">
        <f t="shared" si="1026"/>
        <v>-</v>
      </c>
      <c r="BA2823" t="s">
        <v>1425</v>
      </c>
      <c r="BB2823" t="s">
        <v>2092</v>
      </c>
      <c r="BC2823">
        <v>2</v>
      </c>
      <c r="BE2823" s="34" t="s">
        <v>1985</v>
      </c>
      <c r="BF2823" s="33" t="s">
        <v>1343</v>
      </c>
      <c r="BG2823" s="31" t="str">
        <f t="shared" si="1027"/>
        <v>48405</v>
      </c>
      <c r="BI2823" s="7" t="s">
        <v>363</v>
      </c>
      <c r="BN2823" s="1">
        <v>5927</v>
      </c>
      <c r="BO2823" s="1">
        <v>822</v>
      </c>
      <c r="BQ2823" s="1">
        <f t="shared" si="1029"/>
        <v>6749</v>
      </c>
      <c r="BR2823" s="1"/>
    </row>
    <row r="2824" spans="1:70" hidden="1" outlineLevel="1">
      <c r="A2824" t="s">
        <v>1864</v>
      </c>
      <c r="B2824" t="s">
        <v>2092</v>
      </c>
      <c r="C2824" s="26">
        <v>22246</v>
      </c>
      <c r="D2824" s="26">
        <v>16585</v>
      </c>
      <c r="E2824" s="1">
        <v>16266</v>
      </c>
      <c r="F2824" s="1">
        <v>12472</v>
      </c>
      <c r="G2824" s="1">
        <f t="shared" si="1028"/>
        <v>7714</v>
      </c>
      <c r="H2824" s="1">
        <v>7714</v>
      </c>
      <c r="I2824" s="2">
        <f t="shared" si="1017"/>
        <v>0.46511908350919506</v>
      </c>
      <c r="J2824" s="2">
        <f t="shared" si="1018"/>
        <v>0.47424074757162177</v>
      </c>
      <c r="K2824" s="2">
        <f t="shared" si="1019"/>
        <v>0.61850545221295705</v>
      </c>
      <c r="L2824" s="10" t="e">
        <f t="shared" si="1020"/>
        <v>#N/A</v>
      </c>
      <c r="M2824" s="9" t="e">
        <f t="shared" si="1021"/>
        <v>#N/A</v>
      </c>
      <c r="N2824" s="8" t="e">
        <f t="shared" si="1022"/>
        <v>#N/A</v>
      </c>
      <c r="O2824" s="2" t="str">
        <f t="shared" si="1023"/>
        <v>-</v>
      </c>
      <c r="P2824" s="2" t="str">
        <f t="shared" si="1024"/>
        <v>-</v>
      </c>
      <c r="Q2824" s="2" t="str">
        <f t="shared" si="1025"/>
        <v>-</v>
      </c>
      <c r="R2824" s="2" t="str">
        <f t="shared" si="1026"/>
        <v>-</v>
      </c>
      <c r="BA2824" t="s">
        <v>1864</v>
      </c>
      <c r="BB2824" t="s">
        <v>2092</v>
      </c>
      <c r="BC2824">
        <v>2</v>
      </c>
      <c r="BE2824" s="34" t="s">
        <v>1985</v>
      </c>
      <c r="BF2824" s="33" t="s">
        <v>1344</v>
      </c>
      <c r="BG2824" s="31" t="str">
        <f t="shared" si="1027"/>
        <v>48407</v>
      </c>
      <c r="BI2824" s="7" t="s">
        <v>363</v>
      </c>
      <c r="BN2824" s="1">
        <v>12472</v>
      </c>
      <c r="BO2824" s="1">
        <v>2278</v>
      </c>
      <c r="BQ2824" s="1">
        <f t="shared" si="1029"/>
        <v>14750</v>
      </c>
      <c r="BR2824" s="1"/>
    </row>
    <row r="2825" spans="1:70" hidden="1" outlineLevel="1">
      <c r="A2825" t="s">
        <v>1997</v>
      </c>
      <c r="B2825" t="s">
        <v>2092</v>
      </c>
      <c r="C2825" s="26">
        <v>67138</v>
      </c>
      <c r="D2825" s="26">
        <v>46351</v>
      </c>
      <c r="E2825" s="1">
        <v>45283</v>
      </c>
      <c r="F2825" s="1">
        <v>42141</v>
      </c>
      <c r="G2825" s="1">
        <f t="shared" si="1028"/>
        <v>18699</v>
      </c>
      <c r="H2825" s="1">
        <v>18699</v>
      </c>
      <c r="I2825" s="2">
        <f t="shared" si="1017"/>
        <v>0.40342171689931178</v>
      </c>
      <c r="J2825" s="2">
        <f t="shared" si="1018"/>
        <v>0.4129364220568425</v>
      </c>
      <c r="K2825" s="2">
        <f t="shared" si="1019"/>
        <v>0.44372463871289242</v>
      </c>
      <c r="L2825" s="10" t="e">
        <f t="shared" si="1020"/>
        <v>#N/A</v>
      </c>
      <c r="M2825" s="9" t="e">
        <f t="shared" si="1021"/>
        <v>#N/A</v>
      </c>
      <c r="N2825" s="8" t="e">
        <f t="shared" si="1022"/>
        <v>#N/A</v>
      </c>
      <c r="O2825" s="2" t="str">
        <f t="shared" si="1023"/>
        <v>-</v>
      </c>
      <c r="P2825" s="2" t="str">
        <f t="shared" si="1024"/>
        <v>-</v>
      </c>
      <c r="Q2825" s="2" t="str">
        <f t="shared" si="1025"/>
        <v>-</v>
      </c>
      <c r="R2825" s="2" t="str">
        <f t="shared" si="1026"/>
        <v>-</v>
      </c>
      <c r="BA2825" t="s">
        <v>3133</v>
      </c>
      <c r="BB2825" t="s">
        <v>2092</v>
      </c>
      <c r="BC2825">
        <v>15</v>
      </c>
      <c r="BE2825" s="34" t="s">
        <v>1985</v>
      </c>
      <c r="BF2825" s="33" t="s">
        <v>1713</v>
      </c>
      <c r="BG2825" s="31" t="str">
        <f t="shared" si="1027"/>
        <v>48409</v>
      </c>
      <c r="BI2825" s="7" t="s">
        <v>363</v>
      </c>
      <c r="BN2825" s="1">
        <v>42141</v>
      </c>
      <c r="BO2825" s="1">
        <v>2828</v>
      </c>
      <c r="BQ2825" s="1">
        <f t="shared" si="1029"/>
        <v>44969</v>
      </c>
      <c r="BR2825" s="1"/>
    </row>
    <row r="2826" spans="1:70" hidden="1" outlineLevel="1">
      <c r="A2826" t="s">
        <v>3148</v>
      </c>
      <c r="B2826" t="s">
        <v>2092</v>
      </c>
      <c r="C2826" s="26">
        <v>6186</v>
      </c>
      <c r="D2826" s="26">
        <v>4461</v>
      </c>
      <c r="E2826" s="1">
        <v>4286</v>
      </c>
      <c r="F2826" s="1">
        <v>3306</v>
      </c>
      <c r="G2826" s="1">
        <f t="shared" si="1028"/>
        <v>2333</v>
      </c>
      <c r="H2826" s="1">
        <v>2333</v>
      </c>
      <c r="I2826" s="2">
        <f t="shared" si="1017"/>
        <v>0.52297691100650079</v>
      </c>
      <c r="J2826" s="2">
        <f t="shared" si="1018"/>
        <v>0.54433037797480166</v>
      </c>
      <c r="K2826" s="2">
        <f t="shared" si="1019"/>
        <v>0.70568663036902601</v>
      </c>
      <c r="L2826" s="10" t="e">
        <f t="shared" si="1020"/>
        <v>#N/A</v>
      </c>
      <c r="M2826" s="9" t="e">
        <f t="shared" si="1021"/>
        <v>#N/A</v>
      </c>
      <c r="N2826" s="8" t="e">
        <f t="shared" si="1022"/>
        <v>#N/A</v>
      </c>
      <c r="O2826" s="2" t="str">
        <f t="shared" si="1023"/>
        <v>-</v>
      </c>
      <c r="P2826" s="2" t="str">
        <f t="shared" si="1024"/>
        <v>-</v>
      </c>
      <c r="Q2826" s="2" t="str">
        <f t="shared" si="1025"/>
        <v>-</v>
      </c>
      <c r="R2826" s="2" t="str">
        <f t="shared" si="1026"/>
        <v>-</v>
      </c>
      <c r="BA2826" t="s">
        <v>3148</v>
      </c>
      <c r="BB2826" t="s">
        <v>2092</v>
      </c>
      <c r="BC2826">
        <v>11</v>
      </c>
      <c r="BE2826" s="34" t="s">
        <v>1985</v>
      </c>
      <c r="BF2826" s="33" t="s">
        <v>2184</v>
      </c>
      <c r="BG2826" s="31" t="str">
        <f t="shared" si="1027"/>
        <v>48411</v>
      </c>
      <c r="BI2826" s="7" t="s">
        <v>363</v>
      </c>
      <c r="BN2826" s="1">
        <v>3306</v>
      </c>
      <c r="BO2826" s="1">
        <v>441</v>
      </c>
      <c r="BQ2826" s="1">
        <f t="shared" si="1029"/>
        <v>3747</v>
      </c>
      <c r="BR2826" s="1"/>
    </row>
    <row r="2827" spans="1:70" hidden="1" outlineLevel="1">
      <c r="A2827" t="s">
        <v>3260</v>
      </c>
      <c r="B2827" t="s">
        <v>2092</v>
      </c>
      <c r="C2827" s="26">
        <v>2935</v>
      </c>
      <c r="D2827" s="26">
        <v>2122</v>
      </c>
      <c r="E2827" s="1">
        <v>1938</v>
      </c>
      <c r="F2827" s="1">
        <v>1663</v>
      </c>
      <c r="G2827" s="1">
        <f t="shared" si="1028"/>
        <v>1173</v>
      </c>
      <c r="H2827" s="1">
        <v>1173</v>
      </c>
      <c r="I2827" s="2">
        <f t="shared" si="1017"/>
        <v>0.5527803958529689</v>
      </c>
      <c r="J2827" s="2">
        <f t="shared" si="1018"/>
        <v>0.60526315789473684</v>
      </c>
      <c r="K2827" s="2">
        <f t="shared" si="1019"/>
        <v>0.70535177390258574</v>
      </c>
      <c r="L2827" s="10" t="e">
        <f t="shared" si="1020"/>
        <v>#N/A</v>
      </c>
      <c r="M2827" s="9" t="e">
        <f t="shared" si="1021"/>
        <v>#N/A</v>
      </c>
      <c r="N2827" s="8" t="e">
        <f t="shared" si="1022"/>
        <v>#N/A</v>
      </c>
      <c r="O2827" s="2" t="str">
        <f t="shared" si="1023"/>
        <v>-</v>
      </c>
      <c r="P2827" s="2" t="str">
        <f t="shared" si="1024"/>
        <v>-</v>
      </c>
      <c r="Q2827" s="2" t="str">
        <f t="shared" si="1025"/>
        <v>-</v>
      </c>
      <c r="R2827" s="2" t="str">
        <f t="shared" si="1026"/>
        <v>-</v>
      </c>
      <c r="BA2827" t="s">
        <v>3260</v>
      </c>
      <c r="BB2827" t="s">
        <v>2092</v>
      </c>
      <c r="BC2827">
        <v>21</v>
      </c>
      <c r="BE2827" s="34" t="s">
        <v>1985</v>
      </c>
      <c r="BF2827" s="33" t="s">
        <v>2185</v>
      </c>
      <c r="BG2827" s="31" t="str">
        <f t="shared" si="1027"/>
        <v>48413</v>
      </c>
      <c r="BI2827" s="7" t="s">
        <v>363</v>
      </c>
      <c r="BN2827" s="1">
        <v>1663</v>
      </c>
      <c r="BO2827" s="1">
        <v>172</v>
      </c>
      <c r="BQ2827" s="1">
        <f t="shared" si="1029"/>
        <v>1835</v>
      </c>
      <c r="BR2827" s="1"/>
    </row>
    <row r="2828" spans="1:70" hidden="1" outlineLevel="1">
      <c r="A2828" t="s">
        <v>436</v>
      </c>
      <c r="B2828" t="s">
        <v>2092</v>
      </c>
      <c r="C2828" s="26">
        <v>16361</v>
      </c>
      <c r="D2828" s="26">
        <v>12260</v>
      </c>
      <c r="E2828" s="1">
        <v>11960</v>
      </c>
      <c r="F2828" s="1">
        <v>9862</v>
      </c>
      <c r="G2828" s="1">
        <f t="shared" si="1028"/>
        <v>5326</v>
      </c>
      <c r="H2828" s="1">
        <v>5326</v>
      </c>
      <c r="I2828" s="2">
        <f t="shared" si="1017"/>
        <v>0.43442088091353998</v>
      </c>
      <c r="J2828" s="2">
        <f t="shared" si="1018"/>
        <v>0.44531772575250839</v>
      </c>
      <c r="K2828" s="2">
        <f t="shared" si="1019"/>
        <v>0.54005272764145207</v>
      </c>
      <c r="L2828" s="10" t="e">
        <f t="shared" si="1020"/>
        <v>#N/A</v>
      </c>
      <c r="M2828" s="9" t="e">
        <f t="shared" si="1021"/>
        <v>#N/A</v>
      </c>
      <c r="N2828" s="8" t="e">
        <f t="shared" si="1022"/>
        <v>#N/A</v>
      </c>
      <c r="O2828" s="2" t="str">
        <f t="shared" si="1023"/>
        <v>-</v>
      </c>
      <c r="P2828" s="2" t="str">
        <f t="shared" si="1024"/>
        <v>-</v>
      </c>
      <c r="Q2828" s="2" t="str">
        <f t="shared" si="1025"/>
        <v>-</v>
      </c>
      <c r="R2828" s="2" t="str">
        <f t="shared" si="1026"/>
        <v>-</v>
      </c>
      <c r="BA2828" t="s">
        <v>436</v>
      </c>
      <c r="BB2828" t="s">
        <v>2092</v>
      </c>
      <c r="BC2828">
        <v>17</v>
      </c>
      <c r="BE2828" s="34" t="s">
        <v>1985</v>
      </c>
      <c r="BF2828" s="33" t="s">
        <v>2186</v>
      </c>
      <c r="BG2828" s="31" t="str">
        <f t="shared" si="1027"/>
        <v>48415</v>
      </c>
      <c r="BI2828" s="7" t="s">
        <v>363</v>
      </c>
      <c r="BN2828" s="1">
        <v>9862</v>
      </c>
      <c r="BO2828" s="1">
        <v>1521</v>
      </c>
      <c r="BQ2828" s="1">
        <f t="shared" si="1029"/>
        <v>11383</v>
      </c>
      <c r="BR2828" s="1"/>
    </row>
    <row r="2829" spans="1:70" hidden="1" outlineLevel="1">
      <c r="A2829" t="s">
        <v>414</v>
      </c>
      <c r="B2829" t="s">
        <v>2092</v>
      </c>
      <c r="C2829" s="26">
        <v>3302</v>
      </c>
      <c r="D2829" s="26">
        <v>2408</v>
      </c>
      <c r="E2829" s="1">
        <v>2368</v>
      </c>
      <c r="F2829" s="1">
        <v>2225</v>
      </c>
      <c r="G2829" s="1">
        <f t="shared" si="1028"/>
        <v>1347</v>
      </c>
      <c r="H2829" s="1">
        <v>1347</v>
      </c>
      <c r="I2829" s="2">
        <f t="shared" si="1017"/>
        <v>0.55938538205980071</v>
      </c>
      <c r="J2829" s="2">
        <f t="shared" si="1018"/>
        <v>0.56883445945945943</v>
      </c>
      <c r="K2829" s="2">
        <f t="shared" si="1019"/>
        <v>0.60539325842696634</v>
      </c>
      <c r="L2829" s="10" t="e">
        <f t="shared" si="1020"/>
        <v>#N/A</v>
      </c>
      <c r="M2829" s="9" t="e">
        <f t="shared" si="1021"/>
        <v>#N/A</v>
      </c>
      <c r="N2829" s="8" t="e">
        <f t="shared" si="1022"/>
        <v>#N/A</v>
      </c>
      <c r="O2829" s="2" t="str">
        <f t="shared" si="1023"/>
        <v>-</v>
      </c>
      <c r="P2829" s="2" t="str">
        <f t="shared" si="1024"/>
        <v>-</v>
      </c>
      <c r="Q2829" s="2" t="str">
        <f t="shared" si="1025"/>
        <v>-</v>
      </c>
      <c r="R2829" s="2" t="str">
        <f t="shared" si="1026"/>
        <v>-</v>
      </c>
      <c r="BA2829" t="s">
        <v>414</v>
      </c>
      <c r="BB2829" t="s">
        <v>2092</v>
      </c>
      <c r="BC2829">
        <v>17</v>
      </c>
      <c r="BE2829" s="34" t="s">
        <v>1985</v>
      </c>
      <c r="BF2829" s="33" t="s">
        <v>2187</v>
      </c>
      <c r="BG2829" s="31" t="str">
        <f t="shared" si="1027"/>
        <v>48417</v>
      </c>
      <c r="BI2829" s="7" t="s">
        <v>363</v>
      </c>
      <c r="BN2829" s="1">
        <v>2225</v>
      </c>
      <c r="BO2829" s="1">
        <v>266</v>
      </c>
      <c r="BQ2829" s="1">
        <f t="shared" si="1029"/>
        <v>2491</v>
      </c>
      <c r="BR2829" s="1"/>
    </row>
    <row r="2830" spans="1:70" hidden="1" outlineLevel="1">
      <c r="A2830" t="s">
        <v>2754</v>
      </c>
      <c r="B2830" t="s">
        <v>2092</v>
      </c>
      <c r="C2830" s="26">
        <v>25224</v>
      </c>
      <c r="D2830" s="26">
        <v>18541</v>
      </c>
      <c r="E2830" s="1">
        <v>17473</v>
      </c>
      <c r="F2830" s="1">
        <v>14181</v>
      </c>
      <c r="G2830" s="1">
        <f t="shared" si="1028"/>
        <v>9005</v>
      </c>
      <c r="H2830" s="1">
        <v>9005</v>
      </c>
      <c r="I2830" s="2">
        <f t="shared" si="1017"/>
        <v>0.48568038401380725</v>
      </c>
      <c r="J2830" s="2">
        <f t="shared" si="1018"/>
        <v>0.51536656555828997</v>
      </c>
      <c r="K2830" s="2">
        <f t="shared" si="1019"/>
        <v>0.63500458359777168</v>
      </c>
      <c r="L2830" s="10" t="e">
        <f t="shared" si="1020"/>
        <v>#N/A</v>
      </c>
      <c r="M2830" s="9" t="e">
        <f t="shared" si="1021"/>
        <v>#N/A</v>
      </c>
      <c r="N2830" s="8" t="e">
        <f t="shared" si="1022"/>
        <v>#N/A</v>
      </c>
      <c r="O2830" s="2" t="str">
        <f t="shared" si="1023"/>
        <v>-</v>
      </c>
      <c r="P2830" s="2" t="str">
        <f t="shared" si="1024"/>
        <v>-</v>
      </c>
      <c r="Q2830" s="2" t="str">
        <f t="shared" si="1025"/>
        <v>-</v>
      </c>
      <c r="R2830" s="2" t="str">
        <f t="shared" si="1026"/>
        <v>-</v>
      </c>
      <c r="BA2830" t="s">
        <v>2754</v>
      </c>
      <c r="BB2830" t="s">
        <v>2092</v>
      </c>
      <c r="BC2830">
        <v>2</v>
      </c>
      <c r="BE2830" s="34" t="s">
        <v>1985</v>
      </c>
      <c r="BF2830" s="33" t="s">
        <v>1714</v>
      </c>
      <c r="BG2830" s="31" t="str">
        <f t="shared" si="1027"/>
        <v>48419</v>
      </c>
      <c r="BI2830" s="7" t="s">
        <v>363</v>
      </c>
      <c r="BN2830" s="1">
        <v>14181</v>
      </c>
      <c r="BO2830" s="1">
        <v>1507</v>
      </c>
      <c r="BQ2830" s="1">
        <f t="shared" si="1029"/>
        <v>15688</v>
      </c>
      <c r="BR2830" s="1"/>
    </row>
    <row r="2831" spans="1:70" hidden="1" outlineLevel="1">
      <c r="A2831" t="s">
        <v>536</v>
      </c>
      <c r="B2831" t="s">
        <v>2092</v>
      </c>
      <c r="C2831" s="26">
        <v>3186</v>
      </c>
      <c r="D2831" s="26">
        <v>2198</v>
      </c>
      <c r="E2831" s="1">
        <v>1975</v>
      </c>
      <c r="F2831" s="1">
        <v>1541</v>
      </c>
      <c r="G2831" s="1">
        <f t="shared" si="1028"/>
        <v>1163</v>
      </c>
      <c r="H2831" s="1">
        <v>1163</v>
      </c>
      <c r="I2831" s="2">
        <f t="shared" si="1017"/>
        <v>0.5291173794358508</v>
      </c>
      <c r="J2831" s="2">
        <f t="shared" si="1018"/>
        <v>0.58886075949367089</v>
      </c>
      <c r="K2831" s="2">
        <f t="shared" si="1019"/>
        <v>0.75470473718364695</v>
      </c>
      <c r="L2831" s="10" t="e">
        <f t="shared" si="1020"/>
        <v>#N/A</v>
      </c>
      <c r="M2831" s="9" t="e">
        <f t="shared" si="1021"/>
        <v>#N/A</v>
      </c>
      <c r="N2831" s="8" t="e">
        <f t="shared" si="1022"/>
        <v>#N/A</v>
      </c>
      <c r="O2831" s="2" t="str">
        <f t="shared" si="1023"/>
        <v>-</v>
      </c>
      <c r="P2831" s="2" t="str">
        <f t="shared" si="1024"/>
        <v>-</v>
      </c>
      <c r="Q2831" s="2" t="str">
        <f t="shared" si="1025"/>
        <v>-</v>
      </c>
      <c r="R2831" s="2" t="str">
        <f t="shared" si="1026"/>
        <v>-</v>
      </c>
      <c r="BA2831" t="s">
        <v>536</v>
      </c>
      <c r="BB2831" t="s">
        <v>2092</v>
      </c>
      <c r="BC2831">
        <v>19</v>
      </c>
      <c r="BE2831" s="34" t="s">
        <v>1985</v>
      </c>
      <c r="BF2831" s="33" t="s">
        <v>1715</v>
      </c>
      <c r="BG2831" s="31" t="str">
        <f t="shared" si="1027"/>
        <v>48421</v>
      </c>
      <c r="BI2831" s="7" t="s">
        <v>363</v>
      </c>
      <c r="BN2831" s="1">
        <v>1541</v>
      </c>
      <c r="BO2831" s="1">
        <v>227</v>
      </c>
      <c r="BQ2831" s="1">
        <f t="shared" si="1029"/>
        <v>1768</v>
      </c>
      <c r="BR2831" s="1"/>
    </row>
    <row r="2832" spans="1:70" hidden="1" outlineLevel="1">
      <c r="A2832" t="s">
        <v>435</v>
      </c>
      <c r="B2832" t="s">
        <v>2092</v>
      </c>
      <c r="C2832" s="26">
        <v>174706</v>
      </c>
      <c r="D2832" s="26">
        <v>128170</v>
      </c>
      <c r="E2832" s="1">
        <v>121438</v>
      </c>
      <c r="F2832" s="1">
        <v>87467</v>
      </c>
      <c r="G2832" s="1">
        <f t="shared" si="1028"/>
        <v>60624</v>
      </c>
      <c r="H2832" s="1">
        <v>60624</v>
      </c>
      <c r="I2832" s="2">
        <f t="shared" si="1017"/>
        <v>0.47299680112350784</v>
      </c>
      <c r="J2832" s="2">
        <f t="shared" si="1018"/>
        <v>0.49921770780151187</v>
      </c>
      <c r="K2832" s="2">
        <f t="shared" si="1019"/>
        <v>0.69310711468325192</v>
      </c>
      <c r="L2832" s="10" t="e">
        <f t="shared" si="1020"/>
        <v>#N/A</v>
      </c>
      <c r="M2832" s="9" t="e">
        <f t="shared" si="1021"/>
        <v>#N/A</v>
      </c>
      <c r="N2832" s="8" t="e">
        <f t="shared" si="1022"/>
        <v>#N/A</v>
      </c>
      <c r="O2832" s="2" t="str">
        <f t="shared" si="1023"/>
        <v>-</v>
      </c>
      <c r="P2832" s="2" t="str">
        <f t="shared" si="1024"/>
        <v>-</v>
      </c>
      <c r="Q2832" s="2" t="str">
        <f t="shared" si="1025"/>
        <v>-</v>
      </c>
      <c r="R2832" s="2" t="str">
        <f t="shared" si="1026"/>
        <v>-</v>
      </c>
      <c r="BA2832" t="s">
        <v>435</v>
      </c>
      <c r="BB2832" t="s">
        <v>2092</v>
      </c>
      <c r="BE2832" s="34" t="s">
        <v>1985</v>
      </c>
      <c r="BF2832" s="33" t="s">
        <v>1716</v>
      </c>
      <c r="BG2832" s="31" t="str">
        <f t="shared" si="1027"/>
        <v>48423</v>
      </c>
      <c r="BI2832" s="7" t="s">
        <v>363</v>
      </c>
      <c r="BN2832" s="1">
        <v>87467</v>
      </c>
      <c r="BO2832" s="1">
        <v>13717</v>
      </c>
      <c r="BQ2832" s="1">
        <f t="shared" si="1029"/>
        <v>101184</v>
      </c>
      <c r="BR2832" s="1"/>
    </row>
    <row r="2833" spans="1:70" hidden="1" outlineLevel="1">
      <c r="A2833" t="s">
        <v>415</v>
      </c>
      <c r="B2833" t="s">
        <v>2092</v>
      </c>
      <c r="C2833" s="26">
        <v>6809</v>
      </c>
      <c r="D2833" s="26">
        <v>4887</v>
      </c>
      <c r="E2833" s="1">
        <v>4678</v>
      </c>
      <c r="F2833" s="1">
        <v>4453</v>
      </c>
      <c r="G2833" s="1">
        <f t="shared" si="1028"/>
        <v>2918</v>
      </c>
      <c r="H2833" s="1">
        <v>2918</v>
      </c>
      <c r="I2833" s="2">
        <f t="shared" si="1017"/>
        <v>0.59709433190096173</v>
      </c>
      <c r="J2833" s="2">
        <f t="shared" si="1018"/>
        <v>0.62377084224027357</v>
      </c>
      <c r="K2833" s="2">
        <f t="shared" si="1019"/>
        <v>0.6552885695037054</v>
      </c>
      <c r="L2833" s="10" t="e">
        <f t="shared" si="1020"/>
        <v>#N/A</v>
      </c>
      <c r="M2833" s="9" t="e">
        <f t="shared" si="1021"/>
        <v>#N/A</v>
      </c>
      <c r="N2833" s="8" t="e">
        <f t="shared" si="1022"/>
        <v>#N/A</v>
      </c>
      <c r="O2833" s="2" t="str">
        <f t="shared" si="1023"/>
        <v>-</v>
      </c>
      <c r="P2833" s="2" t="str">
        <f t="shared" si="1024"/>
        <v>-</v>
      </c>
      <c r="Q2833" s="2" t="str">
        <f t="shared" si="1025"/>
        <v>-</v>
      </c>
      <c r="R2833" s="2" t="str">
        <f t="shared" si="1026"/>
        <v>-</v>
      </c>
      <c r="BA2833" t="s">
        <v>415</v>
      </c>
      <c r="BB2833" t="s">
        <v>2092</v>
      </c>
      <c r="BC2833">
        <v>17</v>
      </c>
      <c r="BE2833" s="34" t="s">
        <v>1985</v>
      </c>
      <c r="BF2833" s="33" t="s">
        <v>1725</v>
      </c>
      <c r="BG2833" s="31" t="str">
        <f t="shared" si="1027"/>
        <v>48425</v>
      </c>
      <c r="BI2833" s="7" t="s">
        <v>363</v>
      </c>
      <c r="BN2833" s="1">
        <v>4453</v>
      </c>
      <c r="BO2833" s="1">
        <v>431</v>
      </c>
      <c r="BQ2833" s="1">
        <f t="shared" si="1029"/>
        <v>4884</v>
      </c>
      <c r="BR2833" s="1"/>
    </row>
    <row r="2834" spans="1:70" hidden="1" outlineLevel="1">
      <c r="A2834" t="s">
        <v>140</v>
      </c>
      <c r="B2834" t="s">
        <v>2092</v>
      </c>
      <c r="C2834" s="26">
        <v>53597</v>
      </c>
      <c r="D2834" s="26">
        <v>33564</v>
      </c>
      <c r="E2834" s="1">
        <v>22599</v>
      </c>
      <c r="F2834" s="1">
        <v>23956</v>
      </c>
      <c r="G2834" s="1">
        <f t="shared" si="1028"/>
        <v>8464</v>
      </c>
      <c r="H2834" s="1">
        <v>8464</v>
      </c>
      <c r="I2834" s="2">
        <f t="shared" si="1017"/>
        <v>0.25217494935049456</v>
      </c>
      <c r="J2834" s="2">
        <f t="shared" si="1018"/>
        <v>0.37452984645338289</v>
      </c>
      <c r="K2834" s="2">
        <f t="shared" si="1019"/>
        <v>0.35331440975121053</v>
      </c>
      <c r="L2834" s="10" t="e">
        <f t="shared" si="1020"/>
        <v>#N/A</v>
      </c>
      <c r="M2834" s="9" t="e">
        <f t="shared" si="1021"/>
        <v>#N/A</v>
      </c>
      <c r="N2834" s="8" t="e">
        <f t="shared" si="1022"/>
        <v>#N/A</v>
      </c>
      <c r="O2834" s="2" t="str">
        <f t="shared" si="1023"/>
        <v>-</v>
      </c>
      <c r="P2834" s="2" t="str">
        <f t="shared" si="1024"/>
        <v>-</v>
      </c>
      <c r="Q2834" s="2" t="str">
        <f t="shared" si="1025"/>
        <v>-</v>
      </c>
      <c r="R2834" s="2" t="str">
        <f t="shared" si="1026"/>
        <v>-</v>
      </c>
      <c r="BA2834" t="s">
        <v>140</v>
      </c>
      <c r="BB2834" t="s">
        <v>2092</v>
      </c>
      <c r="BC2834">
        <v>28</v>
      </c>
      <c r="BE2834" s="34" t="s">
        <v>1985</v>
      </c>
      <c r="BF2834" s="33" t="s">
        <v>934</v>
      </c>
      <c r="BG2834" s="31" t="str">
        <f t="shared" si="1027"/>
        <v>48427</v>
      </c>
      <c r="BI2834" s="7" t="s">
        <v>363</v>
      </c>
      <c r="BN2834" s="1">
        <v>23956</v>
      </c>
      <c r="BO2834" s="1">
        <v>2028</v>
      </c>
      <c r="BQ2834" s="1">
        <f t="shared" si="1029"/>
        <v>25984</v>
      </c>
      <c r="BR2834" s="1"/>
    </row>
    <row r="2835" spans="1:70" hidden="1" outlineLevel="1">
      <c r="A2835" t="s">
        <v>2724</v>
      </c>
      <c r="B2835" t="s">
        <v>2092</v>
      </c>
      <c r="C2835" s="26">
        <v>9674</v>
      </c>
      <c r="D2835" s="26">
        <v>7315</v>
      </c>
      <c r="E2835" s="1">
        <v>6997</v>
      </c>
      <c r="F2835" s="1">
        <v>4842</v>
      </c>
      <c r="G2835" s="1">
        <f t="shared" si="1028"/>
        <v>3291</v>
      </c>
      <c r="H2835" s="1">
        <v>3291</v>
      </c>
      <c r="I2835" s="2">
        <f t="shared" si="1017"/>
        <v>0.44989747095010252</v>
      </c>
      <c r="J2835" s="2">
        <f t="shared" si="1018"/>
        <v>0.4703444333285694</v>
      </c>
      <c r="K2835" s="2">
        <f t="shared" si="1019"/>
        <v>0.67967781908302349</v>
      </c>
      <c r="L2835" s="10" t="e">
        <f t="shared" si="1020"/>
        <v>#N/A</v>
      </c>
      <c r="M2835" s="9" t="e">
        <f t="shared" si="1021"/>
        <v>#N/A</v>
      </c>
      <c r="N2835" s="8" t="e">
        <f t="shared" si="1022"/>
        <v>#N/A</v>
      </c>
      <c r="O2835" s="2" t="str">
        <f t="shared" si="1023"/>
        <v>-</v>
      </c>
      <c r="P2835" s="2" t="str">
        <f t="shared" si="1024"/>
        <v>-</v>
      </c>
      <c r="Q2835" s="2" t="str">
        <f t="shared" si="1025"/>
        <v>-</v>
      </c>
      <c r="R2835" s="2" t="str">
        <f t="shared" si="1026"/>
        <v>-</v>
      </c>
      <c r="BA2835" t="s">
        <v>2724</v>
      </c>
      <c r="BB2835" t="s">
        <v>2092</v>
      </c>
      <c r="BC2835">
        <v>17</v>
      </c>
      <c r="BE2835" s="34" t="s">
        <v>1985</v>
      </c>
      <c r="BF2835" s="33" t="s">
        <v>531</v>
      </c>
      <c r="BG2835" s="31" t="str">
        <f t="shared" si="1027"/>
        <v>48429</v>
      </c>
      <c r="BI2835" s="7" t="s">
        <v>363</v>
      </c>
      <c r="BN2835" s="1">
        <v>4842</v>
      </c>
      <c r="BO2835" s="1">
        <v>1086</v>
      </c>
      <c r="BQ2835" s="1">
        <f t="shared" si="1029"/>
        <v>5928</v>
      </c>
      <c r="BR2835" s="1"/>
    </row>
    <row r="2836" spans="1:70" hidden="1" outlineLevel="1">
      <c r="A2836" t="s">
        <v>310</v>
      </c>
      <c r="B2836" t="s">
        <v>2092</v>
      </c>
      <c r="C2836" s="26">
        <v>1393</v>
      </c>
      <c r="D2836" s="26">
        <v>997</v>
      </c>
      <c r="E2836" s="1">
        <v>927</v>
      </c>
      <c r="F2836" s="1">
        <v>921</v>
      </c>
      <c r="G2836" s="1">
        <f t="shared" si="1028"/>
        <v>659</v>
      </c>
      <c r="H2836" s="1">
        <v>659</v>
      </c>
      <c r="I2836" s="2">
        <f t="shared" si="1017"/>
        <v>0.66098294884653963</v>
      </c>
      <c r="J2836" s="2">
        <f t="shared" si="1018"/>
        <v>0.71089536138079823</v>
      </c>
      <c r="K2836" s="2">
        <f t="shared" si="1019"/>
        <v>0.71552660152008685</v>
      </c>
      <c r="L2836" s="10" t="e">
        <f t="shared" si="1020"/>
        <v>#N/A</v>
      </c>
      <c r="M2836" s="9" t="e">
        <f t="shared" si="1021"/>
        <v>#N/A</v>
      </c>
      <c r="N2836" s="8" t="e">
        <f t="shared" si="1022"/>
        <v>#N/A</v>
      </c>
      <c r="O2836" s="2" t="str">
        <f t="shared" si="1023"/>
        <v>-</v>
      </c>
      <c r="P2836" s="2" t="str">
        <f t="shared" si="1024"/>
        <v>-</v>
      </c>
      <c r="Q2836" s="2" t="str">
        <f t="shared" si="1025"/>
        <v>-</v>
      </c>
      <c r="R2836" s="2" t="str">
        <f t="shared" si="1026"/>
        <v>-</v>
      </c>
      <c r="BA2836" t="s">
        <v>310</v>
      </c>
      <c r="BB2836" t="s">
        <v>2092</v>
      </c>
      <c r="BC2836">
        <v>21</v>
      </c>
      <c r="BE2836" s="34" t="s">
        <v>1985</v>
      </c>
      <c r="BF2836" s="33" t="s">
        <v>530</v>
      </c>
      <c r="BG2836" s="31" t="str">
        <f t="shared" si="1027"/>
        <v>48431</v>
      </c>
      <c r="BI2836" s="7" t="s">
        <v>363</v>
      </c>
      <c r="BN2836" s="1">
        <v>921</v>
      </c>
      <c r="BO2836" s="1">
        <v>135</v>
      </c>
      <c r="BQ2836" s="1">
        <f t="shared" si="1029"/>
        <v>1056</v>
      </c>
      <c r="BR2836" s="1"/>
    </row>
    <row r="2837" spans="1:70" hidden="1" outlineLevel="1">
      <c r="A2837" t="s">
        <v>311</v>
      </c>
      <c r="B2837" t="s">
        <v>2092</v>
      </c>
      <c r="C2837" s="26">
        <v>1693</v>
      </c>
      <c r="D2837" s="26">
        <v>1315</v>
      </c>
      <c r="E2837" s="1">
        <v>1291</v>
      </c>
      <c r="F2837" s="1">
        <v>1326</v>
      </c>
      <c r="G2837" s="1">
        <f t="shared" si="1028"/>
        <v>799</v>
      </c>
      <c r="H2837" s="1">
        <v>799</v>
      </c>
      <c r="I2837" s="2">
        <f t="shared" si="1017"/>
        <v>0.60760456273764263</v>
      </c>
      <c r="J2837" s="2">
        <f t="shared" si="1018"/>
        <v>0.61890007745933384</v>
      </c>
      <c r="K2837" s="2">
        <f t="shared" si="1019"/>
        <v>0.60256410256410253</v>
      </c>
      <c r="L2837" s="10" t="e">
        <f t="shared" si="1020"/>
        <v>#N/A</v>
      </c>
      <c r="M2837" s="9" t="e">
        <f t="shared" si="1021"/>
        <v>#N/A</v>
      </c>
      <c r="N2837" s="8" t="e">
        <f t="shared" si="1022"/>
        <v>#N/A</v>
      </c>
      <c r="O2837" s="2" t="str">
        <f t="shared" si="1023"/>
        <v>-</v>
      </c>
      <c r="P2837" s="2" t="str">
        <f t="shared" si="1024"/>
        <v>-</v>
      </c>
      <c r="Q2837" s="2" t="str">
        <f t="shared" si="1025"/>
        <v>-</v>
      </c>
      <c r="R2837" s="2" t="str">
        <f t="shared" si="1026"/>
        <v>-</v>
      </c>
      <c r="BA2837" t="s">
        <v>311</v>
      </c>
      <c r="BB2837" t="s">
        <v>2092</v>
      </c>
      <c r="BC2837">
        <v>17</v>
      </c>
      <c r="BE2837" s="34" t="s">
        <v>1985</v>
      </c>
      <c r="BF2837" s="33" t="s">
        <v>1327</v>
      </c>
      <c r="BG2837" s="31" t="str">
        <f t="shared" si="1027"/>
        <v>48433</v>
      </c>
      <c r="BI2837" s="7" t="s">
        <v>363</v>
      </c>
      <c r="BN2837" s="1">
        <v>1326</v>
      </c>
      <c r="BO2837" s="1">
        <v>5</v>
      </c>
      <c r="BQ2837" s="1">
        <f t="shared" si="1029"/>
        <v>1331</v>
      </c>
      <c r="BR2837" s="1"/>
    </row>
    <row r="2838" spans="1:70" hidden="1" outlineLevel="1">
      <c r="A2838" t="s">
        <v>2427</v>
      </c>
      <c r="B2838" t="s">
        <v>2092</v>
      </c>
      <c r="C2838" s="26">
        <v>4077</v>
      </c>
      <c r="D2838" s="26">
        <v>2906</v>
      </c>
      <c r="E2838" s="1">
        <v>2615</v>
      </c>
      <c r="F2838" s="1">
        <v>2328</v>
      </c>
      <c r="G2838" s="1">
        <f t="shared" si="1028"/>
        <v>1540</v>
      </c>
      <c r="H2838" s="1">
        <v>1540</v>
      </c>
      <c r="I2838" s="2">
        <f t="shared" si="1017"/>
        <v>0.52993805918788717</v>
      </c>
      <c r="J2838" s="2">
        <f t="shared" si="1018"/>
        <v>0.58891013384321222</v>
      </c>
      <c r="K2838" s="2">
        <f t="shared" si="1019"/>
        <v>0.66151202749140892</v>
      </c>
      <c r="L2838" s="10" t="e">
        <f t="shared" si="1020"/>
        <v>#N/A</v>
      </c>
      <c r="M2838" s="9" t="e">
        <f t="shared" si="1021"/>
        <v>#N/A</v>
      </c>
      <c r="N2838" s="8" t="e">
        <f t="shared" si="1022"/>
        <v>#N/A</v>
      </c>
      <c r="O2838" s="2" t="str">
        <f t="shared" si="1023"/>
        <v>-</v>
      </c>
      <c r="P2838" s="2" t="str">
        <f t="shared" si="1024"/>
        <v>-</v>
      </c>
      <c r="Q2838" s="2" t="str">
        <f t="shared" si="1025"/>
        <v>-</v>
      </c>
      <c r="R2838" s="2" t="str">
        <f t="shared" si="1026"/>
        <v>-</v>
      </c>
      <c r="BA2838" t="s">
        <v>2427</v>
      </c>
      <c r="BB2838" t="s">
        <v>2092</v>
      </c>
      <c r="BC2838">
        <v>23</v>
      </c>
      <c r="BE2838" s="34" t="s">
        <v>1985</v>
      </c>
      <c r="BF2838" s="33" t="s">
        <v>1246</v>
      </c>
      <c r="BG2838" s="31" t="str">
        <f t="shared" si="1027"/>
        <v>48435</v>
      </c>
      <c r="BI2838" s="7" t="s">
        <v>363</v>
      </c>
      <c r="BN2838" s="1">
        <v>2328</v>
      </c>
      <c r="BO2838" s="1">
        <v>273</v>
      </c>
      <c r="BQ2838" s="1">
        <f t="shared" si="1029"/>
        <v>2601</v>
      </c>
      <c r="BR2838" s="1"/>
    </row>
    <row r="2839" spans="1:70" hidden="1" outlineLevel="1">
      <c r="A2839" t="s">
        <v>2654</v>
      </c>
      <c r="B2839" t="s">
        <v>2092</v>
      </c>
      <c r="C2839" s="26">
        <v>8378</v>
      </c>
      <c r="D2839" s="26">
        <v>6009</v>
      </c>
      <c r="E2839" s="1">
        <v>5782</v>
      </c>
      <c r="F2839" s="1">
        <v>4282</v>
      </c>
      <c r="G2839" s="1">
        <f t="shared" si="1028"/>
        <v>2501</v>
      </c>
      <c r="H2839" s="1">
        <v>2501</v>
      </c>
      <c r="I2839" s="2">
        <f t="shared" si="1017"/>
        <v>0.4162090198036279</v>
      </c>
      <c r="J2839" s="2">
        <f t="shared" si="1018"/>
        <v>0.43254929090280181</v>
      </c>
      <c r="K2839" s="2">
        <f t="shared" si="1019"/>
        <v>0.58407286314806162</v>
      </c>
      <c r="L2839" s="10" t="e">
        <f t="shared" si="1020"/>
        <v>#N/A</v>
      </c>
      <c r="M2839" s="9" t="e">
        <f t="shared" si="1021"/>
        <v>#N/A</v>
      </c>
      <c r="N2839" s="8" t="e">
        <f t="shared" si="1022"/>
        <v>#N/A</v>
      </c>
      <c r="O2839" s="2" t="str">
        <f t="shared" si="1023"/>
        <v>-</v>
      </c>
      <c r="P2839" s="2" t="str">
        <f t="shared" si="1024"/>
        <v>-</v>
      </c>
      <c r="Q2839" s="2" t="str">
        <f t="shared" si="1025"/>
        <v>-</v>
      </c>
      <c r="R2839" s="2" t="str">
        <f t="shared" si="1026"/>
        <v>-</v>
      </c>
      <c r="BA2839" t="s">
        <v>2654</v>
      </c>
      <c r="BB2839" t="s">
        <v>2092</v>
      </c>
      <c r="BC2839">
        <v>13</v>
      </c>
      <c r="BE2839" s="34" t="s">
        <v>1985</v>
      </c>
      <c r="BF2839" s="33" t="s">
        <v>1243</v>
      </c>
      <c r="BG2839" s="31" t="str">
        <f t="shared" si="1027"/>
        <v>48437</v>
      </c>
      <c r="BI2839" s="7" t="s">
        <v>363</v>
      </c>
      <c r="BN2839" s="1">
        <v>4282</v>
      </c>
      <c r="BO2839" s="1">
        <v>1076</v>
      </c>
      <c r="BQ2839" s="1">
        <f t="shared" si="1029"/>
        <v>5358</v>
      </c>
      <c r="BR2839" s="1"/>
    </row>
    <row r="2840" spans="1:70" hidden="1" outlineLevel="1">
      <c r="A2840" t="s">
        <v>2826</v>
      </c>
      <c r="B2840" t="s">
        <v>2092</v>
      </c>
      <c r="C2840" s="26">
        <v>1446219</v>
      </c>
      <c r="D2840" s="26">
        <v>1040718</v>
      </c>
      <c r="E2840" s="1">
        <v>934061</v>
      </c>
      <c r="F2840" s="1">
        <v>680874</v>
      </c>
      <c r="G2840" s="1">
        <f t="shared" si="1028"/>
        <v>472389</v>
      </c>
      <c r="H2840" s="1">
        <v>472389</v>
      </c>
      <c r="I2840" s="2">
        <f t="shared" si="1017"/>
        <v>0.4539068220209509</v>
      </c>
      <c r="J2840" s="2">
        <f t="shared" si="1018"/>
        <v>0.50573677736250633</v>
      </c>
      <c r="K2840" s="2">
        <f t="shared" si="1019"/>
        <v>0.69379797143083743</v>
      </c>
      <c r="L2840" s="10" t="e">
        <f t="shared" si="1020"/>
        <v>#N/A</v>
      </c>
      <c r="M2840" s="9" t="e">
        <f t="shared" si="1021"/>
        <v>#N/A</v>
      </c>
      <c r="N2840" s="8" t="e">
        <f t="shared" si="1022"/>
        <v>#N/A</v>
      </c>
      <c r="O2840" s="2" t="str">
        <f t="shared" si="1023"/>
        <v>-</v>
      </c>
      <c r="P2840" s="2" t="str">
        <f t="shared" si="1024"/>
        <v>-</v>
      </c>
      <c r="Q2840" s="2" t="str">
        <f t="shared" si="1025"/>
        <v>-</v>
      </c>
      <c r="R2840" s="2" t="str">
        <f t="shared" si="1026"/>
        <v>-</v>
      </c>
      <c r="BA2840" t="s">
        <v>2826</v>
      </c>
      <c r="BB2840" t="s">
        <v>2092</v>
      </c>
      <c r="BE2840" s="34" t="s">
        <v>1985</v>
      </c>
      <c r="BF2840" s="33" t="s">
        <v>1244</v>
      </c>
      <c r="BG2840" s="31" t="str">
        <f t="shared" si="1027"/>
        <v>48439</v>
      </c>
      <c r="BI2840" s="7" t="s">
        <v>363</v>
      </c>
      <c r="BN2840" s="1">
        <v>680874</v>
      </c>
      <c r="BO2840" s="1">
        <v>170230</v>
      </c>
      <c r="BQ2840" s="1">
        <f t="shared" si="1029"/>
        <v>851104</v>
      </c>
      <c r="BR2840" s="1"/>
    </row>
    <row r="2841" spans="1:70" hidden="1" outlineLevel="1">
      <c r="A2841" t="s">
        <v>2707</v>
      </c>
      <c r="B2841" t="s">
        <v>2092</v>
      </c>
      <c r="C2841" s="26">
        <v>126555</v>
      </c>
      <c r="D2841" s="26">
        <v>92915</v>
      </c>
      <c r="E2841" s="1">
        <v>90250</v>
      </c>
      <c r="F2841" s="1">
        <v>65634</v>
      </c>
      <c r="G2841" s="1">
        <f t="shared" si="1028"/>
        <v>43020</v>
      </c>
      <c r="H2841" s="1">
        <v>43020</v>
      </c>
      <c r="I2841" s="2">
        <f t="shared" si="1017"/>
        <v>0.46300382069633533</v>
      </c>
      <c r="J2841" s="2">
        <f t="shared" si="1018"/>
        <v>0.47667590027700829</v>
      </c>
      <c r="K2841" s="2">
        <f t="shared" si="1019"/>
        <v>0.65545296645031537</v>
      </c>
      <c r="L2841" s="10" t="e">
        <f t="shared" si="1020"/>
        <v>#N/A</v>
      </c>
      <c r="M2841" s="9" t="e">
        <f t="shared" si="1021"/>
        <v>#N/A</v>
      </c>
      <c r="N2841" s="8" t="e">
        <f t="shared" si="1022"/>
        <v>#N/A</v>
      </c>
      <c r="O2841" s="2" t="str">
        <f t="shared" si="1023"/>
        <v>-</v>
      </c>
      <c r="P2841" s="2" t="str">
        <f t="shared" si="1024"/>
        <v>-</v>
      </c>
      <c r="Q2841" s="2" t="str">
        <f t="shared" si="1025"/>
        <v>-</v>
      </c>
      <c r="R2841" s="2" t="str">
        <f t="shared" si="1026"/>
        <v>-</v>
      </c>
      <c r="BA2841" t="s">
        <v>2707</v>
      </c>
      <c r="BB2841" t="s">
        <v>2092</v>
      </c>
      <c r="BC2841">
        <v>17</v>
      </c>
      <c r="BE2841" s="34" t="s">
        <v>1985</v>
      </c>
      <c r="BF2841" s="33" t="s">
        <v>2082</v>
      </c>
      <c r="BG2841" s="31" t="str">
        <f t="shared" si="1027"/>
        <v>48441</v>
      </c>
      <c r="BI2841" s="7" t="s">
        <v>363</v>
      </c>
      <c r="BN2841" s="1">
        <v>65634</v>
      </c>
      <c r="BO2841" s="1">
        <v>16926</v>
      </c>
      <c r="BQ2841" s="1">
        <f t="shared" si="1029"/>
        <v>82560</v>
      </c>
      <c r="BR2841" s="1"/>
    </row>
    <row r="2842" spans="1:70" hidden="1" outlineLevel="1">
      <c r="A2842" t="s">
        <v>3138</v>
      </c>
      <c r="B2842" t="s">
        <v>2092</v>
      </c>
      <c r="C2842" s="26">
        <v>1081</v>
      </c>
      <c r="D2842" s="26">
        <v>794</v>
      </c>
      <c r="E2842" s="1">
        <v>727</v>
      </c>
      <c r="F2842" s="1">
        <v>787</v>
      </c>
      <c r="G2842" s="1">
        <f t="shared" si="1028"/>
        <v>477</v>
      </c>
      <c r="H2842" s="1">
        <v>477</v>
      </c>
      <c r="I2842" s="2">
        <f t="shared" si="1017"/>
        <v>0.60075566750629728</v>
      </c>
      <c r="J2842" s="2">
        <f t="shared" si="1018"/>
        <v>0.65612104539202198</v>
      </c>
      <c r="K2842" s="2">
        <f t="shared" si="1019"/>
        <v>0.60609911054637866</v>
      </c>
      <c r="L2842" s="10" t="e">
        <f t="shared" si="1020"/>
        <v>#N/A</v>
      </c>
      <c r="M2842" s="9" t="e">
        <f t="shared" si="1021"/>
        <v>#N/A</v>
      </c>
      <c r="N2842" s="8" t="e">
        <f t="shared" si="1022"/>
        <v>#N/A</v>
      </c>
      <c r="O2842" s="2" t="str">
        <f t="shared" si="1023"/>
        <v>-</v>
      </c>
      <c r="P2842" s="2" t="str">
        <f t="shared" si="1024"/>
        <v>-</v>
      </c>
      <c r="Q2842" s="2" t="str">
        <f t="shared" si="1025"/>
        <v>-</v>
      </c>
      <c r="R2842" s="2" t="str">
        <f t="shared" si="1026"/>
        <v>-</v>
      </c>
      <c r="BA2842" t="s">
        <v>3138</v>
      </c>
      <c r="BB2842" t="s">
        <v>2092</v>
      </c>
      <c r="BC2842">
        <v>23</v>
      </c>
      <c r="BE2842" s="34" t="s">
        <v>1985</v>
      </c>
      <c r="BF2842" s="33" t="s">
        <v>2083</v>
      </c>
      <c r="BG2842" s="31" t="str">
        <f t="shared" si="1027"/>
        <v>48443</v>
      </c>
      <c r="BI2842" s="7" t="s">
        <v>363</v>
      </c>
      <c r="BN2842" s="1">
        <v>787</v>
      </c>
      <c r="BO2842" s="1">
        <v>4</v>
      </c>
      <c r="BQ2842" s="1">
        <f t="shared" si="1029"/>
        <v>791</v>
      </c>
      <c r="BR2842" s="1"/>
    </row>
    <row r="2843" spans="1:70" hidden="1" outlineLevel="1">
      <c r="A2843" t="s">
        <v>2818</v>
      </c>
      <c r="B2843" t="s">
        <v>2092</v>
      </c>
      <c r="C2843" s="26">
        <v>12761</v>
      </c>
      <c r="D2843" s="26">
        <v>9153</v>
      </c>
      <c r="E2843" s="1">
        <v>8722</v>
      </c>
      <c r="F2843" s="1">
        <v>6943</v>
      </c>
      <c r="G2843" s="1">
        <f t="shared" si="1028"/>
        <v>4054</v>
      </c>
      <c r="H2843" s="1">
        <v>4054</v>
      </c>
      <c r="I2843" s="2">
        <f t="shared" si="1017"/>
        <v>0.44291489129247241</v>
      </c>
      <c r="J2843" s="2">
        <f t="shared" si="1018"/>
        <v>0.46480165099747767</v>
      </c>
      <c r="K2843" s="2">
        <f t="shared" si="1019"/>
        <v>0.5838974506697393</v>
      </c>
      <c r="L2843" s="10" t="e">
        <f t="shared" si="1020"/>
        <v>#N/A</v>
      </c>
      <c r="M2843" s="9" t="e">
        <f t="shared" si="1021"/>
        <v>#N/A</v>
      </c>
      <c r="N2843" s="8" t="e">
        <f t="shared" si="1022"/>
        <v>#N/A</v>
      </c>
      <c r="O2843" s="2" t="str">
        <f t="shared" si="1023"/>
        <v>-</v>
      </c>
      <c r="P2843" s="2" t="str">
        <f t="shared" si="1024"/>
        <v>-</v>
      </c>
      <c r="Q2843" s="2" t="str">
        <f t="shared" si="1025"/>
        <v>-</v>
      </c>
      <c r="R2843" s="2" t="str">
        <f t="shared" si="1026"/>
        <v>-</v>
      </c>
      <c r="BA2843" t="s">
        <v>2818</v>
      </c>
      <c r="BB2843" t="s">
        <v>2092</v>
      </c>
      <c r="BC2843">
        <v>19</v>
      </c>
      <c r="BE2843" s="34" t="s">
        <v>1985</v>
      </c>
      <c r="BF2843" s="33" t="s">
        <v>1737</v>
      </c>
      <c r="BG2843" s="31" t="str">
        <f t="shared" si="1027"/>
        <v>48445</v>
      </c>
      <c r="BI2843" s="7" t="s">
        <v>363</v>
      </c>
      <c r="BN2843" s="1">
        <v>6943</v>
      </c>
      <c r="BO2843" s="1">
        <v>1180</v>
      </c>
      <c r="BQ2843" s="1">
        <f t="shared" si="1029"/>
        <v>8123</v>
      </c>
      <c r="BR2843" s="1"/>
    </row>
    <row r="2844" spans="1:70" hidden="1" outlineLevel="1">
      <c r="A2844" t="s">
        <v>1239</v>
      </c>
      <c r="B2844" t="s">
        <v>2092</v>
      </c>
      <c r="C2844" s="26">
        <v>1850</v>
      </c>
      <c r="D2844" s="26">
        <v>1376</v>
      </c>
      <c r="E2844" s="1">
        <v>1350</v>
      </c>
      <c r="F2844" s="1">
        <v>1285</v>
      </c>
      <c r="G2844" s="1">
        <f t="shared" si="1028"/>
        <v>842</v>
      </c>
      <c r="H2844" s="1">
        <v>842</v>
      </c>
      <c r="I2844" s="2">
        <f t="shared" si="1017"/>
        <v>0.61191860465116277</v>
      </c>
      <c r="J2844" s="2">
        <f t="shared" si="1018"/>
        <v>0.62370370370370365</v>
      </c>
      <c r="K2844" s="2">
        <f t="shared" si="1019"/>
        <v>0.65525291828793775</v>
      </c>
      <c r="L2844" s="10" t="e">
        <f t="shared" si="1020"/>
        <v>#N/A</v>
      </c>
      <c r="M2844" s="9" t="e">
        <f t="shared" si="1021"/>
        <v>#N/A</v>
      </c>
      <c r="N2844" s="8" t="e">
        <f t="shared" si="1022"/>
        <v>#N/A</v>
      </c>
      <c r="O2844" s="2" t="str">
        <f t="shared" si="1023"/>
        <v>-</v>
      </c>
      <c r="P2844" s="2" t="str">
        <f t="shared" si="1024"/>
        <v>-</v>
      </c>
      <c r="Q2844" s="2" t="str">
        <f t="shared" si="1025"/>
        <v>-</v>
      </c>
      <c r="R2844" s="2" t="str">
        <f t="shared" si="1026"/>
        <v>-</v>
      </c>
      <c r="BA2844" t="s">
        <v>1239</v>
      </c>
      <c r="BB2844" t="s">
        <v>2092</v>
      </c>
      <c r="BC2844">
        <v>17</v>
      </c>
      <c r="BE2844" s="34" t="s">
        <v>1985</v>
      </c>
      <c r="BF2844" s="33" t="s">
        <v>1738</v>
      </c>
      <c r="BG2844" s="31" t="str">
        <f t="shared" si="1027"/>
        <v>48447</v>
      </c>
      <c r="BI2844" s="7" t="s">
        <v>363</v>
      </c>
      <c r="BN2844" s="1">
        <v>1285</v>
      </c>
      <c r="BO2844" s="1">
        <v>40</v>
      </c>
      <c r="BQ2844" s="1">
        <f t="shared" si="1029"/>
        <v>1325</v>
      </c>
      <c r="BR2844" s="1"/>
    </row>
    <row r="2845" spans="1:70" hidden="1" outlineLevel="1">
      <c r="A2845" t="s">
        <v>1163</v>
      </c>
      <c r="B2845" t="s">
        <v>2092</v>
      </c>
      <c r="C2845" s="26">
        <v>28118</v>
      </c>
      <c r="D2845" s="26">
        <v>19577</v>
      </c>
      <c r="E2845" s="1">
        <v>16799</v>
      </c>
      <c r="F2845" s="1">
        <v>12852</v>
      </c>
      <c r="G2845" s="1">
        <f t="shared" si="1028"/>
        <v>8103</v>
      </c>
      <c r="H2845" s="1">
        <v>8103</v>
      </c>
      <c r="I2845" s="2">
        <f t="shared" si="1017"/>
        <v>0.41390407110384636</v>
      </c>
      <c r="J2845" s="2">
        <f t="shared" si="1018"/>
        <v>0.48235013988927911</v>
      </c>
      <c r="K2845" s="2">
        <f t="shared" si="1019"/>
        <v>0.63048552754435105</v>
      </c>
      <c r="L2845" s="10" t="e">
        <f t="shared" si="1020"/>
        <v>#N/A</v>
      </c>
      <c r="M2845" s="9" t="e">
        <f t="shared" si="1021"/>
        <v>#N/A</v>
      </c>
      <c r="N2845" s="8" t="e">
        <f t="shared" si="1022"/>
        <v>#N/A</v>
      </c>
      <c r="O2845" s="2" t="str">
        <f t="shared" si="1023"/>
        <v>-</v>
      </c>
      <c r="P2845" s="2" t="str">
        <f t="shared" si="1024"/>
        <v>-</v>
      </c>
      <c r="Q2845" s="2" t="str">
        <f t="shared" si="1025"/>
        <v>-</v>
      </c>
      <c r="R2845" s="2" t="str">
        <f t="shared" si="1026"/>
        <v>-</v>
      </c>
      <c r="BA2845" t="s">
        <v>1163</v>
      </c>
      <c r="BB2845" t="s">
        <v>2092</v>
      </c>
      <c r="BC2845">
        <v>1</v>
      </c>
      <c r="BE2845" s="34" t="s">
        <v>1985</v>
      </c>
      <c r="BF2845" s="33" t="s">
        <v>1724</v>
      </c>
      <c r="BG2845" s="31" t="str">
        <f t="shared" si="1027"/>
        <v>48449</v>
      </c>
      <c r="BI2845" s="7" t="s">
        <v>363</v>
      </c>
      <c r="BN2845" s="1">
        <v>12852</v>
      </c>
      <c r="BO2845" s="1">
        <v>2156</v>
      </c>
      <c r="BQ2845" s="1">
        <f t="shared" si="1029"/>
        <v>15008</v>
      </c>
      <c r="BR2845" s="1"/>
    </row>
    <row r="2846" spans="1:70" hidden="1" outlineLevel="1">
      <c r="A2846" t="s">
        <v>2124</v>
      </c>
      <c r="B2846" t="s">
        <v>2092</v>
      </c>
      <c r="C2846" s="26">
        <v>104010</v>
      </c>
      <c r="D2846" s="26">
        <v>76912</v>
      </c>
      <c r="E2846" s="1">
        <v>73940</v>
      </c>
      <c r="F2846" s="1">
        <v>53298</v>
      </c>
      <c r="G2846" s="1">
        <f t="shared" si="1028"/>
        <v>34626</v>
      </c>
      <c r="H2846" s="1">
        <v>34626</v>
      </c>
      <c r="I2846" s="2">
        <f t="shared" si="1017"/>
        <v>0.45020282920740584</v>
      </c>
      <c r="J2846" s="2">
        <f t="shared" si="1018"/>
        <v>0.46829862050311061</v>
      </c>
      <c r="K2846" s="2">
        <f t="shared" si="1019"/>
        <v>0.64966790498705396</v>
      </c>
      <c r="L2846" s="10" t="e">
        <f t="shared" si="1020"/>
        <v>#N/A</v>
      </c>
      <c r="M2846" s="9" t="e">
        <f t="shared" si="1021"/>
        <v>#N/A</v>
      </c>
      <c r="N2846" s="8" t="e">
        <f t="shared" si="1022"/>
        <v>#N/A</v>
      </c>
      <c r="O2846" s="2" t="str">
        <f t="shared" si="1023"/>
        <v>-</v>
      </c>
      <c r="P2846" s="2" t="str">
        <f t="shared" si="1024"/>
        <v>-</v>
      </c>
      <c r="Q2846" s="2" t="str">
        <f t="shared" si="1025"/>
        <v>-</v>
      </c>
      <c r="R2846" s="2" t="str">
        <f t="shared" si="1026"/>
        <v>-</v>
      </c>
      <c r="BA2846" t="s">
        <v>2124</v>
      </c>
      <c r="BB2846" t="s">
        <v>2092</v>
      </c>
      <c r="BE2846" s="34" t="s">
        <v>1985</v>
      </c>
      <c r="BF2846" s="33" t="s">
        <v>982</v>
      </c>
      <c r="BG2846" s="31" t="str">
        <f t="shared" si="1027"/>
        <v>48451</v>
      </c>
      <c r="BI2846" s="7" t="s">
        <v>363</v>
      </c>
      <c r="BN2846" s="1">
        <v>53298</v>
      </c>
      <c r="BO2846" s="1">
        <v>11206</v>
      </c>
      <c r="BQ2846" s="1">
        <f t="shared" si="1029"/>
        <v>64504</v>
      </c>
      <c r="BR2846" s="1"/>
    </row>
    <row r="2847" spans="1:70" hidden="1" outlineLevel="1">
      <c r="A2847" t="s">
        <v>1667</v>
      </c>
      <c r="B2847" t="s">
        <v>2092</v>
      </c>
      <c r="C2847" s="26">
        <v>812280</v>
      </c>
      <c r="D2847" s="26">
        <v>619733</v>
      </c>
      <c r="E2847" s="1">
        <v>542755</v>
      </c>
      <c r="F2847" s="1">
        <v>429913</v>
      </c>
      <c r="G2847" s="1">
        <f t="shared" si="1028"/>
        <v>301263</v>
      </c>
      <c r="H2847" s="1">
        <v>301263</v>
      </c>
      <c r="I2847" s="2">
        <f t="shared" si="1017"/>
        <v>0.4861174086259728</v>
      </c>
      <c r="J2847" s="2">
        <f t="shared" si="1018"/>
        <v>0.55506259730449281</v>
      </c>
      <c r="K2847" s="2">
        <f t="shared" si="1019"/>
        <v>0.70075340824771526</v>
      </c>
      <c r="L2847" s="10" t="e">
        <f t="shared" si="1020"/>
        <v>#N/A</v>
      </c>
      <c r="M2847" s="9" t="e">
        <f t="shared" si="1021"/>
        <v>#N/A</v>
      </c>
      <c r="N2847" s="8" t="e">
        <f t="shared" si="1022"/>
        <v>#N/A</v>
      </c>
      <c r="O2847" s="2" t="str">
        <f t="shared" si="1023"/>
        <v>-</v>
      </c>
      <c r="P2847" s="2" t="str">
        <f t="shared" si="1024"/>
        <v>-</v>
      </c>
      <c r="Q2847" s="2" t="str">
        <f t="shared" si="1025"/>
        <v>-</v>
      </c>
      <c r="R2847" s="2" t="str">
        <f t="shared" si="1026"/>
        <v>-</v>
      </c>
      <c r="BA2847" t="s">
        <v>1667</v>
      </c>
      <c r="BB2847" t="s">
        <v>2092</v>
      </c>
      <c r="BE2847" s="34" t="s">
        <v>1985</v>
      </c>
      <c r="BF2847" s="33" t="s">
        <v>1739</v>
      </c>
      <c r="BG2847" s="31" t="str">
        <f t="shared" si="1027"/>
        <v>48453</v>
      </c>
      <c r="BI2847" s="7" t="s">
        <v>363</v>
      </c>
      <c r="BN2847" s="1">
        <v>429913</v>
      </c>
      <c r="BO2847" s="1">
        <v>142516</v>
      </c>
      <c r="BQ2847" s="1">
        <f t="shared" si="1029"/>
        <v>572429</v>
      </c>
      <c r="BR2847" s="1"/>
    </row>
    <row r="2848" spans="1:70" hidden="1" outlineLevel="1">
      <c r="A2848" t="s">
        <v>1488</v>
      </c>
      <c r="B2848" t="s">
        <v>2092</v>
      </c>
      <c r="C2848" s="26">
        <v>13779</v>
      </c>
      <c r="D2848" s="26">
        <v>10626</v>
      </c>
      <c r="E2848" s="1">
        <v>10416</v>
      </c>
      <c r="F2848" s="1">
        <v>10316</v>
      </c>
      <c r="G2848" s="1">
        <f t="shared" si="1028"/>
        <v>5297</v>
      </c>
      <c r="H2848" s="1">
        <v>5297</v>
      </c>
      <c r="I2848" s="2">
        <f t="shared" si="1017"/>
        <v>0.49849425936382458</v>
      </c>
      <c r="J2848" s="2">
        <f t="shared" si="1018"/>
        <v>0.50854454685099848</v>
      </c>
      <c r="K2848" s="2">
        <f t="shared" si="1019"/>
        <v>0.51347421481194266</v>
      </c>
      <c r="L2848" s="10" t="e">
        <f t="shared" si="1020"/>
        <v>#N/A</v>
      </c>
      <c r="M2848" s="9" t="e">
        <f t="shared" si="1021"/>
        <v>#N/A</v>
      </c>
      <c r="N2848" s="8" t="e">
        <f t="shared" si="1022"/>
        <v>#N/A</v>
      </c>
      <c r="O2848" s="2" t="str">
        <f t="shared" si="1023"/>
        <v>-</v>
      </c>
      <c r="P2848" s="2" t="str">
        <f t="shared" si="1024"/>
        <v>-</v>
      </c>
      <c r="Q2848" s="2" t="str">
        <f t="shared" si="1025"/>
        <v>-</v>
      </c>
      <c r="R2848" s="2" t="str">
        <f t="shared" si="1026"/>
        <v>-</v>
      </c>
      <c r="BA2848" t="s">
        <v>1488</v>
      </c>
      <c r="BB2848" t="s">
        <v>2092</v>
      </c>
      <c r="BC2848">
        <v>2</v>
      </c>
      <c r="BE2848" s="34" t="s">
        <v>1985</v>
      </c>
      <c r="BF2848" s="33" t="s">
        <v>1726</v>
      </c>
      <c r="BG2848" s="31" t="str">
        <f t="shared" si="1027"/>
        <v>48455</v>
      </c>
      <c r="BI2848" s="7" t="s">
        <v>363</v>
      </c>
      <c r="BN2848" s="1">
        <v>10316</v>
      </c>
      <c r="BO2848" s="1">
        <v>1161</v>
      </c>
      <c r="BQ2848" s="1">
        <f t="shared" si="1029"/>
        <v>11477</v>
      </c>
      <c r="BR2848" s="1"/>
    </row>
    <row r="2849" spans="1:70" hidden="1" outlineLevel="1">
      <c r="A2849" t="s">
        <v>2198</v>
      </c>
      <c r="B2849" t="s">
        <v>2092</v>
      </c>
      <c r="C2849" s="26">
        <v>20871</v>
      </c>
      <c r="D2849" s="26">
        <v>16048</v>
      </c>
      <c r="E2849" s="1">
        <v>15899</v>
      </c>
      <c r="F2849" s="1">
        <v>12033</v>
      </c>
      <c r="G2849" s="1">
        <f t="shared" si="1028"/>
        <v>7116</v>
      </c>
      <c r="H2849" s="1">
        <v>7116</v>
      </c>
      <c r="I2849" s="2">
        <f t="shared" si="1017"/>
        <v>0.44341974077766699</v>
      </c>
      <c r="J2849" s="2">
        <f t="shared" si="1018"/>
        <v>0.44757531920246557</v>
      </c>
      <c r="K2849" s="2">
        <f t="shared" si="1019"/>
        <v>0.5913737222637746</v>
      </c>
      <c r="L2849" s="10" t="e">
        <f t="shared" si="1020"/>
        <v>#N/A</v>
      </c>
      <c r="M2849" s="9" t="e">
        <f t="shared" si="1021"/>
        <v>#N/A</v>
      </c>
      <c r="N2849" s="8" t="e">
        <f t="shared" si="1022"/>
        <v>#N/A</v>
      </c>
      <c r="O2849" s="2" t="str">
        <f t="shared" si="1023"/>
        <v>-</v>
      </c>
      <c r="P2849" s="2" t="str">
        <f t="shared" si="1024"/>
        <v>-</v>
      </c>
      <c r="Q2849" s="2" t="str">
        <f t="shared" si="1025"/>
        <v>-</v>
      </c>
      <c r="R2849" s="2" t="str">
        <f t="shared" si="1026"/>
        <v>-</v>
      </c>
      <c r="BA2849" t="s">
        <v>2198</v>
      </c>
      <c r="BB2849" t="s">
        <v>2092</v>
      </c>
      <c r="BC2849">
        <v>2</v>
      </c>
      <c r="BE2849" s="34" t="s">
        <v>1985</v>
      </c>
      <c r="BF2849" s="33" t="s">
        <v>1727</v>
      </c>
      <c r="BG2849" s="31" t="str">
        <f t="shared" si="1027"/>
        <v>48457</v>
      </c>
      <c r="BI2849" s="7" t="s">
        <v>363</v>
      </c>
      <c r="BN2849" s="1">
        <v>12033</v>
      </c>
      <c r="BO2849" s="1">
        <v>1365</v>
      </c>
      <c r="BQ2849" s="1">
        <f t="shared" si="1029"/>
        <v>13398</v>
      </c>
      <c r="BR2849" s="1"/>
    </row>
    <row r="2850" spans="1:70" hidden="1" outlineLevel="1">
      <c r="A2850" t="s">
        <v>171</v>
      </c>
      <c r="B2850" t="s">
        <v>2092</v>
      </c>
      <c r="C2850" s="26">
        <v>35291</v>
      </c>
      <c r="D2850" s="26">
        <v>25782</v>
      </c>
      <c r="E2850" s="1">
        <v>25406</v>
      </c>
      <c r="F2850" s="1">
        <v>20321</v>
      </c>
      <c r="G2850" s="1">
        <f t="shared" si="1028"/>
        <v>12808</v>
      </c>
      <c r="H2850" s="1">
        <v>12808</v>
      </c>
      <c r="I2850" s="2">
        <f t="shared" si="1017"/>
        <v>0.49678069971297806</v>
      </c>
      <c r="J2850" s="2">
        <f t="shared" si="1018"/>
        <v>0.50413288199637885</v>
      </c>
      <c r="K2850" s="2">
        <f t="shared" si="1019"/>
        <v>0.6302839427193544</v>
      </c>
      <c r="L2850" s="10" t="e">
        <f t="shared" si="1020"/>
        <v>#N/A</v>
      </c>
      <c r="M2850" s="9" t="e">
        <f t="shared" si="1021"/>
        <v>#N/A</v>
      </c>
      <c r="N2850" s="8" t="e">
        <f t="shared" si="1022"/>
        <v>#N/A</v>
      </c>
      <c r="O2850" s="2" t="str">
        <f t="shared" si="1023"/>
        <v>-</v>
      </c>
      <c r="P2850" s="2" t="str">
        <f t="shared" si="1024"/>
        <v>-</v>
      </c>
      <c r="Q2850" s="2" t="str">
        <f t="shared" si="1025"/>
        <v>-</v>
      </c>
      <c r="R2850" s="2" t="str">
        <f t="shared" si="1026"/>
        <v>-</v>
      </c>
      <c r="BA2850" t="s">
        <v>171</v>
      </c>
      <c r="BB2850" t="s">
        <v>2092</v>
      </c>
      <c r="BC2850">
        <v>1</v>
      </c>
      <c r="BE2850" s="34" t="s">
        <v>1985</v>
      </c>
      <c r="BF2850" s="33" t="s">
        <v>1728</v>
      </c>
      <c r="BG2850" s="31" t="str">
        <f t="shared" si="1027"/>
        <v>48459</v>
      </c>
      <c r="BI2850" s="7" t="s">
        <v>363</v>
      </c>
      <c r="BN2850" s="1">
        <v>20321</v>
      </c>
      <c r="BO2850" s="1">
        <v>3142</v>
      </c>
      <c r="BQ2850" s="1">
        <f t="shared" si="1029"/>
        <v>23463</v>
      </c>
      <c r="BR2850" s="1"/>
    </row>
    <row r="2851" spans="1:70" hidden="1" outlineLevel="1">
      <c r="A2851" t="s">
        <v>1668</v>
      </c>
      <c r="B2851" t="s">
        <v>2092</v>
      </c>
      <c r="C2851" s="26">
        <v>3404</v>
      </c>
      <c r="D2851" s="26">
        <v>2414</v>
      </c>
      <c r="E2851" s="1">
        <v>2194</v>
      </c>
      <c r="F2851" s="1">
        <v>2006</v>
      </c>
      <c r="G2851" s="1">
        <f t="shared" si="1028"/>
        <v>1273</v>
      </c>
      <c r="H2851" s="1">
        <v>1273</v>
      </c>
      <c r="I2851" s="2">
        <f t="shared" si="1017"/>
        <v>0.52734051367025681</v>
      </c>
      <c r="J2851" s="2">
        <f t="shared" si="1018"/>
        <v>0.58021877848678216</v>
      </c>
      <c r="K2851" s="2">
        <f t="shared" si="1019"/>
        <v>0.63459621136590227</v>
      </c>
      <c r="L2851" s="10" t="e">
        <f t="shared" si="1020"/>
        <v>#N/A</v>
      </c>
      <c r="M2851" s="9" t="e">
        <f t="shared" si="1021"/>
        <v>#N/A</v>
      </c>
      <c r="N2851" s="8" t="e">
        <f t="shared" si="1022"/>
        <v>#N/A</v>
      </c>
      <c r="O2851" s="2" t="str">
        <f t="shared" si="1023"/>
        <v>-</v>
      </c>
      <c r="P2851" s="2" t="str">
        <f t="shared" si="1024"/>
        <v>-</v>
      </c>
      <c r="Q2851" s="2" t="str">
        <f t="shared" si="1025"/>
        <v>-</v>
      </c>
      <c r="R2851" s="2" t="str">
        <f t="shared" si="1026"/>
        <v>-</v>
      </c>
      <c r="BA2851" t="s">
        <v>1668</v>
      </c>
      <c r="BB2851" t="s">
        <v>2092</v>
      </c>
      <c r="BC2851">
        <v>23</v>
      </c>
      <c r="BE2851" s="34" t="s">
        <v>1985</v>
      </c>
      <c r="BF2851" s="33" t="s">
        <v>1729</v>
      </c>
      <c r="BG2851" s="31" t="str">
        <f t="shared" si="1027"/>
        <v>48461</v>
      </c>
      <c r="BI2851" s="7" t="s">
        <v>363</v>
      </c>
      <c r="BN2851" s="1">
        <v>2006</v>
      </c>
      <c r="BO2851" s="1">
        <v>393</v>
      </c>
      <c r="BQ2851" s="1">
        <f t="shared" si="1029"/>
        <v>2399</v>
      </c>
      <c r="BR2851" s="1"/>
    </row>
    <row r="2852" spans="1:70" hidden="1" outlineLevel="1">
      <c r="A2852" t="s">
        <v>1278</v>
      </c>
      <c r="B2852" t="s">
        <v>2092</v>
      </c>
      <c r="C2852" s="26">
        <v>25926</v>
      </c>
      <c r="D2852" s="26">
        <v>17796</v>
      </c>
      <c r="E2852" s="1">
        <v>16236</v>
      </c>
      <c r="F2852" s="1">
        <v>14893</v>
      </c>
      <c r="G2852" s="1">
        <f t="shared" si="1028"/>
        <v>8420</v>
      </c>
      <c r="H2852" s="1">
        <v>8420</v>
      </c>
      <c r="I2852" s="2">
        <f t="shared" si="1017"/>
        <v>0.47314003146774558</v>
      </c>
      <c r="J2852" s="2">
        <f t="shared" si="1018"/>
        <v>0.51860064055186006</v>
      </c>
      <c r="K2852" s="2">
        <f t="shared" si="1019"/>
        <v>0.56536627946014906</v>
      </c>
      <c r="L2852" s="10" t="e">
        <f t="shared" si="1020"/>
        <v>#N/A</v>
      </c>
      <c r="M2852" s="9" t="e">
        <f t="shared" si="1021"/>
        <v>#N/A</v>
      </c>
      <c r="N2852" s="8" t="e">
        <f t="shared" si="1022"/>
        <v>#N/A</v>
      </c>
      <c r="O2852" s="2" t="str">
        <f t="shared" si="1023"/>
        <v>-</v>
      </c>
      <c r="P2852" s="2" t="str">
        <f t="shared" si="1024"/>
        <v>-</v>
      </c>
      <c r="Q2852" s="2" t="str">
        <f t="shared" si="1025"/>
        <v>-</v>
      </c>
      <c r="R2852" s="2" t="str">
        <f t="shared" si="1026"/>
        <v>-</v>
      </c>
      <c r="BA2852" t="s">
        <v>1278</v>
      </c>
      <c r="BB2852" t="s">
        <v>2092</v>
      </c>
      <c r="BC2852">
        <v>23</v>
      </c>
      <c r="BE2852" s="34" t="s">
        <v>1985</v>
      </c>
      <c r="BF2852" s="33" t="s">
        <v>1868</v>
      </c>
      <c r="BG2852" s="31" t="str">
        <f t="shared" si="1027"/>
        <v>48463</v>
      </c>
      <c r="BI2852" s="7" t="s">
        <v>363</v>
      </c>
      <c r="BN2852" s="1">
        <v>14893</v>
      </c>
      <c r="BO2852" s="1">
        <v>1675</v>
      </c>
      <c r="BQ2852" s="1">
        <f t="shared" si="1029"/>
        <v>16568</v>
      </c>
      <c r="BR2852" s="1"/>
    </row>
    <row r="2853" spans="1:70" hidden="1" outlineLevel="1">
      <c r="A2853" t="s">
        <v>1670</v>
      </c>
      <c r="B2853" t="s">
        <v>2092</v>
      </c>
      <c r="C2853" s="26">
        <v>44856</v>
      </c>
      <c r="D2853" s="26">
        <v>30481</v>
      </c>
      <c r="E2853" s="1">
        <v>24879</v>
      </c>
      <c r="F2853" s="1">
        <v>21058</v>
      </c>
      <c r="G2853" s="1">
        <f t="shared" si="1028"/>
        <v>11474</v>
      </c>
      <c r="H2853" s="1">
        <v>11474</v>
      </c>
      <c r="I2853" s="2">
        <f t="shared" si="1017"/>
        <v>0.37643121944818081</v>
      </c>
      <c r="J2853" s="2">
        <f t="shared" si="1018"/>
        <v>0.46119217010329999</v>
      </c>
      <c r="K2853" s="2">
        <f t="shared" si="1019"/>
        <v>0.5448760566055656</v>
      </c>
      <c r="L2853" s="10" t="e">
        <f t="shared" si="1020"/>
        <v>#N/A</v>
      </c>
      <c r="M2853" s="9" t="e">
        <f t="shared" si="1021"/>
        <v>#N/A</v>
      </c>
      <c r="N2853" s="8" t="e">
        <f t="shared" si="1022"/>
        <v>#N/A</v>
      </c>
      <c r="O2853" s="2" t="str">
        <f t="shared" si="1023"/>
        <v>-</v>
      </c>
      <c r="P2853" s="2" t="str">
        <f t="shared" si="1024"/>
        <v>-</v>
      </c>
      <c r="Q2853" s="2" t="str">
        <f t="shared" si="1025"/>
        <v>-</v>
      </c>
      <c r="R2853" s="2" t="str">
        <f t="shared" si="1026"/>
        <v>-</v>
      </c>
      <c r="BA2853" t="s">
        <v>1670</v>
      </c>
      <c r="BB2853" t="s">
        <v>2092</v>
      </c>
      <c r="BC2853">
        <v>23</v>
      </c>
      <c r="BE2853" s="34" t="s">
        <v>1985</v>
      </c>
      <c r="BF2853" s="33" t="s">
        <v>1366</v>
      </c>
      <c r="BG2853" s="31" t="str">
        <f t="shared" si="1027"/>
        <v>48465</v>
      </c>
      <c r="BI2853" s="7" t="s">
        <v>363</v>
      </c>
      <c r="BN2853" s="1">
        <v>21058</v>
      </c>
      <c r="BO2853" s="1">
        <v>3724</v>
      </c>
      <c r="BQ2853" s="1">
        <f t="shared" si="1029"/>
        <v>24782</v>
      </c>
      <c r="BR2853" s="1"/>
    </row>
    <row r="2854" spans="1:70" hidden="1" outlineLevel="1">
      <c r="A2854" t="s">
        <v>2142</v>
      </c>
      <c r="B2854" t="s">
        <v>2092</v>
      </c>
      <c r="C2854" s="26">
        <v>48140</v>
      </c>
      <c r="D2854" s="26">
        <v>35849</v>
      </c>
      <c r="E2854" s="1">
        <v>34890</v>
      </c>
      <c r="F2854" s="1">
        <v>27234</v>
      </c>
      <c r="G2854" s="1">
        <f t="shared" si="1028"/>
        <v>17891</v>
      </c>
      <c r="H2854" s="1">
        <v>17891</v>
      </c>
      <c r="I2854" s="2">
        <f t="shared" si="1017"/>
        <v>0.49906552484030237</v>
      </c>
      <c r="J2854" s="2">
        <f t="shared" si="1018"/>
        <v>0.51278303238750356</v>
      </c>
      <c r="K2854" s="2">
        <f t="shared" si="1019"/>
        <v>0.65693618271278553</v>
      </c>
      <c r="L2854" s="10" t="e">
        <f t="shared" si="1020"/>
        <v>#N/A</v>
      </c>
      <c r="M2854" s="9" t="e">
        <f t="shared" si="1021"/>
        <v>#N/A</v>
      </c>
      <c r="N2854" s="8" t="e">
        <f t="shared" si="1022"/>
        <v>#N/A</v>
      </c>
      <c r="O2854" s="2" t="str">
        <f t="shared" si="1023"/>
        <v>-</v>
      </c>
      <c r="P2854" s="2" t="str">
        <f t="shared" si="1024"/>
        <v>-</v>
      </c>
      <c r="Q2854" s="2" t="str">
        <f t="shared" si="1025"/>
        <v>-</v>
      </c>
      <c r="R2854" s="2" t="str">
        <f t="shared" si="1026"/>
        <v>-</v>
      </c>
      <c r="BA2854" t="s">
        <v>2142</v>
      </c>
      <c r="BB2854" t="s">
        <v>2092</v>
      </c>
      <c r="BC2854">
        <v>4</v>
      </c>
      <c r="BE2854" s="34" t="s">
        <v>1985</v>
      </c>
      <c r="BF2854" s="33" t="s">
        <v>1742</v>
      </c>
      <c r="BG2854" s="31" t="str">
        <f t="shared" si="1027"/>
        <v>48467</v>
      </c>
      <c r="BI2854" s="7" t="s">
        <v>363</v>
      </c>
      <c r="BN2854" s="1">
        <v>27234</v>
      </c>
      <c r="BO2854" s="1">
        <v>4688</v>
      </c>
      <c r="BQ2854" s="1">
        <f t="shared" si="1029"/>
        <v>31922</v>
      </c>
      <c r="BR2854" s="1"/>
    </row>
    <row r="2855" spans="1:70" hidden="1" outlineLevel="1">
      <c r="A2855" t="s">
        <v>3435</v>
      </c>
      <c r="B2855" t="s">
        <v>2092</v>
      </c>
      <c r="C2855" s="26">
        <v>84088</v>
      </c>
      <c r="D2855" s="26">
        <v>59576</v>
      </c>
      <c r="E2855" s="1">
        <v>57737</v>
      </c>
      <c r="F2855" s="1">
        <v>46387</v>
      </c>
      <c r="G2855" s="1">
        <f t="shared" si="1028"/>
        <v>27408</v>
      </c>
      <c r="H2855" s="1">
        <v>27408</v>
      </c>
      <c r="I2855" s="2">
        <f t="shared" si="1017"/>
        <v>0.46005102725929903</v>
      </c>
      <c r="J2855" s="2">
        <f t="shared" si="1018"/>
        <v>0.47470426243136982</v>
      </c>
      <c r="K2855" s="2">
        <f t="shared" si="1019"/>
        <v>0.59085519649901908</v>
      </c>
      <c r="L2855" s="10" t="e">
        <f t="shared" si="1020"/>
        <v>#N/A</v>
      </c>
      <c r="M2855" s="9" t="e">
        <f t="shared" si="1021"/>
        <v>#N/A</v>
      </c>
      <c r="N2855" s="8" t="e">
        <f t="shared" si="1022"/>
        <v>#N/A</v>
      </c>
      <c r="O2855" s="2" t="str">
        <f t="shared" si="1023"/>
        <v>-</v>
      </c>
      <c r="P2855" s="2" t="str">
        <f t="shared" si="1024"/>
        <v>-</v>
      </c>
      <c r="Q2855" s="2" t="str">
        <f t="shared" si="1025"/>
        <v>-</v>
      </c>
      <c r="R2855" s="2" t="str">
        <f t="shared" si="1026"/>
        <v>-</v>
      </c>
      <c r="BA2855" t="s">
        <v>3435</v>
      </c>
      <c r="BB2855" t="s">
        <v>2092</v>
      </c>
      <c r="BC2855">
        <v>14</v>
      </c>
      <c r="BE2855" s="34" t="s">
        <v>1985</v>
      </c>
      <c r="BF2855" s="33" t="s">
        <v>1743</v>
      </c>
      <c r="BG2855" s="31" t="str">
        <f t="shared" si="1027"/>
        <v>48469</v>
      </c>
      <c r="BI2855" s="7" t="s">
        <v>363</v>
      </c>
      <c r="BN2855" s="1">
        <v>46387</v>
      </c>
      <c r="BO2855" s="1">
        <v>8743</v>
      </c>
      <c r="BQ2855" s="1">
        <f t="shared" si="1029"/>
        <v>55130</v>
      </c>
      <c r="BR2855" s="1"/>
    </row>
    <row r="2856" spans="1:70" hidden="1" outlineLevel="1">
      <c r="A2856" t="s">
        <v>1779</v>
      </c>
      <c r="B2856" t="s">
        <v>2092</v>
      </c>
      <c r="C2856" s="26">
        <v>61758</v>
      </c>
      <c r="D2856" s="26">
        <v>50819</v>
      </c>
      <c r="E2856" s="1">
        <v>49156</v>
      </c>
      <c r="F2856" s="1">
        <v>22920</v>
      </c>
      <c r="G2856" s="1">
        <f t="shared" si="1028"/>
        <v>14374</v>
      </c>
      <c r="H2856" s="1">
        <v>14374</v>
      </c>
      <c r="I2856" s="2">
        <f t="shared" si="1017"/>
        <v>0.28284696668568843</v>
      </c>
      <c r="J2856" s="2">
        <f t="shared" si="1018"/>
        <v>0.2924159817723167</v>
      </c>
      <c r="K2856" s="2">
        <f t="shared" si="1019"/>
        <v>0.62713787085514838</v>
      </c>
      <c r="L2856" s="10" t="e">
        <f t="shared" si="1020"/>
        <v>#N/A</v>
      </c>
      <c r="M2856" s="9" t="e">
        <f t="shared" si="1021"/>
        <v>#N/A</v>
      </c>
      <c r="N2856" s="8" t="e">
        <f t="shared" si="1022"/>
        <v>#N/A</v>
      </c>
      <c r="O2856" s="2" t="str">
        <f t="shared" si="1023"/>
        <v>-</v>
      </c>
      <c r="P2856" s="2" t="str">
        <f t="shared" si="1024"/>
        <v>-</v>
      </c>
      <c r="Q2856" s="2" t="str">
        <f t="shared" si="1025"/>
        <v>-</v>
      </c>
      <c r="R2856" s="2" t="str">
        <f t="shared" si="1026"/>
        <v>-</v>
      </c>
      <c r="BA2856" t="s">
        <v>1779</v>
      </c>
      <c r="BB2856" t="s">
        <v>2092</v>
      </c>
      <c r="BC2856">
        <v>2</v>
      </c>
      <c r="BE2856" s="34" t="s">
        <v>1985</v>
      </c>
      <c r="BF2856" s="33" t="s">
        <v>1241</v>
      </c>
      <c r="BG2856" s="31" t="str">
        <f t="shared" si="1027"/>
        <v>48471</v>
      </c>
      <c r="BI2856" s="7" t="s">
        <v>363</v>
      </c>
      <c r="BN2856" s="1">
        <v>22920</v>
      </c>
      <c r="BO2856" s="1">
        <v>6636</v>
      </c>
      <c r="BQ2856" s="1">
        <f t="shared" si="1029"/>
        <v>29556</v>
      </c>
      <c r="BR2856" s="1"/>
    </row>
    <row r="2857" spans="1:70" hidden="1" outlineLevel="1">
      <c r="A2857" t="s">
        <v>3436</v>
      </c>
      <c r="B2857" t="s">
        <v>2092</v>
      </c>
      <c r="C2857" s="26">
        <v>32663</v>
      </c>
      <c r="D2857" s="26">
        <v>24309</v>
      </c>
      <c r="E2857" s="1">
        <v>22384</v>
      </c>
      <c r="F2857" s="1">
        <v>18407</v>
      </c>
      <c r="G2857" s="1">
        <f t="shared" si="1028"/>
        <v>10858</v>
      </c>
      <c r="H2857" s="1">
        <v>10858</v>
      </c>
      <c r="I2857" s="2">
        <f t="shared" si="1017"/>
        <v>0.44666584392611791</v>
      </c>
      <c r="J2857" s="2">
        <f t="shared" si="1018"/>
        <v>0.48507862759113651</v>
      </c>
      <c r="K2857" s="2">
        <f t="shared" si="1019"/>
        <v>0.58988428315314823</v>
      </c>
      <c r="L2857" s="10" t="e">
        <f t="shared" si="1020"/>
        <v>#N/A</v>
      </c>
      <c r="M2857" s="9" t="e">
        <f t="shared" si="1021"/>
        <v>#N/A</v>
      </c>
      <c r="N2857" s="8" t="e">
        <f t="shared" si="1022"/>
        <v>#N/A</v>
      </c>
      <c r="O2857" s="2" t="str">
        <f t="shared" si="1023"/>
        <v>-</v>
      </c>
      <c r="P2857" s="2" t="str">
        <f t="shared" si="1024"/>
        <v>-</v>
      </c>
      <c r="Q2857" s="2" t="str">
        <f t="shared" si="1025"/>
        <v>-</v>
      </c>
      <c r="R2857" s="2" t="str">
        <f t="shared" si="1026"/>
        <v>-</v>
      </c>
      <c r="BA2857" t="s">
        <v>3436</v>
      </c>
      <c r="BB2857" t="s">
        <v>2092</v>
      </c>
      <c r="BE2857" s="34" t="s">
        <v>1985</v>
      </c>
      <c r="BF2857" s="33" t="s">
        <v>2070</v>
      </c>
      <c r="BG2857" s="31" t="str">
        <f t="shared" si="1027"/>
        <v>48473</v>
      </c>
      <c r="BI2857" s="7" t="s">
        <v>363</v>
      </c>
      <c r="BN2857" s="1">
        <v>18407</v>
      </c>
      <c r="BO2857" s="1">
        <v>1716</v>
      </c>
      <c r="BQ2857" s="1">
        <f t="shared" si="1029"/>
        <v>20123</v>
      </c>
      <c r="BR2857" s="1"/>
    </row>
    <row r="2858" spans="1:70" hidden="1" outlineLevel="1">
      <c r="A2858" t="s">
        <v>2233</v>
      </c>
      <c r="B2858" t="s">
        <v>2092</v>
      </c>
      <c r="C2858" s="26">
        <v>10909</v>
      </c>
      <c r="D2858" s="26">
        <v>7584</v>
      </c>
      <c r="E2858" s="1">
        <v>7239</v>
      </c>
      <c r="F2858" s="1">
        <v>5939</v>
      </c>
      <c r="G2858" s="1">
        <f t="shared" si="1028"/>
        <v>3874</v>
      </c>
      <c r="H2858" s="1">
        <v>3874</v>
      </c>
      <c r="I2858" s="2">
        <f t="shared" si="1017"/>
        <v>0.51081223628691985</v>
      </c>
      <c r="J2858" s="2">
        <f t="shared" si="1018"/>
        <v>0.53515678961182489</v>
      </c>
      <c r="K2858" s="2">
        <f t="shared" si="1019"/>
        <v>0.65229836672840547</v>
      </c>
      <c r="L2858" s="10" t="e">
        <f t="shared" si="1020"/>
        <v>#N/A</v>
      </c>
      <c r="M2858" s="9" t="e">
        <f t="shared" si="1021"/>
        <v>#N/A</v>
      </c>
      <c r="N2858" s="8" t="e">
        <f t="shared" si="1022"/>
        <v>#N/A</v>
      </c>
      <c r="O2858" s="2" t="str">
        <f t="shared" si="1023"/>
        <v>-</v>
      </c>
      <c r="P2858" s="2" t="str">
        <f t="shared" si="1024"/>
        <v>-</v>
      </c>
      <c r="Q2858" s="2" t="str">
        <f t="shared" si="1025"/>
        <v>-</v>
      </c>
      <c r="R2858" s="2" t="str">
        <f t="shared" si="1026"/>
        <v>-</v>
      </c>
      <c r="BA2858" t="s">
        <v>2233</v>
      </c>
      <c r="BB2858" t="s">
        <v>2092</v>
      </c>
      <c r="BC2858">
        <v>23</v>
      </c>
      <c r="BE2858" s="34" t="s">
        <v>1985</v>
      </c>
      <c r="BF2858" s="33" t="s">
        <v>1245</v>
      </c>
      <c r="BG2858" s="31" t="str">
        <f t="shared" si="1027"/>
        <v>48475</v>
      </c>
      <c r="BI2858" s="7" t="s">
        <v>363</v>
      </c>
      <c r="BN2858" s="1">
        <v>5939</v>
      </c>
      <c r="BO2858" s="1">
        <v>1132</v>
      </c>
      <c r="BQ2858" s="1">
        <f t="shared" si="1029"/>
        <v>7071</v>
      </c>
      <c r="BR2858" s="1"/>
    </row>
    <row r="2859" spans="1:70" hidden="1" outlineLevel="1">
      <c r="A2859" t="s">
        <v>1702</v>
      </c>
      <c r="B2859" t="s">
        <v>2092</v>
      </c>
      <c r="C2859" s="26">
        <v>30373</v>
      </c>
      <c r="D2859" s="26">
        <v>22860</v>
      </c>
      <c r="E2859" s="1">
        <v>22019</v>
      </c>
      <c r="F2859" s="1">
        <v>16916</v>
      </c>
      <c r="G2859" s="1">
        <f t="shared" si="1028"/>
        <v>11809</v>
      </c>
      <c r="H2859" s="1">
        <v>11809</v>
      </c>
      <c r="I2859" s="2">
        <f t="shared" si="1017"/>
        <v>0.5165791776027997</v>
      </c>
      <c r="J2859" s="2">
        <f t="shared" si="1018"/>
        <v>0.53630955084245424</v>
      </c>
      <c r="K2859" s="2">
        <f t="shared" si="1019"/>
        <v>0.69809647670844166</v>
      </c>
      <c r="L2859" s="10" t="e">
        <f t="shared" si="1020"/>
        <v>#N/A</v>
      </c>
      <c r="M2859" s="9" t="e">
        <f t="shared" si="1021"/>
        <v>#N/A</v>
      </c>
      <c r="N2859" s="8" t="e">
        <f t="shared" si="1022"/>
        <v>#N/A</v>
      </c>
      <c r="O2859" s="2" t="str">
        <f t="shared" si="1023"/>
        <v>-</v>
      </c>
      <c r="P2859" s="2" t="str">
        <f t="shared" si="1024"/>
        <v>-</v>
      </c>
      <c r="Q2859" s="2" t="str">
        <f t="shared" si="1025"/>
        <v>-</v>
      </c>
      <c r="R2859" s="2" t="str">
        <f t="shared" si="1026"/>
        <v>-</v>
      </c>
      <c r="BA2859" t="s">
        <v>1702</v>
      </c>
      <c r="BB2859" t="s">
        <v>2092</v>
      </c>
      <c r="BC2859">
        <v>8</v>
      </c>
      <c r="BE2859" s="34" t="s">
        <v>1985</v>
      </c>
      <c r="BF2859" s="33" t="s">
        <v>1387</v>
      </c>
      <c r="BG2859" s="31" t="str">
        <f t="shared" si="1027"/>
        <v>48477</v>
      </c>
      <c r="BI2859" s="7" t="s">
        <v>363</v>
      </c>
      <c r="BN2859" s="1">
        <v>16916</v>
      </c>
      <c r="BO2859" s="1">
        <v>2365</v>
      </c>
      <c r="BQ2859" s="1">
        <f t="shared" si="1029"/>
        <v>19281</v>
      </c>
      <c r="BR2859" s="1"/>
    </row>
    <row r="2860" spans="1:70" hidden="1" outlineLevel="1">
      <c r="A2860" t="s">
        <v>1415</v>
      </c>
      <c r="B2860" t="s">
        <v>2092</v>
      </c>
      <c r="C2860" s="26">
        <v>193117</v>
      </c>
      <c r="D2860" s="26">
        <v>123142</v>
      </c>
      <c r="E2860" s="1">
        <v>91593</v>
      </c>
      <c r="F2860" s="1">
        <v>80032</v>
      </c>
      <c r="G2860" s="1">
        <f t="shared" si="1028"/>
        <v>31571</v>
      </c>
      <c r="H2860" s="1">
        <v>31571</v>
      </c>
      <c r="I2860" s="2">
        <f t="shared" si="1017"/>
        <v>0.25637881470172647</v>
      </c>
      <c r="J2860" s="2">
        <f t="shared" si="1018"/>
        <v>0.34468791283176664</v>
      </c>
      <c r="K2860" s="2">
        <f t="shared" si="1019"/>
        <v>0.39447970811675331</v>
      </c>
      <c r="L2860" s="10" t="e">
        <f t="shared" si="1020"/>
        <v>#N/A</v>
      </c>
      <c r="M2860" s="9" t="e">
        <f t="shared" si="1021"/>
        <v>#N/A</v>
      </c>
      <c r="N2860" s="8" t="e">
        <f t="shared" si="1022"/>
        <v>#N/A</v>
      </c>
      <c r="O2860" s="2" t="str">
        <f t="shared" si="1023"/>
        <v>-</v>
      </c>
      <c r="P2860" s="2" t="str">
        <f t="shared" si="1024"/>
        <v>-</v>
      </c>
      <c r="Q2860" s="2" t="str">
        <f t="shared" si="1025"/>
        <v>-</v>
      </c>
      <c r="R2860" s="2" t="str">
        <f t="shared" si="1026"/>
        <v>-</v>
      </c>
      <c r="BA2860" t="s">
        <v>1415</v>
      </c>
      <c r="BB2860" t="s">
        <v>2092</v>
      </c>
      <c r="BC2860">
        <v>23</v>
      </c>
      <c r="BE2860" s="34" t="s">
        <v>1985</v>
      </c>
      <c r="BF2860" s="33" t="s">
        <v>1388</v>
      </c>
      <c r="BG2860" s="31" t="str">
        <f t="shared" si="1027"/>
        <v>48479</v>
      </c>
      <c r="BI2860" s="7" t="s">
        <v>363</v>
      </c>
      <c r="BN2860" s="1">
        <v>80032</v>
      </c>
      <c r="BO2860" s="1">
        <v>7997</v>
      </c>
      <c r="BQ2860" s="1">
        <f t="shared" si="1029"/>
        <v>88029</v>
      </c>
      <c r="BR2860" s="1"/>
    </row>
    <row r="2861" spans="1:70" hidden="1" outlineLevel="1">
      <c r="A2861" t="s">
        <v>1988</v>
      </c>
      <c r="B2861" t="s">
        <v>2092</v>
      </c>
      <c r="C2861" s="26">
        <v>41188</v>
      </c>
      <c r="D2861" s="26">
        <v>29370</v>
      </c>
      <c r="E2861" s="1">
        <v>27775</v>
      </c>
      <c r="F2861" s="1">
        <v>21759</v>
      </c>
      <c r="G2861" s="1">
        <f t="shared" si="1028"/>
        <v>13426</v>
      </c>
      <c r="H2861" s="1">
        <v>13426</v>
      </c>
      <c r="I2861" s="2">
        <f t="shared" si="1017"/>
        <v>0.45713312904324138</v>
      </c>
      <c r="J2861" s="2">
        <f t="shared" si="1018"/>
        <v>0.48338433843384337</v>
      </c>
      <c r="K2861" s="2">
        <f t="shared" si="1019"/>
        <v>0.61703203272209206</v>
      </c>
      <c r="L2861" s="10" t="e">
        <f t="shared" si="1020"/>
        <v>#N/A</v>
      </c>
      <c r="M2861" s="9" t="e">
        <f t="shared" si="1021"/>
        <v>#N/A</v>
      </c>
      <c r="N2861" s="8" t="e">
        <f t="shared" si="1022"/>
        <v>#N/A</v>
      </c>
      <c r="O2861" s="2" t="str">
        <f t="shared" si="1023"/>
        <v>-</v>
      </c>
      <c r="P2861" s="2" t="str">
        <f t="shared" si="1024"/>
        <v>-</v>
      </c>
      <c r="Q2861" s="2" t="str">
        <f t="shared" si="1025"/>
        <v>-</v>
      </c>
      <c r="R2861" s="2" t="str">
        <f t="shared" si="1026"/>
        <v>-</v>
      </c>
      <c r="BA2861" t="s">
        <v>1988</v>
      </c>
      <c r="BB2861" t="s">
        <v>2092</v>
      </c>
      <c r="BC2861">
        <v>14</v>
      </c>
      <c r="BE2861" s="34" t="s">
        <v>1985</v>
      </c>
      <c r="BF2861" s="33" t="s">
        <v>1318</v>
      </c>
      <c r="BG2861" s="31" t="str">
        <f t="shared" si="1027"/>
        <v>48481</v>
      </c>
      <c r="BI2861" s="7" t="s">
        <v>363</v>
      </c>
      <c r="BN2861" s="1">
        <v>21759</v>
      </c>
      <c r="BO2861" s="1">
        <v>853</v>
      </c>
      <c r="BQ2861" s="1">
        <f t="shared" si="1029"/>
        <v>22612</v>
      </c>
      <c r="BR2861" s="1"/>
    </row>
    <row r="2862" spans="1:70" hidden="1" outlineLevel="1">
      <c r="A2862" t="s">
        <v>3279</v>
      </c>
      <c r="B2862" t="s">
        <v>2092</v>
      </c>
      <c r="C2862" s="26">
        <v>5284</v>
      </c>
      <c r="D2862" s="26">
        <v>3968</v>
      </c>
      <c r="E2862" s="1">
        <v>3813</v>
      </c>
      <c r="F2862" s="1">
        <v>3668</v>
      </c>
      <c r="G2862" s="1">
        <f t="shared" si="1028"/>
        <v>2389</v>
      </c>
      <c r="H2862" s="1">
        <v>2389</v>
      </c>
      <c r="I2862" s="2">
        <f t="shared" si="1017"/>
        <v>0.6020665322580645</v>
      </c>
      <c r="J2862" s="2">
        <f t="shared" si="1018"/>
        <v>0.62654078153684767</v>
      </c>
      <c r="K2862" s="2">
        <f t="shared" si="1019"/>
        <v>0.65130861504907311</v>
      </c>
      <c r="L2862" s="10" t="e">
        <f t="shared" si="1020"/>
        <v>#N/A</v>
      </c>
      <c r="M2862" s="9" t="e">
        <f t="shared" si="1021"/>
        <v>#N/A</v>
      </c>
      <c r="N2862" s="8" t="e">
        <f t="shared" si="1022"/>
        <v>#N/A</v>
      </c>
      <c r="O2862" s="2" t="str">
        <f t="shared" si="1023"/>
        <v>-</v>
      </c>
      <c r="P2862" s="2" t="str">
        <f t="shared" si="1024"/>
        <v>-</v>
      </c>
      <c r="Q2862" s="2" t="str">
        <f t="shared" si="1025"/>
        <v>-</v>
      </c>
      <c r="R2862" s="2" t="str">
        <f t="shared" si="1026"/>
        <v>-</v>
      </c>
      <c r="BA2862" t="s">
        <v>3279</v>
      </c>
      <c r="BB2862" t="s">
        <v>2092</v>
      </c>
      <c r="BC2862">
        <v>13</v>
      </c>
      <c r="BE2862" s="34" t="s">
        <v>1985</v>
      </c>
      <c r="BF2862" s="33" t="s">
        <v>1319</v>
      </c>
      <c r="BG2862" s="31" t="str">
        <f t="shared" si="1027"/>
        <v>48483</v>
      </c>
      <c r="BI2862" s="7" t="s">
        <v>363</v>
      </c>
      <c r="BN2862" s="1">
        <v>3668</v>
      </c>
      <c r="BO2862" s="1">
        <v>227</v>
      </c>
      <c r="BQ2862" s="1">
        <f t="shared" si="1029"/>
        <v>3895</v>
      </c>
      <c r="BR2862" s="1"/>
    </row>
    <row r="2863" spans="1:70" hidden="1" outlineLevel="1">
      <c r="A2863" t="s">
        <v>2997</v>
      </c>
      <c r="B2863" t="s">
        <v>2092</v>
      </c>
      <c r="C2863" s="26">
        <v>131664</v>
      </c>
      <c r="D2863" s="26">
        <v>98777</v>
      </c>
      <c r="E2863" s="1">
        <v>95523</v>
      </c>
      <c r="F2863" s="1">
        <v>67371</v>
      </c>
      <c r="G2863" s="1">
        <f t="shared" si="1028"/>
        <v>42713</v>
      </c>
      <c r="H2863" s="1">
        <v>42713</v>
      </c>
      <c r="I2863" s="2">
        <f t="shared" si="1017"/>
        <v>0.43241847798576594</v>
      </c>
      <c r="J2863" s="2">
        <f t="shared" si="1018"/>
        <v>0.44714885420265277</v>
      </c>
      <c r="K2863" s="2">
        <f t="shared" si="1019"/>
        <v>0.63399682355909814</v>
      </c>
      <c r="L2863" s="10" t="e">
        <f t="shared" si="1020"/>
        <v>#N/A</v>
      </c>
      <c r="M2863" s="9" t="e">
        <f t="shared" si="1021"/>
        <v>#N/A</v>
      </c>
      <c r="N2863" s="8" t="e">
        <f t="shared" si="1022"/>
        <v>#N/A</v>
      </c>
      <c r="O2863" s="2" t="str">
        <f t="shared" si="1023"/>
        <v>-</v>
      </c>
      <c r="P2863" s="2" t="str">
        <f t="shared" si="1024"/>
        <v>-</v>
      </c>
      <c r="Q2863" s="2" t="str">
        <f t="shared" si="1025"/>
        <v>-</v>
      </c>
      <c r="R2863" s="2" t="str">
        <f t="shared" si="1026"/>
        <v>-</v>
      </c>
      <c r="BA2863" t="s">
        <v>2997</v>
      </c>
      <c r="BB2863" t="s">
        <v>2092</v>
      </c>
      <c r="BC2863">
        <v>13</v>
      </c>
      <c r="BE2863" s="34" t="s">
        <v>1985</v>
      </c>
      <c r="BF2863" s="33" t="s">
        <v>1320</v>
      </c>
      <c r="BG2863" s="31" t="str">
        <f t="shared" si="1027"/>
        <v>48485</v>
      </c>
      <c r="BI2863" s="7" t="s">
        <v>363</v>
      </c>
      <c r="BN2863" s="1">
        <v>67371</v>
      </c>
      <c r="BO2863" s="1">
        <v>13688</v>
      </c>
      <c r="BQ2863" s="1">
        <f t="shared" si="1029"/>
        <v>81059</v>
      </c>
      <c r="BR2863" s="1"/>
    </row>
    <row r="2864" spans="1:70" hidden="1" outlineLevel="1">
      <c r="A2864" t="s">
        <v>1989</v>
      </c>
      <c r="B2864" t="s">
        <v>2092</v>
      </c>
      <c r="C2864" s="26">
        <v>14676</v>
      </c>
      <c r="D2864" s="26">
        <v>10564</v>
      </c>
      <c r="E2864" s="1">
        <v>10232</v>
      </c>
      <c r="F2864" s="1">
        <v>7897</v>
      </c>
      <c r="G2864" s="1">
        <f t="shared" si="1028"/>
        <v>4577</v>
      </c>
      <c r="H2864" s="1">
        <v>4577</v>
      </c>
      <c r="I2864" s="2">
        <f t="shared" si="1017"/>
        <v>0.43326391518364255</v>
      </c>
      <c r="J2864" s="2">
        <f t="shared" si="1018"/>
        <v>0.44732212666145427</v>
      </c>
      <c r="K2864" s="2">
        <f t="shared" si="1019"/>
        <v>0.57958718500696471</v>
      </c>
      <c r="L2864" s="10" t="e">
        <f t="shared" si="1020"/>
        <v>#N/A</v>
      </c>
      <c r="M2864" s="9" t="e">
        <f t="shared" si="1021"/>
        <v>#N/A</v>
      </c>
      <c r="N2864" s="8" t="e">
        <f t="shared" si="1022"/>
        <v>#N/A</v>
      </c>
      <c r="O2864" s="2" t="str">
        <f t="shared" si="1023"/>
        <v>-</v>
      </c>
      <c r="P2864" s="2" t="str">
        <f t="shared" si="1024"/>
        <v>-</v>
      </c>
      <c r="Q2864" s="2" t="str">
        <f t="shared" si="1025"/>
        <v>-</v>
      </c>
      <c r="R2864" s="2" t="str">
        <f t="shared" si="1026"/>
        <v>-</v>
      </c>
      <c r="BA2864" t="s">
        <v>1989</v>
      </c>
      <c r="BB2864" t="s">
        <v>2092</v>
      </c>
      <c r="BC2864">
        <v>13</v>
      </c>
      <c r="BE2864" s="34" t="s">
        <v>1985</v>
      </c>
      <c r="BF2864" s="33" t="s">
        <v>1645</v>
      </c>
      <c r="BG2864" s="31" t="str">
        <f t="shared" si="1027"/>
        <v>48487</v>
      </c>
      <c r="BI2864" s="7" t="s">
        <v>363</v>
      </c>
      <c r="BN2864" s="1">
        <v>7897</v>
      </c>
      <c r="BO2864" s="1">
        <v>933</v>
      </c>
      <c r="BQ2864" s="1">
        <f t="shared" si="1029"/>
        <v>8830</v>
      </c>
      <c r="BR2864" s="1"/>
    </row>
    <row r="2865" spans="1:70" hidden="1" outlineLevel="1">
      <c r="A2865" t="s">
        <v>2143</v>
      </c>
      <c r="B2865" t="s">
        <v>2092</v>
      </c>
      <c r="C2865" s="26">
        <v>20082</v>
      </c>
      <c r="D2865" s="26">
        <v>13737</v>
      </c>
      <c r="E2865" s="1">
        <v>12517</v>
      </c>
      <c r="F2865" s="1">
        <v>10081</v>
      </c>
      <c r="G2865" s="1">
        <f t="shared" si="1028"/>
        <v>5062</v>
      </c>
      <c r="H2865" s="1">
        <v>5062</v>
      </c>
      <c r="I2865" s="2">
        <f t="shared" si="1017"/>
        <v>0.36849384872970808</v>
      </c>
      <c r="J2865" s="2">
        <f t="shared" si="1018"/>
        <v>0.40441000239674041</v>
      </c>
      <c r="K2865" s="2">
        <f t="shared" si="1019"/>
        <v>0.50213272492808259</v>
      </c>
      <c r="L2865" s="10" t="e">
        <f t="shared" si="1020"/>
        <v>#N/A</v>
      </c>
      <c r="M2865" s="9" t="e">
        <f t="shared" si="1021"/>
        <v>#N/A</v>
      </c>
      <c r="N2865" s="8" t="e">
        <f t="shared" si="1022"/>
        <v>#N/A</v>
      </c>
      <c r="O2865" s="2" t="str">
        <f t="shared" si="1023"/>
        <v>-</v>
      </c>
      <c r="P2865" s="2" t="str">
        <f t="shared" si="1024"/>
        <v>-</v>
      </c>
      <c r="Q2865" s="2" t="str">
        <f t="shared" si="1025"/>
        <v>-</v>
      </c>
      <c r="R2865" s="2" t="str">
        <f t="shared" si="1026"/>
        <v>-</v>
      </c>
      <c r="BA2865" t="s">
        <v>2143</v>
      </c>
      <c r="BB2865" t="s">
        <v>2092</v>
      </c>
      <c r="BE2865" s="34" t="s">
        <v>1985</v>
      </c>
      <c r="BF2865" s="33" t="s">
        <v>2713</v>
      </c>
      <c r="BG2865" s="31" t="str">
        <f t="shared" si="1027"/>
        <v>48489</v>
      </c>
      <c r="BI2865" s="7" t="s">
        <v>363</v>
      </c>
      <c r="BN2865" s="1">
        <v>10081</v>
      </c>
      <c r="BO2865" s="1">
        <v>851</v>
      </c>
      <c r="BQ2865" s="1">
        <f t="shared" si="1029"/>
        <v>10932</v>
      </c>
      <c r="BR2865" s="1"/>
    </row>
    <row r="2866" spans="1:70" hidden="1" outlineLevel="1">
      <c r="A2866" t="s">
        <v>2274</v>
      </c>
      <c r="B2866" t="s">
        <v>2092</v>
      </c>
      <c r="C2866" s="26">
        <v>249967</v>
      </c>
      <c r="D2866" s="26">
        <v>175385</v>
      </c>
      <c r="E2866" s="1">
        <v>166044</v>
      </c>
      <c r="F2866" s="1">
        <v>133274</v>
      </c>
      <c r="G2866" s="1">
        <f t="shared" si="1028"/>
        <v>95935</v>
      </c>
      <c r="H2866" s="1">
        <v>95935</v>
      </c>
      <c r="I2866" s="2">
        <f t="shared" si="1017"/>
        <v>0.54699660746358014</v>
      </c>
      <c r="J2866" s="2">
        <f t="shared" si="1018"/>
        <v>0.57776854327768545</v>
      </c>
      <c r="K2866" s="2">
        <f t="shared" si="1019"/>
        <v>0.71983282560739525</v>
      </c>
      <c r="L2866" s="10" t="e">
        <f t="shared" si="1020"/>
        <v>#N/A</v>
      </c>
      <c r="M2866" s="9" t="e">
        <f t="shared" si="1021"/>
        <v>#N/A</v>
      </c>
      <c r="N2866" s="8" t="e">
        <f t="shared" si="1022"/>
        <v>#N/A</v>
      </c>
      <c r="O2866" s="2" t="str">
        <f t="shared" si="1023"/>
        <v>-</v>
      </c>
      <c r="P2866" s="2" t="str">
        <f t="shared" si="1024"/>
        <v>-</v>
      </c>
      <c r="Q2866" s="2" t="str">
        <f t="shared" si="1025"/>
        <v>-</v>
      </c>
      <c r="R2866" s="2" t="str">
        <f t="shared" si="1026"/>
        <v>-</v>
      </c>
      <c r="BA2866" t="s">
        <v>2274</v>
      </c>
      <c r="BB2866" t="s">
        <v>2092</v>
      </c>
      <c r="BE2866" s="34" t="s">
        <v>1985</v>
      </c>
      <c r="BF2866" s="33" t="s">
        <v>2589</v>
      </c>
      <c r="BG2866" s="31" t="str">
        <f t="shared" si="1027"/>
        <v>48491</v>
      </c>
      <c r="BI2866" s="7" t="s">
        <v>363</v>
      </c>
      <c r="BN2866" s="1">
        <v>133274</v>
      </c>
      <c r="BO2866" s="1">
        <v>28294</v>
      </c>
      <c r="BQ2866" s="1">
        <f t="shared" si="1029"/>
        <v>161568</v>
      </c>
      <c r="BR2866" s="1"/>
    </row>
    <row r="2867" spans="1:70" hidden="1" outlineLevel="1">
      <c r="A2867" t="s">
        <v>3302</v>
      </c>
      <c r="B2867" t="s">
        <v>2092</v>
      </c>
      <c r="C2867" s="26">
        <v>32408</v>
      </c>
      <c r="D2867" s="26">
        <v>22936</v>
      </c>
      <c r="E2867" s="1">
        <v>22486</v>
      </c>
      <c r="F2867" s="1">
        <v>19707</v>
      </c>
      <c r="G2867" s="1">
        <f t="shared" si="1028"/>
        <v>11698</v>
      </c>
      <c r="H2867" s="1">
        <v>11698</v>
      </c>
      <c r="I2867" s="2">
        <f t="shared" si="1017"/>
        <v>0.51002790373212414</v>
      </c>
      <c r="J2867" s="2">
        <f t="shared" si="1018"/>
        <v>0.5202348127723917</v>
      </c>
      <c r="K2867" s="2">
        <f t="shared" si="1019"/>
        <v>0.59359618409702142</v>
      </c>
      <c r="L2867" s="10" t="e">
        <f t="shared" si="1020"/>
        <v>#N/A</v>
      </c>
      <c r="M2867" s="9" t="e">
        <f t="shared" si="1021"/>
        <v>#N/A</v>
      </c>
      <c r="N2867" s="8" t="e">
        <f t="shared" si="1022"/>
        <v>#N/A</v>
      </c>
      <c r="O2867" s="2" t="str">
        <f t="shared" si="1023"/>
        <v>-</v>
      </c>
      <c r="P2867" s="2" t="str">
        <f t="shared" si="1024"/>
        <v>-</v>
      </c>
      <c r="Q2867" s="2" t="str">
        <f t="shared" si="1025"/>
        <v>-</v>
      </c>
      <c r="R2867" s="2" t="str">
        <f t="shared" si="1026"/>
        <v>-</v>
      </c>
      <c r="BA2867" t="s">
        <v>3302</v>
      </c>
      <c r="BB2867" t="s">
        <v>2092</v>
      </c>
      <c r="BC2867">
        <v>28</v>
      </c>
      <c r="BE2867" s="34" t="s">
        <v>1985</v>
      </c>
      <c r="BF2867" s="33" t="s">
        <v>2159</v>
      </c>
      <c r="BG2867" s="31" t="str">
        <f t="shared" si="1027"/>
        <v>48493</v>
      </c>
      <c r="BI2867" s="7" t="s">
        <v>363</v>
      </c>
      <c r="BN2867" s="1">
        <v>19707</v>
      </c>
      <c r="BO2867" s="1">
        <v>755</v>
      </c>
      <c r="BQ2867" s="1">
        <f t="shared" si="1029"/>
        <v>20462</v>
      </c>
      <c r="BR2867" s="1"/>
    </row>
    <row r="2868" spans="1:70" hidden="1" outlineLevel="1">
      <c r="A2868" t="s">
        <v>2178</v>
      </c>
      <c r="B2868" t="s">
        <v>2092</v>
      </c>
      <c r="C2868" s="26">
        <v>7173</v>
      </c>
      <c r="D2868" s="26">
        <v>5028</v>
      </c>
      <c r="E2868" s="1">
        <v>4371</v>
      </c>
      <c r="F2868" s="1">
        <v>3741</v>
      </c>
      <c r="G2868" s="1">
        <f t="shared" si="1028"/>
        <v>2043</v>
      </c>
      <c r="H2868" s="1">
        <v>2043</v>
      </c>
      <c r="I2868" s="2">
        <f t="shared" si="1017"/>
        <v>0.40632458233890217</v>
      </c>
      <c r="J2868" s="2">
        <f t="shared" si="1018"/>
        <v>0.4673987645847632</v>
      </c>
      <c r="K2868" s="2">
        <f t="shared" si="1019"/>
        <v>0.54611066559743382</v>
      </c>
      <c r="L2868" s="10" t="e">
        <f t="shared" si="1020"/>
        <v>#N/A</v>
      </c>
      <c r="M2868" s="9" t="e">
        <f t="shared" si="1021"/>
        <v>#N/A</v>
      </c>
      <c r="N2868" s="8" t="e">
        <f t="shared" si="1022"/>
        <v>#N/A</v>
      </c>
      <c r="O2868" s="2" t="str">
        <f t="shared" si="1023"/>
        <v>-</v>
      </c>
      <c r="P2868" s="2" t="str">
        <f t="shared" si="1024"/>
        <v>-</v>
      </c>
      <c r="Q2868" s="2" t="str">
        <f t="shared" si="1025"/>
        <v>-</v>
      </c>
      <c r="R2868" s="2" t="str">
        <f t="shared" si="1026"/>
        <v>-</v>
      </c>
      <c r="BA2868" t="s">
        <v>2178</v>
      </c>
      <c r="BB2868" t="s">
        <v>2092</v>
      </c>
      <c r="BC2868">
        <v>23</v>
      </c>
      <c r="BE2868" s="34" t="s">
        <v>1985</v>
      </c>
      <c r="BF2868" s="33" t="s">
        <v>2583</v>
      </c>
      <c r="BG2868" s="31" t="str">
        <f t="shared" si="1027"/>
        <v>48495</v>
      </c>
      <c r="BI2868" s="7" t="s">
        <v>363</v>
      </c>
      <c r="BN2868" s="1">
        <v>3741</v>
      </c>
      <c r="BO2868" s="1">
        <v>750</v>
      </c>
      <c r="BQ2868" s="1">
        <f t="shared" si="1029"/>
        <v>4491</v>
      </c>
      <c r="BR2868" s="1"/>
    </row>
    <row r="2869" spans="1:70" hidden="1" outlineLevel="1">
      <c r="A2869" t="s">
        <v>653</v>
      </c>
      <c r="B2869" t="s">
        <v>2092</v>
      </c>
      <c r="C2869" s="26">
        <v>48793</v>
      </c>
      <c r="D2869" s="26">
        <v>35013</v>
      </c>
      <c r="E2869" s="1">
        <v>33684</v>
      </c>
      <c r="F2869" s="1">
        <v>25640</v>
      </c>
      <c r="G2869" s="1">
        <f t="shared" si="1028"/>
        <v>16368</v>
      </c>
      <c r="H2869" s="1">
        <v>16368</v>
      </c>
      <c r="I2869" s="2">
        <f t="shared" si="1017"/>
        <v>0.46748350612629597</v>
      </c>
      <c r="J2869" s="2">
        <f t="shared" si="1018"/>
        <v>0.48592803705023158</v>
      </c>
      <c r="K2869" s="2">
        <f t="shared" si="1019"/>
        <v>0.63837753510140405</v>
      </c>
      <c r="L2869" s="10" t="e">
        <f t="shared" si="1020"/>
        <v>#N/A</v>
      </c>
      <c r="M2869" s="9" t="e">
        <f t="shared" si="1021"/>
        <v>#N/A</v>
      </c>
      <c r="N2869" s="8" t="e">
        <f t="shared" si="1022"/>
        <v>#N/A</v>
      </c>
      <c r="O2869" s="2" t="str">
        <f t="shared" si="1023"/>
        <v>-</v>
      </c>
      <c r="P2869" s="2" t="str">
        <f t="shared" si="1024"/>
        <v>-</v>
      </c>
      <c r="Q2869" s="2" t="str">
        <f t="shared" si="1025"/>
        <v>-</v>
      </c>
      <c r="R2869" s="2" t="str">
        <f t="shared" si="1026"/>
        <v>-</v>
      </c>
      <c r="BA2869" t="s">
        <v>653</v>
      </c>
      <c r="BB2869" t="s">
        <v>2092</v>
      </c>
      <c r="BC2869">
        <v>17</v>
      </c>
      <c r="BE2869" s="34" t="s">
        <v>1985</v>
      </c>
      <c r="BF2869" s="33" t="s">
        <v>1762</v>
      </c>
      <c r="BG2869" s="31" t="str">
        <f t="shared" si="1027"/>
        <v>48497</v>
      </c>
      <c r="BI2869" s="7" t="s">
        <v>363</v>
      </c>
      <c r="BN2869" s="1">
        <v>25640</v>
      </c>
      <c r="BO2869" s="1">
        <v>4260</v>
      </c>
      <c r="BQ2869" s="1">
        <f t="shared" si="1029"/>
        <v>29900</v>
      </c>
      <c r="BR2869" s="1"/>
    </row>
    <row r="2870" spans="1:70" hidden="1" outlineLevel="1">
      <c r="A2870" t="s">
        <v>1722</v>
      </c>
      <c r="B2870" t="s">
        <v>2092</v>
      </c>
      <c r="C2870" s="26">
        <v>36752</v>
      </c>
      <c r="D2870" s="26">
        <v>28699</v>
      </c>
      <c r="E2870" s="1">
        <v>28123</v>
      </c>
      <c r="F2870" s="1">
        <v>18627</v>
      </c>
      <c r="G2870" s="1">
        <f t="shared" si="1028"/>
        <v>13884</v>
      </c>
      <c r="H2870" s="1">
        <v>13884</v>
      </c>
      <c r="I2870" s="2">
        <f t="shared" si="1017"/>
        <v>0.48377992264538833</v>
      </c>
      <c r="J2870" s="2">
        <f t="shared" si="1018"/>
        <v>0.4936884400668492</v>
      </c>
      <c r="K2870" s="2">
        <f t="shared" si="1019"/>
        <v>0.74536962473828317</v>
      </c>
      <c r="L2870" s="10" t="e">
        <f t="shared" si="1020"/>
        <v>#N/A</v>
      </c>
      <c r="M2870" s="9" t="e">
        <f t="shared" si="1021"/>
        <v>#N/A</v>
      </c>
      <c r="N2870" s="8" t="e">
        <f t="shared" si="1022"/>
        <v>#N/A</v>
      </c>
      <c r="O2870" s="2" t="str">
        <f t="shared" si="1023"/>
        <v>-</v>
      </c>
      <c r="P2870" s="2" t="str">
        <f t="shared" si="1024"/>
        <v>-</v>
      </c>
      <c r="Q2870" s="2" t="str">
        <f t="shared" si="1025"/>
        <v>-</v>
      </c>
      <c r="R2870" s="2" t="str">
        <f t="shared" si="1026"/>
        <v>-</v>
      </c>
      <c r="BA2870" t="s">
        <v>1722</v>
      </c>
      <c r="BB2870" t="s">
        <v>2092</v>
      </c>
      <c r="BC2870">
        <v>1</v>
      </c>
      <c r="BE2870" s="34" t="s">
        <v>1985</v>
      </c>
      <c r="BF2870" s="33" t="s">
        <v>2183</v>
      </c>
      <c r="BG2870" s="31" t="str">
        <f t="shared" si="1027"/>
        <v>48499</v>
      </c>
      <c r="BI2870" s="7" t="s">
        <v>363</v>
      </c>
      <c r="BN2870" s="1">
        <v>18627</v>
      </c>
      <c r="BO2870" s="1">
        <v>2357</v>
      </c>
      <c r="BQ2870" s="1">
        <f t="shared" si="1029"/>
        <v>20984</v>
      </c>
      <c r="BR2870" s="1"/>
    </row>
    <row r="2871" spans="1:70" hidden="1" outlineLevel="1">
      <c r="A2871" t="s">
        <v>2179</v>
      </c>
      <c r="B2871" t="s">
        <v>2092</v>
      </c>
      <c r="C2871" s="26">
        <v>7322</v>
      </c>
      <c r="D2871" s="26">
        <v>4962</v>
      </c>
      <c r="E2871" s="1">
        <v>4294</v>
      </c>
      <c r="F2871" s="1">
        <v>4249</v>
      </c>
      <c r="G2871" s="1">
        <f t="shared" si="1028"/>
        <v>2465</v>
      </c>
      <c r="H2871" s="1">
        <v>2465</v>
      </c>
      <c r="I2871" s="2">
        <f t="shared" si="1017"/>
        <v>0.49677549375251917</v>
      </c>
      <c r="J2871" s="2">
        <f t="shared" si="1018"/>
        <v>0.57405682347461573</v>
      </c>
      <c r="K2871" s="2">
        <f t="shared" si="1019"/>
        <v>0.58013650270651917</v>
      </c>
      <c r="L2871" s="10" t="e">
        <f t="shared" si="1020"/>
        <v>#N/A</v>
      </c>
      <c r="M2871" s="9" t="e">
        <f t="shared" si="1021"/>
        <v>#N/A</v>
      </c>
      <c r="N2871" s="8" t="e">
        <f t="shared" si="1022"/>
        <v>#N/A</v>
      </c>
      <c r="O2871" s="2" t="str">
        <f t="shared" si="1023"/>
        <v>-</v>
      </c>
      <c r="P2871" s="2" t="str">
        <f t="shared" si="1024"/>
        <v>-</v>
      </c>
      <c r="Q2871" s="2" t="str">
        <f t="shared" si="1025"/>
        <v>-</v>
      </c>
      <c r="R2871" s="2" t="str">
        <f t="shared" si="1026"/>
        <v>-</v>
      </c>
      <c r="BA2871" t="s">
        <v>2179</v>
      </c>
      <c r="BB2871" t="s">
        <v>2092</v>
      </c>
      <c r="BC2871">
        <v>19</v>
      </c>
      <c r="BE2871" s="34" t="s">
        <v>1985</v>
      </c>
      <c r="BF2871" s="33" t="s">
        <v>1766</v>
      </c>
      <c r="BG2871" s="31" t="str">
        <f t="shared" si="1027"/>
        <v>48501</v>
      </c>
      <c r="BI2871" s="7" t="s">
        <v>363</v>
      </c>
      <c r="BN2871" s="1">
        <v>4249</v>
      </c>
      <c r="BO2871" s="1">
        <v>473</v>
      </c>
      <c r="BQ2871" s="1">
        <f t="shared" si="1029"/>
        <v>4722</v>
      </c>
      <c r="BR2871" s="1"/>
    </row>
    <row r="2872" spans="1:70" hidden="1" outlineLevel="1">
      <c r="A2872" t="s">
        <v>2170</v>
      </c>
      <c r="B2872" t="s">
        <v>2092</v>
      </c>
      <c r="C2872" s="26">
        <v>17943</v>
      </c>
      <c r="D2872" s="26">
        <v>13473</v>
      </c>
      <c r="E2872" s="1">
        <v>13056</v>
      </c>
      <c r="F2872" s="1">
        <v>10568</v>
      </c>
      <c r="G2872" s="1">
        <f t="shared" si="1028"/>
        <v>6954</v>
      </c>
      <c r="H2872" s="1">
        <v>6954</v>
      </c>
      <c r="I2872" s="2">
        <f t="shared" si="1017"/>
        <v>0.51614339790692498</v>
      </c>
      <c r="J2872" s="2">
        <f t="shared" si="1018"/>
        <v>0.5326286764705882</v>
      </c>
      <c r="K2872" s="2">
        <f t="shared" si="1019"/>
        <v>0.65802422407267225</v>
      </c>
      <c r="L2872" s="10" t="e">
        <f t="shared" si="1020"/>
        <v>#N/A</v>
      </c>
      <c r="M2872" s="9" t="e">
        <f t="shared" si="1021"/>
        <v>#N/A</v>
      </c>
      <c r="N2872" s="8" t="e">
        <f t="shared" si="1022"/>
        <v>#N/A</v>
      </c>
      <c r="O2872" s="2" t="str">
        <f t="shared" si="1023"/>
        <v>-</v>
      </c>
      <c r="P2872" s="2" t="str">
        <f t="shared" si="1024"/>
        <v>-</v>
      </c>
      <c r="Q2872" s="2" t="str">
        <f t="shared" si="1025"/>
        <v>-</v>
      </c>
      <c r="R2872" s="2" t="str">
        <f t="shared" si="1026"/>
        <v>-</v>
      </c>
      <c r="BA2872" t="s">
        <v>2170</v>
      </c>
      <c r="BB2872" t="s">
        <v>2092</v>
      </c>
      <c r="BC2872">
        <v>17</v>
      </c>
      <c r="BE2872" s="34" t="s">
        <v>1985</v>
      </c>
      <c r="BF2872" s="33" t="s">
        <v>1767</v>
      </c>
      <c r="BG2872" s="31" t="str">
        <f t="shared" si="1027"/>
        <v>48503</v>
      </c>
      <c r="BI2872" s="7" t="s">
        <v>363</v>
      </c>
      <c r="BN2872" s="1">
        <v>10568</v>
      </c>
      <c r="BO2872" s="1">
        <v>1586</v>
      </c>
      <c r="BQ2872" s="1">
        <f t="shared" si="1029"/>
        <v>12154</v>
      </c>
      <c r="BR2872" s="1"/>
    </row>
    <row r="2873" spans="1:70" hidden="1" outlineLevel="1">
      <c r="A2873" t="s">
        <v>719</v>
      </c>
      <c r="B2873" t="s">
        <v>2092</v>
      </c>
      <c r="C2873" s="26">
        <v>12182</v>
      </c>
      <c r="D2873" s="26">
        <v>8166</v>
      </c>
      <c r="E2873" s="1">
        <v>6636</v>
      </c>
      <c r="F2873" s="1">
        <v>5896</v>
      </c>
      <c r="G2873" s="1">
        <f t="shared" si="1028"/>
        <v>2616</v>
      </c>
      <c r="H2873" s="1">
        <v>2616</v>
      </c>
      <c r="I2873" s="2">
        <f t="shared" si="1017"/>
        <v>0.32035268185157972</v>
      </c>
      <c r="J2873" s="2">
        <f t="shared" si="1018"/>
        <v>0.39421338155515373</v>
      </c>
      <c r="K2873" s="2">
        <f t="shared" si="1019"/>
        <v>0.44369063772048845</v>
      </c>
      <c r="L2873" s="10" t="e">
        <f t="shared" si="1020"/>
        <v>#N/A</v>
      </c>
      <c r="M2873" s="9" t="e">
        <f t="shared" si="1021"/>
        <v>#N/A</v>
      </c>
      <c r="N2873" s="8" t="e">
        <f t="shared" si="1022"/>
        <v>#N/A</v>
      </c>
      <c r="O2873" s="2" t="str">
        <f t="shared" si="1023"/>
        <v>-</v>
      </c>
      <c r="P2873" s="2" t="str">
        <f t="shared" si="1024"/>
        <v>-</v>
      </c>
      <c r="Q2873" s="2" t="str">
        <f t="shared" si="1025"/>
        <v>-</v>
      </c>
      <c r="R2873" s="2" t="str">
        <f t="shared" si="1026"/>
        <v>-</v>
      </c>
      <c r="BA2873" t="s">
        <v>719</v>
      </c>
      <c r="BB2873" t="s">
        <v>2092</v>
      </c>
      <c r="BC2873">
        <v>28</v>
      </c>
      <c r="BE2873" s="34" t="s">
        <v>1985</v>
      </c>
      <c r="BF2873" s="33" t="s">
        <v>1768</v>
      </c>
      <c r="BG2873" s="31" t="str">
        <f t="shared" si="1027"/>
        <v>48505</v>
      </c>
      <c r="BI2873" s="7" t="s">
        <v>363</v>
      </c>
      <c r="BN2873" s="1">
        <v>5896</v>
      </c>
      <c r="BO2873" s="1">
        <v>670</v>
      </c>
      <c r="BQ2873" s="1">
        <f t="shared" si="1029"/>
        <v>6566</v>
      </c>
      <c r="BR2873" s="1"/>
    </row>
    <row r="2874" spans="1:70" hidden="1" outlineLevel="1">
      <c r="A2874" t="s">
        <v>574</v>
      </c>
      <c r="B2874" t="s">
        <v>2092</v>
      </c>
      <c r="C2874" s="26">
        <v>11600</v>
      </c>
      <c r="D2874" s="26">
        <v>7677</v>
      </c>
      <c r="E2874" s="1">
        <v>6989</v>
      </c>
      <c r="F2874" s="1">
        <v>7707</v>
      </c>
      <c r="G2874" s="1">
        <f t="shared" si="1028"/>
        <v>3391</v>
      </c>
      <c r="H2874" s="1">
        <v>3391</v>
      </c>
      <c r="I2874" s="2">
        <f t="shared" si="1017"/>
        <v>0.44170900091181453</v>
      </c>
      <c r="J2874" s="2">
        <f t="shared" si="1018"/>
        <v>0.4851910144512806</v>
      </c>
      <c r="K2874" s="2">
        <f t="shared" si="1019"/>
        <v>0.43998961982613211</v>
      </c>
      <c r="L2874" s="10" t="e">
        <f t="shared" si="1020"/>
        <v>#N/A</v>
      </c>
      <c r="M2874" s="9" t="e">
        <f t="shared" si="1021"/>
        <v>#N/A</v>
      </c>
      <c r="N2874" s="8" t="e">
        <f t="shared" si="1022"/>
        <v>#N/A</v>
      </c>
      <c r="O2874" s="2" t="str">
        <f t="shared" si="1023"/>
        <v>-</v>
      </c>
      <c r="P2874" s="2" t="str">
        <f t="shared" si="1024"/>
        <v>-</v>
      </c>
      <c r="Q2874" s="2" t="str">
        <f t="shared" si="1025"/>
        <v>-</v>
      </c>
      <c r="R2874" s="2" t="str">
        <f t="shared" si="1026"/>
        <v>-</v>
      </c>
      <c r="BA2874" t="s">
        <v>574</v>
      </c>
      <c r="BB2874" t="s">
        <v>2092</v>
      </c>
      <c r="BC2874">
        <v>23</v>
      </c>
      <c r="BE2874" s="34" t="s">
        <v>1985</v>
      </c>
      <c r="BF2874" s="33" t="s">
        <v>1769</v>
      </c>
      <c r="BG2874" s="31" t="str">
        <f t="shared" si="1027"/>
        <v>48507</v>
      </c>
      <c r="BI2874" s="7" t="s">
        <v>363</v>
      </c>
      <c r="BN2874" s="1">
        <v>7707</v>
      </c>
      <c r="BO2874" s="1">
        <v>1019</v>
      </c>
      <c r="BQ2874" s="1">
        <f t="shared" si="1029"/>
        <v>8726</v>
      </c>
      <c r="BR2874" s="1"/>
    </row>
    <row r="2875" spans="1:70" collapsed="1">
      <c r="A2875" t="s">
        <v>3437</v>
      </c>
      <c r="B2875" t="s">
        <v>1705</v>
      </c>
      <c r="C2875" s="1">
        <f>SUM(C2621:C2874)</f>
        <v>20851820</v>
      </c>
      <c r="D2875" s="1">
        <f>SUM(D2621:D2874)</f>
        <v>14977837</v>
      </c>
      <c r="E2875" s="1">
        <f>SUM(E2621:E2874)</f>
        <v>13299845</v>
      </c>
      <c r="F2875" s="1">
        <f>SUM(F2621:F2874)</f>
        <v>10267639</v>
      </c>
      <c r="G2875" s="1">
        <f>SUM(G2621:G2874)</f>
        <v>6407637</v>
      </c>
      <c r="H2875" s="1">
        <v>6407637</v>
      </c>
      <c r="I2875" s="2">
        <f t="shared" si="1017"/>
        <v>0.42780790043315331</v>
      </c>
      <c r="J2875" s="2">
        <f t="shared" si="1018"/>
        <v>0.48178283280744999</v>
      </c>
      <c r="K2875" s="2">
        <f t="shared" si="1019"/>
        <v>0.62406138353715002</v>
      </c>
      <c r="L2875" s="10" t="e">
        <f t="shared" si="1020"/>
        <v>#N/A</v>
      </c>
      <c r="M2875" s="9" t="e">
        <f t="shared" si="1021"/>
        <v>#N/A</v>
      </c>
      <c r="N2875" s="8" t="e">
        <f t="shared" si="1022"/>
        <v>#N/A</v>
      </c>
      <c r="O2875" s="2" t="str">
        <f t="shared" si="1023"/>
        <v>-</v>
      </c>
      <c r="P2875" s="2" t="str">
        <f t="shared" si="1024"/>
        <v>-</v>
      </c>
      <c r="Q2875" s="2" t="str">
        <f t="shared" si="1025"/>
        <v>-</v>
      </c>
      <c r="R2875" s="2" t="str">
        <f t="shared" si="1026"/>
        <v>-</v>
      </c>
      <c r="BA2875" t="s">
        <v>3437</v>
      </c>
      <c r="BB2875" t="s">
        <v>1705</v>
      </c>
      <c r="BE2875" s="34" t="s">
        <v>1985</v>
      </c>
      <c r="BF2875" s="41"/>
      <c r="BG2875" s="31" t="str">
        <f t="shared" si="1027"/>
        <v>48</v>
      </c>
      <c r="BI2875" s="7" t="s">
        <v>844</v>
      </c>
      <c r="BN2875" s="1">
        <f>SUM(BN2621:BN2874)</f>
        <v>10267639</v>
      </c>
      <c r="BO2875" s="1">
        <f>SUM(BO2621:BO2874)</f>
        <v>2097596</v>
      </c>
      <c r="BP2875" s="1">
        <f>SUM(BP2621:BP2874)</f>
        <v>0</v>
      </c>
      <c r="BQ2875" s="1">
        <f>SUM(BQ2621:BQ2874)</f>
        <v>12365235</v>
      </c>
      <c r="BR2875" s="1"/>
    </row>
    <row r="2876" spans="1:70">
      <c r="C2876" s="26"/>
      <c r="D2876" s="26"/>
      <c r="I2876" s="2"/>
      <c r="J2876" s="2"/>
      <c r="K2876" s="2"/>
      <c r="N2876" s="8"/>
    </row>
    <row r="2877" spans="1:70" hidden="1" outlineLevel="1">
      <c r="A2877" t="s">
        <v>2259</v>
      </c>
      <c r="B2877" t="s">
        <v>3222</v>
      </c>
      <c r="C2877" s="26">
        <v>6005</v>
      </c>
      <c r="D2877" s="26">
        <v>4002</v>
      </c>
      <c r="E2877" s="1">
        <v>3840</v>
      </c>
      <c r="F2877" s="1">
        <v>3296</v>
      </c>
      <c r="G2877" s="1">
        <v>2331</v>
      </c>
      <c r="H2877" s="1">
        <v>2252</v>
      </c>
      <c r="I2877" s="2">
        <f t="shared" ref="I2877:I2906" si="1030">H2877/D2877</f>
        <v>0.56271864067966015</v>
      </c>
      <c r="J2877" s="2">
        <f t="shared" ref="J2877:J2906" si="1031">H2877/E2877</f>
        <v>0.5864583333333333</v>
      </c>
      <c r="K2877" s="2">
        <f t="shared" ref="K2877:K2906" si="1032">H2877/F2877</f>
        <v>0.68325242718446599</v>
      </c>
      <c r="L2877" s="10" t="e">
        <f t="shared" ref="L2877:L2906" si="1033">RANK(S2877,S2877:AP2877)</f>
        <v>#N/A</v>
      </c>
      <c r="M2877" s="9" t="e">
        <f t="shared" ref="M2877:M2906" si="1034">RANK(T2877,S2877:AP2877)</f>
        <v>#N/A</v>
      </c>
      <c r="N2877" s="8" t="e">
        <f t="shared" ref="N2877:N2906" si="1035">RANK(U2877,S2877:AP2877)</f>
        <v>#N/A</v>
      </c>
      <c r="O2877" s="2" t="str">
        <f t="shared" ref="O2877:O2906" si="1036">IF(SUM($S2877:$AO2877)=0,"-",S2877/SUM($S2877:$AO2877))</f>
        <v>-</v>
      </c>
      <c r="P2877" s="2" t="str">
        <f t="shared" ref="P2877:P2906" si="1037">IF(SUM($S2877:$AO2877)=0,"-",T2877/SUM($S2877:$AO2877))</f>
        <v>-</v>
      </c>
      <c r="Q2877" s="2" t="str">
        <f t="shared" ref="Q2877:Q2906" si="1038">IF(SUM($S2877:$AO2877)=0,"-",U2877/SUM($S2877:$AO2877))</f>
        <v>-</v>
      </c>
      <c r="R2877" s="2" t="str">
        <f t="shared" ref="R2877:R2906" si="1039">IF(SUM($S2877:$AO2877)=0,"-",(1-O2877-P2877-Q2877))</f>
        <v>-</v>
      </c>
      <c r="BA2877" t="s">
        <v>2259</v>
      </c>
      <c r="BB2877" t="s">
        <v>3222</v>
      </c>
      <c r="BC2877">
        <v>1</v>
      </c>
      <c r="BE2877" s="34" t="s">
        <v>2395</v>
      </c>
      <c r="BF2877" s="33" t="s">
        <v>1951</v>
      </c>
      <c r="BG2877" s="31" t="str">
        <f t="shared" ref="BG2877:BG2906" si="1040">BE2877&amp;BF2877</f>
        <v>49001</v>
      </c>
      <c r="BI2877" s="7" t="s">
        <v>363</v>
      </c>
    </row>
    <row r="2878" spans="1:70" hidden="1" outlineLevel="1">
      <c r="A2878" t="s">
        <v>2869</v>
      </c>
      <c r="B2878" t="s">
        <v>3222</v>
      </c>
      <c r="C2878" s="26">
        <v>42745</v>
      </c>
      <c r="D2878" s="26">
        <v>27331</v>
      </c>
      <c r="E2878" s="1">
        <v>26668</v>
      </c>
      <c r="F2878" s="1">
        <v>25875</v>
      </c>
      <c r="G2878" s="1">
        <v>15848</v>
      </c>
      <c r="H2878" s="1">
        <v>15483</v>
      </c>
      <c r="I2878" s="2">
        <f t="shared" si="1030"/>
        <v>0.56649957923237348</v>
      </c>
      <c r="J2878" s="2">
        <f t="shared" si="1031"/>
        <v>0.58058347082645867</v>
      </c>
      <c r="K2878" s="2">
        <f t="shared" si="1032"/>
        <v>0.59837681159420286</v>
      </c>
      <c r="L2878" s="10" t="e">
        <f t="shared" si="1033"/>
        <v>#N/A</v>
      </c>
      <c r="M2878" s="9" t="e">
        <f t="shared" si="1034"/>
        <v>#N/A</v>
      </c>
      <c r="N2878" s="8" t="e">
        <f t="shared" si="1035"/>
        <v>#N/A</v>
      </c>
      <c r="O2878" s="2" t="str">
        <f t="shared" si="1036"/>
        <v>-</v>
      </c>
      <c r="P2878" s="2" t="str">
        <f t="shared" si="1037"/>
        <v>-</v>
      </c>
      <c r="Q2878" s="2" t="str">
        <f t="shared" si="1038"/>
        <v>-</v>
      </c>
      <c r="R2878" s="2" t="str">
        <f t="shared" si="1039"/>
        <v>-</v>
      </c>
      <c r="BA2878" t="s">
        <v>2869</v>
      </c>
      <c r="BB2878" t="s">
        <v>3222</v>
      </c>
      <c r="BC2878">
        <v>1</v>
      </c>
      <c r="BE2878" s="34" t="s">
        <v>2395</v>
      </c>
      <c r="BF2878" s="33" t="s">
        <v>1952</v>
      </c>
      <c r="BG2878" s="31" t="str">
        <f t="shared" si="1040"/>
        <v>49003</v>
      </c>
      <c r="BI2878" s="7" t="s">
        <v>363</v>
      </c>
    </row>
    <row r="2879" spans="1:70" hidden="1" outlineLevel="1">
      <c r="A2879" t="s">
        <v>1806</v>
      </c>
      <c r="B2879" t="s">
        <v>3222</v>
      </c>
      <c r="C2879" s="26">
        <v>91391</v>
      </c>
      <c r="D2879" s="26">
        <v>62862</v>
      </c>
      <c r="E2879" s="1">
        <v>58855</v>
      </c>
      <c r="F2879" s="1">
        <v>53237</v>
      </c>
      <c r="G2879" s="1">
        <v>33880</v>
      </c>
      <c r="H2879" s="1">
        <v>33142</v>
      </c>
      <c r="I2879" s="2">
        <f t="shared" si="1030"/>
        <v>0.52721835130921701</v>
      </c>
      <c r="J2879" s="2">
        <f t="shared" si="1031"/>
        <v>0.56311273468694245</v>
      </c>
      <c r="K2879" s="2">
        <f t="shared" si="1032"/>
        <v>0.62253695737926629</v>
      </c>
      <c r="L2879" s="10" t="e">
        <f t="shared" si="1033"/>
        <v>#N/A</v>
      </c>
      <c r="M2879" s="9" t="e">
        <f t="shared" si="1034"/>
        <v>#N/A</v>
      </c>
      <c r="N2879" s="8" t="e">
        <f t="shared" si="1035"/>
        <v>#N/A</v>
      </c>
      <c r="O2879" s="2" t="str">
        <f t="shared" si="1036"/>
        <v>-</v>
      </c>
      <c r="P2879" s="2" t="str">
        <f t="shared" si="1037"/>
        <v>-</v>
      </c>
      <c r="Q2879" s="2" t="str">
        <f t="shared" si="1038"/>
        <v>-</v>
      </c>
      <c r="R2879" s="2" t="str">
        <f t="shared" si="1039"/>
        <v>-</v>
      </c>
      <c r="BA2879" t="s">
        <v>1806</v>
      </c>
      <c r="BB2879" t="s">
        <v>3222</v>
      </c>
      <c r="BC2879">
        <v>1</v>
      </c>
      <c r="BE2879" s="34" t="s">
        <v>2395</v>
      </c>
      <c r="BF2879" s="33" t="s">
        <v>1888</v>
      </c>
      <c r="BG2879" s="31" t="str">
        <f t="shared" si="1040"/>
        <v>49005</v>
      </c>
      <c r="BI2879" s="7" t="s">
        <v>363</v>
      </c>
    </row>
    <row r="2880" spans="1:70" hidden="1" outlineLevel="1">
      <c r="A2880" t="s">
        <v>2545</v>
      </c>
      <c r="B2880" t="s">
        <v>3222</v>
      </c>
      <c r="C2880" s="26">
        <v>20422</v>
      </c>
      <c r="D2880" s="26">
        <v>14640</v>
      </c>
      <c r="E2880" s="1">
        <v>14473</v>
      </c>
      <c r="F2880" s="1">
        <v>12209</v>
      </c>
      <c r="G2880" s="1">
        <v>7570</v>
      </c>
      <c r="H2880" s="1">
        <v>7384</v>
      </c>
      <c r="I2880" s="2">
        <f t="shared" si="1030"/>
        <v>0.50437158469945353</v>
      </c>
      <c r="J2880" s="2">
        <f t="shared" si="1031"/>
        <v>0.51019139086575005</v>
      </c>
      <c r="K2880" s="2">
        <f t="shared" si="1032"/>
        <v>0.60479973789827179</v>
      </c>
      <c r="L2880" s="10" t="e">
        <f t="shared" si="1033"/>
        <v>#N/A</v>
      </c>
      <c r="M2880" s="9" t="e">
        <f t="shared" si="1034"/>
        <v>#N/A</v>
      </c>
      <c r="N2880" s="8" t="e">
        <f t="shared" si="1035"/>
        <v>#N/A</v>
      </c>
      <c r="O2880" s="2" t="str">
        <f t="shared" si="1036"/>
        <v>-</v>
      </c>
      <c r="P2880" s="2" t="str">
        <f t="shared" si="1037"/>
        <v>-</v>
      </c>
      <c r="Q2880" s="2" t="str">
        <f t="shared" si="1038"/>
        <v>-</v>
      </c>
      <c r="R2880" s="2" t="str">
        <f t="shared" si="1039"/>
        <v>-</v>
      </c>
      <c r="BA2880" t="s">
        <v>2545</v>
      </c>
      <c r="BB2880" t="s">
        <v>3222</v>
      </c>
      <c r="BC2880">
        <v>3</v>
      </c>
      <c r="BE2880" s="34" t="s">
        <v>2395</v>
      </c>
      <c r="BF2880" s="33" t="s">
        <v>1148</v>
      </c>
      <c r="BG2880" s="31" t="str">
        <f t="shared" si="1040"/>
        <v>49007</v>
      </c>
      <c r="BI2880" s="7" t="s">
        <v>363</v>
      </c>
    </row>
    <row r="2881" spans="1:61" hidden="1" outlineLevel="1">
      <c r="A2881" t="s">
        <v>2976</v>
      </c>
      <c r="B2881" t="s">
        <v>3222</v>
      </c>
      <c r="C2881" s="26">
        <v>921</v>
      </c>
      <c r="D2881" s="26">
        <v>708</v>
      </c>
      <c r="E2881" s="1">
        <v>695</v>
      </c>
      <c r="F2881" s="1">
        <v>641</v>
      </c>
      <c r="G2881" s="1">
        <v>442</v>
      </c>
      <c r="H2881" s="1">
        <v>435</v>
      </c>
      <c r="I2881" s="2">
        <f t="shared" si="1030"/>
        <v>0.61440677966101698</v>
      </c>
      <c r="J2881" s="2">
        <f t="shared" si="1031"/>
        <v>0.62589928057553956</v>
      </c>
      <c r="K2881" s="2">
        <f t="shared" si="1032"/>
        <v>0.67862714508580346</v>
      </c>
      <c r="L2881" s="10" t="e">
        <f t="shared" si="1033"/>
        <v>#N/A</v>
      </c>
      <c r="M2881" s="9" t="e">
        <f t="shared" si="1034"/>
        <v>#N/A</v>
      </c>
      <c r="N2881" s="8" t="e">
        <f t="shared" si="1035"/>
        <v>#N/A</v>
      </c>
      <c r="O2881" s="2" t="str">
        <f t="shared" si="1036"/>
        <v>-</v>
      </c>
      <c r="P2881" s="2" t="str">
        <f t="shared" si="1037"/>
        <v>-</v>
      </c>
      <c r="Q2881" s="2" t="str">
        <f t="shared" si="1038"/>
        <v>-</v>
      </c>
      <c r="R2881" s="2" t="str">
        <f t="shared" si="1039"/>
        <v>-</v>
      </c>
      <c r="BA2881" t="s">
        <v>2976</v>
      </c>
      <c r="BB2881" t="s">
        <v>3222</v>
      </c>
      <c r="BC2881">
        <v>3</v>
      </c>
      <c r="BE2881" s="34" t="s">
        <v>2395</v>
      </c>
      <c r="BF2881" s="33" t="s">
        <v>1155</v>
      </c>
      <c r="BG2881" s="31" t="str">
        <f t="shared" si="1040"/>
        <v>49009</v>
      </c>
      <c r="BI2881" s="7" t="s">
        <v>363</v>
      </c>
    </row>
    <row r="2882" spans="1:61" hidden="1" outlineLevel="1">
      <c r="A2882" t="s">
        <v>1499</v>
      </c>
      <c r="B2882" t="s">
        <v>3222</v>
      </c>
      <c r="C2882" s="26">
        <v>238994</v>
      </c>
      <c r="D2882" s="26">
        <v>154977</v>
      </c>
      <c r="E2882" s="1">
        <v>151187</v>
      </c>
      <c r="F2882" s="1">
        <v>132770</v>
      </c>
      <c r="G2882" s="1">
        <v>89127</v>
      </c>
      <c r="H2882" s="1">
        <v>87855</v>
      </c>
      <c r="I2882" s="2">
        <f t="shared" si="1030"/>
        <v>0.5668905708589016</v>
      </c>
      <c r="J2882" s="2">
        <f t="shared" si="1031"/>
        <v>0.58110154973641914</v>
      </c>
      <c r="K2882" s="2">
        <f t="shared" si="1032"/>
        <v>0.66170821721774498</v>
      </c>
      <c r="L2882" s="10" t="e">
        <f t="shared" si="1033"/>
        <v>#N/A</v>
      </c>
      <c r="M2882" s="9" t="e">
        <f t="shared" si="1034"/>
        <v>#N/A</v>
      </c>
      <c r="N2882" s="8" t="e">
        <f t="shared" si="1035"/>
        <v>#N/A</v>
      </c>
      <c r="O2882" s="2" t="str">
        <f t="shared" si="1036"/>
        <v>-</v>
      </c>
      <c r="P2882" s="2" t="str">
        <f t="shared" si="1037"/>
        <v>-</v>
      </c>
      <c r="Q2882" s="2" t="str">
        <f t="shared" si="1038"/>
        <v>-</v>
      </c>
      <c r="R2882" s="2" t="str">
        <f t="shared" si="1039"/>
        <v>-</v>
      </c>
      <c r="BA2882" t="s">
        <v>1499</v>
      </c>
      <c r="BB2882" t="s">
        <v>3222</v>
      </c>
      <c r="BC2882">
        <v>1</v>
      </c>
      <c r="BE2882" s="34" t="s">
        <v>2395</v>
      </c>
      <c r="BF2882" s="33" t="s">
        <v>1156</v>
      </c>
      <c r="BG2882" s="31" t="str">
        <f t="shared" si="1040"/>
        <v>49011</v>
      </c>
      <c r="BI2882" s="7" t="s">
        <v>363</v>
      </c>
    </row>
    <row r="2883" spans="1:61" hidden="1" outlineLevel="1">
      <c r="A2883" t="s">
        <v>1775</v>
      </c>
      <c r="B2883" t="s">
        <v>3222</v>
      </c>
      <c r="C2883" s="26">
        <v>14371</v>
      </c>
      <c r="D2883" s="26">
        <v>9087</v>
      </c>
      <c r="E2883" s="1">
        <v>9017</v>
      </c>
      <c r="F2883" s="1">
        <v>7209</v>
      </c>
      <c r="G2883" s="1">
        <v>4786</v>
      </c>
      <c r="H2883" s="1">
        <v>4546</v>
      </c>
      <c r="I2883" s="2">
        <f t="shared" si="1030"/>
        <v>0.50027511830086935</v>
      </c>
      <c r="J2883" s="2">
        <f t="shared" si="1031"/>
        <v>0.50415881113452365</v>
      </c>
      <c r="K2883" s="2">
        <f t="shared" si="1032"/>
        <v>0.63060063809127476</v>
      </c>
      <c r="L2883" s="10" t="e">
        <f t="shared" si="1033"/>
        <v>#N/A</v>
      </c>
      <c r="M2883" s="9" t="e">
        <f t="shared" si="1034"/>
        <v>#N/A</v>
      </c>
      <c r="N2883" s="8" t="e">
        <f t="shared" si="1035"/>
        <v>#N/A</v>
      </c>
      <c r="O2883" s="2" t="str">
        <f t="shared" si="1036"/>
        <v>-</v>
      </c>
      <c r="P2883" s="2" t="str">
        <f t="shared" si="1037"/>
        <v>-</v>
      </c>
      <c r="Q2883" s="2" t="str">
        <f t="shared" si="1038"/>
        <v>-</v>
      </c>
      <c r="R2883" s="2" t="str">
        <f t="shared" si="1039"/>
        <v>-</v>
      </c>
      <c r="BA2883" t="s">
        <v>1775</v>
      </c>
      <c r="BB2883" t="s">
        <v>3222</v>
      </c>
      <c r="BC2883">
        <v>3</v>
      </c>
      <c r="BE2883" s="34" t="s">
        <v>2395</v>
      </c>
      <c r="BF2883" s="33" t="s">
        <v>1157</v>
      </c>
      <c r="BG2883" s="31" t="str">
        <f t="shared" si="1040"/>
        <v>49013</v>
      </c>
      <c r="BI2883" s="7" t="s">
        <v>363</v>
      </c>
    </row>
    <row r="2884" spans="1:61" hidden="1" outlineLevel="1">
      <c r="A2884" t="s">
        <v>1776</v>
      </c>
      <c r="B2884" t="s">
        <v>3222</v>
      </c>
      <c r="C2884" s="26">
        <v>10860</v>
      </c>
      <c r="D2884" s="26">
        <v>7012</v>
      </c>
      <c r="E2884" s="1">
        <v>6874</v>
      </c>
      <c r="F2884" s="1">
        <v>6198</v>
      </c>
      <c r="G2884" s="1">
        <v>4533</v>
      </c>
      <c r="H2884" s="1">
        <v>4398</v>
      </c>
      <c r="I2884" s="2">
        <f t="shared" si="1030"/>
        <v>0.62721049629207071</v>
      </c>
      <c r="J2884" s="2">
        <f t="shared" si="1031"/>
        <v>0.6398021530404423</v>
      </c>
      <c r="K2884" s="2">
        <f t="shared" si="1032"/>
        <v>0.70958373668925456</v>
      </c>
      <c r="L2884" s="10" t="e">
        <f t="shared" si="1033"/>
        <v>#N/A</v>
      </c>
      <c r="M2884" s="9" t="e">
        <f t="shared" si="1034"/>
        <v>#N/A</v>
      </c>
      <c r="N2884" s="8" t="e">
        <f t="shared" si="1035"/>
        <v>#N/A</v>
      </c>
      <c r="O2884" s="2" t="str">
        <f t="shared" si="1036"/>
        <v>-</v>
      </c>
      <c r="P2884" s="2" t="str">
        <f t="shared" si="1037"/>
        <v>-</v>
      </c>
      <c r="Q2884" s="2" t="str">
        <f t="shared" si="1038"/>
        <v>-</v>
      </c>
      <c r="R2884" s="2" t="str">
        <f t="shared" si="1039"/>
        <v>-</v>
      </c>
      <c r="BA2884" t="s">
        <v>1776</v>
      </c>
      <c r="BB2884" t="s">
        <v>3222</v>
      </c>
      <c r="BC2884">
        <v>3</v>
      </c>
      <c r="BE2884" s="34" t="s">
        <v>2395</v>
      </c>
      <c r="BF2884" s="33" t="s">
        <v>1932</v>
      </c>
      <c r="BG2884" s="31" t="str">
        <f t="shared" si="1040"/>
        <v>49015</v>
      </c>
      <c r="BI2884" s="7" t="s">
        <v>363</v>
      </c>
    </row>
    <row r="2885" spans="1:61" hidden="1" outlineLevel="1">
      <c r="A2885" t="s">
        <v>511</v>
      </c>
      <c r="B2885" t="s">
        <v>3222</v>
      </c>
      <c r="C2885" s="26">
        <v>4735</v>
      </c>
      <c r="D2885" s="26">
        <v>3202</v>
      </c>
      <c r="E2885" s="1">
        <v>3184</v>
      </c>
      <c r="F2885" s="1">
        <v>2893</v>
      </c>
      <c r="G2885" s="1">
        <v>2075</v>
      </c>
      <c r="H2885" s="1">
        <v>1968</v>
      </c>
      <c r="I2885" s="2">
        <f t="shared" si="1030"/>
        <v>0.61461586508432231</v>
      </c>
      <c r="J2885" s="2">
        <f t="shared" si="1031"/>
        <v>0.61809045226130654</v>
      </c>
      <c r="K2885" s="2">
        <f t="shared" si="1032"/>
        <v>0.68026270307639125</v>
      </c>
      <c r="L2885" s="10" t="e">
        <f t="shared" si="1033"/>
        <v>#N/A</v>
      </c>
      <c r="M2885" s="9" t="e">
        <f t="shared" si="1034"/>
        <v>#N/A</v>
      </c>
      <c r="N2885" s="8" t="e">
        <f t="shared" si="1035"/>
        <v>#N/A</v>
      </c>
      <c r="O2885" s="2" t="str">
        <f t="shared" si="1036"/>
        <v>-</v>
      </c>
      <c r="P2885" s="2" t="str">
        <f t="shared" si="1037"/>
        <v>-</v>
      </c>
      <c r="Q2885" s="2" t="str">
        <f t="shared" si="1038"/>
        <v>-</v>
      </c>
      <c r="R2885" s="2" t="str">
        <f t="shared" si="1039"/>
        <v>-</v>
      </c>
      <c r="BA2885" t="s">
        <v>511</v>
      </c>
      <c r="BB2885" t="s">
        <v>3222</v>
      </c>
      <c r="BC2885">
        <v>3</v>
      </c>
      <c r="BE2885" s="34" t="s">
        <v>2395</v>
      </c>
      <c r="BF2885" s="33" t="s">
        <v>1933</v>
      </c>
      <c r="BG2885" s="31" t="str">
        <f t="shared" si="1040"/>
        <v>49017</v>
      </c>
      <c r="BI2885" s="7" t="s">
        <v>363</v>
      </c>
    </row>
    <row r="2886" spans="1:61" hidden="1" outlineLevel="1">
      <c r="A2886" t="s">
        <v>288</v>
      </c>
      <c r="B2886" t="s">
        <v>3222</v>
      </c>
      <c r="C2886" s="26">
        <v>8485</v>
      </c>
      <c r="D2886" s="26">
        <v>6208</v>
      </c>
      <c r="E2886" s="1">
        <v>6089</v>
      </c>
      <c r="F2886" s="1">
        <v>6584</v>
      </c>
      <c r="G2886" s="1">
        <v>3718</v>
      </c>
      <c r="H2886" s="1">
        <v>3614</v>
      </c>
      <c r="I2886" s="2">
        <f t="shared" si="1030"/>
        <v>0.58215206185567014</v>
      </c>
      <c r="J2886" s="2">
        <f t="shared" si="1031"/>
        <v>0.59352931515848251</v>
      </c>
      <c r="K2886" s="2">
        <f t="shared" si="1032"/>
        <v>0.54890643985419196</v>
      </c>
      <c r="L2886" s="10" t="e">
        <f t="shared" si="1033"/>
        <v>#N/A</v>
      </c>
      <c r="M2886" s="9" t="e">
        <f t="shared" si="1034"/>
        <v>#N/A</v>
      </c>
      <c r="N2886" s="8" t="e">
        <f t="shared" si="1035"/>
        <v>#N/A</v>
      </c>
      <c r="O2886" s="2" t="str">
        <f t="shared" si="1036"/>
        <v>-</v>
      </c>
      <c r="P2886" s="2" t="str">
        <f t="shared" si="1037"/>
        <v>-</v>
      </c>
      <c r="Q2886" s="2" t="str">
        <f t="shared" si="1038"/>
        <v>-</v>
      </c>
      <c r="R2886" s="2" t="str">
        <f t="shared" si="1039"/>
        <v>-</v>
      </c>
      <c r="BA2886" t="s">
        <v>288</v>
      </c>
      <c r="BB2886" t="s">
        <v>3222</v>
      </c>
      <c r="BC2886">
        <v>3</v>
      </c>
      <c r="BE2886" s="34" t="s">
        <v>2395</v>
      </c>
      <c r="BF2886" s="33" t="s">
        <v>1934</v>
      </c>
      <c r="BG2886" s="31" t="str">
        <f t="shared" si="1040"/>
        <v>49019</v>
      </c>
      <c r="BI2886" s="7" t="s">
        <v>363</v>
      </c>
    </row>
    <row r="2887" spans="1:61" hidden="1" outlineLevel="1">
      <c r="A2887" t="s">
        <v>677</v>
      </c>
      <c r="B2887" t="s">
        <v>3222</v>
      </c>
      <c r="C2887" s="26">
        <v>33779</v>
      </c>
      <c r="D2887" s="26">
        <v>23232</v>
      </c>
      <c r="E2887" s="1">
        <v>22637</v>
      </c>
      <c r="F2887" s="1">
        <v>18515</v>
      </c>
      <c r="G2887" s="1">
        <v>12760</v>
      </c>
      <c r="H2887" s="1">
        <v>12594</v>
      </c>
      <c r="I2887" s="2">
        <f t="shared" si="1030"/>
        <v>0.54209710743801653</v>
      </c>
      <c r="J2887" s="2">
        <f t="shared" si="1031"/>
        <v>0.55634580553960333</v>
      </c>
      <c r="K2887" s="2">
        <f t="shared" si="1032"/>
        <v>0.68020523899540908</v>
      </c>
      <c r="L2887" s="10" t="e">
        <f t="shared" si="1033"/>
        <v>#N/A</v>
      </c>
      <c r="M2887" s="9" t="e">
        <f t="shared" si="1034"/>
        <v>#N/A</v>
      </c>
      <c r="N2887" s="8" t="e">
        <f t="shared" si="1035"/>
        <v>#N/A</v>
      </c>
      <c r="O2887" s="2" t="str">
        <f t="shared" si="1036"/>
        <v>-</v>
      </c>
      <c r="P2887" s="2" t="str">
        <f t="shared" si="1037"/>
        <v>-</v>
      </c>
      <c r="Q2887" s="2" t="str">
        <f t="shared" si="1038"/>
        <v>-</v>
      </c>
      <c r="R2887" s="2" t="str">
        <f t="shared" si="1039"/>
        <v>-</v>
      </c>
      <c r="BA2887" t="s">
        <v>677</v>
      </c>
      <c r="BB2887" t="s">
        <v>3222</v>
      </c>
      <c r="BC2887">
        <v>1</v>
      </c>
      <c r="BE2887" s="34" t="s">
        <v>2395</v>
      </c>
      <c r="BF2887" s="33" t="s">
        <v>2368</v>
      </c>
      <c r="BG2887" s="31" t="str">
        <f t="shared" si="1040"/>
        <v>49021</v>
      </c>
      <c r="BI2887" s="7" t="s">
        <v>363</v>
      </c>
    </row>
    <row r="2888" spans="1:61" hidden="1" outlineLevel="1">
      <c r="A2888" t="s">
        <v>1524</v>
      </c>
      <c r="B2888" t="s">
        <v>3222</v>
      </c>
      <c r="C2888" s="26">
        <v>8238</v>
      </c>
      <c r="D2888" s="26">
        <v>5062</v>
      </c>
      <c r="E2888" s="1">
        <v>5006</v>
      </c>
      <c r="F2888" s="1">
        <v>4265</v>
      </c>
      <c r="G2888" s="1">
        <v>2883</v>
      </c>
      <c r="H2888" s="1">
        <v>2785</v>
      </c>
      <c r="I2888" s="2">
        <f t="shared" si="1030"/>
        <v>0.55017779533781119</v>
      </c>
      <c r="J2888" s="2">
        <f t="shared" si="1031"/>
        <v>0.55633240111865756</v>
      </c>
      <c r="K2888" s="2">
        <f t="shared" si="1032"/>
        <v>0.65298944900351696</v>
      </c>
      <c r="L2888" s="10" t="e">
        <f t="shared" si="1033"/>
        <v>#N/A</v>
      </c>
      <c r="M2888" s="9" t="e">
        <f t="shared" si="1034"/>
        <v>#N/A</v>
      </c>
      <c r="N2888" s="8" t="e">
        <f t="shared" si="1035"/>
        <v>#N/A</v>
      </c>
      <c r="O2888" s="2" t="str">
        <f t="shared" si="1036"/>
        <v>-</v>
      </c>
      <c r="P2888" s="2" t="str">
        <f t="shared" si="1037"/>
        <v>-</v>
      </c>
      <c r="Q2888" s="2" t="str">
        <f t="shared" si="1038"/>
        <v>-</v>
      </c>
      <c r="R2888" s="2" t="str">
        <f t="shared" si="1039"/>
        <v>-</v>
      </c>
      <c r="BA2888" t="s">
        <v>1524</v>
      </c>
      <c r="BB2888" t="s">
        <v>3222</v>
      </c>
      <c r="BC2888">
        <v>1</v>
      </c>
      <c r="BE2888" s="34" t="s">
        <v>2395</v>
      </c>
      <c r="BF2888" s="33" t="s">
        <v>2369</v>
      </c>
      <c r="BG2888" s="31" t="str">
        <f t="shared" si="1040"/>
        <v>49023</v>
      </c>
      <c r="BI2888" s="7" t="s">
        <v>363</v>
      </c>
    </row>
    <row r="2889" spans="1:61" hidden="1" outlineLevel="1">
      <c r="A2889" t="s">
        <v>1889</v>
      </c>
      <c r="B2889" t="s">
        <v>3222</v>
      </c>
      <c r="C2889" s="26">
        <v>6046</v>
      </c>
      <c r="D2889" s="26">
        <v>4284</v>
      </c>
      <c r="E2889" s="1">
        <v>4201</v>
      </c>
      <c r="F2889" s="1">
        <v>4136</v>
      </c>
      <c r="G2889" s="1">
        <v>2868</v>
      </c>
      <c r="H2889" s="1">
        <v>2802</v>
      </c>
      <c r="I2889" s="2">
        <f t="shared" si="1030"/>
        <v>0.65406162464985995</v>
      </c>
      <c r="J2889" s="2">
        <f t="shared" si="1031"/>
        <v>0.66698405141632944</v>
      </c>
      <c r="K2889" s="2">
        <f t="shared" si="1032"/>
        <v>0.67746615087040618</v>
      </c>
      <c r="L2889" s="10" t="e">
        <f t="shared" si="1033"/>
        <v>#N/A</v>
      </c>
      <c r="M2889" s="9" t="e">
        <f t="shared" si="1034"/>
        <v>#N/A</v>
      </c>
      <c r="N2889" s="8" t="e">
        <f t="shared" si="1035"/>
        <v>#N/A</v>
      </c>
      <c r="O2889" s="2" t="str">
        <f t="shared" si="1036"/>
        <v>-</v>
      </c>
      <c r="P2889" s="2" t="str">
        <f t="shared" si="1037"/>
        <v>-</v>
      </c>
      <c r="Q2889" s="2" t="str">
        <f t="shared" si="1038"/>
        <v>-</v>
      </c>
      <c r="R2889" s="2" t="str">
        <f t="shared" si="1039"/>
        <v>-</v>
      </c>
      <c r="BA2889" t="s">
        <v>1889</v>
      </c>
      <c r="BB2889" t="s">
        <v>3222</v>
      </c>
      <c r="BC2889">
        <v>3</v>
      </c>
      <c r="BE2889" s="34" t="s">
        <v>2395</v>
      </c>
      <c r="BF2889" s="33" t="s">
        <v>1949</v>
      </c>
      <c r="BG2889" s="31" t="str">
        <f t="shared" si="1040"/>
        <v>49025</v>
      </c>
      <c r="BI2889" s="7" t="s">
        <v>363</v>
      </c>
    </row>
    <row r="2890" spans="1:61" hidden="1" outlineLevel="1">
      <c r="A2890" t="s">
        <v>2561</v>
      </c>
      <c r="B2890" t="s">
        <v>3222</v>
      </c>
      <c r="C2890" s="26">
        <v>12405</v>
      </c>
      <c r="D2890" s="26">
        <v>7783</v>
      </c>
      <c r="E2890" s="1">
        <v>7395</v>
      </c>
      <c r="F2890" s="1">
        <v>7748</v>
      </c>
      <c r="G2890" s="1">
        <v>4942</v>
      </c>
      <c r="H2890" s="1">
        <v>4775</v>
      </c>
      <c r="I2890" s="2">
        <f t="shared" si="1030"/>
        <v>0.61351663882821539</v>
      </c>
      <c r="J2890" s="2">
        <f t="shared" si="1031"/>
        <v>0.6457065584854631</v>
      </c>
      <c r="K2890" s="2">
        <f t="shared" si="1032"/>
        <v>0.61628807434176558</v>
      </c>
      <c r="L2890" s="10" t="e">
        <f t="shared" si="1033"/>
        <v>#N/A</v>
      </c>
      <c r="M2890" s="9" t="e">
        <f t="shared" si="1034"/>
        <v>#N/A</v>
      </c>
      <c r="N2890" s="8" t="e">
        <f t="shared" si="1035"/>
        <v>#N/A</v>
      </c>
      <c r="O2890" s="2" t="str">
        <f t="shared" si="1036"/>
        <v>-</v>
      </c>
      <c r="P2890" s="2" t="str">
        <f t="shared" si="1037"/>
        <v>-</v>
      </c>
      <c r="Q2890" s="2" t="str">
        <f t="shared" si="1038"/>
        <v>-</v>
      </c>
      <c r="R2890" s="2" t="str">
        <f t="shared" si="1039"/>
        <v>-</v>
      </c>
      <c r="BA2890" t="s">
        <v>2561</v>
      </c>
      <c r="BB2890" t="s">
        <v>3222</v>
      </c>
      <c r="BC2890">
        <v>1</v>
      </c>
      <c r="BE2890" s="34" t="s">
        <v>2395</v>
      </c>
      <c r="BF2890" s="33" t="s">
        <v>2478</v>
      </c>
      <c r="BG2890" s="31" t="str">
        <f t="shared" si="1040"/>
        <v>49027</v>
      </c>
      <c r="BI2890" s="7" t="s">
        <v>363</v>
      </c>
    </row>
    <row r="2891" spans="1:61" hidden="1" outlineLevel="1">
      <c r="A2891" t="s">
        <v>2778</v>
      </c>
      <c r="B2891" t="s">
        <v>3222</v>
      </c>
      <c r="C2891" s="26">
        <v>7129</v>
      </c>
      <c r="D2891" s="26">
        <v>4498</v>
      </c>
      <c r="E2891" s="1">
        <v>4441</v>
      </c>
      <c r="F2891" s="1">
        <v>4860</v>
      </c>
      <c r="G2891" s="1">
        <v>3381</v>
      </c>
      <c r="H2891" s="1">
        <v>3171</v>
      </c>
      <c r="I2891" s="2">
        <f t="shared" si="1030"/>
        <v>0.7049799911071587</v>
      </c>
      <c r="J2891" s="2">
        <f t="shared" si="1031"/>
        <v>0.71402837198829094</v>
      </c>
      <c r="K2891" s="2">
        <f t="shared" si="1032"/>
        <v>0.65246913580246912</v>
      </c>
      <c r="L2891" s="10" t="e">
        <f t="shared" si="1033"/>
        <v>#N/A</v>
      </c>
      <c r="M2891" s="9" t="e">
        <f t="shared" si="1034"/>
        <v>#N/A</v>
      </c>
      <c r="N2891" s="8" t="e">
        <f t="shared" si="1035"/>
        <v>#N/A</v>
      </c>
      <c r="O2891" s="2" t="str">
        <f t="shared" si="1036"/>
        <v>-</v>
      </c>
      <c r="P2891" s="2" t="str">
        <f t="shared" si="1037"/>
        <v>-</v>
      </c>
      <c r="Q2891" s="2" t="str">
        <f t="shared" si="1038"/>
        <v>-</v>
      </c>
      <c r="R2891" s="2" t="str">
        <f t="shared" si="1039"/>
        <v>-</v>
      </c>
      <c r="BA2891" t="s">
        <v>2778</v>
      </c>
      <c r="BB2891" t="s">
        <v>3222</v>
      </c>
      <c r="BC2891">
        <v>3</v>
      </c>
      <c r="BE2891" s="34" t="s">
        <v>2395</v>
      </c>
      <c r="BF2891" s="33" t="s">
        <v>2479</v>
      </c>
      <c r="BG2891" s="31" t="str">
        <f t="shared" si="1040"/>
        <v>49029</v>
      </c>
      <c r="BI2891" s="7" t="s">
        <v>363</v>
      </c>
    </row>
    <row r="2892" spans="1:61" hidden="1" outlineLevel="1">
      <c r="A2892" t="s">
        <v>2562</v>
      </c>
      <c r="B2892" t="s">
        <v>3222</v>
      </c>
      <c r="C2892" s="26">
        <v>1435</v>
      </c>
      <c r="D2892" s="26">
        <v>989</v>
      </c>
      <c r="E2892" s="1">
        <v>975</v>
      </c>
      <c r="F2892" s="1">
        <v>964</v>
      </c>
      <c r="G2892" s="1">
        <v>798</v>
      </c>
      <c r="H2892" s="1">
        <v>781</v>
      </c>
      <c r="I2892" s="2">
        <f t="shared" si="1030"/>
        <v>0.78968655207280081</v>
      </c>
      <c r="J2892" s="2">
        <f t="shared" si="1031"/>
        <v>0.801025641025641</v>
      </c>
      <c r="K2892" s="2">
        <f t="shared" si="1032"/>
        <v>0.81016597510373445</v>
      </c>
      <c r="L2892" s="10" t="e">
        <f t="shared" si="1033"/>
        <v>#N/A</v>
      </c>
      <c r="M2892" s="9" t="e">
        <f t="shared" si="1034"/>
        <v>#N/A</v>
      </c>
      <c r="N2892" s="8" t="e">
        <f t="shared" si="1035"/>
        <v>#N/A</v>
      </c>
      <c r="O2892" s="2" t="str">
        <f t="shared" si="1036"/>
        <v>-</v>
      </c>
      <c r="P2892" s="2" t="str">
        <f t="shared" si="1037"/>
        <v>-</v>
      </c>
      <c r="Q2892" s="2" t="str">
        <f t="shared" si="1038"/>
        <v>-</v>
      </c>
      <c r="R2892" s="2" t="str">
        <f t="shared" si="1039"/>
        <v>-</v>
      </c>
      <c r="BA2892" t="s">
        <v>2562</v>
      </c>
      <c r="BB2892" t="s">
        <v>3222</v>
      </c>
      <c r="BC2892">
        <v>3</v>
      </c>
      <c r="BE2892" s="34" t="s">
        <v>2395</v>
      </c>
      <c r="BF2892" s="33" t="s">
        <v>2480</v>
      </c>
      <c r="BG2892" s="31" t="str">
        <f t="shared" si="1040"/>
        <v>49031</v>
      </c>
      <c r="BI2892" s="7" t="s">
        <v>363</v>
      </c>
    </row>
    <row r="2893" spans="1:61" hidden="1" outlineLevel="1">
      <c r="A2893" t="s">
        <v>3101</v>
      </c>
      <c r="B2893" t="s">
        <v>3222</v>
      </c>
      <c r="C2893" s="26">
        <v>1961</v>
      </c>
      <c r="D2893" s="26">
        <v>1279</v>
      </c>
      <c r="E2893" s="1">
        <v>1256</v>
      </c>
      <c r="F2893" s="1">
        <v>1297</v>
      </c>
      <c r="G2893" s="1">
        <v>920</v>
      </c>
      <c r="H2893" s="1">
        <v>903</v>
      </c>
      <c r="I2893" s="2">
        <f t="shared" si="1030"/>
        <v>0.70602032838154805</v>
      </c>
      <c r="J2893" s="2">
        <f t="shared" si="1031"/>
        <v>0.7189490445859873</v>
      </c>
      <c r="K2893" s="2">
        <f t="shared" si="1032"/>
        <v>0.69622205088666156</v>
      </c>
      <c r="L2893" s="10" t="e">
        <f t="shared" si="1033"/>
        <v>#N/A</v>
      </c>
      <c r="M2893" s="9" t="e">
        <f t="shared" si="1034"/>
        <v>#N/A</v>
      </c>
      <c r="N2893" s="8" t="e">
        <f t="shared" si="1035"/>
        <v>#N/A</v>
      </c>
      <c r="O2893" s="2" t="str">
        <f t="shared" si="1036"/>
        <v>-</v>
      </c>
      <c r="P2893" s="2" t="str">
        <f t="shared" si="1037"/>
        <v>-</v>
      </c>
      <c r="Q2893" s="2" t="str">
        <f t="shared" si="1038"/>
        <v>-</v>
      </c>
      <c r="R2893" s="2" t="str">
        <f t="shared" si="1039"/>
        <v>-</v>
      </c>
      <c r="BA2893" t="s">
        <v>3101</v>
      </c>
      <c r="BB2893" t="s">
        <v>3222</v>
      </c>
      <c r="BC2893">
        <v>1</v>
      </c>
      <c r="BE2893" s="34" t="s">
        <v>2395</v>
      </c>
      <c r="BF2893" s="33" t="s">
        <v>2481</v>
      </c>
      <c r="BG2893" s="31" t="str">
        <f t="shared" si="1040"/>
        <v>49033</v>
      </c>
      <c r="BI2893" s="7" t="s">
        <v>363</v>
      </c>
    </row>
    <row r="2894" spans="1:61" hidden="1" outlineLevel="1">
      <c r="A2894" t="s">
        <v>3254</v>
      </c>
      <c r="B2894" t="s">
        <v>3222</v>
      </c>
      <c r="C2894" s="26">
        <v>898387</v>
      </c>
      <c r="D2894" s="26">
        <v>625976</v>
      </c>
      <c r="E2894" s="1">
        <v>572909</v>
      </c>
      <c r="F2894" s="1">
        <v>444186</v>
      </c>
      <c r="G2894" s="1">
        <v>312098</v>
      </c>
      <c r="H2894" s="1">
        <v>307258</v>
      </c>
      <c r="I2894" s="2">
        <f t="shared" si="1030"/>
        <v>0.49084629442662336</v>
      </c>
      <c r="J2894" s="2">
        <f t="shared" si="1031"/>
        <v>0.53631204955760858</v>
      </c>
      <c r="K2894" s="2">
        <f t="shared" si="1032"/>
        <v>0.69173274258981599</v>
      </c>
      <c r="L2894" s="10" t="e">
        <f t="shared" si="1033"/>
        <v>#N/A</v>
      </c>
      <c r="M2894" s="9" t="e">
        <f t="shared" si="1034"/>
        <v>#N/A</v>
      </c>
      <c r="N2894" s="8" t="e">
        <f t="shared" si="1035"/>
        <v>#N/A</v>
      </c>
      <c r="O2894" s="2" t="str">
        <f t="shared" si="1036"/>
        <v>-</v>
      </c>
      <c r="P2894" s="2" t="str">
        <f t="shared" si="1037"/>
        <v>-</v>
      </c>
      <c r="Q2894" s="2" t="str">
        <f t="shared" si="1038"/>
        <v>-</v>
      </c>
      <c r="R2894" s="2" t="str">
        <f t="shared" si="1039"/>
        <v>-</v>
      </c>
      <c r="BA2894" t="s">
        <v>3254</v>
      </c>
      <c r="BB2894" t="s">
        <v>3222</v>
      </c>
      <c r="BE2894" s="34" t="s">
        <v>2395</v>
      </c>
      <c r="BF2894" s="33" t="s">
        <v>2476</v>
      </c>
      <c r="BG2894" s="31" t="str">
        <f t="shared" si="1040"/>
        <v>49035</v>
      </c>
      <c r="BI2894" s="7" t="s">
        <v>363</v>
      </c>
    </row>
    <row r="2895" spans="1:61" hidden="1" outlineLevel="1">
      <c r="A2895" t="s">
        <v>64</v>
      </c>
      <c r="B2895" t="s">
        <v>3222</v>
      </c>
      <c r="C2895" s="26">
        <v>14413</v>
      </c>
      <c r="D2895" s="26">
        <v>8748</v>
      </c>
      <c r="E2895" s="1">
        <v>8680</v>
      </c>
      <c r="F2895" s="1">
        <v>8500</v>
      </c>
      <c r="G2895" s="1">
        <v>4836</v>
      </c>
      <c r="H2895" s="1">
        <v>4744</v>
      </c>
      <c r="I2895" s="2">
        <f t="shared" si="1030"/>
        <v>0.54229538180155468</v>
      </c>
      <c r="J2895" s="2">
        <f t="shared" si="1031"/>
        <v>0.54654377880184335</v>
      </c>
      <c r="K2895" s="2">
        <f t="shared" si="1032"/>
        <v>0.5581176470588235</v>
      </c>
      <c r="L2895" s="10" t="e">
        <f t="shared" si="1033"/>
        <v>#N/A</v>
      </c>
      <c r="M2895" s="9" t="e">
        <f t="shared" si="1034"/>
        <v>#N/A</v>
      </c>
      <c r="N2895" s="8" t="e">
        <f t="shared" si="1035"/>
        <v>#N/A</v>
      </c>
      <c r="O2895" s="2" t="str">
        <f t="shared" si="1036"/>
        <v>-</v>
      </c>
      <c r="P2895" s="2" t="str">
        <f t="shared" si="1037"/>
        <v>-</v>
      </c>
      <c r="Q2895" s="2" t="str">
        <f t="shared" si="1038"/>
        <v>-</v>
      </c>
      <c r="R2895" s="2" t="str">
        <f t="shared" si="1039"/>
        <v>-</v>
      </c>
      <c r="BA2895" t="s">
        <v>64</v>
      </c>
      <c r="BB2895" t="s">
        <v>3222</v>
      </c>
      <c r="BC2895">
        <v>3</v>
      </c>
      <c r="BE2895" s="34" t="s">
        <v>2395</v>
      </c>
      <c r="BF2895" s="33" t="s">
        <v>2477</v>
      </c>
      <c r="BG2895" s="31" t="str">
        <f t="shared" si="1040"/>
        <v>49037</v>
      </c>
      <c r="BI2895" s="7" t="s">
        <v>363</v>
      </c>
    </row>
    <row r="2896" spans="1:61" hidden="1" outlineLevel="1">
      <c r="A2896" t="s">
        <v>3255</v>
      </c>
      <c r="B2896" t="s">
        <v>3222</v>
      </c>
      <c r="C2896" s="26">
        <v>22763</v>
      </c>
      <c r="D2896" s="26">
        <v>15204</v>
      </c>
      <c r="E2896" s="1">
        <v>14595</v>
      </c>
      <c r="F2896" s="1">
        <v>11898</v>
      </c>
      <c r="G2896" s="1">
        <v>7776</v>
      </c>
      <c r="H2896" s="1">
        <v>7430</v>
      </c>
      <c r="I2896" s="2">
        <f t="shared" si="1030"/>
        <v>0.48868718758221519</v>
      </c>
      <c r="J2896" s="2">
        <f t="shared" si="1031"/>
        <v>0.50907845152449471</v>
      </c>
      <c r="K2896" s="2">
        <f t="shared" si="1032"/>
        <v>0.6244747016305261</v>
      </c>
      <c r="L2896" s="10" t="e">
        <f t="shared" si="1033"/>
        <v>#N/A</v>
      </c>
      <c r="M2896" s="9" t="e">
        <f t="shared" si="1034"/>
        <v>#N/A</v>
      </c>
      <c r="N2896" s="8" t="e">
        <f t="shared" si="1035"/>
        <v>#N/A</v>
      </c>
      <c r="O2896" s="2" t="str">
        <f t="shared" si="1036"/>
        <v>-</v>
      </c>
      <c r="P2896" s="2" t="str">
        <f t="shared" si="1037"/>
        <v>-</v>
      </c>
      <c r="Q2896" s="2" t="str">
        <f t="shared" si="1038"/>
        <v>-</v>
      </c>
      <c r="R2896" s="2" t="str">
        <f t="shared" si="1039"/>
        <v>-</v>
      </c>
      <c r="BA2896" t="s">
        <v>3255</v>
      </c>
      <c r="BB2896" t="s">
        <v>3222</v>
      </c>
      <c r="BC2896">
        <v>3</v>
      </c>
      <c r="BE2896" s="34" t="s">
        <v>2395</v>
      </c>
      <c r="BF2896" s="33" t="s">
        <v>2626</v>
      </c>
      <c r="BG2896" s="31" t="str">
        <f t="shared" si="1040"/>
        <v>49039</v>
      </c>
      <c r="BI2896" s="7" t="s">
        <v>363</v>
      </c>
    </row>
    <row r="2897" spans="1:61" hidden="1" outlineLevel="1">
      <c r="A2897" t="s">
        <v>2544</v>
      </c>
      <c r="B2897" t="s">
        <v>3222</v>
      </c>
      <c r="C2897" s="26">
        <v>18842</v>
      </c>
      <c r="D2897" s="26">
        <v>12339</v>
      </c>
      <c r="E2897" s="1">
        <v>12216</v>
      </c>
      <c r="F2897" s="1">
        <v>9388</v>
      </c>
      <c r="G2897" s="1">
        <v>7261</v>
      </c>
      <c r="H2897" s="1">
        <v>7077</v>
      </c>
      <c r="I2897" s="2">
        <f t="shared" si="1030"/>
        <v>0.57354728908339414</v>
      </c>
      <c r="J2897" s="2">
        <f t="shared" si="1031"/>
        <v>0.57932220039292726</v>
      </c>
      <c r="K2897" s="2">
        <f t="shared" si="1032"/>
        <v>0.75383468257349806</v>
      </c>
      <c r="L2897" s="10" t="e">
        <f t="shared" si="1033"/>
        <v>#N/A</v>
      </c>
      <c r="M2897" s="9" t="e">
        <f t="shared" si="1034"/>
        <v>#N/A</v>
      </c>
      <c r="N2897" s="8" t="e">
        <f t="shared" si="1035"/>
        <v>#N/A</v>
      </c>
      <c r="O2897" s="2" t="str">
        <f t="shared" si="1036"/>
        <v>-</v>
      </c>
      <c r="P2897" s="2" t="str">
        <f t="shared" si="1037"/>
        <v>-</v>
      </c>
      <c r="Q2897" s="2" t="str">
        <f t="shared" si="1038"/>
        <v>-</v>
      </c>
      <c r="R2897" s="2" t="str">
        <f t="shared" si="1039"/>
        <v>-</v>
      </c>
      <c r="BA2897" t="s">
        <v>2544</v>
      </c>
      <c r="BB2897" t="s">
        <v>3222</v>
      </c>
      <c r="BC2897">
        <v>3</v>
      </c>
      <c r="BE2897" s="34" t="s">
        <v>2395</v>
      </c>
      <c r="BF2897" s="33" t="s">
        <v>2627</v>
      </c>
      <c r="BG2897" s="31" t="str">
        <f t="shared" si="1040"/>
        <v>49041</v>
      </c>
      <c r="BI2897" s="7" t="s">
        <v>363</v>
      </c>
    </row>
    <row r="2898" spans="1:61" hidden="1" outlineLevel="1">
      <c r="A2898" t="s">
        <v>904</v>
      </c>
      <c r="B2898" t="s">
        <v>3222</v>
      </c>
      <c r="C2898" s="26">
        <v>29736</v>
      </c>
      <c r="D2898" s="26">
        <v>20883</v>
      </c>
      <c r="E2898" s="1">
        <v>19404</v>
      </c>
      <c r="F2898" s="1">
        <v>19633</v>
      </c>
      <c r="G2898" s="1">
        <v>12276</v>
      </c>
      <c r="H2898" s="1">
        <v>12121</v>
      </c>
      <c r="I2898" s="2">
        <f t="shared" si="1030"/>
        <v>0.58042426854379159</v>
      </c>
      <c r="J2898" s="2">
        <f t="shared" si="1031"/>
        <v>0.62466501752216042</v>
      </c>
      <c r="K2898" s="2">
        <f t="shared" si="1032"/>
        <v>0.61737890286762087</v>
      </c>
      <c r="L2898" s="10" t="e">
        <f t="shared" si="1033"/>
        <v>#N/A</v>
      </c>
      <c r="M2898" s="9" t="e">
        <f t="shared" si="1034"/>
        <v>#N/A</v>
      </c>
      <c r="N2898" s="8" t="e">
        <f t="shared" si="1035"/>
        <v>#N/A</v>
      </c>
      <c r="O2898" s="2" t="str">
        <f t="shared" si="1036"/>
        <v>-</v>
      </c>
      <c r="P2898" s="2" t="str">
        <f t="shared" si="1037"/>
        <v>-</v>
      </c>
      <c r="Q2898" s="2" t="str">
        <f t="shared" si="1038"/>
        <v>-</v>
      </c>
      <c r="R2898" s="2" t="str">
        <f t="shared" si="1039"/>
        <v>-</v>
      </c>
      <c r="BA2898" t="s">
        <v>904</v>
      </c>
      <c r="BB2898" t="s">
        <v>3222</v>
      </c>
      <c r="BC2898">
        <v>3</v>
      </c>
      <c r="BE2898" s="34" t="s">
        <v>2395</v>
      </c>
      <c r="BF2898" s="33" t="s">
        <v>2964</v>
      </c>
      <c r="BG2898" s="31" t="str">
        <f t="shared" si="1040"/>
        <v>49043</v>
      </c>
      <c r="BI2898" s="7" t="s">
        <v>363</v>
      </c>
    </row>
    <row r="2899" spans="1:61" hidden="1" outlineLevel="1">
      <c r="A2899" t="s">
        <v>2230</v>
      </c>
      <c r="B2899" t="s">
        <v>3222</v>
      </c>
      <c r="C2899" s="26">
        <v>40735</v>
      </c>
      <c r="D2899" s="26">
        <v>26436</v>
      </c>
      <c r="E2899" s="1">
        <v>25543</v>
      </c>
      <c r="F2899" s="1">
        <v>20137</v>
      </c>
      <c r="G2899" s="1">
        <v>12743</v>
      </c>
      <c r="H2899" s="1">
        <v>12480</v>
      </c>
      <c r="I2899" s="2">
        <f t="shared" si="1030"/>
        <v>0.47208352246935997</v>
      </c>
      <c r="J2899" s="2">
        <f t="shared" si="1031"/>
        <v>0.48858787143248639</v>
      </c>
      <c r="K2899" s="2">
        <f t="shared" si="1032"/>
        <v>0.61975468043899284</v>
      </c>
      <c r="L2899" s="10" t="e">
        <f t="shared" si="1033"/>
        <v>#N/A</v>
      </c>
      <c r="M2899" s="9" t="e">
        <f t="shared" si="1034"/>
        <v>#N/A</v>
      </c>
      <c r="N2899" s="8" t="e">
        <f t="shared" si="1035"/>
        <v>#N/A</v>
      </c>
      <c r="O2899" s="2" t="str">
        <f t="shared" si="1036"/>
        <v>-</v>
      </c>
      <c r="P2899" s="2" t="str">
        <f t="shared" si="1037"/>
        <v>-</v>
      </c>
      <c r="Q2899" s="2" t="str">
        <f t="shared" si="1038"/>
        <v>-</v>
      </c>
      <c r="R2899" s="2" t="str">
        <f t="shared" si="1039"/>
        <v>-</v>
      </c>
      <c r="BA2899" t="s">
        <v>2230</v>
      </c>
      <c r="BB2899" t="s">
        <v>3222</v>
      </c>
      <c r="BC2899">
        <v>1</v>
      </c>
      <c r="BE2899" s="34" t="s">
        <v>2395</v>
      </c>
      <c r="BF2899" s="33" t="s">
        <v>1940</v>
      </c>
      <c r="BG2899" s="31" t="str">
        <f t="shared" si="1040"/>
        <v>49045</v>
      </c>
      <c r="BI2899" s="7" t="s">
        <v>363</v>
      </c>
    </row>
    <row r="2900" spans="1:61" hidden="1" outlineLevel="1">
      <c r="A2900" t="s">
        <v>2446</v>
      </c>
      <c r="B2900" t="s">
        <v>3222</v>
      </c>
      <c r="C2900" s="26">
        <v>25224</v>
      </c>
      <c r="D2900" s="26">
        <v>16493</v>
      </c>
      <c r="E2900" s="1">
        <v>16350</v>
      </c>
      <c r="F2900" s="1">
        <v>12516</v>
      </c>
      <c r="G2900" s="1">
        <v>8558</v>
      </c>
      <c r="H2900" s="1">
        <v>8397</v>
      </c>
      <c r="I2900" s="2">
        <f t="shared" si="1030"/>
        <v>0.50912508336870188</v>
      </c>
      <c r="J2900" s="2">
        <f t="shared" si="1031"/>
        <v>0.51357798165137614</v>
      </c>
      <c r="K2900" s="2">
        <f t="shared" si="1032"/>
        <v>0.67090124640460214</v>
      </c>
      <c r="L2900" s="10" t="e">
        <f t="shared" si="1033"/>
        <v>#N/A</v>
      </c>
      <c r="M2900" s="9" t="e">
        <f t="shared" si="1034"/>
        <v>#N/A</v>
      </c>
      <c r="N2900" s="8" t="e">
        <f t="shared" si="1035"/>
        <v>#N/A</v>
      </c>
      <c r="O2900" s="2" t="str">
        <f t="shared" si="1036"/>
        <v>-</v>
      </c>
      <c r="P2900" s="2" t="str">
        <f t="shared" si="1037"/>
        <v>-</v>
      </c>
      <c r="Q2900" s="2" t="str">
        <f t="shared" si="1038"/>
        <v>-</v>
      </c>
      <c r="R2900" s="2" t="str">
        <f t="shared" si="1039"/>
        <v>-</v>
      </c>
      <c r="BA2900" t="s">
        <v>2446</v>
      </c>
      <c r="BB2900" t="s">
        <v>3222</v>
      </c>
      <c r="BC2900">
        <v>3</v>
      </c>
      <c r="BE2900" s="34" t="s">
        <v>2395</v>
      </c>
      <c r="BF2900" s="33" t="s">
        <v>2354</v>
      </c>
      <c r="BG2900" s="31" t="str">
        <f t="shared" si="1040"/>
        <v>49047</v>
      </c>
      <c r="BI2900" s="7" t="s">
        <v>363</v>
      </c>
    </row>
    <row r="2901" spans="1:61" hidden="1" outlineLevel="1">
      <c r="A2901" t="s">
        <v>3031</v>
      </c>
      <c r="B2901" t="s">
        <v>3222</v>
      </c>
      <c r="C2901" s="26">
        <v>368536</v>
      </c>
      <c r="D2901" s="26">
        <v>243341</v>
      </c>
      <c r="E2901" s="1">
        <v>229252</v>
      </c>
      <c r="F2901" s="1">
        <v>157182</v>
      </c>
      <c r="G2901" s="1">
        <v>122209</v>
      </c>
      <c r="H2901" s="1">
        <v>120256</v>
      </c>
      <c r="I2901" s="2">
        <f t="shared" si="1030"/>
        <v>0.49418716944534624</v>
      </c>
      <c r="J2901" s="2">
        <f t="shared" si="1031"/>
        <v>0.52455812817336378</v>
      </c>
      <c r="K2901" s="2">
        <f t="shared" si="1032"/>
        <v>0.76507488134773705</v>
      </c>
      <c r="L2901" s="10" t="e">
        <f t="shared" si="1033"/>
        <v>#N/A</v>
      </c>
      <c r="M2901" s="9" t="e">
        <f t="shared" si="1034"/>
        <v>#N/A</v>
      </c>
      <c r="N2901" s="8" t="e">
        <f t="shared" si="1035"/>
        <v>#N/A</v>
      </c>
      <c r="O2901" s="2" t="str">
        <f t="shared" si="1036"/>
        <v>-</v>
      </c>
      <c r="P2901" s="2" t="str">
        <f t="shared" si="1037"/>
        <v>-</v>
      </c>
      <c r="Q2901" s="2" t="str">
        <f t="shared" si="1038"/>
        <v>-</v>
      </c>
      <c r="R2901" s="2" t="str">
        <f t="shared" si="1039"/>
        <v>-</v>
      </c>
      <c r="BA2901" t="s">
        <v>3031</v>
      </c>
      <c r="BB2901" t="s">
        <v>3222</v>
      </c>
      <c r="BC2901">
        <v>3</v>
      </c>
      <c r="BE2901" s="34" t="s">
        <v>2395</v>
      </c>
      <c r="BF2901" s="33" t="s">
        <v>2355</v>
      </c>
      <c r="BG2901" s="31" t="str">
        <f t="shared" si="1040"/>
        <v>49049</v>
      </c>
      <c r="BI2901" s="7" t="s">
        <v>363</v>
      </c>
    </row>
    <row r="2902" spans="1:61" hidden="1" outlineLevel="1">
      <c r="A2902" t="s">
        <v>2697</v>
      </c>
      <c r="B2902" t="s">
        <v>3222</v>
      </c>
      <c r="C2902" s="26">
        <v>15215</v>
      </c>
      <c r="D2902" s="26">
        <v>10011</v>
      </c>
      <c r="E2902" s="1">
        <v>9632</v>
      </c>
      <c r="F2902" s="1">
        <v>10423</v>
      </c>
      <c r="G2902" s="1">
        <v>5822</v>
      </c>
      <c r="H2902" s="1">
        <v>5675</v>
      </c>
      <c r="I2902" s="2">
        <f t="shared" si="1030"/>
        <v>0.56687643592048742</v>
      </c>
      <c r="J2902" s="2">
        <f t="shared" si="1031"/>
        <v>0.58918189368770768</v>
      </c>
      <c r="K2902" s="2">
        <f t="shared" si="1032"/>
        <v>0.54446896287057467</v>
      </c>
      <c r="L2902" s="10" t="e">
        <f t="shared" si="1033"/>
        <v>#N/A</v>
      </c>
      <c r="M2902" s="9" t="e">
        <f t="shared" si="1034"/>
        <v>#N/A</v>
      </c>
      <c r="N2902" s="8" t="e">
        <f t="shared" si="1035"/>
        <v>#N/A</v>
      </c>
      <c r="O2902" s="2" t="str">
        <f t="shared" si="1036"/>
        <v>-</v>
      </c>
      <c r="P2902" s="2" t="str">
        <f t="shared" si="1037"/>
        <v>-</v>
      </c>
      <c r="Q2902" s="2" t="str">
        <f t="shared" si="1038"/>
        <v>-</v>
      </c>
      <c r="R2902" s="2" t="str">
        <f t="shared" si="1039"/>
        <v>-</v>
      </c>
      <c r="BA2902" t="s">
        <v>2697</v>
      </c>
      <c r="BB2902" t="s">
        <v>3222</v>
      </c>
      <c r="BC2902">
        <v>3</v>
      </c>
      <c r="BE2902" s="34" t="s">
        <v>2395</v>
      </c>
      <c r="BF2902" s="33" t="s">
        <v>2611</v>
      </c>
      <c r="BG2902" s="31" t="str">
        <f t="shared" si="1040"/>
        <v>49051</v>
      </c>
      <c r="BI2902" s="7" t="s">
        <v>363</v>
      </c>
    </row>
    <row r="2903" spans="1:61" hidden="1" outlineLevel="1">
      <c r="A2903" t="s">
        <v>1702</v>
      </c>
      <c r="B2903" t="s">
        <v>3222</v>
      </c>
      <c r="C2903" s="26">
        <v>90354</v>
      </c>
      <c r="D2903" s="26">
        <v>62292</v>
      </c>
      <c r="E2903" s="1">
        <v>60335</v>
      </c>
      <c r="F2903" s="1">
        <v>47602</v>
      </c>
      <c r="G2903" s="1">
        <v>32760</v>
      </c>
      <c r="H2903" s="1">
        <v>32461</v>
      </c>
      <c r="I2903" s="2">
        <f t="shared" si="1030"/>
        <v>0.52111025492840168</v>
      </c>
      <c r="J2903" s="2">
        <f t="shared" si="1031"/>
        <v>0.53801276207839566</v>
      </c>
      <c r="K2903" s="2">
        <f t="shared" si="1032"/>
        <v>0.68192512919625226</v>
      </c>
      <c r="L2903" s="10" t="e">
        <f t="shared" si="1033"/>
        <v>#N/A</v>
      </c>
      <c r="M2903" s="9" t="e">
        <f t="shared" si="1034"/>
        <v>#N/A</v>
      </c>
      <c r="N2903" s="8" t="e">
        <f t="shared" si="1035"/>
        <v>#N/A</v>
      </c>
      <c r="O2903" s="2" t="str">
        <f t="shared" si="1036"/>
        <v>-</v>
      </c>
      <c r="P2903" s="2" t="str">
        <f t="shared" si="1037"/>
        <v>-</v>
      </c>
      <c r="Q2903" s="2" t="str">
        <f t="shared" si="1038"/>
        <v>-</v>
      </c>
      <c r="R2903" s="2" t="str">
        <f t="shared" si="1039"/>
        <v>-</v>
      </c>
      <c r="BA2903" t="s">
        <v>2685</v>
      </c>
      <c r="BB2903" t="s">
        <v>3222</v>
      </c>
      <c r="BC2903">
        <v>1</v>
      </c>
      <c r="BE2903" s="34" t="s">
        <v>2395</v>
      </c>
      <c r="BF2903" s="33" t="s">
        <v>3109</v>
      </c>
      <c r="BG2903" s="31" t="str">
        <f t="shared" si="1040"/>
        <v>49053</v>
      </c>
      <c r="BI2903" s="7" t="s">
        <v>363</v>
      </c>
    </row>
    <row r="2904" spans="1:61" hidden="1" outlineLevel="1">
      <c r="A2904" t="s">
        <v>3248</v>
      </c>
      <c r="B2904" t="s">
        <v>3222</v>
      </c>
      <c r="C2904" s="26">
        <v>2509</v>
      </c>
      <c r="D2904" s="26">
        <v>1697</v>
      </c>
      <c r="E2904" s="1">
        <v>1679</v>
      </c>
      <c r="F2904" s="1">
        <v>1785</v>
      </c>
      <c r="G2904" s="1">
        <v>1288</v>
      </c>
      <c r="H2904" s="1">
        <v>1225</v>
      </c>
      <c r="I2904" s="2">
        <f t="shared" si="1030"/>
        <v>0.7218621096051856</v>
      </c>
      <c r="J2904" s="2">
        <f t="shared" si="1031"/>
        <v>0.72960095294818339</v>
      </c>
      <c r="K2904" s="2">
        <f t="shared" si="1032"/>
        <v>0.68627450980392157</v>
      </c>
      <c r="L2904" s="10" t="e">
        <f t="shared" si="1033"/>
        <v>#N/A</v>
      </c>
      <c r="M2904" s="9" t="e">
        <f t="shared" si="1034"/>
        <v>#N/A</v>
      </c>
      <c r="N2904" s="8" t="e">
        <f t="shared" si="1035"/>
        <v>#N/A</v>
      </c>
      <c r="O2904" s="2" t="str">
        <f t="shared" si="1036"/>
        <v>-</v>
      </c>
      <c r="P2904" s="2" t="str">
        <f t="shared" si="1037"/>
        <v>-</v>
      </c>
      <c r="Q2904" s="2" t="str">
        <f t="shared" si="1038"/>
        <v>-</v>
      </c>
      <c r="R2904" s="2" t="str">
        <f t="shared" si="1039"/>
        <v>-</v>
      </c>
      <c r="BA2904" t="s">
        <v>3248</v>
      </c>
      <c r="BB2904" t="s">
        <v>3222</v>
      </c>
      <c r="BC2904">
        <v>3</v>
      </c>
      <c r="BE2904" s="34" t="s">
        <v>2395</v>
      </c>
      <c r="BF2904" s="33" t="s">
        <v>2779</v>
      </c>
      <c r="BG2904" s="31" t="str">
        <f t="shared" si="1040"/>
        <v>49055</v>
      </c>
      <c r="BI2904" s="7" t="s">
        <v>363</v>
      </c>
    </row>
    <row r="2905" spans="1:61" hidden="1" outlineLevel="1">
      <c r="A2905" t="s">
        <v>3016</v>
      </c>
      <c r="B2905" t="s">
        <v>3222</v>
      </c>
      <c r="C2905" s="26">
        <v>196533</v>
      </c>
      <c r="D2905" s="26">
        <v>135762</v>
      </c>
      <c r="E2905" s="1">
        <v>128270</v>
      </c>
      <c r="F2905" s="1">
        <v>87291</v>
      </c>
      <c r="G2905" s="1">
        <v>64093</v>
      </c>
      <c r="H2905" s="1">
        <v>62742</v>
      </c>
      <c r="I2905" s="2">
        <f t="shared" si="1030"/>
        <v>0.46214699253104696</v>
      </c>
      <c r="J2905" s="2">
        <f t="shared" si="1031"/>
        <v>0.4891400951118734</v>
      </c>
      <c r="K2905" s="2">
        <f t="shared" si="1032"/>
        <v>0.71876825789600307</v>
      </c>
      <c r="L2905" s="10" t="e">
        <f t="shared" si="1033"/>
        <v>#N/A</v>
      </c>
      <c r="M2905" s="9" t="e">
        <f t="shared" si="1034"/>
        <v>#N/A</v>
      </c>
      <c r="N2905" s="8" t="e">
        <f t="shared" si="1035"/>
        <v>#N/A</v>
      </c>
      <c r="O2905" s="2" t="str">
        <f t="shared" si="1036"/>
        <v>-</v>
      </c>
      <c r="P2905" s="2" t="str">
        <f t="shared" si="1037"/>
        <v>-</v>
      </c>
      <c r="Q2905" s="2" t="str">
        <f t="shared" si="1038"/>
        <v>-</v>
      </c>
      <c r="R2905" s="2" t="str">
        <f t="shared" si="1039"/>
        <v>-</v>
      </c>
      <c r="BA2905" t="s">
        <v>3016</v>
      </c>
      <c r="BB2905" t="s">
        <v>3222</v>
      </c>
      <c r="BC2905">
        <v>1</v>
      </c>
      <c r="BE2905" s="34" t="s">
        <v>2395</v>
      </c>
      <c r="BF2905" s="33" t="s">
        <v>2087</v>
      </c>
      <c r="BG2905" s="31" t="str">
        <f t="shared" si="1040"/>
        <v>49057</v>
      </c>
      <c r="BI2905" s="7" t="s">
        <v>363</v>
      </c>
    </row>
    <row r="2906" spans="1:61" collapsed="1">
      <c r="A2906" t="s">
        <v>3031</v>
      </c>
      <c r="B2906" t="s">
        <v>1705</v>
      </c>
      <c r="C2906" s="1">
        <f>SUM(C2877:C2905)</f>
        <v>2233169</v>
      </c>
      <c r="D2906" s="1">
        <f>SUM(D2877:D2905)</f>
        <v>1516338</v>
      </c>
      <c r="E2906" s="1">
        <f>SUM(E2877:E2905)</f>
        <v>1425658</v>
      </c>
      <c r="F2906" s="1">
        <f>SUM(F2877:F2905)</f>
        <v>1123238</v>
      </c>
      <c r="G2906" s="1">
        <f>SUM(G2877:G2905)</f>
        <v>784582</v>
      </c>
      <c r="H2906" s="1">
        <v>770754</v>
      </c>
      <c r="I2906" s="2">
        <f t="shared" si="1030"/>
        <v>0.50829960074864577</v>
      </c>
      <c r="J2906" s="2">
        <f t="shared" si="1031"/>
        <v>0.54063036155936417</v>
      </c>
      <c r="K2906" s="2">
        <f t="shared" si="1032"/>
        <v>0.68618939174066407</v>
      </c>
      <c r="L2906" s="10" t="e">
        <f t="shared" si="1033"/>
        <v>#N/A</v>
      </c>
      <c r="M2906" s="9" t="e">
        <f t="shared" si="1034"/>
        <v>#N/A</v>
      </c>
      <c r="N2906" s="8" t="e">
        <f t="shared" si="1035"/>
        <v>#N/A</v>
      </c>
      <c r="O2906" s="2" t="str">
        <f t="shared" si="1036"/>
        <v>-</v>
      </c>
      <c r="P2906" s="2" t="str">
        <f t="shared" si="1037"/>
        <v>-</v>
      </c>
      <c r="Q2906" s="2" t="str">
        <f t="shared" si="1038"/>
        <v>-</v>
      </c>
      <c r="R2906" s="2" t="str">
        <f t="shared" si="1039"/>
        <v>-</v>
      </c>
      <c r="BA2906" t="s">
        <v>3031</v>
      </c>
      <c r="BB2906" t="s">
        <v>1705</v>
      </c>
      <c r="BE2906" s="34" t="s">
        <v>2395</v>
      </c>
      <c r="BF2906" s="41"/>
      <c r="BG2906" s="31" t="str">
        <f t="shared" si="1040"/>
        <v>49</v>
      </c>
      <c r="BI2906" s="7" t="s">
        <v>844</v>
      </c>
    </row>
    <row r="2907" spans="1:61">
      <c r="C2907" s="26"/>
      <c r="D2907" s="26"/>
      <c r="I2907" s="2"/>
      <c r="J2907" s="2"/>
      <c r="K2907" s="2"/>
      <c r="N2907" s="8"/>
    </row>
    <row r="2908" spans="1:61" hidden="1" outlineLevel="1">
      <c r="A2908" t="s">
        <v>1293</v>
      </c>
      <c r="B2908" t="s">
        <v>1292</v>
      </c>
      <c r="C2908" s="26">
        <v>35974</v>
      </c>
      <c r="D2908" s="26">
        <v>27046</v>
      </c>
      <c r="E2908" s="1">
        <v>26548</v>
      </c>
      <c r="F2908" s="1">
        <f>SUMIF('Town VTO'!$AF$1331:$AF$1576,$BG2908,'Town VTO'!E$1331:E$1576)</f>
        <v>23797</v>
      </c>
      <c r="G2908" s="1">
        <f>SUMIF('Town VTO'!$AF$1331:$AF$1576,$BG2908,'Town VTO'!F$1331:F$1576)</f>
        <v>17600</v>
      </c>
      <c r="H2908" s="1">
        <v>17427</v>
      </c>
      <c r="I2908" s="2">
        <f t="shared" ref="I2908:I2922" si="1041">H2908/D2908</f>
        <v>0.64434666863861567</v>
      </c>
      <c r="J2908" s="2">
        <f t="shared" ref="J2908:J2922" si="1042">H2908/E2908</f>
        <v>0.65643362965195118</v>
      </c>
      <c r="K2908" s="2">
        <f t="shared" ref="K2908:K2922" si="1043">H2908/F2908</f>
        <v>0.73231919989914696</v>
      </c>
      <c r="L2908" s="10" t="e">
        <f t="shared" ref="L2908:L2922" si="1044">RANK(S2908,S2908:AP2908)</f>
        <v>#N/A</v>
      </c>
      <c r="M2908" s="9" t="e">
        <f t="shared" ref="M2908:M2922" si="1045">RANK(T2908,S2908:AP2908)</f>
        <v>#N/A</v>
      </c>
      <c r="N2908" s="8" t="e">
        <f t="shared" ref="N2908:N2922" si="1046">RANK(U2908,S2908:AP2908)</f>
        <v>#N/A</v>
      </c>
      <c r="O2908" s="2" t="str">
        <f t="shared" ref="O2908:O2922" si="1047">IF(SUM($S2908:$AO2908)=0,"-",S2908/SUM($S2908:$AO2908))</f>
        <v>-</v>
      </c>
      <c r="P2908" s="2" t="str">
        <f t="shared" ref="P2908:P2922" si="1048">IF(SUM($S2908:$AO2908)=0,"-",T2908/SUM($S2908:$AO2908))</f>
        <v>-</v>
      </c>
      <c r="Q2908" s="2" t="str">
        <f t="shared" ref="Q2908:Q2922" si="1049">IF(SUM($S2908:$AO2908)=0,"-",U2908/SUM($S2908:$AO2908))</f>
        <v>-</v>
      </c>
      <c r="R2908" s="2" t="str">
        <f t="shared" ref="R2908:R2922" si="1050">IF(SUM($S2908:$AO2908)=0,"-",(1-O2908-P2908-Q2908))</f>
        <v>-</v>
      </c>
      <c r="BA2908" t="s">
        <v>1293</v>
      </c>
      <c r="BB2908" t="s">
        <v>1292</v>
      </c>
      <c r="BC2908">
        <v>1</v>
      </c>
      <c r="BE2908" s="34" t="s">
        <v>2396</v>
      </c>
      <c r="BF2908" s="33" t="s">
        <v>1951</v>
      </c>
      <c r="BG2908" s="31" t="str">
        <f t="shared" ref="BG2908:BG2922" si="1051">BE2908&amp;BF2908</f>
        <v>50001</v>
      </c>
      <c r="BI2908" s="7" t="s">
        <v>363</v>
      </c>
    </row>
    <row r="2909" spans="1:61" hidden="1" outlineLevel="1">
      <c r="A2909" t="s">
        <v>1294</v>
      </c>
      <c r="B2909" t="s">
        <v>1292</v>
      </c>
      <c r="C2909" s="26">
        <v>36994</v>
      </c>
      <c r="D2909" s="26">
        <v>28190</v>
      </c>
      <c r="E2909" s="1">
        <v>27812</v>
      </c>
      <c r="F2909" s="1">
        <f>SUMIF('Town VTO'!$AF$1331:$AF$1576,$BG2909,'Town VTO'!E$1331:E$1576)</f>
        <v>25329</v>
      </c>
      <c r="G2909" s="1">
        <f>SUMIF('Town VTO'!$AF$1331:$AF$1576,$BG2909,'Town VTO'!F$1331:F$1576)</f>
        <v>17948</v>
      </c>
      <c r="H2909" s="1">
        <v>17677</v>
      </c>
      <c r="I2909" s="2">
        <f t="shared" si="1041"/>
        <v>0.62706633557999292</v>
      </c>
      <c r="J2909" s="2">
        <f t="shared" si="1042"/>
        <v>0.63558895440816909</v>
      </c>
      <c r="K2909" s="2">
        <f t="shared" si="1043"/>
        <v>0.69789569268427498</v>
      </c>
      <c r="L2909" s="10" t="e">
        <f t="shared" si="1044"/>
        <v>#N/A</v>
      </c>
      <c r="M2909" s="9" t="e">
        <f t="shared" si="1045"/>
        <v>#N/A</v>
      </c>
      <c r="N2909" s="8" t="e">
        <f t="shared" si="1046"/>
        <v>#N/A</v>
      </c>
      <c r="O2909" s="2" t="str">
        <f t="shared" si="1047"/>
        <v>-</v>
      </c>
      <c r="P2909" s="2" t="str">
        <f t="shared" si="1048"/>
        <v>-</v>
      </c>
      <c r="Q2909" s="2" t="str">
        <f t="shared" si="1049"/>
        <v>-</v>
      </c>
      <c r="R2909" s="2" t="str">
        <f t="shared" si="1050"/>
        <v>-</v>
      </c>
      <c r="BA2909" t="s">
        <v>1294</v>
      </c>
      <c r="BB2909" t="s">
        <v>1292</v>
      </c>
      <c r="BC2909">
        <v>1</v>
      </c>
      <c r="BE2909" s="34" t="s">
        <v>2396</v>
      </c>
      <c r="BF2909" s="33" t="s">
        <v>1952</v>
      </c>
      <c r="BG2909" s="31" t="str">
        <f t="shared" si="1051"/>
        <v>50003</v>
      </c>
      <c r="BI2909" s="7" t="s">
        <v>363</v>
      </c>
    </row>
    <row r="2910" spans="1:61" hidden="1" outlineLevel="1">
      <c r="A2910" t="s">
        <v>3050</v>
      </c>
      <c r="B2910" t="s">
        <v>1292</v>
      </c>
      <c r="C2910" s="26">
        <v>29702</v>
      </c>
      <c r="D2910" s="26">
        <v>22163</v>
      </c>
      <c r="E2910" s="1">
        <v>21901</v>
      </c>
      <c r="F2910" s="1">
        <f>SUMIF('Town VTO'!$AF$1331:$AF$1576,$BG2910,'Town VTO'!E$1331:E$1576)</f>
        <v>18617</v>
      </c>
      <c r="G2910" s="1">
        <f>SUMIF('Town VTO'!$AF$1331:$AF$1576,$BG2910,'Town VTO'!F$1331:F$1576)</f>
        <v>13871</v>
      </c>
      <c r="H2910" s="1">
        <v>13641</v>
      </c>
      <c r="I2910" s="2">
        <f t="shared" si="1041"/>
        <v>0.61548526823985927</v>
      </c>
      <c r="J2910" s="2">
        <f t="shared" si="1042"/>
        <v>0.6228482717684124</v>
      </c>
      <c r="K2910" s="2">
        <f t="shared" si="1043"/>
        <v>0.73271740881989578</v>
      </c>
      <c r="L2910" s="10" t="e">
        <f t="shared" si="1044"/>
        <v>#N/A</v>
      </c>
      <c r="M2910" s="9" t="e">
        <f t="shared" si="1045"/>
        <v>#N/A</v>
      </c>
      <c r="N2910" s="8" t="e">
        <f t="shared" si="1046"/>
        <v>#N/A</v>
      </c>
      <c r="O2910" s="2" t="str">
        <f t="shared" si="1047"/>
        <v>-</v>
      </c>
      <c r="P2910" s="2" t="str">
        <f t="shared" si="1048"/>
        <v>-</v>
      </c>
      <c r="Q2910" s="2" t="str">
        <f t="shared" si="1049"/>
        <v>-</v>
      </c>
      <c r="R2910" s="2" t="str">
        <f t="shared" si="1050"/>
        <v>-</v>
      </c>
      <c r="Z2910" s="24"/>
      <c r="BA2910" t="s">
        <v>3050</v>
      </c>
      <c r="BB2910" t="s">
        <v>1292</v>
      </c>
      <c r="BC2910">
        <v>1</v>
      </c>
      <c r="BE2910" s="34" t="s">
        <v>2396</v>
      </c>
      <c r="BF2910" s="33" t="s">
        <v>1888</v>
      </c>
      <c r="BG2910" s="31" t="str">
        <f t="shared" si="1051"/>
        <v>50005</v>
      </c>
      <c r="BI2910" s="7" t="s">
        <v>363</v>
      </c>
    </row>
    <row r="2911" spans="1:61" hidden="1" outlineLevel="1">
      <c r="A2911" t="s">
        <v>1170</v>
      </c>
      <c r="B2911" t="s">
        <v>1292</v>
      </c>
      <c r="C2911" s="26">
        <v>146571</v>
      </c>
      <c r="D2911" s="26">
        <v>112092</v>
      </c>
      <c r="E2911" s="1">
        <v>108211</v>
      </c>
      <c r="F2911" s="1">
        <f>SUMIF('Town VTO'!$AF$1331:$AF$1576,$BG2911,'Town VTO'!E$1331:E$1576)</f>
        <v>109375</v>
      </c>
      <c r="G2911" s="1">
        <f>SUMIF('Town VTO'!$AF$1331:$AF$1576,$BG2911,'Town VTO'!F$1331:F$1576)</f>
        <v>72788</v>
      </c>
      <c r="H2911" s="1">
        <v>72017</v>
      </c>
      <c r="I2911" s="2">
        <f t="shared" si="1041"/>
        <v>0.64248117617671197</v>
      </c>
      <c r="J2911" s="2">
        <f t="shared" si="1042"/>
        <v>0.66552383768748091</v>
      </c>
      <c r="K2911" s="2">
        <f t="shared" si="1043"/>
        <v>0.65844114285714284</v>
      </c>
      <c r="L2911" s="10" t="e">
        <f t="shared" si="1044"/>
        <v>#N/A</v>
      </c>
      <c r="M2911" s="9" t="e">
        <f t="shared" si="1045"/>
        <v>#N/A</v>
      </c>
      <c r="N2911" s="8" t="e">
        <f t="shared" si="1046"/>
        <v>#N/A</v>
      </c>
      <c r="O2911" s="2" t="str">
        <f t="shared" si="1047"/>
        <v>-</v>
      </c>
      <c r="P2911" s="2" t="str">
        <f t="shared" si="1048"/>
        <v>-</v>
      </c>
      <c r="Q2911" s="2" t="str">
        <f t="shared" si="1049"/>
        <v>-</v>
      </c>
      <c r="R2911" s="2" t="str">
        <f t="shared" si="1050"/>
        <v>-</v>
      </c>
      <c r="BA2911" t="s">
        <v>1170</v>
      </c>
      <c r="BB2911" t="s">
        <v>1292</v>
      </c>
      <c r="BC2911">
        <v>1</v>
      </c>
      <c r="BE2911" s="34" t="s">
        <v>2396</v>
      </c>
      <c r="BF2911" s="33" t="s">
        <v>1148</v>
      </c>
      <c r="BG2911" s="31" t="str">
        <f t="shared" si="1051"/>
        <v>50007</v>
      </c>
      <c r="BI2911" s="7" t="s">
        <v>363</v>
      </c>
    </row>
    <row r="2912" spans="1:61" hidden="1" outlineLevel="1">
      <c r="A2912" t="s">
        <v>1886</v>
      </c>
      <c r="B2912" t="s">
        <v>1292</v>
      </c>
      <c r="C2912" s="26">
        <v>6459</v>
      </c>
      <c r="D2912" s="26">
        <v>4813</v>
      </c>
      <c r="E2912" s="1">
        <v>4688</v>
      </c>
      <c r="F2912" s="1">
        <f>SUMIF('Town VTO'!$AF$1331:$AF$1576,$BG2912,'Town VTO'!E$1331:E$1576)</f>
        <v>4164</v>
      </c>
      <c r="G2912" s="1">
        <f>SUMIF('Town VTO'!$AF$1331:$AF$1576,$BG2912,'Town VTO'!F$1331:F$1576)</f>
        <v>2924</v>
      </c>
      <c r="H2912" s="1">
        <v>2892</v>
      </c>
      <c r="I2912" s="2">
        <f t="shared" si="1041"/>
        <v>0.60087263660918344</v>
      </c>
      <c r="J2912" s="2">
        <f t="shared" si="1042"/>
        <v>0.61689419795221845</v>
      </c>
      <c r="K2912" s="2">
        <f t="shared" si="1043"/>
        <v>0.6945244956772334</v>
      </c>
      <c r="L2912" s="10" t="e">
        <f t="shared" si="1044"/>
        <v>#N/A</v>
      </c>
      <c r="M2912" s="9" t="e">
        <f t="shared" si="1045"/>
        <v>#N/A</v>
      </c>
      <c r="N2912" s="8" t="e">
        <f t="shared" si="1046"/>
        <v>#N/A</v>
      </c>
      <c r="O2912" s="2" t="str">
        <f t="shared" si="1047"/>
        <v>-</v>
      </c>
      <c r="P2912" s="2" t="str">
        <f t="shared" si="1048"/>
        <v>-</v>
      </c>
      <c r="Q2912" s="2" t="str">
        <f t="shared" si="1049"/>
        <v>-</v>
      </c>
      <c r="R2912" s="2" t="str">
        <f t="shared" si="1050"/>
        <v>-</v>
      </c>
      <c r="BA2912" t="s">
        <v>1886</v>
      </c>
      <c r="BB2912" t="s">
        <v>1292</v>
      </c>
      <c r="BC2912">
        <v>1</v>
      </c>
      <c r="BE2912" s="34" t="s">
        <v>2396</v>
      </c>
      <c r="BF2912" s="33" t="s">
        <v>1155</v>
      </c>
      <c r="BG2912" s="31" t="str">
        <f t="shared" si="1051"/>
        <v>50009</v>
      </c>
      <c r="BI2912" s="7" t="s">
        <v>363</v>
      </c>
    </row>
    <row r="2913" spans="1:69" hidden="1" outlineLevel="1">
      <c r="A2913" t="s">
        <v>886</v>
      </c>
      <c r="B2913" t="s">
        <v>1292</v>
      </c>
      <c r="C2913" s="26">
        <v>45417</v>
      </c>
      <c r="D2913" s="26">
        <v>32667</v>
      </c>
      <c r="E2913" s="1">
        <v>32071</v>
      </c>
      <c r="F2913" s="1">
        <f>SUMIF('Town VTO'!$AF$1331:$AF$1576,$BG2913,'Town VTO'!E$1331:E$1576)</f>
        <v>28698</v>
      </c>
      <c r="G2913" s="1">
        <f>SUMIF('Town VTO'!$AF$1331:$AF$1576,$BG2913,'Town VTO'!F$1331:F$1576)</f>
        <v>19497</v>
      </c>
      <c r="H2913" s="1">
        <v>19194</v>
      </c>
      <c r="I2913" s="2">
        <f t="shared" si="1041"/>
        <v>0.58756543300578568</v>
      </c>
      <c r="J2913" s="2">
        <f t="shared" si="1042"/>
        <v>0.5984846122665336</v>
      </c>
      <c r="K2913" s="2">
        <f t="shared" si="1043"/>
        <v>0.66882709596487555</v>
      </c>
      <c r="L2913" s="10" t="e">
        <f t="shared" si="1044"/>
        <v>#N/A</v>
      </c>
      <c r="M2913" s="9" t="e">
        <f t="shared" si="1045"/>
        <v>#N/A</v>
      </c>
      <c r="N2913" s="8" t="e">
        <f t="shared" si="1046"/>
        <v>#N/A</v>
      </c>
      <c r="O2913" s="2" t="str">
        <f t="shared" si="1047"/>
        <v>-</v>
      </c>
      <c r="P2913" s="2" t="str">
        <f t="shared" si="1048"/>
        <v>-</v>
      </c>
      <c r="Q2913" s="2" t="str">
        <f t="shared" si="1049"/>
        <v>-</v>
      </c>
      <c r="R2913" s="2" t="str">
        <f t="shared" si="1050"/>
        <v>-</v>
      </c>
      <c r="BA2913" t="s">
        <v>886</v>
      </c>
      <c r="BB2913" t="s">
        <v>1292</v>
      </c>
      <c r="BC2913">
        <v>1</v>
      </c>
      <c r="BE2913" s="34" t="s">
        <v>2396</v>
      </c>
      <c r="BF2913" s="33" t="s">
        <v>1156</v>
      </c>
      <c r="BG2913" s="31" t="str">
        <f t="shared" si="1051"/>
        <v>50011</v>
      </c>
      <c r="BI2913" s="7" t="s">
        <v>363</v>
      </c>
    </row>
    <row r="2914" spans="1:69" hidden="1" outlineLevel="1">
      <c r="A2914" t="s">
        <v>856</v>
      </c>
      <c r="B2914" t="s">
        <v>1292</v>
      </c>
      <c r="C2914" s="26">
        <v>6901</v>
      </c>
      <c r="D2914" s="26">
        <v>5181</v>
      </c>
      <c r="E2914" s="1">
        <v>5047</v>
      </c>
      <c r="F2914" s="1">
        <f>SUMIF('Town VTO'!$AF$1331:$AF$1576,$BG2914,'Town VTO'!E$1331:E$1576)</f>
        <v>4856</v>
      </c>
      <c r="G2914" s="1">
        <f>SUMIF('Town VTO'!$AF$1331:$AF$1576,$BG2914,'Town VTO'!F$1331:F$1576)</f>
        <v>3674</v>
      </c>
      <c r="H2914" s="1">
        <v>3638</v>
      </c>
      <c r="I2914" s="2">
        <f t="shared" si="1041"/>
        <v>0.70218104613009069</v>
      </c>
      <c r="J2914" s="2">
        <f t="shared" si="1042"/>
        <v>0.7208242520309095</v>
      </c>
      <c r="K2914" s="2">
        <f t="shared" si="1043"/>
        <v>0.74917627677100496</v>
      </c>
      <c r="L2914" s="10" t="e">
        <f t="shared" si="1044"/>
        <v>#N/A</v>
      </c>
      <c r="M2914" s="9" t="e">
        <f t="shared" si="1045"/>
        <v>#N/A</v>
      </c>
      <c r="N2914" s="8" t="e">
        <f t="shared" si="1046"/>
        <v>#N/A</v>
      </c>
      <c r="O2914" s="2" t="str">
        <f t="shared" si="1047"/>
        <v>-</v>
      </c>
      <c r="P2914" s="2" t="str">
        <f t="shared" si="1048"/>
        <v>-</v>
      </c>
      <c r="Q2914" s="2" t="str">
        <f t="shared" si="1049"/>
        <v>-</v>
      </c>
      <c r="R2914" s="2" t="str">
        <f t="shared" si="1050"/>
        <v>-</v>
      </c>
      <c r="BA2914" t="s">
        <v>856</v>
      </c>
      <c r="BB2914" t="s">
        <v>1292</v>
      </c>
      <c r="BC2914">
        <v>1</v>
      </c>
      <c r="BE2914" s="34" t="s">
        <v>2396</v>
      </c>
      <c r="BF2914" s="33" t="s">
        <v>1157</v>
      </c>
      <c r="BG2914" s="31" t="str">
        <f t="shared" si="1051"/>
        <v>50013</v>
      </c>
      <c r="BI2914" s="7" t="s">
        <v>363</v>
      </c>
    </row>
    <row r="2915" spans="1:69" hidden="1" outlineLevel="1">
      <c r="A2915" t="s">
        <v>1233</v>
      </c>
      <c r="B2915" t="s">
        <v>1292</v>
      </c>
      <c r="C2915" s="26">
        <v>23233</v>
      </c>
      <c r="D2915" s="26">
        <v>17582</v>
      </c>
      <c r="E2915" s="1">
        <v>17197</v>
      </c>
      <c r="F2915" s="1">
        <f>SUMIF('Town VTO'!$AF$1331:$AF$1576,$BG2915,'Town VTO'!E$1331:E$1576)</f>
        <v>15821</v>
      </c>
      <c r="G2915" s="1">
        <f>SUMIF('Town VTO'!$AF$1331:$AF$1576,$BG2915,'Town VTO'!F$1331:F$1576)</f>
        <v>11436</v>
      </c>
      <c r="H2915" s="1">
        <v>11246</v>
      </c>
      <c r="I2915" s="2">
        <f t="shared" si="1041"/>
        <v>0.63963144124672966</v>
      </c>
      <c r="J2915" s="2">
        <f t="shared" si="1042"/>
        <v>0.65395127057044833</v>
      </c>
      <c r="K2915" s="2">
        <f t="shared" si="1043"/>
        <v>0.71082738132861389</v>
      </c>
      <c r="L2915" s="10" t="e">
        <f t="shared" si="1044"/>
        <v>#N/A</v>
      </c>
      <c r="M2915" s="9" t="e">
        <f t="shared" si="1045"/>
        <v>#N/A</v>
      </c>
      <c r="N2915" s="8" t="e">
        <f t="shared" si="1046"/>
        <v>#N/A</v>
      </c>
      <c r="O2915" s="2" t="str">
        <f t="shared" si="1047"/>
        <v>-</v>
      </c>
      <c r="P2915" s="2" t="str">
        <f t="shared" si="1048"/>
        <v>-</v>
      </c>
      <c r="Q2915" s="2" t="str">
        <f t="shared" si="1049"/>
        <v>-</v>
      </c>
      <c r="R2915" s="2" t="str">
        <f t="shared" si="1050"/>
        <v>-</v>
      </c>
      <c r="BA2915" t="s">
        <v>1233</v>
      </c>
      <c r="BB2915" t="s">
        <v>1292</v>
      </c>
      <c r="BC2915">
        <v>1</v>
      </c>
      <c r="BE2915" s="34" t="s">
        <v>2396</v>
      </c>
      <c r="BF2915" s="33" t="s">
        <v>1932</v>
      </c>
      <c r="BG2915" s="31" t="str">
        <f t="shared" si="1051"/>
        <v>50015</v>
      </c>
      <c r="BI2915" s="7" t="s">
        <v>363</v>
      </c>
    </row>
    <row r="2916" spans="1:69" hidden="1" outlineLevel="1">
      <c r="A2916" t="s">
        <v>3276</v>
      </c>
      <c r="B2916" t="s">
        <v>1292</v>
      </c>
      <c r="C2916" s="26">
        <v>28226</v>
      </c>
      <c r="D2916" s="26">
        <v>20997</v>
      </c>
      <c r="E2916" s="1">
        <v>20813</v>
      </c>
      <c r="F2916" s="1">
        <f>SUMIF('Town VTO'!$AF$1331:$AF$1576,$BG2916,'Town VTO'!E$1331:E$1576)</f>
        <v>20109</v>
      </c>
      <c r="G2916" s="1">
        <f>SUMIF('Town VTO'!$AF$1331:$AF$1576,$BG2916,'Town VTO'!F$1331:F$1576)</f>
        <v>14822</v>
      </c>
      <c r="H2916" s="1">
        <v>14695</v>
      </c>
      <c r="I2916" s="2">
        <f t="shared" si="1041"/>
        <v>0.69986188503119495</v>
      </c>
      <c r="J2916" s="2">
        <f t="shared" si="1042"/>
        <v>0.70604910392543119</v>
      </c>
      <c r="K2916" s="2">
        <f t="shared" si="1043"/>
        <v>0.73076731811626638</v>
      </c>
      <c r="L2916" s="10" t="e">
        <f t="shared" si="1044"/>
        <v>#N/A</v>
      </c>
      <c r="M2916" s="9" t="e">
        <f t="shared" si="1045"/>
        <v>#N/A</v>
      </c>
      <c r="N2916" s="8" t="e">
        <f t="shared" si="1046"/>
        <v>#N/A</v>
      </c>
      <c r="O2916" s="2" t="str">
        <f t="shared" si="1047"/>
        <v>-</v>
      </c>
      <c r="P2916" s="2" t="str">
        <f t="shared" si="1048"/>
        <v>-</v>
      </c>
      <c r="Q2916" s="2" t="str">
        <f t="shared" si="1049"/>
        <v>-</v>
      </c>
      <c r="R2916" s="2" t="str">
        <f t="shared" si="1050"/>
        <v>-</v>
      </c>
      <c r="BA2916" t="s">
        <v>3276</v>
      </c>
      <c r="BB2916" t="s">
        <v>1292</v>
      </c>
      <c r="BC2916">
        <v>1</v>
      </c>
      <c r="BE2916" s="34" t="s">
        <v>2396</v>
      </c>
      <c r="BF2916" s="33" t="s">
        <v>1933</v>
      </c>
      <c r="BG2916" s="31" t="str">
        <f t="shared" si="1051"/>
        <v>50017</v>
      </c>
      <c r="BI2916" s="7" t="s">
        <v>363</v>
      </c>
    </row>
    <row r="2917" spans="1:69" hidden="1" outlineLevel="1">
      <c r="A2917" t="s">
        <v>3124</v>
      </c>
      <c r="B2917" t="s">
        <v>1292</v>
      </c>
      <c r="C2917" s="26">
        <v>26277</v>
      </c>
      <c r="D2917" s="26">
        <v>19689</v>
      </c>
      <c r="E2917" s="1">
        <v>19249</v>
      </c>
      <c r="F2917" s="1">
        <f>SUMIF('Town VTO'!$AF$1331:$AF$1576,$BG2917,'Town VTO'!E$1331:E$1576)</f>
        <v>16958</v>
      </c>
      <c r="G2917" s="1">
        <f>SUMIF('Town VTO'!$AF$1331:$AF$1576,$BG2917,'Town VTO'!F$1331:F$1576)</f>
        <v>12256</v>
      </c>
      <c r="H2917" s="1">
        <v>12132</v>
      </c>
      <c r="I2917" s="2">
        <f t="shared" si="1041"/>
        <v>0.61618162425719947</v>
      </c>
      <c r="J2917" s="2">
        <f t="shared" si="1042"/>
        <v>0.63026650735103118</v>
      </c>
      <c r="K2917" s="2">
        <f t="shared" si="1043"/>
        <v>0.7154145536030192</v>
      </c>
      <c r="L2917" s="10" t="e">
        <f t="shared" si="1044"/>
        <v>#N/A</v>
      </c>
      <c r="M2917" s="9" t="e">
        <f t="shared" si="1045"/>
        <v>#N/A</v>
      </c>
      <c r="N2917" s="8" t="e">
        <f t="shared" si="1046"/>
        <v>#N/A</v>
      </c>
      <c r="O2917" s="2" t="str">
        <f t="shared" si="1047"/>
        <v>-</v>
      </c>
      <c r="P2917" s="2" t="str">
        <f t="shared" si="1048"/>
        <v>-</v>
      </c>
      <c r="Q2917" s="2" t="str">
        <f t="shared" si="1049"/>
        <v>-</v>
      </c>
      <c r="R2917" s="2" t="str">
        <f t="shared" si="1050"/>
        <v>-</v>
      </c>
      <c r="BA2917" t="s">
        <v>3124</v>
      </c>
      <c r="BB2917" t="s">
        <v>1292</v>
      </c>
      <c r="BC2917">
        <v>1</v>
      </c>
      <c r="BE2917" s="34" t="s">
        <v>2396</v>
      </c>
      <c r="BF2917" s="33" t="s">
        <v>1934</v>
      </c>
      <c r="BG2917" s="31" t="str">
        <f t="shared" si="1051"/>
        <v>50019</v>
      </c>
      <c r="BI2917" s="7" t="s">
        <v>363</v>
      </c>
    </row>
    <row r="2918" spans="1:69" hidden="1" outlineLevel="1">
      <c r="A2918" t="s">
        <v>2787</v>
      </c>
      <c r="B2918" t="s">
        <v>1292</v>
      </c>
      <c r="C2918" s="26">
        <v>63400</v>
      </c>
      <c r="D2918" s="26">
        <v>48667</v>
      </c>
      <c r="E2918" s="1">
        <v>48233</v>
      </c>
      <c r="F2918" s="1">
        <f>SUMIF('Town VTO'!$AF$1331:$AF$1576,$BG2918,'Town VTO'!E$1331:E$1576)</f>
        <v>43824</v>
      </c>
      <c r="G2918" s="1">
        <f>SUMIF('Town VTO'!$AF$1331:$AF$1576,$BG2918,'Town VTO'!F$1331:F$1576)</f>
        <v>29693</v>
      </c>
      <c r="H2918" s="1">
        <v>29362</v>
      </c>
      <c r="I2918" s="2">
        <f t="shared" si="1041"/>
        <v>0.60332463476277565</v>
      </c>
      <c r="J2918" s="2">
        <f t="shared" si="1042"/>
        <v>0.60875334314680818</v>
      </c>
      <c r="K2918" s="2">
        <f t="shared" si="1043"/>
        <v>0.66999817451624677</v>
      </c>
      <c r="L2918" s="10" t="e">
        <f t="shared" si="1044"/>
        <v>#N/A</v>
      </c>
      <c r="M2918" s="9" t="e">
        <f t="shared" si="1045"/>
        <v>#N/A</v>
      </c>
      <c r="N2918" s="8" t="e">
        <f t="shared" si="1046"/>
        <v>#N/A</v>
      </c>
      <c r="O2918" s="2" t="str">
        <f t="shared" si="1047"/>
        <v>-</v>
      </c>
      <c r="P2918" s="2" t="str">
        <f t="shared" si="1048"/>
        <v>-</v>
      </c>
      <c r="Q2918" s="2" t="str">
        <f t="shared" si="1049"/>
        <v>-</v>
      </c>
      <c r="R2918" s="2" t="str">
        <f t="shared" si="1050"/>
        <v>-</v>
      </c>
      <c r="BA2918" t="s">
        <v>2787</v>
      </c>
      <c r="BB2918" t="s">
        <v>1292</v>
      </c>
      <c r="BC2918">
        <v>1</v>
      </c>
      <c r="BE2918" s="34" t="s">
        <v>2396</v>
      </c>
      <c r="BF2918" s="33" t="s">
        <v>2368</v>
      </c>
      <c r="BG2918" s="31" t="str">
        <f t="shared" si="1051"/>
        <v>50021</v>
      </c>
      <c r="BI2918" s="7" t="s">
        <v>363</v>
      </c>
    </row>
    <row r="2919" spans="1:69" hidden="1" outlineLevel="1">
      <c r="A2919" t="s">
        <v>1702</v>
      </c>
      <c r="B2919" t="s">
        <v>1292</v>
      </c>
      <c r="C2919" s="26">
        <v>58039</v>
      </c>
      <c r="D2919" s="26">
        <v>44406</v>
      </c>
      <c r="E2919" s="1">
        <v>43522</v>
      </c>
      <c r="F2919" s="1">
        <f>SUMIF('Town VTO'!$AF$1331:$AF$1576,$BG2919,'Town VTO'!E$1331:E$1576)</f>
        <v>41687</v>
      </c>
      <c r="G2919" s="1">
        <f>SUMIF('Town VTO'!$AF$1331:$AF$1576,$BG2919,'Town VTO'!F$1331:F$1576)</f>
        <v>30138</v>
      </c>
      <c r="H2919" s="1">
        <v>29749</v>
      </c>
      <c r="I2919" s="2">
        <f t="shared" si="1041"/>
        <v>0.66993199117236413</v>
      </c>
      <c r="J2919" s="2">
        <f t="shared" si="1042"/>
        <v>0.68353935940443911</v>
      </c>
      <c r="K2919" s="2">
        <f t="shared" si="1043"/>
        <v>0.71362774965816678</v>
      </c>
      <c r="L2919" s="10" t="e">
        <f t="shared" si="1044"/>
        <v>#N/A</v>
      </c>
      <c r="M2919" s="9" t="e">
        <f t="shared" si="1045"/>
        <v>#N/A</v>
      </c>
      <c r="N2919" s="8" t="e">
        <f t="shared" si="1046"/>
        <v>#N/A</v>
      </c>
      <c r="O2919" s="2" t="str">
        <f t="shared" si="1047"/>
        <v>-</v>
      </c>
      <c r="P2919" s="2" t="str">
        <f t="shared" si="1048"/>
        <v>-</v>
      </c>
      <c r="Q2919" s="2" t="str">
        <f t="shared" si="1049"/>
        <v>-</v>
      </c>
      <c r="R2919" s="2" t="str">
        <f t="shared" si="1050"/>
        <v>-</v>
      </c>
      <c r="BA2919" t="s">
        <v>1702</v>
      </c>
      <c r="BB2919" t="s">
        <v>1292</v>
      </c>
      <c r="BC2919">
        <v>1</v>
      </c>
      <c r="BE2919" s="34" t="s">
        <v>2396</v>
      </c>
      <c r="BF2919" s="33" t="s">
        <v>2369</v>
      </c>
      <c r="BG2919" s="31" t="str">
        <f t="shared" si="1051"/>
        <v>50023</v>
      </c>
      <c r="BI2919" s="7" t="s">
        <v>363</v>
      </c>
    </row>
    <row r="2920" spans="1:69" hidden="1" outlineLevel="1">
      <c r="A2920" t="s">
        <v>83</v>
      </c>
      <c r="B2920" t="s">
        <v>1292</v>
      </c>
      <c r="C2920" s="26">
        <v>44216</v>
      </c>
      <c r="D2920" s="26">
        <v>33762</v>
      </c>
      <c r="E2920" s="1">
        <v>33290</v>
      </c>
      <c r="F2920" s="1">
        <f>SUMIF('Town VTO'!$AF$1331:$AF$1576,$BG2920,'Town VTO'!E$1331:E$1576)</f>
        <v>31377</v>
      </c>
      <c r="G2920" s="1">
        <f>SUMIF('Town VTO'!$AF$1331:$AF$1576,$BG2920,'Town VTO'!F$1331:F$1576)</f>
        <v>21624</v>
      </c>
      <c r="H2920" s="1">
        <v>21491</v>
      </c>
      <c r="I2920" s="2">
        <f t="shared" si="1041"/>
        <v>0.63654404359931283</v>
      </c>
      <c r="J2920" s="2">
        <f t="shared" si="1042"/>
        <v>0.64556924001201565</v>
      </c>
      <c r="K2920" s="2">
        <f t="shared" si="1043"/>
        <v>0.68492845077604614</v>
      </c>
      <c r="L2920" s="10" t="e">
        <f t="shared" si="1044"/>
        <v>#N/A</v>
      </c>
      <c r="M2920" s="9" t="e">
        <f t="shared" si="1045"/>
        <v>#N/A</v>
      </c>
      <c r="N2920" s="8" t="e">
        <f t="shared" si="1046"/>
        <v>#N/A</v>
      </c>
      <c r="O2920" s="2" t="str">
        <f t="shared" si="1047"/>
        <v>-</v>
      </c>
      <c r="P2920" s="2" t="str">
        <f t="shared" si="1048"/>
        <v>-</v>
      </c>
      <c r="Q2920" s="2" t="str">
        <f t="shared" si="1049"/>
        <v>-</v>
      </c>
      <c r="R2920" s="2" t="str">
        <f t="shared" si="1050"/>
        <v>-</v>
      </c>
      <c r="BA2920" t="s">
        <v>83</v>
      </c>
      <c r="BB2920" t="s">
        <v>1292</v>
      </c>
      <c r="BC2920">
        <v>1</v>
      </c>
      <c r="BE2920" s="34" t="s">
        <v>2396</v>
      </c>
      <c r="BF2920" s="33" t="s">
        <v>1949</v>
      </c>
      <c r="BG2920" s="31" t="str">
        <f t="shared" si="1051"/>
        <v>50025</v>
      </c>
      <c r="BI2920" s="7" t="s">
        <v>363</v>
      </c>
    </row>
    <row r="2921" spans="1:69" hidden="1" outlineLevel="1">
      <c r="A2921" t="s">
        <v>308</v>
      </c>
      <c r="B2921" t="s">
        <v>1292</v>
      </c>
      <c r="C2921" s="26">
        <v>57418</v>
      </c>
      <c r="D2921" s="26">
        <v>43993</v>
      </c>
      <c r="E2921" s="1">
        <v>43400</v>
      </c>
      <c r="F2921" s="1">
        <f>SUMIF('Town VTO'!$AF$1331:$AF$1576,$BG2921,'Town VTO'!E$1331:E$1576)</f>
        <v>42742</v>
      </c>
      <c r="G2921" s="1">
        <f>SUMIF('Town VTO'!$AF$1331:$AF$1576,$BG2921,'Town VTO'!F$1331:F$1576)</f>
        <v>28875</v>
      </c>
      <c r="H2921" s="1">
        <v>29147</v>
      </c>
      <c r="I2921" s="2">
        <f t="shared" si="1041"/>
        <v>0.66253722183074581</v>
      </c>
      <c r="J2921" s="2">
        <f t="shared" si="1042"/>
        <v>0.6715898617511521</v>
      </c>
      <c r="K2921" s="2">
        <f t="shared" si="1043"/>
        <v>0.6819287819942913</v>
      </c>
      <c r="L2921" s="10" t="e">
        <f t="shared" si="1044"/>
        <v>#N/A</v>
      </c>
      <c r="M2921" s="9" t="e">
        <f t="shared" si="1045"/>
        <v>#N/A</v>
      </c>
      <c r="N2921" s="8" t="e">
        <f t="shared" si="1046"/>
        <v>#N/A</v>
      </c>
      <c r="O2921" s="2" t="str">
        <f t="shared" si="1047"/>
        <v>-</v>
      </c>
      <c r="P2921" s="2" t="str">
        <f t="shared" si="1048"/>
        <v>-</v>
      </c>
      <c r="Q2921" s="2" t="str">
        <f t="shared" si="1049"/>
        <v>-</v>
      </c>
      <c r="R2921" s="2" t="str">
        <f t="shared" si="1050"/>
        <v>-</v>
      </c>
      <c r="BA2921" t="s">
        <v>308</v>
      </c>
      <c r="BB2921" t="s">
        <v>1292</v>
      </c>
      <c r="BC2921">
        <v>1</v>
      </c>
      <c r="BE2921" s="34" t="s">
        <v>2396</v>
      </c>
      <c r="BF2921" s="33" t="s">
        <v>2478</v>
      </c>
      <c r="BG2921" s="31" t="str">
        <f t="shared" si="1051"/>
        <v>50027</v>
      </c>
      <c r="BI2921" s="7" t="s">
        <v>363</v>
      </c>
    </row>
    <row r="2922" spans="1:69" collapsed="1">
      <c r="A2922" t="s">
        <v>3017</v>
      </c>
      <c r="B2922" t="s">
        <v>1705</v>
      </c>
      <c r="C2922" s="1">
        <f>SUM(C2908:C2921)</f>
        <v>608827</v>
      </c>
      <c r="D2922" s="1">
        <f>SUM(D2908:D2921)</f>
        <v>461248</v>
      </c>
      <c r="E2922" s="1">
        <f>SUM(E2908:E2921)</f>
        <v>451982</v>
      </c>
      <c r="F2922" s="1">
        <f>SUM(F2908:F2921)</f>
        <v>427354</v>
      </c>
      <c r="G2922" s="1">
        <f>SUM(G2908:G2921)</f>
        <v>297146</v>
      </c>
      <c r="H2922" s="1">
        <v>294308</v>
      </c>
      <c r="I2922" s="2">
        <f t="shared" si="1041"/>
        <v>0.6380688913556265</v>
      </c>
      <c r="J2922" s="2">
        <f t="shared" si="1042"/>
        <v>0.65114982455053516</v>
      </c>
      <c r="K2922" s="2">
        <f t="shared" si="1043"/>
        <v>0.68867496267731199</v>
      </c>
      <c r="L2922" s="10" t="e">
        <f t="shared" si="1044"/>
        <v>#N/A</v>
      </c>
      <c r="M2922" s="9" t="e">
        <f t="shared" si="1045"/>
        <v>#N/A</v>
      </c>
      <c r="N2922" s="8" t="e">
        <f t="shared" si="1046"/>
        <v>#N/A</v>
      </c>
      <c r="O2922" s="2" t="str">
        <f t="shared" si="1047"/>
        <v>-</v>
      </c>
      <c r="P2922" s="2" t="str">
        <f t="shared" si="1048"/>
        <v>-</v>
      </c>
      <c r="Q2922" s="2" t="str">
        <f t="shared" si="1049"/>
        <v>-</v>
      </c>
      <c r="R2922" s="2" t="str">
        <f t="shared" si="1050"/>
        <v>-</v>
      </c>
      <c r="BA2922" t="s">
        <v>3017</v>
      </c>
      <c r="BB2922" t="s">
        <v>1705</v>
      </c>
      <c r="BE2922" s="34" t="s">
        <v>2396</v>
      </c>
      <c r="BF2922" s="41"/>
      <c r="BG2922" s="31" t="str">
        <f t="shared" si="1051"/>
        <v>50</v>
      </c>
      <c r="BI2922" s="7" t="s">
        <v>844</v>
      </c>
    </row>
    <row r="2923" spans="1:69">
      <c r="C2923" s="26"/>
      <c r="D2923" s="26"/>
      <c r="I2923" s="2"/>
      <c r="J2923" s="2"/>
      <c r="K2923" s="2"/>
      <c r="N2923" s="8"/>
      <c r="AP2923" s="1"/>
      <c r="AQ2923" s="1"/>
    </row>
    <row r="2924" spans="1:69" hidden="1" outlineLevel="1">
      <c r="A2924" t="s">
        <v>2793</v>
      </c>
      <c r="B2924" t="s">
        <v>3010</v>
      </c>
      <c r="C2924" s="26">
        <v>38305</v>
      </c>
      <c r="D2924" s="26">
        <v>29006</v>
      </c>
      <c r="E2924" s="1">
        <v>27847</v>
      </c>
      <c r="F2924" s="1">
        <f>BN2924+BP2924</f>
        <v>18096</v>
      </c>
      <c r="G2924" s="1">
        <v>12226</v>
      </c>
      <c r="H2924" s="1">
        <v>11925</v>
      </c>
      <c r="I2924" s="2">
        <f t="shared" ref="I2924:I2955" si="1052">H2924/D2924</f>
        <v>0.41112183686133902</v>
      </c>
      <c r="J2924" s="2">
        <f t="shared" ref="J2924:J2955" si="1053">H2924/E2924</f>
        <v>0.42823284375336662</v>
      </c>
      <c r="K2924" s="2">
        <f t="shared" ref="K2924:K2955" si="1054">H2924/F2924</f>
        <v>0.65898541114058351</v>
      </c>
      <c r="L2924" s="10" t="e">
        <f t="shared" ref="L2924:L2955" si="1055">RANK(S2924,S2924:AP2924)</f>
        <v>#N/A</v>
      </c>
      <c r="M2924" s="9" t="e">
        <f t="shared" ref="M2924:M2955" si="1056">RANK(T2924,S2924:AP2924)</f>
        <v>#N/A</v>
      </c>
      <c r="N2924" s="8" t="e">
        <f t="shared" ref="N2924:N2955" si="1057">RANK(U2924,S2924:AP2924)</f>
        <v>#N/A</v>
      </c>
      <c r="O2924" s="2" t="str">
        <f t="shared" ref="O2924:O2955" si="1058">IF(SUM($S2924:$AO2924)=0,"-",S2924/SUM($S2924:$AO2924))</f>
        <v>-</v>
      </c>
      <c r="P2924" s="2" t="str">
        <f t="shared" ref="P2924:P2955" si="1059">IF(SUM($S2924:$AO2924)=0,"-",T2924/SUM($S2924:$AO2924))</f>
        <v>-</v>
      </c>
      <c r="Q2924" s="2" t="str">
        <f t="shared" ref="Q2924:Q2955" si="1060">IF(SUM($S2924:$AO2924)=0,"-",U2924/SUM($S2924:$AO2924))</f>
        <v>-</v>
      </c>
      <c r="R2924" s="2" t="str">
        <f t="shared" ref="R2924:R2955" si="1061">IF(SUM($S2924:$AO2924)=0,"-",(1-O2924-P2924-Q2924))</f>
        <v>-</v>
      </c>
      <c r="BA2924" t="s">
        <v>2793</v>
      </c>
      <c r="BB2924" t="s">
        <v>3010</v>
      </c>
      <c r="BC2924">
        <v>1</v>
      </c>
      <c r="BE2924" s="34" t="s">
        <v>1895</v>
      </c>
      <c r="BF2924" s="33" t="s">
        <v>1951</v>
      </c>
      <c r="BG2924" s="31" t="str">
        <f t="shared" ref="BG2924:BG2987" si="1062">BE2924&amp;BF2924</f>
        <v>51001</v>
      </c>
      <c r="BI2924" s="7" t="s">
        <v>363</v>
      </c>
      <c r="BN2924" s="1">
        <v>18096</v>
      </c>
      <c r="BO2924" s="1">
        <v>1058</v>
      </c>
      <c r="BP2924" s="1">
        <v>0</v>
      </c>
      <c r="BQ2924" s="1">
        <f>SUM(BN2924:BP2924)</f>
        <v>19154</v>
      </c>
    </row>
    <row r="2925" spans="1:69" hidden="1" outlineLevel="1">
      <c r="A2925" t="s">
        <v>1414</v>
      </c>
      <c r="B2925" t="s">
        <v>3010</v>
      </c>
      <c r="C2925" s="26">
        <v>79236</v>
      </c>
      <c r="D2925" s="26">
        <v>59611</v>
      </c>
      <c r="E2925" s="1">
        <v>56448</v>
      </c>
      <c r="F2925" s="1">
        <f t="shared" ref="F2925:F2988" si="1063">BN2925+BP2925</f>
        <v>47981</v>
      </c>
      <c r="G2925" s="1">
        <v>36967</v>
      </c>
      <c r="H2925" s="1">
        <v>36846</v>
      </c>
      <c r="I2925" s="2">
        <f t="shared" si="1052"/>
        <v>0.61810739628592037</v>
      </c>
      <c r="J2925" s="2">
        <f t="shared" si="1053"/>
        <v>0.65274234693877553</v>
      </c>
      <c r="K2925" s="2">
        <f t="shared" si="1054"/>
        <v>0.76792897188470433</v>
      </c>
      <c r="L2925" s="10" t="e">
        <f t="shared" si="1055"/>
        <v>#N/A</v>
      </c>
      <c r="M2925" s="9" t="e">
        <f t="shared" si="1056"/>
        <v>#N/A</v>
      </c>
      <c r="N2925" s="8" t="e">
        <f t="shared" si="1057"/>
        <v>#N/A</v>
      </c>
      <c r="O2925" s="2" t="str">
        <f t="shared" si="1058"/>
        <v>-</v>
      </c>
      <c r="P2925" s="2" t="str">
        <f t="shared" si="1059"/>
        <v>-</v>
      </c>
      <c r="Q2925" s="2" t="str">
        <f t="shared" si="1060"/>
        <v>-</v>
      </c>
      <c r="R2925" s="2" t="str">
        <f t="shared" si="1061"/>
        <v>-</v>
      </c>
      <c r="BA2925" t="s">
        <v>1414</v>
      </c>
      <c r="BB2925" t="s">
        <v>3010</v>
      </c>
      <c r="BE2925" s="34" t="s">
        <v>1895</v>
      </c>
      <c r="BF2925" s="33" t="s">
        <v>1952</v>
      </c>
      <c r="BG2925" s="31" t="str">
        <f t="shared" si="1062"/>
        <v>51003</v>
      </c>
      <c r="BI2925" s="7" t="s">
        <v>363</v>
      </c>
      <c r="BN2925" s="1">
        <v>47978</v>
      </c>
      <c r="BO2925" s="1">
        <v>4112</v>
      </c>
      <c r="BP2925" s="1">
        <v>3</v>
      </c>
      <c r="BQ2925" s="1">
        <f t="shared" ref="BQ2925:BQ2988" si="1064">SUM(BN2925:BP2925)</f>
        <v>52093</v>
      </c>
    </row>
    <row r="2926" spans="1:69" hidden="1" outlineLevel="1">
      <c r="A2926" t="s">
        <v>441</v>
      </c>
      <c r="B2926" t="s">
        <v>3010</v>
      </c>
      <c r="C2926" s="26">
        <v>12926</v>
      </c>
      <c r="D2926" s="26">
        <v>9973</v>
      </c>
      <c r="E2926" s="1">
        <v>9936</v>
      </c>
      <c r="F2926" s="1">
        <f t="shared" si="1063"/>
        <v>7252</v>
      </c>
      <c r="G2926" s="1">
        <v>5299</v>
      </c>
      <c r="H2926" s="1">
        <v>5123</v>
      </c>
      <c r="I2926" s="2">
        <f t="shared" si="1052"/>
        <v>0.51368695477790038</v>
      </c>
      <c r="J2926" s="2">
        <f t="shared" si="1053"/>
        <v>0.5155998389694042</v>
      </c>
      <c r="K2926" s="2">
        <f t="shared" si="1054"/>
        <v>0.70642581356867074</v>
      </c>
      <c r="L2926" s="10" t="e">
        <f t="shared" si="1055"/>
        <v>#N/A</v>
      </c>
      <c r="M2926" s="9" t="e">
        <f t="shared" si="1056"/>
        <v>#N/A</v>
      </c>
      <c r="N2926" s="8" t="e">
        <f t="shared" si="1057"/>
        <v>#N/A</v>
      </c>
      <c r="O2926" s="2" t="str">
        <f t="shared" si="1058"/>
        <v>-</v>
      </c>
      <c r="P2926" s="2" t="str">
        <f t="shared" si="1059"/>
        <v>-</v>
      </c>
      <c r="Q2926" s="2" t="str">
        <f t="shared" si="1060"/>
        <v>-</v>
      </c>
      <c r="R2926" s="2" t="str">
        <f t="shared" si="1061"/>
        <v>-</v>
      </c>
      <c r="BA2926" t="s">
        <v>441</v>
      </c>
      <c r="BB2926" t="s">
        <v>3010</v>
      </c>
      <c r="BC2926">
        <v>6</v>
      </c>
      <c r="BE2926" s="34" t="s">
        <v>1895</v>
      </c>
      <c r="BF2926" s="33" t="s">
        <v>1888</v>
      </c>
      <c r="BG2926" s="31" t="str">
        <f t="shared" si="1062"/>
        <v>51005</v>
      </c>
      <c r="BI2926" s="7" t="s">
        <v>363</v>
      </c>
      <c r="BN2926" s="1">
        <v>7252</v>
      </c>
      <c r="BO2926" s="1">
        <v>317</v>
      </c>
      <c r="BP2926" s="1">
        <v>0</v>
      </c>
      <c r="BQ2926" s="1">
        <f t="shared" si="1064"/>
        <v>7569</v>
      </c>
    </row>
    <row r="2927" spans="1:69" hidden="1" outlineLevel="1">
      <c r="A2927" t="s">
        <v>186</v>
      </c>
      <c r="B2927" t="s">
        <v>3010</v>
      </c>
      <c r="C2927" s="26">
        <v>11400</v>
      </c>
      <c r="D2927" s="26">
        <v>8509</v>
      </c>
      <c r="E2927" s="1">
        <v>8478</v>
      </c>
      <c r="F2927" s="1">
        <f t="shared" si="1063"/>
        <v>6455</v>
      </c>
      <c r="G2927" s="1">
        <v>4839</v>
      </c>
      <c r="H2927" s="1">
        <v>4788</v>
      </c>
      <c r="I2927" s="2">
        <f t="shared" si="1052"/>
        <v>0.56269831942648962</v>
      </c>
      <c r="J2927" s="2">
        <f t="shared" si="1053"/>
        <v>0.56475583864118895</v>
      </c>
      <c r="K2927" s="2">
        <f t="shared" si="1054"/>
        <v>0.7417505809450039</v>
      </c>
      <c r="L2927" s="10" t="e">
        <f t="shared" si="1055"/>
        <v>#N/A</v>
      </c>
      <c r="M2927" s="9" t="e">
        <f t="shared" si="1056"/>
        <v>#N/A</v>
      </c>
      <c r="N2927" s="8" t="e">
        <f t="shared" si="1057"/>
        <v>#N/A</v>
      </c>
      <c r="O2927" s="2" t="str">
        <f t="shared" si="1058"/>
        <v>-</v>
      </c>
      <c r="P2927" s="2" t="str">
        <f t="shared" si="1059"/>
        <v>-</v>
      </c>
      <c r="Q2927" s="2" t="str">
        <f t="shared" si="1060"/>
        <v>-</v>
      </c>
      <c r="R2927" s="2" t="str">
        <f t="shared" si="1061"/>
        <v>-</v>
      </c>
      <c r="BA2927" t="s">
        <v>186</v>
      </c>
      <c r="BB2927" t="s">
        <v>3010</v>
      </c>
      <c r="BC2927">
        <v>4</v>
      </c>
      <c r="BE2927" s="34" t="s">
        <v>1895</v>
      </c>
      <c r="BF2927" s="33" t="s">
        <v>1148</v>
      </c>
      <c r="BG2927" s="31" t="str">
        <f t="shared" si="1062"/>
        <v>51007</v>
      </c>
      <c r="BI2927" s="7" t="s">
        <v>363</v>
      </c>
      <c r="BN2927" s="1">
        <v>6455</v>
      </c>
      <c r="BO2927" s="1">
        <v>232</v>
      </c>
      <c r="BP2927" s="1">
        <v>0</v>
      </c>
      <c r="BQ2927" s="1">
        <f t="shared" si="1064"/>
        <v>6687</v>
      </c>
    </row>
    <row r="2928" spans="1:69" hidden="1" outlineLevel="1">
      <c r="A2928" t="s">
        <v>1202</v>
      </c>
      <c r="B2928" t="s">
        <v>3010</v>
      </c>
      <c r="C2928" s="26">
        <v>31894</v>
      </c>
      <c r="D2928" s="26">
        <v>24418</v>
      </c>
      <c r="E2928" s="1">
        <v>24195</v>
      </c>
      <c r="F2928" s="1">
        <f t="shared" si="1063"/>
        <v>16128</v>
      </c>
      <c r="G2928" s="1">
        <v>11798</v>
      </c>
      <c r="H2928" s="1">
        <v>11712</v>
      </c>
      <c r="I2928" s="2">
        <f t="shared" si="1052"/>
        <v>0.47964616266688509</v>
      </c>
      <c r="J2928" s="2">
        <f t="shared" si="1053"/>
        <v>0.48406695598264105</v>
      </c>
      <c r="K2928" s="2">
        <f t="shared" si="1054"/>
        <v>0.72619047619047616</v>
      </c>
      <c r="L2928" s="10" t="e">
        <f t="shared" si="1055"/>
        <v>#N/A</v>
      </c>
      <c r="M2928" s="9" t="e">
        <f t="shared" si="1056"/>
        <v>#N/A</v>
      </c>
      <c r="N2928" s="8" t="e">
        <f t="shared" si="1057"/>
        <v>#N/A</v>
      </c>
      <c r="O2928" s="2" t="str">
        <f t="shared" si="1058"/>
        <v>-</v>
      </c>
      <c r="P2928" s="2" t="str">
        <f t="shared" si="1059"/>
        <v>-</v>
      </c>
      <c r="Q2928" s="2" t="str">
        <f t="shared" si="1060"/>
        <v>-</v>
      </c>
      <c r="R2928" s="2" t="str">
        <f t="shared" si="1061"/>
        <v>-</v>
      </c>
      <c r="BA2928" t="s">
        <v>1202</v>
      </c>
      <c r="BB2928" t="s">
        <v>3010</v>
      </c>
      <c r="BC2928">
        <v>6</v>
      </c>
      <c r="BE2928" s="34" t="s">
        <v>1895</v>
      </c>
      <c r="BF2928" s="33" t="s">
        <v>1155</v>
      </c>
      <c r="BG2928" s="31" t="str">
        <f t="shared" si="1062"/>
        <v>51009</v>
      </c>
      <c r="BI2928" s="7" t="s">
        <v>363</v>
      </c>
      <c r="BN2928" s="1">
        <v>16127</v>
      </c>
      <c r="BO2928" s="1">
        <v>657</v>
      </c>
      <c r="BP2928" s="1">
        <v>1</v>
      </c>
      <c r="BQ2928" s="1">
        <f t="shared" si="1064"/>
        <v>16785</v>
      </c>
    </row>
    <row r="2929" spans="1:69" hidden="1" outlineLevel="1">
      <c r="A2929" t="s">
        <v>632</v>
      </c>
      <c r="B2929" t="s">
        <v>3010</v>
      </c>
      <c r="C2929" s="26">
        <v>13705</v>
      </c>
      <c r="D2929" s="26">
        <v>10322</v>
      </c>
      <c r="E2929" s="1">
        <v>10225</v>
      </c>
      <c r="F2929" s="1">
        <f t="shared" si="1063"/>
        <v>8211</v>
      </c>
      <c r="G2929" s="1">
        <v>6202</v>
      </c>
      <c r="H2929" s="1">
        <v>5927</v>
      </c>
      <c r="I2929" s="2">
        <f t="shared" si="1052"/>
        <v>0.57421042433636893</v>
      </c>
      <c r="J2929" s="2">
        <f t="shared" si="1053"/>
        <v>0.57965770171149145</v>
      </c>
      <c r="K2929" s="2">
        <f t="shared" si="1054"/>
        <v>0.72183656071124103</v>
      </c>
      <c r="L2929" s="10" t="e">
        <f t="shared" si="1055"/>
        <v>#N/A</v>
      </c>
      <c r="M2929" s="9" t="e">
        <f t="shared" si="1056"/>
        <v>#N/A</v>
      </c>
      <c r="N2929" s="8" t="e">
        <f t="shared" si="1057"/>
        <v>#N/A</v>
      </c>
      <c r="O2929" s="2" t="str">
        <f t="shared" si="1058"/>
        <v>-</v>
      </c>
      <c r="P2929" s="2" t="str">
        <f t="shared" si="1059"/>
        <v>-</v>
      </c>
      <c r="Q2929" s="2" t="str">
        <f t="shared" si="1060"/>
        <v>-</v>
      </c>
      <c r="R2929" s="2" t="str">
        <f t="shared" si="1061"/>
        <v>-</v>
      </c>
      <c r="BA2929" t="s">
        <v>632</v>
      </c>
      <c r="BB2929" t="s">
        <v>3010</v>
      </c>
      <c r="BC2929">
        <v>5</v>
      </c>
      <c r="BE2929" s="34" t="s">
        <v>1895</v>
      </c>
      <c r="BF2929" s="33" t="s">
        <v>1156</v>
      </c>
      <c r="BG2929" s="31" t="str">
        <f t="shared" si="1062"/>
        <v>51011</v>
      </c>
      <c r="BI2929" s="7" t="s">
        <v>363</v>
      </c>
      <c r="BN2929" s="1">
        <v>8211</v>
      </c>
      <c r="BO2929" s="1">
        <v>460</v>
      </c>
      <c r="BP2929" s="1">
        <v>0</v>
      </c>
      <c r="BQ2929" s="1">
        <f t="shared" si="1064"/>
        <v>8671</v>
      </c>
    </row>
    <row r="2930" spans="1:69" hidden="1" outlineLevel="1">
      <c r="A2930" t="s">
        <v>633</v>
      </c>
      <c r="B2930" t="s">
        <v>3010</v>
      </c>
      <c r="C2930" s="26">
        <v>189453</v>
      </c>
      <c r="D2930" s="26">
        <v>158509</v>
      </c>
      <c r="E2930" s="1">
        <v>124644</v>
      </c>
      <c r="F2930" s="1">
        <f t="shared" si="1063"/>
        <v>108003</v>
      </c>
      <c r="G2930" s="1">
        <v>84270</v>
      </c>
      <c r="H2930" s="1">
        <v>83559</v>
      </c>
      <c r="I2930" s="2">
        <f t="shared" si="1052"/>
        <v>0.5271561867149499</v>
      </c>
      <c r="J2930" s="2">
        <f t="shared" si="1053"/>
        <v>0.67038124578800429</v>
      </c>
      <c r="K2930" s="2">
        <f t="shared" si="1054"/>
        <v>0.77367295352906862</v>
      </c>
      <c r="L2930" s="10" t="e">
        <f t="shared" si="1055"/>
        <v>#N/A</v>
      </c>
      <c r="M2930" s="9" t="e">
        <f t="shared" si="1056"/>
        <v>#N/A</v>
      </c>
      <c r="N2930" s="8" t="e">
        <f t="shared" si="1057"/>
        <v>#N/A</v>
      </c>
      <c r="O2930" s="2" t="str">
        <f t="shared" si="1058"/>
        <v>-</v>
      </c>
      <c r="P2930" s="2" t="str">
        <f t="shared" si="1059"/>
        <v>-</v>
      </c>
      <c r="Q2930" s="2" t="str">
        <f t="shared" si="1060"/>
        <v>-</v>
      </c>
      <c r="R2930" s="2" t="str">
        <f t="shared" si="1061"/>
        <v>-</v>
      </c>
      <c r="BA2930" t="s">
        <v>633</v>
      </c>
      <c r="BB2930" t="s">
        <v>3010</v>
      </c>
      <c r="BC2930">
        <v>8</v>
      </c>
      <c r="BE2930" s="34" t="s">
        <v>1895</v>
      </c>
      <c r="BF2930" s="33" t="s">
        <v>1157</v>
      </c>
      <c r="BG2930" s="31" t="str">
        <f t="shared" si="1062"/>
        <v>51013</v>
      </c>
      <c r="BI2930" s="7" t="s">
        <v>363</v>
      </c>
      <c r="BN2930" s="1">
        <v>107892</v>
      </c>
      <c r="BO2930" s="1">
        <v>10273</v>
      </c>
      <c r="BP2930" s="1">
        <v>111</v>
      </c>
      <c r="BQ2930" s="1">
        <f t="shared" si="1064"/>
        <v>118276</v>
      </c>
    </row>
    <row r="2931" spans="1:69" hidden="1" outlineLevel="1">
      <c r="A2931" t="s">
        <v>1395</v>
      </c>
      <c r="B2931" t="s">
        <v>3010</v>
      </c>
      <c r="C2931" s="26">
        <v>65615</v>
      </c>
      <c r="D2931" s="26">
        <v>50098</v>
      </c>
      <c r="E2931" s="1">
        <v>49710</v>
      </c>
      <c r="F2931" s="1">
        <f t="shared" si="1063"/>
        <v>33087</v>
      </c>
      <c r="G2931" s="1">
        <v>25633</v>
      </c>
      <c r="H2931" s="1">
        <v>25271</v>
      </c>
      <c r="I2931" s="2">
        <f t="shared" si="1052"/>
        <v>0.50443131462333823</v>
      </c>
      <c r="J2931" s="2">
        <f t="shared" si="1053"/>
        <v>0.50836853751760214</v>
      </c>
      <c r="K2931" s="2">
        <f t="shared" si="1054"/>
        <v>0.76377429201801317</v>
      </c>
      <c r="L2931" s="10" t="e">
        <f t="shared" si="1055"/>
        <v>#N/A</v>
      </c>
      <c r="M2931" s="9" t="e">
        <f t="shared" si="1056"/>
        <v>#N/A</v>
      </c>
      <c r="N2931" s="8" t="e">
        <f t="shared" si="1057"/>
        <v>#N/A</v>
      </c>
      <c r="O2931" s="2" t="str">
        <f t="shared" si="1058"/>
        <v>-</v>
      </c>
      <c r="P2931" s="2" t="str">
        <f t="shared" si="1059"/>
        <v>-</v>
      </c>
      <c r="Q2931" s="2" t="str">
        <f t="shared" si="1060"/>
        <v>-</v>
      </c>
      <c r="R2931" s="2" t="str">
        <f t="shared" si="1061"/>
        <v>-</v>
      </c>
      <c r="BA2931" t="s">
        <v>1395</v>
      </c>
      <c r="BB2931" t="s">
        <v>3010</v>
      </c>
      <c r="BC2931">
        <v>6</v>
      </c>
      <c r="BE2931" s="34" t="s">
        <v>1895</v>
      </c>
      <c r="BF2931" s="33" t="s">
        <v>1932</v>
      </c>
      <c r="BG2931" s="31" t="str">
        <f t="shared" si="1062"/>
        <v>51015</v>
      </c>
      <c r="BI2931" s="7" t="s">
        <v>363</v>
      </c>
      <c r="BN2931" s="1">
        <v>33087</v>
      </c>
      <c r="BO2931" s="1">
        <v>1334</v>
      </c>
      <c r="BP2931" s="1">
        <v>0</v>
      </c>
      <c r="BQ2931" s="1">
        <f t="shared" si="1064"/>
        <v>34421</v>
      </c>
    </row>
    <row r="2932" spans="1:69" hidden="1" outlineLevel="1">
      <c r="A2932" t="s">
        <v>1632</v>
      </c>
      <c r="B2932" t="s">
        <v>3010</v>
      </c>
      <c r="C2932" s="26">
        <v>5048</v>
      </c>
      <c r="D2932" s="26">
        <v>4003</v>
      </c>
      <c r="E2932" s="1">
        <v>3822</v>
      </c>
      <c r="F2932" s="1">
        <f t="shared" si="1063"/>
        <v>3126</v>
      </c>
      <c r="G2932" s="1">
        <v>2249</v>
      </c>
      <c r="H2932" s="1">
        <v>2210</v>
      </c>
      <c r="I2932" s="2">
        <f t="shared" si="1052"/>
        <v>0.55208593554833874</v>
      </c>
      <c r="J2932" s="2">
        <f t="shared" si="1053"/>
        <v>0.57823129251700678</v>
      </c>
      <c r="K2932" s="2">
        <f t="shared" si="1054"/>
        <v>0.70697376839411386</v>
      </c>
      <c r="L2932" s="10" t="e">
        <f t="shared" si="1055"/>
        <v>#N/A</v>
      </c>
      <c r="M2932" s="9" t="e">
        <f t="shared" si="1056"/>
        <v>#N/A</v>
      </c>
      <c r="N2932" s="8" t="e">
        <f t="shared" si="1057"/>
        <v>#N/A</v>
      </c>
      <c r="O2932" s="2" t="str">
        <f t="shared" si="1058"/>
        <v>-</v>
      </c>
      <c r="P2932" s="2" t="str">
        <f t="shared" si="1059"/>
        <v>-</v>
      </c>
      <c r="Q2932" s="2" t="str">
        <f t="shared" si="1060"/>
        <v>-</v>
      </c>
      <c r="R2932" s="2" t="str">
        <f t="shared" si="1061"/>
        <v>-</v>
      </c>
      <c r="BA2932" t="s">
        <v>1632</v>
      </c>
      <c r="BB2932" t="s">
        <v>3010</v>
      </c>
      <c r="BC2932">
        <v>6</v>
      </c>
      <c r="BE2932" s="34" t="s">
        <v>1895</v>
      </c>
      <c r="BF2932" s="33" t="s">
        <v>1933</v>
      </c>
      <c r="BG2932" s="31" t="str">
        <f t="shared" si="1062"/>
        <v>51017</v>
      </c>
      <c r="BI2932" s="7" t="s">
        <v>363</v>
      </c>
      <c r="BN2932" s="1">
        <v>3126</v>
      </c>
      <c r="BO2932" s="1">
        <v>103</v>
      </c>
      <c r="BP2932" s="1">
        <v>0</v>
      </c>
      <c r="BQ2932" s="1">
        <f t="shared" si="1064"/>
        <v>3229</v>
      </c>
    </row>
    <row r="2933" spans="1:69" hidden="1" outlineLevel="1">
      <c r="A2933" t="s">
        <v>3129</v>
      </c>
      <c r="B2933" t="s">
        <v>3010</v>
      </c>
      <c r="C2933" s="26">
        <v>60371</v>
      </c>
      <c r="D2933" s="26">
        <v>45845</v>
      </c>
      <c r="E2933" s="1">
        <v>45450</v>
      </c>
      <c r="F2933" s="1">
        <f t="shared" si="1063"/>
        <v>33911</v>
      </c>
      <c r="G2933" s="1">
        <v>26504</v>
      </c>
      <c r="H2933" s="1">
        <v>26149</v>
      </c>
      <c r="I2933" s="2">
        <f t="shared" si="1052"/>
        <v>0.57037844912204161</v>
      </c>
      <c r="J2933" s="2">
        <f t="shared" si="1053"/>
        <v>0.57533553355335532</v>
      </c>
      <c r="K2933" s="2">
        <f t="shared" si="1054"/>
        <v>0.77110672053316032</v>
      </c>
      <c r="L2933" s="10" t="e">
        <f t="shared" si="1055"/>
        <v>#N/A</v>
      </c>
      <c r="M2933" s="9" t="e">
        <f t="shared" si="1056"/>
        <v>#N/A</v>
      </c>
      <c r="N2933" s="8" t="e">
        <f t="shared" si="1057"/>
        <v>#N/A</v>
      </c>
      <c r="O2933" s="2" t="str">
        <f t="shared" si="1058"/>
        <v>-</v>
      </c>
      <c r="P2933" s="2" t="str">
        <f t="shared" si="1059"/>
        <v>-</v>
      </c>
      <c r="Q2933" s="2" t="str">
        <f t="shared" si="1060"/>
        <v>-</v>
      </c>
      <c r="R2933" s="2" t="str">
        <f t="shared" si="1061"/>
        <v>-</v>
      </c>
      <c r="BA2933" t="s">
        <v>2296</v>
      </c>
      <c r="BB2933" t="s">
        <v>3010</v>
      </c>
      <c r="BE2933" s="34" t="s">
        <v>1895</v>
      </c>
      <c r="BF2933" s="33" t="s">
        <v>1934</v>
      </c>
      <c r="BG2933" s="31" t="str">
        <f t="shared" si="1062"/>
        <v>51019</v>
      </c>
      <c r="BI2933" s="7" t="s">
        <v>363</v>
      </c>
      <c r="BN2933" s="1">
        <v>33911</v>
      </c>
      <c r="BO2933" s="1">
        <v>2457</v>
      </c>
      <c r="BP2933" s="1">
        <v>0</v>
      </c>
      <c r="BQ2933" s="1">
        <f t="shared" si="1064"/>
        <v>36368</v>
      </c>
    </row>
    <row r="2934" spans="1:69" hidden="1" outlineLevel="1">
      <c r="A2934" t="s">
        <v>2733</v>
      </c>
      <c r="B2934" t="s">
        <v>3010</v>
      </c>
      <c r="C2934" s="26">
        <v>6871</v>
      </c>
      <c r="D2934" s="26">
        <v>5549</v>
      </c>
      <c r="E2934" s="1">
        <v>5536</v>
      </c>
      <c r="F2934" s="1">
        <f t="shared" si="1063"/>
        <v>3900</v>
      </c>
      <c r="G2934" s="1">
        <v>2757</v>
      </c>
      <c r="H2934" s="1">
        <v>2688</v>
      </c>
      <c r="I2934" s="2">
        <f t="shared" si="1052"/>
        <v>0.48441160569471975</v>
      </c>
      <c r="J2934" s="2">
        <f t="shared" si="1053"/>
        <v>0.48554913294797686</v>
      </c>
      <c r="K2934" s="2">
        <f t="shared" si="1054"/>
        <v>0.6892307692307692</v>
      </c>
      <c r="L2934" s="10" t="e">
        <f t="shared" si="1055"/>
        <v>#N/A</v>
      </c>
      <c r="M2934" s="9" t="e">
        <f t="shared" si="1056"/>
        <v>#N/A</v>
      </c>
      <c r="N2934" s="8" t="e">
        <f t="shared" si="1057"/>
        <v>#N/A</v>
      </c>
      <c r="O2934" s="2" t="str">
        <f t="shared" si="1058"/>
        <v>-</v>
      </c>
      <c r="P2934" s="2" t="str">
        <f t="shared" si="1059"/>
        <v>-</v>
      </c>
      <c r="Q2934" s="2" t="str">
        <f t="shared" si="1060"/>
        <v>-</v>
      </c>
      <c r="R2934" s="2" t="str">
        <f t="shared" si="1061"/>
        <v>-</v>
      </c>
      <c r="BA2934" t="s">
        <v>2733</v>
      </c>
      <c r="BB2934" t="s">
        <v>3010</v>
      </c>
      <c r="BC2934">
        <v>9</v>
      </c>
      <c r="BE2934" s="34" t="s">
        <v>1895</v>
      </c>
      <c r="BF2934" s="33" t="s">
        <v>2368</v>
      </c>
      <c r="BG2934" s="31" t="str">
        <f t="shared" si="1062"/>
        <v>51021</v>
      </c>
      <c r="BI2934" s="7" t="s">
        <v>363</v>
      </c>
      <c r="BN2934" s="1">
        <v>3900</v>
      </c>
      <c r="BO2934" s="1">
        <v>181</v>
      </c>
      <c r="BP2934" s="1">
        <v>0</v>
      </c>
      <c r="BQ2934" s="1">
        <f t="shared" si="1064"/>
        <v>4081</v>
      </c>
    </row>
    <row r="2935" spans="1:69" hidden="1" outlineLevel="1">
      <c r="A2935" t="s">
        <v>2734</v>
      </c>
      <c r="B2935" t="s">
        <v>3010</v>
      </c>
      <c r="C2935" s="26">
        <v>30496</v>
      </c>
      <c r="D2935" s="26">
        <v>23382</v>
      </c>
      <c r="E2935" s="1">
        <v>23282</v>
      </c>
      <c r="F2935" s="1">
        <f t="shared" si="1063"/>
        <v>18583</v>
      </c>
      <c r="G2935" s="1">
        <v>14285</v>
      </c>
      <c r="H2935" s="1">
        <v>13840</v>
      </c>
      <c r="I2935" s="2">
        <f t="shared" si="1052"/>
        <v>0.59190830553417162</v>
      </c>
      <c r="J2935" s="2">
        <f t="shared" si="1053"/>
        <v>0.59445064856971053</v>
      </c>
      <c r="K2935" s="2">
        <f t="shared" si="1054"/>
        <v>0.7447667222730453</v>
      </c>
      <c r="L2935" s="10" t="e">
        <f t="shared" si="1055"/>
        <v>#N/A</v>
      </c>
      <c r="M2935" s="9" t="e">
        <f t="shared" si="1056"/>
        <v>#N/A</v>
      </c>
      <c r="N2935" s="8" t="e">
        <f t="shared" si="1057"/>
        <v>#N/A</v>
      </c>
      <c r="O2935" s="2" t="str">
        <f t="shared" si="1058"/>
        <v>-</v>
      </c>
      <c r="P2935" s="2" t="str">
        <f t="shared" si="1059"/>
        <v>-</v>
      </c>
      <c r="Q2935" s="2" t="str">
        <f t="shared" si="1060"/>
        <v>-</v>
      </c>
      <c r="R2935" s="2" t="str">
        <f t="shared" si="1061"/>
        <v>-</v>
      </c>
      <c r="BA2935" t="s">
        <v>2734</v>
      </c>
      <c r="BB2935" t="s">
        <v>3010</v>
      </c>
      <c r="BC2935">
        <v>6</v>
      </c>
      <c r="BE2935" s="34" t="s">
        <v>1895</v>
      </c>
      <c r="BF2935" s="33" t="s">
        <v>2369</v>
      </c>
      <c r="BG2935" s="31" t="str">
        <f t="shared" si="1062"/>
        <v>51023</v>
      </c>
      <c r="BI2935" s="7" t="s">
        <v>363</v>
      </c>
      <c r="BN2935" s="1">
        <v>18583</v>
      </c>
      <c r="BO2935" s="1">
        <v>720</v>
      </c>
      <c r="BP2935" s="1">
        <v>0</v>
      </c>
      <c r="BQ2935" s="1">
        <f t="shared" si="1064"/>
        <v>19303</v>
      </c>
    </row>
    <row r="2936" spans="1:69" hidden="1" outlineLevel="1">
      <c r="A2936" t="s">
        <v>1065</v>
      </c>
      <c r="B2936" t="s">
        <v>3010</v>
      </c>
      <c r="C2936" s="26">
        <v>18419</v>
      </c>
      <c r="D2936" s="26">
        <v>14660</v>
      </c>
      <c r="E2936" s="1">
        <v>14574</v>
      </c>
      <c r="F2936" s="1">
        <f t="shared" si="1063"/>
        <v>9490</v>
      </c>
      <c r="G2936" s="1">
        <v>6646</v>
      </c>
      <c r="H2936" s="1">
        <v>5997</v>
      </c>
      <c r="I2936" s="2">
        <f t="shared" si="1052"/>
        <v>0.40907230559345159</v>
      </c>
      <c r="J2936" s="2">
        <f t="shared" si="1053"/>
        <v>0.41148620831617949</v>
      </c>
      <c r="K2936" s="2">
        <f t="shared" si="1054"/>
        <v>0.63192834562697575</v>
      </c>
      <c r="L2936" s="10" t="e">
        <f t="shared" si="1055"/>
        <v>#N/A</v>
      </c>
      <c r="M2936" s="9" t="e">
        <f t="shared" si="1056"/>
        <v>#N/A</v>
      </c>
      <c r="N2936" s="8" t="e">
        <f t="shared" si="1057"/>
        <v>#N/A</v>
      </c>
      <c r="O2936" s="2" t="str">
        <f t="shared" si="1058"/>
        <v>-</v>
      </c>
      <c r="P2936" s="2" t="str">
        <f t="shared" si="1059"/>
        <v>-</v>
      </c>
      <c r="Q2936" s="2" t="str">
        <f t="shared" si="1060"/>
        <v>-</v>
      </c>
      <c r="R2936" s="2" t="str">
        <f t="shared" si="1061"/>
        <v>-</v>
      </c>
      <c r="BA2936" t="s">
        <v>1065</v>
      </c>
      <c r="BB2936" t="s">
        <v>3010</v>
      </c>
      <c r="BC2936">
        <v>4</v>
      </c>
      <c r="BE2936" s="34" t="s">
        <v>1895</v>
      </c>
      <c r="BF2936" s="33" t="s">
        <v>1949</v>
      </c>
      <c r="BG2936" s="31" t="str">
        <f t="shared" si="1062"/>
        <v>51025</v>
      </c>
      <c r="BI2936" s="7" t="s">
        <v>363</v>
      </c>
      <c r="BN2936" s="1">
        <v>9490</v>
      </c>
      <c r="BO2936" s="1">
        <v>395</v>
      </c>
      <c r="BP2936" s="1">
        <v>0</v>
      </c>
      <c r="BQ2936" s="1">
        <f t="shared" si="1064"/>
        <v>9885</v>
      </c>
    </row>
    <row r="2937" spans="1:69" hidden="1" outlineLevel="1">
      <c r="A2937" t="s">
        <v>1194</v>
      </c>
      <c r="B2937" t="s">
        <v>3010</v>
      </c>
      <c r="C2937" s="26">
        <v>26978</v>
      </c>
      <c r="D2937" s="26">
        <v>21128</v>
      </c>
      <c r="E2937" s="1">
        <v>21097</v>
      </c>
      <c r="F2937" s="1">
        <f t="shared" si="1063"/>
        <v>16339</v>
      </c>
      <c r="G2937" s="1">
        <v>10265</v>
      </c>
      <c r="H2937" s="1">
        <v>9856</v>
      </c>
      <c r="I2937" s="2">
        <f t="shared" si="1052"/>
        <v>0.46648996592199926</v>
      </c>
      <c r="J2937" s="2">
        <f t="shared" si="1053"/>
        <v>0.46717542778594112</v>
      </c>
      <c r="K2937" s="2">
        <f t="shared" si="1054"/>
        <v>0.60321929126629537</v>
      </c>
      <c r="L2937" s="10" t="e">
        <f t="shared" si="1055"/>
        <v>#N/A</v>
      </c>
      <c r="M2937" s="9" t="e">
        <f t="shared" si="1056"/>
        <v>#N/A</v>
      </c>
      <c r="N2937" s="8" t="e">
        <f t="shared" si="1057"/>
        <v>#N/A</v>
      </c>
      <c r="O2937" s="2" t="str">
        <f t="shared" si="1058"/>
        <v>-</v>
      </c>
      <c r="P2937" s="2" t="str">
        <f t="shared" si="1059"/>
        <v>-</v>
      </c>
      <c r="Q2937" s="2" t="str">
        <f t="shared" si="1060"/>
        <v>-</v>
      </c>
      <c r="R2937" s="2" t="str">
        <f t="shared" si="1061"/>
        <v>-</v>
      </c>
      <c r="BA2937" t="s">
        <v>1194</v>
      </c>
      <c r="BB2937" t="s">
        <v>3010</v>
      </c>
      <c r="BC2937">
        <v>9</v>
      </c>
      <c r="BE2937" s="34" t="s">
        <v>1895</v>
      </c>
      <c r="BF2937" s="33" t="s">
        <v>2478</v>
      </c>
      <c r="BG2937" s="31" t="str">
        <f t="shared" si="1062"/>
        <v>51027</v>
      </c>
      <c r="BI2937" s="7" t="s">
        <v>363</v>
      </c>
      <c r="BN2937" s="1">
        <v>16339</v>
      </c>
      <c r="BO2937" s="1">
        <v>461</v>
      </c>
      <c r="BP2937" s="1">
        <v>0</v>
      </c>
      <c r="BQ2937" s="1">
        <f t="shared" si="1064"/>
        <v>16800</v>
      </c>
    </row>
    <row r="2938" spans="1:69" hidden="1" outlineLevel="1">
      <c r="A2938" t="s">
        <v>2632</v>
      </c>
      <c r="B2938" t="s">
        <v>3010</v>
      </c>
      <c r="C2938" s="26">
        <v>15623</v>
      </c>
      <c r="D2938" s="26">
        <v>12123</v>
      </c>
      <c r="E2938" s="1">
        <v>12063</v>
      </c>
      <c r="F2938" s="1">
        <f t="shared" si="1063"/>
        <v>7515</v>
      </c>
      <c r="G2938" s="1">
        <v>5574</v>
      </c>
      <c r="H2938" s="1">
        <v>5454</v>
      </c>
      <c r="I2938" s="2">
        <f t="shared" si="1052"/>
        <v>0.44988864142538976</v>
      </c>
      <c r="J2938" s="2">
        <f t="shared" si="1053"/>
        <v>0.45212633673215619</v>
      </c>
      <c r="K2938" s="2">
        <f t="shared" si="1054"/>
        <v>0.72574850299401195</v>
      </c>
      <c r="L2938" s="10" t="e">
        <f t="shared" si="1055"/>
        <v>#N/A</v>
      </c>
      <c r="M2938" s="9" t="e">
        <f t="shared" si="1056"/>
        <v>#N/A</v>
      </c>
      <c r="N2938" s="8" t="e">
        <f t="shared" si="1057"/>
        <v>#N/A</v>
      </c>
      <c r="O2938" s="2" t="str">
        <f t="shared" si="1058"/>
        <v>-</v>
      </c>
      <c r="P2938" s="2" t="str">
        <f t="shared" si="1059"/>
        <v>-</v>
      </c>
      <c r="Q2938" s="2" t="str">
        <f t="shared" si="1060"/>
        <v>-</v>
      </c>
      <c r="R2938" s="2" t="str">
        <f t="shared" si="1061"/>
        <v>-</v>
      </c>
      <c r="BA2938" t="s">
        <v>2632</v>
      </c>
      <c r="BB2938" t="s">
        <v>3010</v>
      </c>
      <c r="BC2938">
        <v>5</v>
      </c>
      <c r="BE2938" s="34" t="s">
        <v>1895</v>
      </c>
      <c r="BF2938" s="33" t="s">
        <v>2479</v>
      </c>
      <c r="BG2938" s="31" t="str">
        <f t="shared" si="1062"/>
        <v>51029</v>
      </c>
      <c r="BI2938" s="7" t="s">
        <v>363</v>
      </c>
      <c r="BN2938" s="1">
        <v>7515</v>
      </c>
      <c r="BO2938" s="1">
        <v>213</v>
      </c>
      <c r="BP2938" s="1">
        <v>0</v>
      </c>
      <c r="BQ2938" s="1">
        <f t="shared" si="1064"/>
        <v>7728</v>
      </c>
    </row>
    <row r="2939" spans="1:69" hidden="1" outlineLevel="1">
      <c r="A2939" t="s">
        <v>2637</v>
      </c>
      <c r="B2939" t="s">
        <v>3010</v>
      </c>
      <c r="C2939" s="26">
        <v>51078</v>
      </c>
      <c r="D2939" s="26">
        <v>38835</v>
      </c>
      <c r="E2939" s="1">
        <v>38571</v>
      </c>
      <c r="F2939" s="1">
        <f t="shared" si="1063"/>
        <v>29372</v>
      </c>
      <c r="G2939" s="1">
        <v>20647</v>
      </c>
      <c r="H2939" s="1">
        <v>20327</v>
      </c>
      <c r="I2939" s="2">
        <f t="shared" si="1052"/>
        <v>0.52341959572550534</v>
      </c>
      <c r="J2939" s="2">
        <f t="shared" si="1053"/>
        <v>0.5270021518757616</v>
      </c>
      <c r="K2939" s="2">
        <f t="shared" si="1054"/>
        <v>0.69205365654364703</v>
      </c>
      <c r="L2939" s="10" t="e">
        <f t="shared" si="1055"/>
        <v>#N/A</v>
      </c>
      <c r="M2939" s="9" t="e">
        <f t="shared" si="1056"/>
        <v>#N/A</v>
      </c>
      <c r="N2939" s="8" t="e">
        <f t="shared" si="1057"/>
        <v>#N/A</v>
      </c>
      <c r="O2939" s="2" t="str">
        <f t="shared" si="1058"/>
        <v>-</v>
      </c>
      <c r="P2939" s="2" t="str">
        <f t="shared" si="1059"/>
        <v>-</v>
      </c>
      <c r="Q2939" s="2" t="str">
        <f t="shared" si="1060"/>
        <v>-</v>
      </c>
      <c r="R2939" s="2" t="str">
        <f t="shared" si="1061"/>
        <v>-</v>
      </c>
      <c r="BA2939" t="s">
        <v>2637</v>
      </c>
      <c r="BB2939" t="s">
        <v>3010</v>
      </c>
      <c r="BC2939">
        <v>5</v>
      </c>
      <c r="BE2939" s="34" t="s">
        <v>1895</v>
      </c>
      <c r="BF2939" s="33" t="s">
        <v>2480</v>
      </c>
      <c r="BG2939" s="31" t="str">
        <f t="shared" si="1062"/>
        <v>51031</v>
      </c>
      <c r="BI2939" s="7" t="s">
        <v>363</v>
      </c>
      <c r="BN2939" s="1">
        <v>29372</v>
      </c>
      <c r="BO2939" s="1">
        <v>1452</v>
      </c>
      <c r="BP2939" s="1">
        <v>0</v>
      </c>
      <c r="BQ2939" s="1">
        <f t="shared" si="1064"/>
        <v>30824</v>
      </c>
    </row>
    <row r="2940" spans="1:69" hidden="1" outlineLevel="1">
      <c r="A2940" t="s">
        <v>2752</v>
      </c>
      <c r="B2940" t="s">
        <v>3010</v>
      </c>
      <c r="C2940" s="26">
        <v>22121</v>
      </c>
      <c r="D2940" s="26">
        <v>16652</v>
      </c>
      <c r="E2940" s="1">
        <v>16479</v>
      </c>
      <c r="F2940" s="1">
        <f t="shared" si="1063"/>
        <v>12093</v>
      </c>
      <c r="G2940" s="1">
        <v>8464</v>
      </c>
      <c r="H2940" s="1">
        <v>8351</v>
      </c>
      <c r="I2940" s="2">
        <f t="shared" si="1052"/>
        <v>0.50150132116262314</v>
      </c>
      <c r="J2940" s="2">
        <f t="shared" si="1053"/>
        <v>0.50676618726864497</v>
      </c>
      <c r="K2940" s="2">
        <f t="shared" si="1054"/>
        <v>0.6905647895476722</v>
      </c>
      <c r="L2940" s="10" t="e">
        <f t="shared" si="1055"/>
        <v>#N/A</v>
      </c>
      <c r="M2940" s="9" t="e">
        <f t="shared" si="1056"/>
        <v>#N/A</v>
      </c>
      <c r="N2940" s="8" t="e">
        <f t="shared" si="1057"/>
        <v>#N/A</v>
      </c>
      <c r="O2940" s="2" t="str">
        <f t="shared" si="1058"/>
        <v>-</v>
      </c>
      <c r="P2940" s="2" t="str">
        <f t="shared" si="1059"/>
        <v>-</v>
      </c>
      <c r="Q2940" s="2" t="str">
        <f t="shared" si="1060"/>
        <v>-</v>
      </c>
      <c r="R2940" s="2" t="str">
        <f t="shared" si="1061"/>
        <v>-</v>
      </c>
      <c r="BA2940" t="s">
        <v>2752</v>
      </c>
      <c r="BB2940" t="s">
        <v>3010</v>
      </c>
      <c r="BC2940">
        <v>1</v>
      </c>
      <c r="BE2940" s="34" t="s">
        <v>1895</v>
      </c>
      <c r="BF2940" s="33" t="s">
        <v>2481</v>
      </c>
      <c r="BG2940" s="31" t="str">
        <f t="shared" si="1062"/>
        <v>51033</v>
      </c>
      <c r="BI2940" s="7" t="s">
        <v>363</v>
      </c>
      <c r="BN2940" s="1">
        <v>12093</v>
      </c>
      <c r="BO2940" s="1">
        <v>623</v>
      </c>
      <c r="BP2940" s="1">
        <v>0</v>
      </c>
      <c r="BQ2940" s="1">
        <f t="shared" si="1064"/>
        <v>12716</v>
      </c>
    </row>
    <row r="2941" spans="1:69" hidden="1" outlineLevel="1">
      <c r="A2941" t="s">
        <v>2975</v>
      </c>
      <c r="B2941" t="s">
        <v>3010</v>
      </c>
      <c r="C2941" s="26">
        <v>29245</v>
      </c>
      <c r="D2941" s="26">
        <v>23128</v>
      </c>
      <c r="E2941" s="1">
        <v>23008</v>
      </c>
      <c r="F2941" s="1">
        <f t="shared" si="1063"/>
        <v>15199</v>
      </c>
      <c r="G2941" s="1">
        <v>11102</v>
      </c>
      <c r="H2941" s="1">
        <v>11001</v>
      </c>
      <c r="I2941" s="2">
        <f t="shared" si="1052"/>
        <v>0.47565721203735734</v>
      </c>
      <c r="J2941" s="2">
        <f t="shared" si="1053"/>
        <v>0.47813803894297635</v>
      </c>
      <c r="K2941" s="2">
        <f t="shared" si="1054"/>
        <v>0.72379761826435951</v>
      </c>
      <c r="L2941" s="10" t="e">
        <f t="shared" si="1055"/>
        <v>#N/A</v>
      </c>
      <c r="M2941" s="9" t="e">
        <f t="shared" si="1056"/>
        <v>#N/A</v>
      </c>
      <c r="N2941" s="8" t="e">
        <f t="shared" si="1057"/>
        <v>#N/A</v>
      </c>
      <c r="O2941" s="2" t="str">
        <f t="shared" si="1058"/>
        <v>-</v>
      </c>
      <c r="P2941" s="2" t="str">
        <f t="shared" si="1059"/>
        <v>-</v>
      </c>
      <c r="Q2941" s="2" t="str">
        <f t="shared" si="1060"/>
        <v>-</v>
      </c>
      <c r="R2941" s="2" t="str">
        <f t="shared" si="1061"/>
        <v>-</v>
      </c>
      <c r="BA2941" t="s">
        <v>2975</v>
      </c>
      <c r="BB2941" t="s">
        <v>3010</v>
      </c>
      <c r="BC2941">
        <v>9</v>
      </c>
      <c r="BE2941" s="34" t="s">
        <v>1895</v>
      </c>
      <c r="BF2941" s="33" t="s">
        <v>2476</v>
      </c>
      <c r="BG2941" s="31" t="str">
        <f t="shared" si="1062"/>
        <v>51035</v>
      </c>
      <c r="BI2941" s="7" t="s">
        <v>363</v>
      </c>
      <c r="BN2941" s="1">
        <v>15199</v>
      </c>
      <c r="BO2941" s="1">
        <v>611</v>
      </c>
      <c r="BP2941" s="1">
        <v>0</v>
      </c>
      <c r="BQ2941" s="1">
        <f t="shared" si="1064"/>
        <v>15810</v>
      </c>
    </row>
    <row r="2942" spans="1:69" hidden="1" outlineLevel="1">
      <c r="A2942" t="s">
        <v>1884</v>
      </c>
      <c r="B2942" t="s">
        <v>3010</v>
      </c>
      <c r="C2942" s="26">
        <v>6926</v>
      </c>
      <c r="D2942" s="26">
        <v>5407</v>
      </c>
      <c r="E2942" s="1">
        <v>5362</v>
      </c>
      <c r="F2942" s="1">
        <f t="shared" si="1063"/>
        <v>4335</v>
      </c>
      <c r="G2942" s="1">
        <v>3104</v>
      </c>
      <c r="H2942" s="1">
        <v>3066</v>
      </c>
      <c r="I2942" s="2">
        <f t="shared" si="1052"/>
        <v>0.56704272239689291</v>
      </c>
      <c r="J2942" s="2">
        <f t="shared" si="1053"/>
        <v>0.57180156657963443</v>
      </c>
      <c r="K2942" s="2">
        <f t="shared" si="1054"/>
        <v>0.70726643598615913</v>
      </c>
      <c r="L2942" s="10" t="e">
        <f t="shared" si="1055"/>
        <v>#N/A</v>
      </c>
      <c r="M2942" s="9" t="e">
        <f t="shared" si="1056"/>
        <v>#N/A</v>
      </c>
      <c r="N2942" s="8" t="e">
        <f t="shared" si="1057"/>
        <v>#N/A</v>
      </c>
      <c r="O2942" s="2" t="str">
        <f t="shared" si="1058"/>
        <v>-</v>
      </c>
      <c r="P2942" s="2" t="str">
        <f t="shared" si="1059"/>
        <v>-</v>
      </c>
      <c r="Q2942" s="2" t="str">
        <f t="shared" si="1060"/>
        <v>-</v>
      </c>
      <c r="R2942" s="2" t="str">
        <f t="shared" si="1061"/>
        <v>-</v>
      </c>
      <c r="BA2942" t="s">
        <v>1884</v>
      </c>
      <c r="BB2942" t="s">
        <v>3010</v>
      </c>
      <c r="BC2942">
        <v>3</v>
      </c>
      <c r="BE2942" s="34" t="s">
        <v>1895</v>
      </c>
      <c r="BF2942" s="33" t="s">
        <v>1770</v>
      </c>
      <c r="BG2942" s="31" t="str">
        <f t="shared" si="1062"/>
        <v>51036</v>
      </c>
      <c r="BI2942" s="7" t="s">
        <v>363</v>
      </c>
      <c r="BN2942" s="1">
        <v>4335</v>
      </c>
      <c r="BO2942" s="1">
        <v>136</v>
      </c>
      <c r="BP2942" s="1">
        <v>0</v>
      </c>
      <c r="BQ2942" s="1">
        <f t="shared" si="1064"/>
        <v>4471</v>
      </c>
    </row>
    <row r="2943" spans="1:69" hidden="1" outlineLevel="1">
      <c r="A2943" t="s">
        <v>711</v>
      </c>
      <c r="B2943" t="s">
        <v>3010</v>
      </c>
      <c r="C2943" s="26">
        <v>12472</v>
      </c>
      <c r="D2943" s="26">
        <v>9428</v>
      </c>
      <c r="E2943" s="1">
        <v>9368</v>
      </c>
      <c r="F2943" s="1">
        <f t="shared" si="1063"/>
        <v>7449</v>
      </c>
      <c r="G2943" s="1">
        <v>5284</v>
      </c>
      <c r="H2943" s="1">
        <v>4994</v>
      </c>
      <c r="I2943" s="2">
        <f t="shared" si="1052"/>
        <v>0.52969876962240137</v>
      </c>
      <c r="J2943" s="2">
        <f t="shared" si="1053"/>
        <v>0.53309137489325364</v>
      </c>
      <c r="K2943" s="2">
        <f t="shared" si="1054"/>
        <v>0.67042556047791646</v>
      </c>
      <c r="L2943" s="10" t="e">
        <f t="shared" si="1055"/>
        <v>#N/A</v>
      </c>
      <c r="M2943" s="9" t="e">
        <f t="shared" si="1056"/>
        <v>#N/A</v>
      </c>
      <c r="N2943" s="8" t="e">
        <f t="shared" si="1057"/>
        <v>#N/A</v>
      </c>
      <c r="O2943" s="2" t="str">
        <f t="shared" si="1058"/>
        <v>-</v>
      </c>
      <c r="P2943" s="2" t="str">
        <f t="shared" si="1059"/>
        <v>-</v>
      </c>
      <c r="Q2943" s="2" t="str">
        <f t="shared" si="1060"/>
        <v>-</v>
      </c>
      <c r="R2943" s="2" t="str">
        <f t="shared" si="1061"/>
        <v>-</v>
      </c>
      <c r="BA2943" t="s">
        <v>711</v>
      </c>
      <c r="BB2943" t="s">
        <v>3010</v>
      </c>
      <c r="BC2943">
        <v>5</v>
      </c>
      <c r="BE2943" s="34" t="s">
        <v>1895</v>
      </c>
      <c r="BF2943" s="33" t="s">
        <v>2477</v>
      </c>
      <c r="BG2943" s="31" t="str">
        <f t="shared" si="1062"/>
        <v>51037</v>
      </c>
      <c r="BI2943" s="7" t="s">
        <v>363</v>
      </c>
      <c r="BN2943" s="1">
        <v>7449</v>
      </c>
      <c r="BO2943" s="1">
        <v>211</v>
      </c>
      <c r="BP2943" s="1">
        <v>0</v>
      </c>
      <c r="BQ2943" s="1">
        <f t="shared" si="1064"/>
        <v>7660</v>
      </c>
    </row>
    <row r="2944" spans="1:69" hidden="1" outlineLevel="1">
      <c r="A2944" t="s">
        <v>34</v>
      </c>
      <c r="B2944" t="s">
        <v>3010</v>
      </c>
      <c r="C2944" s="26">
        <v>259903</v>
      </c>
      <c r="D2944" s="26">
        <v>186648</v>
      </c>
      <c r="E2944" s="1">
        <v>180530</v>
      </c>
      <c r="F2944" s="1">
        <f t="shared" si="1063"/>
        <v>149962</v>
      </c>
      <c r="G2944" s="1">
        <v>112843</v>
      </c>
      <c r="H2944" s="1">
        <v>110951</v>
      </c>
      <c r="I2944" s="2">
        <f t="shared" si="1052"/>
        <v>0.59443980112296946</v>
      </c>
      <c r="J2944" s="2">
        <f t="shared" si="1053"/>
        <v>0.61458483354567106</v>
      </c>
      <c r="K2944" s="2">
        <f t="shared" si="1054"/>
        <v>0.73986076472706419</v>
      </c>
      <c r="L2944" s="10" t="e">
        <f t="shared" si="1055"/>
        <v>#N/A</v>
      </c>
      <c r="M2944" s="9" t="e">
        <f t="shared" si="1056"/>
        <v>#N/A</v>
      </c>
      <c r="N2944" s="8" t="e">
        <f t="shared" si="1057"/>
        <v>#N/A</v>
      </c>
      <c r="O2944" s="2" t="str">
        <f t="shared" si="1058"/>
        <v>-</v>
      </c>
      <c r="P2944" s="2" t="str">
        <f t="shared" si="1059"/>
        <v>-</v>
      </c>
      <c r="Q2944" s="2" t="str">
        <f t="shared" si="1060"/>
        <v>-</v>
      </c>
      <c r="R2944" s="2" t="str">
        <f t="shared" si="1061"/>
        <v>-</v>
      </c>
      <c r="BA2944" t="s">
        <v>34</v>
      </c>
      <c r="BB2944" t="s">
        <v>3010</v>
      </c>
      <c r="BE2944" s="34" t="s">
        <v>1895</v>
      </c>
      <c r="BF2944" s="33" t="s">
        <v>2627</v>
      </c>
      <c r="BG2944" s="31" t="str">
        <f t="shared" si="1062"/>
        <v>51041</v>
      </c>
      <c r="BI2944" s="7" t="s">
        <v>363</v>
      </c>
      <c r="BN2944" s="1">
        <v>149905</v>
      </c>
      <c r="BO2944" s="1">
        <v>10268</v>
      </c>
      <c r="BP2944" s="1">
        <v>57</v>
      </c>
      <c r="BQ2944" s="1">
        <f t="shared" si="1064"/>
        <v>160230</v>
      </c>
    </row>
    <row r="2945" spans="1:69" hidden="1" outlineLevel="1">
      <c r="A2945" t="s">
        <v>132</v>
      </c>
      <c r="B2945" t="s">
        <v>3010</v>
      </c>
      <c r="C2945" s="26">
        <v>12652</v>
      </c>
      <c r="D2945" s="26">
        <v>9701</v>
      </c>
      <c r="E2945" s="1">
        <v>9550</v>
      </c>
      <c r="F2945" s="1">
        <f t="shared" si="1063"/>
        <v>6846</v>
      </c>
      <c r="G2945" s="1">
        <v>5310</v>
      </c>
      <c r="H2945" s="1">
        <v>5284</v>
      </c>
      <c r="I2945" s="2">
        <f t="shared" si="1052"/>
        <v>0.54468611483352236</v>
      </c>
      <c r="J2945" s="2">
        <f t="shared" si="1053"/>
        <v>0.55329842931937168</v>
      </c>
      <c r="K2945" s="2">
        <f t="shared" si="1054"/>
        <v>0.77183756938358161</v>
      </c>
      <c r="L2945" s="10" t="e">
        <f t="shared" si="1055"/>
        <v>#N/A</v>
      </c>
      <c r="M2945" s="9" t="e">
        <f t="shared" si="1056"/>
        <v>#N/A</v>
      </c>
      <c r="N2945" s="8" t="e">
        <f t="shared" si="1057"/>
        <v>#N/A</v>
      </c>
      <c r="O2945" s="2" t="str">
        <f t="shared" si="1058"/>
        <v>-</v>
      </c>
      <c r="P2945" s="2" t="str">
        <f t="shared" si="1059"/>
        <v>-</v>
      </c>
      <c r="Q2945" s="2" t="str">
        <f t="shared" si="1060"/>
        <v>-</v>
      </c>
      <c r="R2945" s="2" t="str">
        <f t="shared" si="1061"/>
        <v>-</v>
      </c>
      <c r="BA2945" t="s">
        <v>132</v>
      </c>
      <c r="BB2945" t="s">
        <v>3010</v>
      </c>
      <c r="BC2945">
        <v>10</v>
      </c>
      <c r="BE2945" s="34" t="s">
        <v>1895</v>
      </c>
      <c r="BF2945" s="33" t="s">
        <v>2964</v>
      </c>
      <c r="BG2945" s="31" t="str">
        <f t="shared" si="1062"/>
        <v>51043</v>
      </c>
      <c r="BI2945" s="7" t="s">
        <v>363</v>
      </c>
      <c r="BN2945" s="1">
        <v>6846</v>
      </c>
      <c r="BO2945" s="1">
        <v>438</v>
      </c>
      <c r="BP2945" s="1">
        <v>0</v>
      </c>
      <c r="BQ2945" s="1">
        <f t="shared" si="1064"/>
        <v>7284</v>
      </c>
    </row>
    <row r="2946" spans="1:69" hidden="1" outlineLevel="1">
      <c r="A2946" t="s">
        <v>1885</v>
      </c>
      <c r="B2946" t="s">
        <v>3010</v>
      </c>
      <c r="C2946" s="26">
        <v>5091</v>
      </c>
      <c r="D2946" s="26">
        <v>3888</v>
      </c>
      <c r="E2946" s="1">
        <v>3888</v>
      </c>
      <c r="F2946" s="1">
        <f t="shared" si="1063"/>
        <v>3305</v>
      </c>
      <c r="G2946" s="1">
        <v>2522</v>
      </c>
      <c r="H2946" s="1">
        <v>2493</v>
      </c>
      <c r="I2946" s="2">
        <f t="shared" si="1052"/>
        <v>0.64120370370370372</v>
      </c>
      <c r="J2946" s="2">
        <f t="shared" si="1053"/>
        <v>0.64120370370370372</v>
      </c>
      <c r="K2946" s="2">
        <f t="shared" si="1054"/>
        <v>0.75431164901664149</v>
      </c>
      <c r="L2946" s="10" t="e">
        <f t="shared" si="1055"/>
        <v>#N/A</v>
      </c>
      <c r="M2946" s="9" t="e">
        <f t="shared" si="1056"/>
        <v>#N/A</v>
      </c>
      <c r="N2946" s="8" t="e">
        <f t="shared" si="1057"/>
        <v>#N/A</v>
      </c>
      <c r="O2946" s="2" t="str">
        <f t="shared" si="1058"/>
        <v>-</v>
      </c>
      <c r="P2946" s="2" t="str">
        <f t="shared" si="1059"/>
        <v>-</v>
      </c>
      <c r="Q2946" s="2" t="str">
        <f t="shared" si="1060"/>
        <v>-</v>
      </c>
      <c r="R2946" s="2" t="str">
        <f t="shared" si="1061"/>
        <v>-</v>
      </c>
      <c r="BA2946" t="s">
        <v>1885</v>
      </c>
      <c r="BB2946" t="s">
        <v>3010</v>
      </c>
      <c r="BC2946">
        <v>9</v>
      </c>
      <c r="BE2946" s="34" t="s">
        <v>1895</v>
      </c>
      <c r="BF2946" s="33" t="s">
        <v>1940</v>
      </c>
      <c r="BG2946" s="31" t="str">
        <f t="shared" si="1062"/>
        <v>51045</v>
      </c>
      <c r="BI2946" s="7" t="s">
        <v>363</v>
      </c>
      <c r="BN2946" s="1">
        <v>3305</v>
      </c>
      <c r="BO2946" s="1">
        <v>71</v>
      </c>
      <c r="BP2946" s="1">
        <v>0</v>
      </c>
      <c r="BQ2946" s="1">
        <f t="shared" si="1064"/>
        <v>3376</v>
      </c>
    </row>
    <row r="2947" spans="1:69" hidden="1" outlineLevel="1">
      <c r="A2947" t="s">
        <v>1871</v>
      </c>
      <c r="B2947" t="s">
        <v>3010</v>
      </c>
      <c r="C2947" s="26">
        <v>34262</v>
      </c>
      <c r="D2947" s="26">
        <v>25498</v>
      </c>
      <c r="E2947" s="1">
        <v>24776</v>
      </c>
      <c r="F2947" s="1">
        <f t="shared" si="1063"/>
        <v>17956</v>
      </c>
      <c r="G2947" s="1">
        <v>12464</v>
      </c>
      <c r="H2947" s="1">
        <v>12244</v>
      </c>
      <c r="I2947" s="2">
        <f t="shared" si="1052"/>
        <v>0.48019452506078908</v>
      </c>
      <c r="J2947" s="2">
        <f t="shared" si="1053"/>
        <v>0.49418792379722309</v>
      </c>
      <c r="K2947" s="2">
        <f t="shared" si="1054"/>
        <v>0.68188906215192691</v>
      </c>
      <c r="L2947" s="10" t="e">
        <f t="shared" si="1055"/>
        <v>#N/A</v>
      </c>
      <c r="M2947" s="9" t="e">
        <f t="shared" si="1056"/>
        <v>#N/A</v>
      </c>
      <c r="N2947" s="8" t="e">
        <f t="shared" si="1057"/>
        <v>#N/A</v>
      </c>
      <c r="O2947" s="2" t="str">
        <f t="shared" si="1058"/>
        <v>-</v>
      </c>
      <c r="P2947" s="2" t="str">
        <f t="shared" si="1059"/>
        <v>-</v>
      </c>
      <c r="Q2947" s="2" t="str">
        <f t="shared" si="1060"/>
        <v>-</v>
      </c>
      <c r="R2947" s="2" t="str">
        <f t="shared" si="1061"/>
        <v>-</v>
      </c>
      <c r="BA2947" t="s">
        <v>1871</v>
      </c>
      <c r="BB2947" t="s">
        <v>3010</v>
      </c>
      <c r="BC2947">
        <v>7</v>
      </c>
      <c r="BE2947" s="34" t="s">
        <v>1895</v>
      </c>
      <c r="BF2947" s="33" t="s">
        <v>2354</v>
      </c>
      <c r="BG2947" s="31" t="str">
        <f t="shared" si="1062"/>
        <v>51047</v>
      </c>
      <c r="BI2947" s="7" t="s">
        <v>363</v>
      </c>
      <c r="BN2947" s="1">
        <v>17956</v>
      </c>
      <c r="BO2947" s="1">
        <v>1139</v>
      </c>
      <c r="BP2947" s="1">
        <v>0</v>
      </c>
      <c r="BQ2947" s="1">
        <f t="shared" si="1064"/>
        <v>19095</v>
      </c>
    </row>
    <row r="2948" spans="1:69" hidden="1" outlineLevel="1">
      <c r="A2948" t="s">
        <v>1804</v>
      </c>
      <c r="B2948" t="s">
        <v>3010</v>
      </c>
      <c r="C2948" s="26">
        <v>9017</v>
      </c>
      <c r="D2948" s="26">
        <v>6791</v>
      </c>
      <c r="E2948" s="1">
        <v>6720</v>
      </c>
      <c r="F2948" s="1">
        <f t="shared" si="1063"/>
        <v>5429</v>
      </c>
      <c r="G2948" s="1">
        <v>3668</v>
      </c>
      <c r="H2948" s="1">
        <v>3507</v>
      </c>
      <c r="I2948" s="2">
        <f t="shared" si="1052"/>
        <v>0.51641878957443677</v>
      </c>
      <c r="J2948" s="2">
        <f t="shared" si="1053"/>
        <v>0.52187499999999998</v>
      </c>
      <c r="K2948" s="2">
        <f t="shared" si="1054"/>
        <v>0.64597531773807326</v>
      </c>
      <c r="L2948" s="10" t="e">
        <f t="shared" si="1055"/>
        <v>#N/A</v>
      </c>
      <c r="M2948" s="9" t="e">
        <f t="shared" si="1056"/>
        <v>#N/A</v>
      </c>
      <c r="N2948" s="8" t="e">
        <f t="shared" si="1057"/>
        <v>#N/A</v>
      </c>
      <c r="O2948" s="2" t="str">
        <f t="shared" si="1058"/>
        <v>-</v>
      </c>
      <c r="P2948" s="2" t="str">
        <f t="shared" si="1059"/>
        <v>-</v>
      </c>
      <c r="Q2948" s="2" t="str">
        <f t="shared" si="1060"/>
        <v>-</v>
      </c>
      <c r="R2948" s="2" t="str">
        <f t="shared" si="1061"/>
        <v>-</v>
      </c>
      <c r="BA2948" t="s">
        <v>1804</v>
      </c>
      <c r="BB2948" t="s">
        <v>3010</v>
      </c>
      <c r="BC2948">
        <v>5</v>
      </c>
      <c r="BE2948" s="34" t="s">
        <v>1895</v>
      </c>
      <c r="BF2948" s="33" t="s">
        <v>2355</v>
      </c>
      <c r="BG2948" s="31" t="str">
        <f t="shared" si="1062"/>
        <v>51049</v>
      </c>
      <c r="BI2948" s="7" t="s">
        <v>363</v>
      </c>
      <c r="BN2948" s="1">
        <v>5429</v>
      </c>
      <c r="BO2948" s="1">
        <v>210</v>
      </c>
      <c r="BP2948" s="1">
        <v>0</v>
      </c>
      <c r="BQ2948" s="1">
        <f t="shared" si="1064"/>
        <v>5639</v>
      </c>
    </row>
    <row r="2949" spans="1:69" hidden="1" outlineLevel="1">
      <c r="A2949" t="s">
        <v>1178</v>
      </c>
      <c r="B2949" t="s">
        <v>3010</v>
      </c>
      <c r="C2949" s="26">
        <v>16395</v>
      </c>
      <c r="D2949" s="26">
        <v>12791</v>
      </c>
      <c r="E2949" s="1">
        <v>12784</v>
      </c>
      <c r="F2949" s="1">
        <f t="shared" si="1063"/>
        <v>11168</v>
      </c>
      <c r="G2949" s="1">
        <v>7396</v>
      </c>
      <c r="H2949" s="1">
        <v>7226</v>
      </c>
      <c r="I2949" s="2">
        <f t="shared" si="1052"/>
        <v>0.56492846532718322</v>
      </c>
      <c r="J2949" s="2">
        <f t="shared" si="1053"/>
        <v>0.5652377972465582</v>
      </c>
      <c r="K2949" s="2">
        <f t="shared" si="1054"/>
        <v>0.64702722063037255</v>
      </c>
      <c r="L2949" s="10" t="e">
        <f t="shared" si="1055"/>
        <v>#N/A</v>
      </c>
      <c r="M2949" s="9" t="e">
        <f t="shared" si="1056"/>
        <v>#N/A</v>
      </c>
      <c r="N2949" s="8" t="e">
        <f t="shared" si="1057"/>
        <v>#N/A</v>
      </c>
      <c r="O2949" s="2" t="str">
        <f t="shared" si="1058"/>
        <v>-</v>
      </c>
      <c r="P2949" s="2" t="str">
        <f t="shared" si="1059"/>
        <v>-</v>
      </c>
      <c r="Q2949" s="2" t="str">
        <f t="shared" si="1060"/>
        <v>-</v>
      </c>
      <c r="R2949" s="2" t="str">
        <f t="shared" si="1061"/>
        <v>-</v>
      </c>
      <c r="BA2949" t="s">
        <v>1178</v>
      </c>
      <c r="BB2949" t="s">
        <v>3010</v>
      </c>
      <c r="BC2949">
        <v>9</v>
      </c>
      <c r="BE2949" s="34" t="s">
        <v>1895</v>
      </c>
      <c r="BF2949" s="33" t="s">
        <v>2611</v>
      </c>
      <c r="BG2949" s="31" t="str">
        <f t="shared" si="1062"/>
        <v>51051</v>
      </c>
      <c r="BI2949" s="7" t="s">
        <v>363</v>
      </c>
      <c r="BN2949" s="1">
        <v>11168</v>
      </c>
      <c r="BO2949" s="1">
        <v>312</v>
      </c>
      <c r="BP2949" s="1">
        <v>0</v>
      </c>
      <c r="BQ2949" s="1">
        <f t="shared" si="1064"/>
        <v>11480</v>
      </c>
    </row>
    <row r="2950" spans="1:69" hidden="1" outlineLevel="1">
      <c r="A2950" t="s">
        <v>2128</v>
      </c>
      <c r="B2950" t="s">
        <v>3010</v>
      </c>
      <c r="C2950" s="26">
        <v>24533</v>
      </c>
      <c r="D2950" s="26">
        <v>18655</v>
      </c>
      <c r="E2950" s="1">
        <v>18497</v>
      </c>
      <c r="F2950" s="1">
        <f t="shared" si="1063"/>
        <v>13119</v>
      </c>
      <c r="G2950" s="1">
        <v>9246</v>
      </c>
      <c r="H2950" s="1">
        <v>9136</v>
      </c>
      <c r="I2950" s="2">
        <f t="shared" si="1052"/>
        <v>0.48973465558831414</v>
      </c>
      <c r="J2950" s="2">
        <f t="shared" si="1053"/>
        <v>0.49391793263772504</v>
      </c>
      <c r="K2950" s="2">
        <f t="shared" si="1054"/>
        <v>0.69639454226694109</v>
      </c>
      <c r="L2950" s="10" t="e">
        <f t="shared" si="1055"/>
        <v>#N/A</v>
      </c>
      <c r="M2950" s="9" t="e">
        <f t="shared" si="1056"/>
        <v>#N/A</v>
      </c>
      <c r="N2950" s="8" t="e">
        <f t="shared" si="1057"/>
        <v>#N/A</v>
      </c>
      <c r="O2950" s="2" t="str">
        <f t="shared" si="1058"/>
        <v>-</v>
      </c>
      <c r="P2950" s="2" t="str">
        <f t="shared" si="1059"/>
        <v>-</v>
      </c>
      <c r="Q2950" s="2" t="str">
        <f t="shared" si="1060"/>
        <v>-</v>
      </c>
      <c r="R2950" s="2" t="str">
        <f t="shared" si="1061"/>
        <v>-</v>
      </c>
      <c r="BA2950" t="s">
        <v>2128</v>
      </c>
      <c r="BB2950" t="s">
        <v>3010</v>
      </c>
      <c r="BC2950">
        <v>4</v>
      </c>
      <c r="BE2950" s="34" t="s">
        <v>1895</v>
      </c>
      <c r="BF2950" s="33" t="s">
        <v>3109</v>
      </c>
      <c r="BG2950" s="31" t="str">
        <f t="shared" si="1062"/>
        <v>51053</v>
      </c>
      <c r="BI2950" s="7" t="s">
        <v>363</v>
      </c>
      <c r="BN2950" s="1">
        <v>13119</v>
      </c>
      <c r="BO2950" s="1">
        <v>710</v>
      </c>
      <c r="BP2950" s="1">
        <v>0</v>
      </c>
      <c r="BQ2950" s="1">
        <f t="shared" si="1064"/>
        <v>13829</v>
      </c>
    </row>
    <row r="2951" spans="1:69" hidden="1" outlineLevel="1">
      <c r="A2951" t="s">
        <v>1886</v>
      </c>
      <c r="B2951" t="s">
        <v>3010</v>
      </c>
      <c r="C2951" s="26">
        <v>9989</v>
      </c>
      <c r="D2951" s="26">
        <v>7693</v>
      </c>
      <c r="E2951" s="1">
        <v>7632</v>
      </c>
      <c r="F2951" s="1">
        <f t="shared" si="1063"/>
        <v>5414</v>
      </c>
      <c r="G2951" s="1">
        <v>3862</v>
      </c>
      <c r="H2951" s="1">
        <v>3831</v>
      </c>
      <c r="I2951" s="2">
        <f t="shared" si="1052"/>
        <v>0.49798518133367997</v>
      </c>
      <c r="J2951" s="2">
        <f t="shared" si="1053"/>
        <v>0.50196540880503149</v>
      </c>
      <c r="K2951" s="2">
        <f t="shared" si="1054"/>
        <v>0.70760990025858883</v>
      </c>
      <c r="L2951" s="10" t="e">
        <f t="shared" si="1055"/>
        <v>#N/A</v>
      </c>
      <c r="M2951" s="9" t="e">
        <f t="shared" si="1056"/>
        <v>#N/A</v>
      </c>
      <c r="N2951" s="8" t="e">
        <f t="shared" si="1057"/>
        <v>#N/A</v>
      </c>
      <c r="O2951" s="2" t="str">
        <f t="shared" si="1058"/>
        <v>-</v>
      </c>
      <c r="P2951" s="2" t="str">
        <f t="shared" si="1059"/>
        <v>-</v>
      </c>
      <c r="Q2951" s="2" t="str">
        <f t="shared" si="1060"/>
        <v>-</v>
      </c>
      <c r="R2951" s="2" t="str">
        <f t="shared" si="1061"/>
        <v>-</v>
      </c>
      <c r="BA2951" t="s">
        <v>1886</v>
      </c>
      <c r="BB2951" t="s">
        <v>3010</v>
      </c>
      <c r="BC2951">
        <v>1</v>
      </c>
      <c r="BE2951" s="34" t="s">
        <v>1895</v>
      </c>
      <c r="BF2951" s="33" t="s">
        <v>2087</v>
      </c>
      <c r="BG2951" s="31" t="str">
        <f t="shared" si="1062"/>
        <v>51057</v>
      </c>
      <c r="BI2951" s="7" t="s">
        <v>363</v>
      </c>
      <c r="BN2951" s="1">
        <v>5414</v>
      </c>
      <c r="BO2951" s="1">
        <v>231</v>
      </c>
      <c r="BP2951" s="1">
        <v>0</v>
      </c>
      <c r="BQ2951" s="1">
        <f t="shared" si="1064"/>
        <v>5645</v>
      </c>
    </row>
    <row r="2952" spans="1:69" hidden="1" outlineLevel="1">
      <c r="A2952" t="s">
        <v>566</v>
      </c>
      <c r="B2952" t="s">
        <v>3010</v>
      </c>
      <c r="C2952" s="26">
        <v>969749</v>
      </c>
      <c r="D2952" s="26">
        <v>724019</v>
      </c>
      <c r="E2952" s="1">
        <v>605756</v>
      </c>
      <c r="F2952" s="1">
        <f t="shared" si="1063"/>
        <v>541816</v>
      </c>
      <c r="G2952" s="1">
        <v>416426</v>
      </c>
      <c r="H2952" s="1">
        <v>413775</v>
      </c>
      <c r="I2952" s="2">
        <f t="shared" si="1052"/>
        <v>0.57149743307841372</v>
      </c>
      <c r="J2952" s="2">
        <f t="shared" si="1053"/>
        <v>0.68307206201837045</v>
      </c>
      <c r="K2952" s="2">
        <f t="shared" si="1054"/>
        <v>0.76368176650375774</v>
      </c>
      <c r="L2952" s="10" t="e">
        <f t="shared" si="1055"/>
        <v>#N/A</v>
      </c>
      <c r="M2952" s="9" t="e">
        <f t="shared" si="1056"/>
        <v>#N/A</v>
      </c>
      <c r="N2952" s="8" t="e">
        <f t="shared" si="1057"/>
        <v>#N/A</v>
      </c>
      <c r="O2952" s="2" t="str">
        <f t="shared" si="1058"/>
        <v>-</v>
      </c>
      <c r="P2952" s="2" t="str">
        <f t="shared" si="1059"/>
        <v>-</v>
      </c>
      <c r="Q2952" s="2" t="str">
        <f t="shared" si="1060"/>
        <v>-</v>
      </c>
      <c r="R2952" s="2" t="str">
        <f t="shared" si="1061"/>
        <v>-</v>
      </c>
      <c r="BA2952" t="s">
        <v>2913</v>
      </c>
      <c r="BB2952" t="s">
        <v>3010</v>
      </c>
      <c r="BE2952" s="34" t="s">
        <v>1895</v>
      </c>
      <c r="BF2952" s="33" t="s">
        <v>2088</v>
      </c>
      <c r="BG2952" s="31" t="str">
        <f t="shared" si="1062"/>
        <v>51059</v>
      </c>
      <c r="BI2952" s="7" t="s">
        <v>363</v>
      </c>
      <c r="BN2952" s="1">
        <v>540766</v>
      </c>
      <c r="BO2952" s="1">
        <v>41901</v>
      </c>
      <c r="BP2952" s="1">
        <v>1050</v>
      </c>
      <c r="BQ2952" s="1">
        <f t="shared" si="1064"/>
        <v>583717</v>
      </c>
    </row>
    <row r="2953" spans="1:69" hidden="1" outlineLevel="1">
      <c r="A2953" t="s">
        <v>1435</v>
      </c>
      <c r="B2953" t="s">
        <v>3010</v>
      </c>
      <c r="C2953" s="26">
        <v>55139</v>
      </c>
      <c r="D2953" s="26">
        <v>40337</v>
      </c>
      <c r="E2953" s="1">
        <v>39471</v>
      </c>
      <c r="F2953" s="1">
        <f t="shared" si="1063"/>
        <v>31002</v>
      </c>
      <c r="G2953" s="1">
        <v>23844</v>
      </c>
      <c r="H2953" s="1">
        <v>23481</v>
      </c>
      <c r="I2953" s="2">
        <f t="shared" si="1052"/>
        <v>0.58212063366140265</v>
      </c>
      <c r="J2953" s="2">
        <f t="shared" si="1053"/>
        <v>0.5948924526867827</v>
      </c>
      <c r="K2953" s="2">
        <f t="shared" si="1054"/>
        <v>0.75740274820979292</v>
      </c>
      <c r="L2953" s="10" t="e">
        <f t="shared" si="1055"/>
        <v>#N/A</v>
      </c>
      <c r="M2953" s="9" t="e">
        <f t="shared" si="1056"/>
        <v>#N/A</v>
      </c>
      <c r="N2953" s="8" t="e">
        <f t="shared" si="1057"/>
        <v>#N/A</v>
      </c>
      <c r="O2953" s="2" t="str">
        <f t="shared" si="1058"/>
        <v>-</v>
      </c>
      <c r="P2953" s="2" t="str">
        <f t="shared" si="1059"/>
        <v>-</v>
      </c>
      <c r="Q2953" s="2" t="str">
        <f t="shared" si="1060"/>
        <v>-</v>
      </c>
      <c r="R2953" s="2" t="str">
        <f t="shared" si="1061"/>
        <v>-</v>
      </c>
      <c r="BA2953" t="s">
        <v>1435</v>
      </c>
      <c r="BB2953" t="s">
        <v>3010</v>
      </c>
      <c r="BC2953">
        <v>10</v>
      </c>
      <c r="BE2953" s="34" t="s">
        <v>1895</v>
      </c>
      <c r="BF2953" s="33" t="s">
        <v>2089</v>
      </c>
      <c r="BG2953" s="31" t="str">
        <f t="shared" si="1062"/>
        <v>51061</v>
      </c>
      <c r="BI2953" s="7" t="s">
        <v>363</v>
      </c>
      <c r="BN2953" s="1">
        <v>31002</v>
      </c>
      <c r="BO2953" s="1">
        <v>1720</v>
      </c>
      <c r="BP2953" s="1">
        <v>0</v>
      </c>
      <c r="BQ2953" s="1">
        <f t="shared" si="1064"/>
        <v>32722</v>
      </c>
    </row>
    <row r="2954" spans="1:69" hidden="1" outlineLevel="1">
      <c r="A2954" t="s">
        <v>1255</v>
      </c>
      <c r="B2954" t="s">
        <v>3010</v>
      </c>
      <c r="C2954" s="26">
        <v>13874</v>
      </c>
      <c r="D2954" s="26">
        <v>10778</v>
      </c>
      <c r="E2954" s="1">
        <v>10641</v>
      </c>
      <c r="F2954" s="1">
        <f t="shared" si="1063"/>
        <v>8133</v>
      </c>
      <c r="G2954" s="1">
        <v>6035</v>
      </c>
      <c r="H2954" s="1">
        <v>5739</v>
      </c>
      <c r="I2954" s="2">
        <f t="shared" si="1052"/>
        <v>0.53247355724624235</v>
      </c>
      <c r="J2954" s="2">
        <f t="shared" si="1053"/>
        <v>0.5393290104313504</v>
      </c>
      <c r="K2954" s="2">
        <f t="shared" si="1054"/>
        <v>0.70564367392106231</v>
      </c>
      <c r="L2954" s="10" t="e">
        <f t="shared" si="1055"/>
        <v>#N/A</v>
      </c>
      <c r="M2954" s="9" t="e">
        <f t="shared" si="1056"/>
        <v>#N/A</v>
      </c>
      <c r="N2954" s="8" t="e">
        <f t="shared" si="1057"/>
        <v>#N/A</v>
      </c>
      <c r="O2954" s="2" t="str">
        <f t="shared" si="1058"/>
        <v>-</v>
      </c>
      <c r="P2954" s="2" t="str">
        <f t="shared" si="1059"/>
        <v>-</v>
      </c>
      <c r="Q2954" s="2" t="str">
        <f t="shared" si="1060"/>
        <v>-</v>
      </c>
      <c r="R2954" s="2" t="str">
        <f t="shared" si="1061"/>
        <v>-</v>
      </c>
      <c r="BA2954" t="s">
        <v>1255</v>
      </c>
      <c r="BB2954" t="s">
        <v>3010</v>
      </c>
      <c r="BC2954">
        <v>9</v>
      </c>
      <c r="BE2954" s="34" t="s">
        <v>1895</v>
      </c>
      <c r="BF2954" s="33" t="s">
        <v>2140</v>
      </c>
      <c r="BG2954" s="31" t="str">
        <f t="shared" si="1062"/>
        <v>51063</v>
      </c>
      <c r="BI2954" s="7" t="s">
        <v>363</v>
      </c>
      <c r="BN2954" s="1">
        <v>8133</v>
      </c>
      <c r="BO2954" s="1">
        <v>390</v>
      </c>
      <c r="BP2954" s="1">
        <v>0</v>
      </c>
      <c r="BQ2954" s="1">
        <f t="shared" si="1064"/>
        <v>8523</v>
      </c>
    </row>
    <row r="2955" spans="1:69" hidden="1" outlineLevel="1">
      <c r="A2955" t="s">
        <v>1477</v>
      </c>
      <c r="B2955" t="s">
        <v>3010</v>
      </c>
      <c r="C2955" s="26">
        <v>20047</v>
      </c>
      <c r="D2955" s="26">
        <v>15297</v>
      </c>
      <c r="E2955" s="1">
        <v>15097</v>
      </c>
      <c r="F2955" s="1">
        <f t="shared" si="1063"/>
        <v>11571</v>
      </c>
      <c r="G2955" s="1">
        <v>8778</v>
      </c>
      <c r="H2955" s="1">
        <v>8706</v>
      </c>
      <c r="I2955" s="2">
        <f t="shared" si="1052"/>
        <v>0.56913120219650914</v>
      </c>
      <c r="J2955" s="2">
        <f t="shared" si="1053"/>
        <v>0.57667086176061466</v>
      </c>
      <c r="K2955" s="2">
        <f t="shared" si="1054"/>
        <v>0.75239823697173969</v>
      </c>
      <c r="L2955" s="10" t="e">
        <f t="shared" si="1055"/>
        <v>#N/A</v>
      </c>
      <c r="M2955" s="9" t="e">
        <f t="shared" si="1056"/>
        <v>#N/A</v>
      </c>
      <c r="N2955" s="8" t="e">
        <f t="shared" si="1057"/>
        <v>#N/A</v>
      </c>
      <c r="O2955" s="2" t="str">
        <f t="shared" si="1058"/>
        <v>-</v>
      </c>
      <c r="P2955" s="2" t="str">
        <f t="shared" si="1059"/>
        <v>-</v>
      </c>
      <c r="Q2955" s="2" t="str">
        <f t="shared" si="1060"/>
        <v>-</v>
      </c>
      <c r="R2955" s="2" t="str">
        <f t="shared" si="1061"/>
        <v>-</v>
      </c>
      <c r="BA2955" t="s">
        <v>1477</v>
      </c>
      <c r="BB2955" t="s">
        <v>3010</v>
      </c>
      <c r="BC2955">
        <v>5</v>
      </c>
      <c r="BE2955" s="34" t="s">
        <v>1895</v>
      </c>
      <c r="BF2955" s="33" t="s">
        <v>1956</v>
      </c>
      <c r="BG2955" s="31" t="str">
        <f t="shared" si="1062"/>
        <v>51065</v>
      </c>
      <c r="BI2955" s="7" t="s">
        <v>363</v>
      </c>
      <c r="BN2955" s="1">
        <v>11571</v>
      </c>
      <c r="BO2955" s="1">
        <v>466</v>
      </c>
      <c r="BP2955" s="1">
        <v>0</v>
      </c>
      <c r="BQ2955" s="1">
        <f t="shared" si="1064"/>
        <v>12037</v>
      </c>
    </row>
    <row r="2956" spans="1:69" hidden="1" outlineLevel="1">
      <c r="A2956" t="s">
        <v>886</v>
      </c>
      <c r="B2956" t="s">
        <v>3010</v>
      </c>
      <c r="C2956" s="26">
        <v>47286</v>
      </c>
      <c r="D2956" s="26">
        <v>36866</v>
      </c>
      <c r="E2956" s="1">
        <v>36669</v>
      </c>
      <c r="F2956" s="1">
        <f t="shared" si="1063"/>
        <v>24917</v>
      </c>
      <c r="G2956" s="1">
        <v>19084</v>
      </c>
      <c r="H2956" s="1">
        <v>18829</v>
      </c>
      <c r="I2956" s="2">
        <f t="shared" ref="I2956:I2987" si="1065">H2956/D2956</f>
        <v>0.51074160473064611</v>
      </c>
      <c r="J2956" s="2">
        <f t="shared" ref="J2956:J2987" si="1066">H2956/E2956</f>
        <v>0.51348550546783389</v>
      </c>
      <c r="K2956" s="2">
        <f t="shared" ref="K2956:K2987" si="1067">H2956/F2956</f>
        <v>0.75566882048400685</v>
      </c>
      <c r="L2956" s="10" t="e">
        <f t="shared" ref="L2956:L2987" si="1068">RANK(S2956,S2956:AP2956)</f>
        <v>#N/A</v>
      </c>
      <c r="M2956" s="9" t="e">
        <f t="shared" ref="M2956:M2987" si="1069">RANK(T2956,S2956:AP2956)</f>
        <v>#N/A</v>
      </c>
      <c r="N2956" s="8" t="e">
        <f t="shared" ref="N2956:N2987" si="1070">RANK(U2956,S2956:AP2956)</f>
        <v>#N/A</v>
      </c>
      <c r="O2956" s="2" t="str">
        <f t="shared" ref="O2956:O2987" si="1071">IF(SUM($S2956:$AO2956)=0,"-",S2956/SUM($S2956:$AO2956))</f>
        <v>-</v>
      </c>
      <c r="P2956" s="2" t="str">
        <f t="shared" ref="P2956:P2987" si="1072">IF(SUM($S2956:$AO2956)=0,"-",T2956/SUM($S2956:$AO2956))</f>
        <v>-</v>
      </c>
      <c r="Q2956" s="2" t="str">
        <f t="shared" ref="Q2956:Q2987" si="1073">IF(SUM($S2956:$AO2956)=0,"-",U2956/SUM($S2956:$AO2956))</f>
        <v>-</v>
      </c>
      <c r="R2956" s="2" t="str">
        <f t="shared" ref="R2956:R2987" si="1074">IF(SUM($S2956:$AO2956)=0,"-",(1-O2956-P2956-Q2956))</f>
        <v>-</v>
      </c>
      <c r="BA2956" t="s">
        <v>2933</v>
      </c>
      <c r="BB2956" t="s">
        <v>3010</v>
      </c>
      <c r="BC2956">
        <v>5</v>
      </c>
      <c r="BE2956" s="34" t="s">
        <v>1895</v>
      </c>
      <c r="BF2956" s="33" t="s">
        <v>1957</v>
      </c>
      <c r="BG2956" s="31" t="str">
        <f t="shared" si="1062"/>
        <v>51067</v>
      </c>
      <c r="BI2956" s="7" t="s">
        <v>363</v>
      </c>
      <c r="BN2956" s="1">
        <v>24917</v>
      </c>
      <c r="BO2956" s="1">
        <v>1092</v>
      </c>
      <c r="BP2956" s="1">
        <v>0</v>
      </c>
      <c r="BQ2956" s="1">
        <f t="shared" si="1064"/>
        <v>26009</v>
      </c>
    </row>
    <row r="2957" spans="1:69" hidden="1" outlineLevel="1">
      <c r="A2957" t="s">
        <v>476</v>
      </c>
      <c r="B2957" t="s">
        <v>3010</v>
      </c>
      <c r="C2957" s="26">
        <v>59209</v>
      </c>
      <c r="D2957" s="26">
        <v>43574</v>
      </c>
      <c r="E2957" s="1">
        <v>42920</v>
      </c>
      <c r="F2957" s="1">
        <f t="shared" si="1063"/>
        <v>30379</v>
      </c>
      <c r="G2957" s="1">
        <v>22476</v>
      </c>
      <c r="H2957" s="1">
        <v>22392</v>
      </c>
      <c r="I2957" s="2">
        <f t="shared" si="1065"/>
        <v>0.5138844264928627</v>
      </c>
      <c r="J2957" s="2">
        <f t="shared" si="1066"/>
        <v>0.52171481826654242</v>
      </c>
      <c r="K2957" s="2">
        <f t="shared" si="1067"/>
        <v>0.73708812008295199</v>
      </c>
      <c r="L2957" s="10" t="e">
        <f t="shared" si="1068"/>
        <v>#N/A</v>
      </c>
      <c r="M2957" s="9" t="e">
        <f t="shared" si="1069"/>
        <v>#N/A</v>
      </c>
      <c r="N2957" s="8" t="e">
        <f t="shared" si="1070"/>
        <v>#N/A</v>
      </c>
      <c r="O2957" s="2" t="str">
        <f t="shared" si="1071"/>
        <v>-</v>
      </c>
      <c r="P2957" s="2" t="str">
        <f t="shared" si="1072"/>
        <v>-</v>
      </c>
      <c r="Q2957" s="2" t="str">
        <f t="shared" si="1073"/>
        <v>-</v>
      </c>
      <c r="R2957" s="2" t="str">
        <f t="shared" si="1074"/>
        <v>-</v>
      </c>
      <c r="BA2957" t="s">
        <v>476</v>
      </c>
      <c r="BB2957" t="s">
        <v>3010</v>
      </c>
      <c r="BC2957">
        <v>10</v>
      </c>
      <c r="BE2957" s="34" t="s">
        <v>1895</v>
      </c>
      <c r="BF2957" s="33" t="s">
        <v>1958</v>
      </c>
      <c r="BG2957" s="31" t="str">
        <f t="shared" si="1062"/>
        <v>51069</v>
      </c>
      <c r="BI2957" s="7" t="s">
        <v>363</v>
      </c>
      <c r="BN2957" s="1">
        <v>30379</v>
      </c>
      <c r="BO2957" s="1">
        <v>2144</v>
      </c>
      <c r="BP2957" s="1">
        <v>0</v>
      </c>
      <c r="BQ2957" s="1">
        <f t="shared" si="1064"/>
        <v>32523</v>
      </c>
    </row>
    <row r="2958" spans="1:69" hidden="1" outlineLevel="1">
      <c r="A2958" t="s">
        <v>1530</v>
      </c>
      <c r="B2958" t="s">
        <v>3010</v>
      </c>
      <c r="C2958" s="26">
        <v>16657</v>
      </c>
      <c r="D2958" s="26">
        <v>13010</v>
      </c>
      <c r="E2958" s="1">
        <v>12953</v>
      </c>
      <c r="F2958" s="1">
        <f t="shared" si="1063"/>
        <v>9958</v>
      </c>
      <c r="G2958" s="1">
        <v>7046</v>
      </c>
      <c r="H2958" s="1">
        <v>6820</v>
      </c>
      <c r="I2958" s="2">
        <f t="shared" si="1065"/>
        <v>0.52421214450422748</v>
      </c>
      <c r="J2958" s="2">
        <f t="shared" si="1066"/>
        <v>0.52651895313826913</v>
      </c>
      <c r="K2958" s="2">
        <f t="shared" si="1067"/>
        <v>0.68487648122112876</v>
      </c>
      <c r="L2958" s="10" t="e">
        <f t="shared" si="1068"/>
        <v>#N/A</v>
      </c>
      <c r="M2958" s="9" t="e">
        <f t="shared" si="1069"/>
        <v>#N/A</v>
      </c>
      <c r="N2958" s="8" t="e">
        <f t="shared" si="1070"/>
        <v>#N/A</v>
      </c>
      <c r="O2958" s="2" t="str">
        <f t="shared" si="1071"/>
        <v>-</v>
      </c>
      <c r="P2958" s="2" t="str">
        <f t="shared" si="1072"/>
        <v>-</v>
      </c>
      <c r="Q2958" s="2" t="str">
        <f t="shared" si="1073"/>
        <v>-</v>
      </c>
      <c r="R2958" s="2" t="str">
        <f t="shared" si="1074"/>
        <v>-</v>
      </c>
      <c r="BA2958" t="s">
        <v>1530</v>
      </c>
      <c r="BB2958" t="s">
        <v>3010</v>
      </c>
      <c r="BC2958">
        <v>9</v>
      </c>
      <c r="BE2958" s="34" t="s">
        <v>1895</v>
      </c>
      <c r="BF2958" s="33" t="s">
        <v>3384</v>
      </c>
      <c r="BG2958" s="31" t="str">
        <f t="shared" si="1062"/>
        <v>51071</v>
      </c>
      <c r="BI2958" s="7" t="s">
        <v>363</v>
      </c>
      <c r="BN2958" s="1">
        <v>9958</v>
      </c>
      <c r="BO2958" s="1">
        <v>446</v>
      </c>
      <c r="BP2958" s="1">
        <v>0</v>
      </c>
      <c r="BQ2958" s="1">
        <f t="shared" si="1064"/>
        <v>10404</v>
      </c>
    </row>
    <row r="2959" spans="1:69" hidden="1" outlineLevel="1">
      <c r="A2959" t="s">
        <v>1222</v>
      </c>
      <c r="B2959" t="s">
        <v>3010</v>
      </c>
      <c r="C2959" s="26">
        <v>34780</v>
      </c>
      <c r="D2959" s="26">
        <v>25658</v>
      </c>
      <c r="E2959" s="1">
        <v>25361</v>
      </c>
      <c r="F2959" s="1">
        <f t="shared" si="1063"/>
        <v>18422</v>
      </c>
      <c r="G2959" s="1">
        <v>14020</v>
      </c>
      <c r="H2959" s="1">
        <v>13699</v>
      </c>
      <c r="I2959" s="2">
        <f t="shared" si="1065"/>
        <v>0.53390755319978178</v>
      </c>
      <c r="J2959" s="2">
        <f t="shared" si="1066"/>
        <v>0.54016008832459284</v>
      </c>
      <c r="K2959" s="2">
        <f t="shared" si="1067"/>
        <v>0.74362175659537511</v>
      </c>
      <c r="L2959" s="10" t="e">
        <f t="shared" si="1068"/>
        <v>#N/A</v>
      </c>
      <c r="M2959" s="9" t="e">
        <f t="shared" si="1069"/>
        <v>#N/A</v>
      </c>
      <c r="N2959" s="8" t="e">
        <f t="shared" si="1070"/>
        <v>#N/A</v>
      </c>
      <c r="O2959" s="2" t="str">
        <f t="shared" si="1071"/>
        <v>-</v>
      </c>
      <c r="P2959" s="2" t="str">
        <f t="shared" si="1072"/>
        <v>-</v>
      </c>
      <c r="Q2959" s="2" t="str">
        <f t="shared" si="1073"/>
        <v>-</v>
      </c>
      <c r="R2959" s="2" t="str">
        <f t="shared" si="1074"/>
        <v>-</v>
      </c>
      <c r="BA2959" t="s">
        <v>1222</v>
      </c>
      <c r="BB2959" t="s">
        <v>3010</v>
      </c>
      <c r="BC2959">
        <v>1</v>
      </c>
      <c r="BE2959" s="34" t="s">
        <v>1895</v>
      </c>
      <c r="BF2959" s="33" t="s">
        <v>3214</v>
      </c>
      <c r="BG2959" s="31" t="str">
        <f t="shared" si="1062"/>
        <v>51073</v>
      </c>
      <c r="BI2959" s="7" t="s">
        <v>363</v>
      </c>
      <c r="BN2959" s="1">
        <v>18422</v>
      </c>
      <c r="BO2959" s="1">
        <v>996</v>
      </c>
      <c r="BP2959" s="1">
        <v>0</v>
      </c>
      <c r="BQ2959" s="1">
        <f t="shared" si="1064"/>
        <v>19418</v>
      </c>
    </row>
    <row r="2960" spans="1:69" hidden="1" outlineLevel="1">
      <c r="A2960" t="s">
        <v>1607</v>
      </c>
      <c r="B2960" t="s">
        <v>3010</v>
      </c>
      <c r="C2960" s="26">
        <v>16863</v>
      </c>
      <c r="D2960" s="26">
        <v>13283</v>
      </c>
      <c r="E2960" s="1">
        <v>13155</v>
      </c>
      <c r="F2960" s="1">
        <f t="shared" si="1063"/>
        <v>10695</v>
      </c>
      <c r="G2960" s="1">
        <v>8868</v>
      </c>
      <c r="H2960" s="1">
        <v>8777</v>
      </c>
      <c r="I2960" s="2">
        <f t="shared" si="1065"/>
        <v>0.66076940450199506</v>
      </c>
      <c r="J2960" s="2">
        <f t="shared" si="1066"/>
        <v>0.66719878373242114</v>
      </c>
      <c r="K2960" s="2">
        <f t="shared" si="1067"/>
        <v>0.82066386161757832</v>
      </c>
      <c r="L2960" s="10" t="e">
        <f t="shared" si="1068"/>
        <v>#N/A</v>
      </c>
      <c r="M2960" s="9" t="e">
        <f t="shared" si="1069"/>
        <v>#N/A</v>
      </c>
      <c r="N2960" s="8" t="e">
        <f t="shared" si="1070"/>
        <v>#N/A</v>
      </c>
      <c r="O2960" s="2" t="str">
        <f t="shared" si="1071"/>
        <v>-</v>
      </c>
      <c r="P2960" s="2" t="str">
        <f t="shared" si="1072"/>
        <v>-</v>
      </c>
      <c r="Q2960" s="2" t="str">
        <f t="shared" si="1073"/>
        <v>-</v>
      </c>
      <c r="R2960" s="2" t="str">
        <f t="shared" si="1074"/>
        <v>-</v>
      </c>
      <c r="BA2960" t="s">
        <v>1607</v>
      </c>
      <c r="BB2960" t="s">
        <v>3010</v>
      </c>
      <c r="BC2960">
        <v>7</v>
      </c>
      <c r="BE2960" s="34" t="s">
        <v>1895</v>
      </c>
      <c r="BF2960" s="33" t="s">
        <v>3215</v>
      </c>
      <c r="BG2960" s="31" t="str">
        <f t="shared" si="1062"/>
        <v>51075</v>
      </c>
      <c r="BI2960" s="7" t="s">
        <v>363</v>
      </c>
      <c r="BN2960" s="1">
        <v>10695</v>
      </c>
      <c r="BO2960" s="1">
        <v>433</v>
      </c>
      <c r="BP2960" s="1">
        <v>0</v>
      </c>
      <c r="BQ2960" s="1">
        <f t="shared" si="1064"/>
        <v>11128</v>
      </c>
    </row>
    <row r="2961" spans="1:69" hidden="1" outlineLevel="1">
      <c r="A2961" t="s">
        <v>3117</v>
      </c>
      <c r="B2961" t="s">
        <v>3010</v>
      </c>
      <c r="C2961" s="26">
        <v>17917</v>
      </c>
      <c r="D2961" s="26">
        <v>14426</v>
      </c>
      <c r="E2961" s="1">
        <v>14292</v>
      </c>
      <c r="F2961" s="1">
        <f t="shared" si="1063"/>
        <v>9810</v>
      </c>
      <c r="G2961" s="1">
        <v>6932</v>
      </c>
      <c r="H2961" s="1">
        <v>6852</v>
      </c>
      <c r="I2961" s="2">
        <f t="shared" si="1065"/>
        <v>0.47497573825038125</v>
      </c>
      <c r="J2961" s="2">
        <f t="shared" si="1066"/>
        <v>0.47942905121746432</v>
      </c>
      <c r="K2961" s="2">
        <f t="shared" si="1067"/>
        <v>0.69847094801223242</v>
      </c>
      <c r="L2961" s="10" t="e">
        <f t="shared" si="1068"/>
        <v>#N/A</v>
      </c>
      <c r="M2961" s="9" t="e">
        <f t="shared" si="1069"/>
        <v>#N/A</v>
      </c>
      <c r="N2961" s="8" t="e">
        <f t="shared" si="1070"/>
        <v>#N/A</v>
      </c>
      <c r="O2961" s="2" t="str">
        <f t="shared" si="1071"/>
        <v>-</v>
      </c>
      <c r="P2961" s="2" t="str">
        <f t="shared" si="1072"/>
        <v>-</v>
      </c>
      <c r="Q2961" s="2" t="str">
        <f t="shared" si="1073"/>
        <v>-</v>
      </c>
      <c r="R2961" s="2" t="str">
        <f t="shared" si="1074"/>
        <v>-</v>
      </c>
      <c r="BA2961" t="s">
        <v>3117</v>
      </c>
      <c r="BB2961" t="s">
        <v>3010</v>
      </c>
      <c r="BC2961">
        <v>9</v>
      </c>
      <c r="BE2961" s="34" t="s">
        <v>1895</v>
      </c>
      <c r="BF2961" s="33" t="s">
        <v>3370</v>
      </c>
      <c r="BG2961" s="31" t="str">
        <f t="shared" si="1062"/>
        <v>51077</v>
      </c>
      <c r="BI2961" s="7" t="s">
        <v>363</v>
      </c>
      <c r="BN2961" s="1">
        <v>9810</v>
      </c>
      <c r="BO2961" s="1">
        <v>435</v>
      </c>
      <c r="BP2961" s="1">
        <v>0</v>
      </c>
      <c r="BQ2961" s="1">
        <f t="shared" si="1064"/>
        <v>10245</v>
      </c>
    </row>
    <row r="2962" spans="1:69" hidden="1" outlineLevel="1">
      <c r="A2962" t="s">
        <v>860</v>
      </c>
      <c r="B2962" t="s">
        <v>3010</v>
      </c>
      <c r="C2962" s="26">
        <v>15244</v>
      </c>
      <c r="D2962" s="26">
        <v>11109</v>
      </c>
      <c r="E2962" s="1">
        <v>10968</v>
      </c>
      <c r="F2962" s="1">
        <f t="shared" si="1063"/>
        <v>7568</v>
      </c>
      <c r="G2962" s="1">
        <v>5526</v>
      </c>
      <c r="H2962" s="1">
        <v>5412</v>
      </c>
      <c r="I2962" s="2">
        <f t="shared" si="1065"/>
        <v>0.4871725627869295</v>
      </c>
      <c r="J2962" s="2">
        <f t="shared" si="1066"/>
        <v>0.49343544857768051</v>
      </c>
      <c r="K2962" s="2">
        <f t="shared" si="1067"/>
        <v>0.71511627906976749</v>
      </c>
      <c r="L2962" s="10" t="e">
        <f t="shared" si="1068"/>
        <v>#N/A</v>
      </c>
      <c r="M2962" s="9" t="e">
        <f t="shared" si="1069"/>
        <v>#N/A</v>
      </c>
      <c r="N2962" s="8" t="e">
        <f t="shared" si="1070"/>
        <v>#N/A</v>
      </c>
      <c r="O2962" s="2" t="str">
        <f t="shared" si="1071"/>
        <v>-</v>
      </c>
      <c r="P2962" s="2" t="str">
        <f t="shared" si="1072"/>
        <v>-</v>
      </c>
      <c r="Q2962" s="2" t="str">
        <f t="shared" si="1073"/>
        <v>-</v>
      </c>
      <c r="R2962" s="2" t="str">
        <f t="shared" si="1074"/>
        <v>-</v>
      </c>
      <c r="BA2962" t="s">
        <v>860</v>
      </c>
      <c r="BB2962" t="s">
        <v>3010</v>
      </c>
      <c r="BC2962">
        <v>7</v>
      </c>
      <c r="BE2962" s="34" t="s">
        <v>1895</v>
      </c>
      <c r="BF2962" s="33" t="s">
        <v>3371</v>
      </c>
      <c r="BG2962" s="31" t="str">
        <f t="shared" si="1062"/>
        <v>51079</v>
      </c>
      <c r="BI2962" s="7" t="s">
        <v>363</v>
      </c>
      <c r="BN2962" s="1">
        <v>7567</v>
      </c>
      <c r="BO2962" s="1">
        <v>474</v>
      </c>
      <c r="BP2962" s="1">
        <v>1</v>
      </c>
      <c r="BQ2962" s="1">
        <f t="shared" si="1064"/>
        <v>8042</v>
      </c>
    </row>
    <row r="2963" spans="1:69" hidden="1" outlineLevel="1">
      <c r="A2963" t="s">
        <v>2456</v>
      </c>
      <c r="B2963" t="s">
        <v>3010</v>
      </c>
      <c r="C2963" s="26">
        <v>11560</v>
      </c>
      <c r="D2963" s="26">
        <v>9463</v>
      </c>
      <c r="E2963" s="1">
        <v>9451</v>
      </c>
      <c r="F2963" s="1">
        <f t="shared" si="1063"/>
        <v>5766</v>
      </c>
      <c r="G2963" s="1">
        <v>3976</v>
      </c>
      <c r="H2963" s="1">
        <v>3906</v>
      </c>
      <c r="I2963" s="2">
        <f t="shared" si="1065"/>
        <v>0.41276550776709287</v>
      </c>
      <c r="J2963" s="2">
        <f t="shared" si="1066"/>
        <v>0.41328959898423445</v>
      </c>
      <c r="K2963" s="2">
        <f t="shared" si="1067"/>
        <v>0.67741935483870963</v>
      </c>
      <c r="L2963" s="10" t="e">
        <f t="shared" si="1068"/>
        <v>#N/A</v>
      </c>
      <c r="M2963" s="9" t="e">
        <f t="shared" si="1069"/>
        <v>#N/A</v>
      </c>
      <c r="N2963" s="8" t="e">
        <f t="shared" si="1070"/>
        <v>#N/A</v>
      </c>
      <c r="O2963" s="2" t="str">
        <f t="shared" si="1071"/>
        <v>-</v>
      </c>
      <c r="P2963" s="2" t="str">
        <f t="shared" si="1072"/>
        <v>-</v>
      </c>
      <c r="Q2963" s="2" t="str">
        <f t="shared" si="1073"/>
        <v>-</v>
      </c>
      <c r="R2963" s="2" t="str">
        <f t="shared" si="1074"/>
        <v>-</v>
      </c>
      <c r="BA2963" t="s">
        <v>2456</v>
      </c>
      <c r="BB2963" t="s">
        <v>3010</v>
      </c>
      <c r="BC2963">
        <v>4</v>
      </c>
      <c r="BE2963" s="34" t="s">
        <v>1895</v>
      </c>
      <c r="BF2963" s="33" t="s">
        <v>3228</v>
      </c>
      <c r="BG2963" s="31" t="str">
        <f t="shared" si="1062"/>
        <v>51081</v>
      </c>
      <c r="BI2963" s="7" t="s">
        <v>363</v>
      </c>
      <c r="BN2963" s="1">
        <v>5766</v>
      </c>
      <c r="BO2963" s="1">
        <v>244</v>
      </c>
      <c r="BP2963" s="1">
        <v>0</v>
      </c>
      <c r="BQ2963" s="1">
        <f t="shared" si="1064"/>
        <v>6010</v>
      </c>
    </row>
    <row r="2964" spans="1:69" hidden="1" outlineLevel="1">
      <c r="A2964" t="s">
        <v>2306</v>
      </c>
      <c r="B2964" t="s">
        <v>3010</v>
      </c>
      <c r="C2964" s="26">
        <v>37355</v>
      </c>
      <c r="D2964" s="26">
        <v>28646</v>
      </c>
      <c r="E2964" s="1">
        <v>28411</v>
      </c>
      <c r="F2964" s="1">
        <f t="shared" si="1063"/>
        <v>19079</v>
      </c>
      <c r="G2964" s="1">
        <v>14576</v>
      </c>
      <c r="H2964" s="1">
        <v>14072</v>
      </c>
      <c r="I2964" s="2">
        <f t="shared" si="1065"/>
        <v>0.49123786916148854</v>
      </c>
      <c r="J2964" s="2">
        <f t="shared" si="1066"/>
        <v>0.49530111576502062</v>
      </c>
      <c r="K2964" s="2">
        <f t="shared" si="1067"/>
        <v>0.73756486189003612</v>
      </c>
      <c r="L2964" s="10" t="e">
        <f t="shared" si="1068"/>
        <v>#N/A</v>
      </c>
      <c r="M2964" s="9" t="e">
        <f t="shared" si="1069"/>
        <v>#N/A</v>
      </c>
      <c r="N2964" s="8" t="e">
        <f t="shared" si="1070"/>
        <v>#N/A</v>
      </c>
      <c r="O2964" s="2" t="str">
        <f t="shared" si="1071"/>
        <v>-</v>
      </c>
      <c r="P2964" s="2" t="str">
        <f t="shared" si="1072"/>
        <v>-</v>
      </c>
      <c r="Q2964" s="2" t="str">
        <f t="shared" si="1073"/>
        <v>-</v>
      </c>
      <c r="R2964" s="2" t="str">
        <f t="shared" si="1074"/>
        <v>-</v>
      </c>
      <c r="BA2964" t="s">
        <v>2306</v>
      </c>
      <c r="BB2964" t="s">
        <v>3010</v>
      </c>
      <c r="BC2964">
        <v>5</v>
      </c>
      <c r="BE2964" s="34" t="s">
        <v>1895</v>
      </c>
      <c r="BF2964" s="33" t="s">
        <v>3342</v>
      </c>
      <c r="BG2964" s="31" t="str">
        <f t="shared" si="1062"/>
        <v>51083</v>
      </c>
      <c r="BI2964" s="7" t="s">
        <v>363</v>
      </c>
      <c r="BN2964" s="1">
        <v>19077</v>
      </c>
      <c r="BO2964" s="1">
        <v>898</v>
      </c>
      <c r="BP2964" s="1">
        <v>2</v>
      </c>
      <c r="BQ2964" s="1">
        <f t="shared" si="1064"/>
        <v>19977</v>
      </c>
    </row>
    <row r="2965" spans="1:69" hidden="1" outlineLevel="1">
      <c r="A2965" t="s">
        <v>3141</v>
      </c>
      <c r="B2965" t="s">
        <v>3010</v>
      </c>
      <c r="C2965" s="26">
        <v>86320</v>
      </c>
      <c r="D2965" s="26">
        <v>62927</v>
      </c>
      <c r="E2965" s="1">
        <v>62310</v>
      </c>
      <c r="F2965" s="1">
        <f t="shared" si="1063"/>
        <v>51700</v>
      </c>
      <c r="G2965" s="1">
        <v>41864</v>
      </c>
      <c r="H2965" s="1">
        <v>41585</v>
      </c>
      <c r="I2965" s="2">
        <f t="shared" si="1065"/>
        <v>0.66084510623420789</v>
      </c>
      <c r="J2965" s="2">
        <f t="shared" si="1066"/>
        <v>0.66738886214090831</v>
      </c>
      <c r="K2965" s="2">
        <f t="shared" si="1067"/>
        <v>0.80435203094777563</v>
      </c>
      <c r="L2965" s="10" t="e">
        <f t="shared" si="1068"/>
        <v>#N/A</v>
      </c>
      <c r="M2965" s="9" t="e">
        <f t="shared" si="1069"/>
        <v>#N/A</v>
      </c>
      <c r="N2965" s="8" t="e">
        <f t="shared" si="1070"/>
        <v>#N/A</v>
      </c>
      <c r="O2965" s="2" t="str">
        <f t="shared" si="1071"/>
        <v>-</v>
      </c>
      <c r="P2965" s="2" t="str">
        <f t="shared" si="1072"/>
        <v>-</v>
      </c>
      <c r="Q2965" s="2" t="str">
        <f t="shared" si="1073"/>
        <v>-</v>
      </c>
      <c r="R2965" s="2" t="str">
        <f t="shared" si="1074"/>
        <v>-</v>
      </c>
      <c r="BA2965" t="s">
        <v>3141</v>
      </c>
      <c r="BB2965" t="s">
        <v>3010</v>
      </c>
      <c r="BC2965">
        <v>7</v>
      </c>
      <c r="BE2965" s="34" t="s">
        <v>1895</v>
      </c>
      <c r="BF2965" s="33" t="s">
        <v>3316</v>
      </c>
      <c r="BG2965" s="31" t="str">
        <f t="shared" si="1062"/>
        <v>51085</v>
      </c>
      <c r="BI2965" s="7" t="s">
        <v>363</v>
      </c>
      <c r="BN2965" s="1">
        <v>51700</v>
      </c>
      <c r="BO2965" s="1">
        <v>2387</v>
      </c>
      <c r="BP2965" s="1">
        <v>0</v>
      </c>
      <c r="BQ2965" s="1">
        <f t="shared" si="1064"/>
        <v>54087</v>
      </c>
    </row>
    <row r="2966" spans="1:69" hidden="1" outlineLevel="1">
      <c r="A2966" t="s">
        <v>1492</v>
      </c>
      <c r="B2966" t="s">
        <v>3010</v>
      </c>
      <c r="C2966" s="26">
        <v>262300</v>
      </c>
      <c r="D2966" s="26">
        <v>197664</v>
      </c>
      <c r="E2966" s="1">
        <v>188870</v>
      </c>
      <c r="F2966" s="1">
        <f t="shared" si="1063"/>
        <v>151768</v>
      </c>
      <c r="G2966" s="1">
        <v>117166</v>
      </c>
      <c r="H2966" s="1">
        <v>114252</v>
      </c>
      <c r="I2966" s="2">
        <f t="shared" si="1065"/>
        <v>0.57801117047110251</v>
      </c>
      <c r="J2966" s="2">
        <f t="shared" si="1066"/>
        <v>0.60492402181394611</v>
      </c>
      <c r="K2966" s="2">
        <f t="shared" si="1067"/>
        <v>0.75280691581888148</v>
      </c>
      <c r="L2966" s="10" t="e">
        <f t="shared" si="1068"/>
        <v>#N/A</v>
      </c>
      <c r="M2966" s="9" t="e">
        <f t="shared" si="1069"/>
        <v>#N/A</v>
      </c>
      <c r="N2966" s="8" t="e">
        <f t="shared" si="1070"/>
        <v>#N/A</v>
      </c>
      <c r="O2966" s="2" t="str">
        <f t="shared" si="1071"/>
        <v>-</v>
      </c>
      <c r="P2966" s="2" t="str">
        <f t="shared" si="1072"/>
        <v>-</v>
      </c>
      <c r="Q2966" s="2" t="str">
        <f t="shared" si="1073"/>
        <v>-</v>
      </c>
      <c r="R2966" s="2" t="str">
        <f t="shared" si="1074"/>
        <v>-</v>
      </c>
      <c r="BA2966" t="s">
        <v>1492</v>
      </c>
      <c r="BB2966" t="s">
        <v>3010</v>
      </c>
      <c r="BE2966" s="34" t="s">
        <v>1895</v>
      </c>
      <c r="BF2966" s="33" t="s">
        <v>3343</v>
      </c>
      <c r="BG2966" s="31" t="str">
        <f t="shared" si="1062"/>
        <v>51087</v>
      </c>
      <c r="BI2966" s="7" t="s">
        <v>363</v>
      </c>
      <c r="BN2966" s="1">
        <v>151761</v>
      </c>
      <c r="BO2966" s="1">
        <v>12477</v>
      </c>
      <c r="BP2966" s="1">
        <v>7</v>
      </c>
      <c r="BQ2966" s="1">
        <f t="shared" si="1064"/>
        <v>164245</v>
      </c>
    </row>
    <row r="2967" spans="1:69" hidden="1" outlineLevel="1">
      <c r="A2967" t="s">
        <v>1552</v>
      </c>
      <c r="B2967" t="s">
        <v>3010</v>
      </c>
      <c r="C2967" s="26">
        <v>57930</v>
      </c>
      <c r="D2967" s="26">
        <v>45009</v>
      </c>
      <c r="E2967" s="1">
        <v>43782</v>
      </c>
      <c r="F2967" s="1">
        <f t="shared" si="1063"/>
        <v>30908</v>
      </c>
      <c r="G2967" s="1">
        <v>22009</v>
      </c>
      <c r="H2967" s="1">
        <v>21463</v>
      </c>
      <c r="I2967" s="2">
        <f t="shared" si="1065"/>
        <v>0.47686018351885179</v>
      </c>
      <c r="J2967" s="2">
        <f t="shared" si="1066"/>
        <v>0.49022429308848386</v>
      </c>
      <c r="K2967" s="2">
        <f t="shared" si="1067"/>
        <v>0.69441568525947972</v>
      </c>
      <c r="L2967" s="10" t="e">
        <f t="shared" si="1068"/>
        <v>#N/A</v>
      </c>
      <c r="M2967" s="9" t="e">
        <f t="shared" si="1069"/>
        <v>#N/A</v>
      </c>
      <c r="N2967" s="8" t="e">
        <f t="shared" si="1070"/>
        <v>#N/A</v>
      </c>
      <c r="O2967" s="2" t="str">
        <f t="shared" si="1071"/>
        <v>-</v>
      </c>
      <c r="P2967" s="2" t="str">
        <f t="shared" si="1072"/>
        <v>-</v>
      </c>
      <c r="Q2967" s="2" t="str">
        <f t="shared" si="1073"/>
        <v>-</v>
      </c>
      <c r="R2967" s="2" t="str">
        <f t="shared" si="1074"/>
        <v>-</v>
      </c>
      <c r="BA2967" t="s">
        <v>1552</v>
      </c>
      <c r="BB2967" t="s">
        <v>3010</v>
      </c>
      <c r="BC2967">
        <v>5</v>
      </c>
      <c r="BE2967" s="34" t="s">
        <v>1895</v>
      </c>
      <c r="BF2967" s="33" t="s">
        <v>3344</v>
      </c>
      <c r="BG2967" s="31" t="str">
        <f t="shared" si="1062"/>
        <v>51089</v>
      </c>
      <c r="BI2967" s="7" t="s">
        <v>363</v>
      </c>
      <c r="BN2967" s="1">
        <v>30906</v>
      </c>
      <c r="BO2967" s="1">
        <v>1671</v>
      </c>
      <c r="BP2967" s="1">
        <v>2</v>
      </c>
      <c r="BQ2967" s="1">
        <f t="shared" si="1064"/>
        <v>32579</v>
      </c>
    </row>
    <row r="2968" spans="1:69" hidden="1" outlineLevel="1">
      <c r="A2968" t="s">
        <v>3006</v>
      </c>
      <c r="B2968" t="s">
        <v>3010</v>
      </c>
      <c r="C2968" s="26">
        <v>2536</v>
      </c>
      <c r="D2968" s="26">
        <v>2031</v>
      </c>
      <c r="E2968" s="1">
        <v>2031</v>
      </c>
      <c r="F2968" s="1">
        <f t="shared" si="1063"/>
        <v>1814</v>
      </c>
      <c r="G2968" s="1">
        <v>1468</v>
      </c>
      <c r="H2968" s="1">
        <v>1437</v>
      </c>
      <c r="I2968" s="2">
        <f t="shared" si="1065"/>
        <v>0.70753323485967501</v>
      </c>
      <c r="J2968" s="2">
        <f t="shared" si="1066"/>
        <v>0.70753323485967501</v>
      </c>
      <c r="K2968" s="2">
        <f t="shared" si="1067"/>
        <v>0.79217199558985663</v>
      </c>
      <c r="L2968" s="10" t="e">
        <f t="shared" si="1068"/>
        <v>#N/A</v>
      </c>
      <c r="M2968" s="9" t="e">
        <f t="shared" si="1069"/>
        <v>#N/A</v>
      </c>
      <c r="N2968" s="8" t="e">
        <f t="shared" si="1070"/>
        <v>#N/A</v>
      </c>
      <c r="O2968" s="2" t="str">
        <f t="shared" si="1071"/>
        <v>-</v>
      </c>
      <c r="P2968" s="2" t="str">
        <f t="shared" si="1072"/>
        <v>-</v>
      </c>
      <c r="Q2968" s="2" t="str">
        <f t="shared" si="1073"/>
        <v>-</v>
      </c>
      <c r="R2968" s="2" t="str">
        <f t="shared" si="1074"/>
        <v>-</v>
      </c>
      <c r="BA2968" t="s">
        <v>3006</v>
      </c>
      <c r="BB2968" t="s">
        <v>3010</v>
      </c>
      <c r="BC2968">
        <v>6</v>
      </c>
      <c r="BE2968" s="34" t="s">
        <v>1895</v>
      </c>
      <c r="BF2968" s="33" t="s">
        <v>3345</v>
      </c>
      <c r="BG2968" s="31" t="str">
        <f t="shared" si="1062"/>
        <v>51091</v>
      </c>
      <c r="BI2968" s="7" t="s">
        <v>363</v>
      </c>
      <c r="BN2968" s="1">
        <v>1814</v>
      </c>
      <c r="BO2968" s="1">
        <v>49</v>
      </c>
      <c r="BP2968" s="1">
        <v>0</v>
      </c>
      <c r="BQ2968" s="1">
        <f t="shared" si="1064"/>
        <v>1863</v>
      </c>
    </row>
    <row r="2969" spans="1:69" hidden="1" outlineLevel="1">
      <c r="A2969" t="s">
        <v>3278</v>
      </c>
      <c r="B2969" t="s">
        <v>3010</v>
      </c>
      <c r="C2969" s="26">
        <v>29728</v>
      </c>
      <c r="D2969" s="26">
        <v>22184</v>
      </c>
      <c r="E2969" s="1">
        <v>22072</v>
      </c>
      <c r="F2969" s="1">
        <f t="shared" si="1063"/>
        <v>17753</v>
      </c>
      <c r="G2969" s="1">
        <v>13307</v>
      </c>
      <c r="H2969" s="1">
        <v>12950</v>
      </c>
      <c r="I2969" s="2">
        <f t="shared" si="1065"/>
        <v>0.5837540569780022</v>
      </c>
      <c r="J2969" s="2">
        <f t="shared" si="1066"/>
        <v>0.58671620152229065</v>
      </c>
      <c r="K2969" s="2">
        <f t="shared" si="1067"/>
        <v>0.72945417675885771</v>
      </c>
      <c r="L2969" s="10" t="e">
        <f t="shared" si="1068"/>
        <v>#N/A</v>
      </c>
      <c r="M2969" s="9" t="e">
        <f t="shared" si="1069"/>
        <v>#N/A</v>
      </c>
      <c r="N2969" s="8" t="e">
        <f t="shared" si="1070"/>
        <v>#N/A</v>
      </c>
      <c r="O2969" s="2" t="str">
        <f t="shared" si="1071"/>
        <v>-</v>
      </c>
      <c r="P2969" s="2" t="str">
        <f t="shared" si="1072"/>
        <v>-</v>
      </c>
      <c r="Q2969" s="2" t="str">
        <f t="shared" si="1073"/>
        <v>-</v>
      </c>
      <c r="R2969" s="2" t="str">
        <f t="shared" si="1074"/>
        <v>-</v>
      </c>
      <c r="BA2969" t="s">
        <v>3278</v>
      </c>
      <c r="BB2969" t="s">
        <v>3010</v>
      </c>
      <c r="BE2969" s="34" t="s">
        <v>1895</v>
      </c>
      <c r="BF2969" s="33" t="s">
        <v>3387</v>
      </c>
      <c r="BG2969" s="31" t="str">
        <f t="shared" si="1062"/>
        <v>51093</v>
      </c>
      <c r="BI2969" s="7" t="s">
        <v>363</v>
      </c>
      <c r="BN2969" s="1">
        <v>17753</v>
      </c>
      <c r="BO2969" s="1">
        <v>1238</v>
      </c>
      <c r="BP2969" s="1">
        <v>0</v>
      </c>
      <c r="BQ2969" s="1">
        <f t="shared" si="1064"/>
        <v>18991</v>
      </c>
    </row>
    <row r="2970" spans="1:69" hidden="1" outlineLevel="1">
      <c r="A2970" t="s">
        <v>2943</v>
      </c>
      <c r="B2970" t="s">
        <v>3010</v>
      </c>
      <c r="C2970" s="26">
        <v>48102</v>
      </c>
      <c r="D2970" s="26">
        <v>36913</v>
      </c>
      <c r="E2970" s="1">
        <v>36194</v>
      </c>
      <c r="F2970" s="1">
        <f t="shared" si="1063"/>
        <v>31498</v>
      </c>
      <c r="G2970" s="1">
        <v>24995</v>
      </c>
      <c r="H2970" s="1">
        <v>24492</v>
      </c>
      <c r="I2970" s="2">
        <f t="shared" si="1065"/>
        <v>0.6635060818681765</v>
      </c>
      <c r="J2970" s="2">
        <f t="shared" si="1066"/>
        <v>0.67668674365917003</v>
      </c>
      <c r="K2970" s="2">
        <f t="shared" si="1067"/>
        <v>0.77757317924947611</v>
      </c>
      <c r="L2970" s="10" t="e">
        <f t="shared" si="1068"/>
        <v>#N/A</v>
      </c>
      <c r="M2970" s="9" t="e">
        <f t="shared" si="1069"/>
        <v>#N/A</v>
      </c>
      <c r="N2970" s="8" t="e">
        <f t="shared" si="1070"/>
        <v>#N/A</v>
      </c>
      <c r="O2970" s="2" t="str">
        <f t="shared" si="1071"/>
        <v>-</v>
      </c>
      <c r="P2970" s="2" t="str">
        <f t="shared" si="1072"/>
        <v>-</v>
      </c>
      <c r="Q2970" s="2" t="str">
        <f t="shared" si="1073"/>
        <v>-</v>
      </c>
      <c r="R2970" s="2" t="str">
        <f t="shared" si="1074"/>
        <v>-</v>
      </c>
      <c r="BA2970" t="s">
        <v>2943</v>
      </c>
      <c r="BB2970" t="s">
        <v>3010</v>
      </c>
      <c r="BC2970">
        <v>1</v>
      </c>
      <c r="BE2970" s="34" t="s">
        <v>1895</v>
      </c>
      <c r="BF2970" s="33" t="s">
        <v>3389</v>
      </c>
      <c r="BG2970" s="31" t="str">
        <f t="shared" si="1062"/>
        <v>51095</v>
      </c>
      <c r="BI2970" s="7" t="s">
        <v>363</v>
      </c>
      <c r="BN2970" s="1">
        <v>31497</v>
      </c>
      <c r="BO2970" s="1">
        <v>1880</v>
      </c>
      <c r="BP2970" s="1">
        <v>1</v>
      </c>
      <c r="BQ2970" s="1">
        <f t="shared" si="1064"/>
        <v>33378</v>
      </c>
    </row>
    <row r="2971" spans="1:69" hidden="1" outlineLevel="1">
      <c r="A2971" t="s">
        <v>28</v>
      </c>
      <c r="B2971" t="s">
        <v>3010</v>
      </c>
      <c r="C2971" s="26">
        <v>16803</v>
      </c>
      <c r="D2971" s="26">
        <v>12144</v>
      </c>
      <c r="E2971" s="1">
        <v>12042</v>
      </c>
      <c r="F2971" s="1">
        <f t="shared" si="1063"/>
        <v>7992</v>
      </c>
      <c r="G2971" s="1">
        <v>6191</v>
      </c>
      <c r="H2971" s="1">
        <v>5852</v>
      </c>
      <c r="I2971" s="2">
        <f t="shared" si="1065"/>
        <v>0.48188405797101447</v>
      </c>
      <c r="J2971" s="2">
        <f t="shared" si="1066"/>
        <v>0.48596578641421689</v>
      </c>
      <c r="K2971" s="2">
        <f t="shared" si="1067"/>
        <v>0.73223223223223222</v>
      </c>
      <c r="L2971" s="10" t="e">
        <f t="shared" si="1068"/>
        <v>#N/A</v>
      </c>
      <c r="M2971" s="9" t="e">
        <f t="shared" si="1069"/>
        <v>#N/A</v>
      </c>
      <c r="N2971" s="8" t="e">
        <f t="shared" si="1070"/>
        <v>#N/A</v>
      </c>
      <c r="O2971" s="2" t="str">
        <f t="shared" si="1071"/>
        <v>-</v>
      </c>
      <c r="P2971" s="2" t="str">
        <f t="shared" si="1072"/>
        <v>-</v>
      </c>
      <c r="Q2971" s="2" t="str">
        <f t="shared" si="1073"/>
        <v>-</v>
      </c>
      <c r="R2971" s="2" t="str">
        <f t="shared" si="1074"/>
        <v>-</v>
      </c>
      <c r="BA2971" t="s">
        <v>28</v>
      </c>
      <c r="BB2971" t="s">
        <v>3010</v>
      </c>
      <c r="BC2971">
        <v>1</v>
      </c>
      <c r="BE2971" s="34" t="s">
        <v>1895</v>
      </c>
      <c r="BF2971" s="33" t="s">
        <v>3230</v>
      </c>
      <c r="BG2971" s="31" t="str">
        <f t="shared" si="1062"/>
        <v>51099</v>
      </c>
      <c r="BI2971" s="7" t="s">
        <v>363</v>
      </c>
      <c r="BN2971" s="1">
        <v>7992</v>
      </c>
      <c r="BO2971" s="1">
        <v>554</v>
      </c>
      <c r="BP2971" s="1">
        <v>0</v>
      </c>
      <c r="BQ2971" s="1">
        <f t="shared" si="1064"/>
        <v>8546</v>
      </c>
    </row>
    <row r="2972" spans="1:69" hidden="1" outlineLevel="1">
      <c r="A2972" t="s">
        <v>3259</v>
      </c>
      <c r="B2972" t="s">
        <v>3010</v>
      </c>
      <c r="C2972" s="26">
        <v>6630</v>
      </c>
      <c r="D2972" s="26">
        <v>5118</v>
      </c>
      <c r="E2972" s="1">
        <v>5096</v>
      </c>
      <c r="F2972" s="1">
        <f t="shared" si="1063"/>
        <v>4059</v>
      </c>
      <c r="G2972" s="1">
        <v>2912</v>
      </c>
      <c r="H2972" s="1">
        <v>2859</v>
      </c>
      <c r="I2972" s="2">
        <f t="shared" si="1065"/>
        <v>0.55861664712778425</v>
      </c>
      <c r="J2972" s="2">
        <f t="shared" si="1066"/>
        <v>0.56102825745682894</v>
      </c>
      <c r="K2972" s="2">
        <f t="shared" si="1067"/>
        <v>0.70436067997043605</v>
      </c>
      <c r="L2972" s="10" t="e">
        <f t="shared" si="1068"/>
        <v>#N/A</v>
      </c>
      <c r="M2972" s="9" t="e">
        <f t="shared" si="1069"/>
        <v>#N/A</v>
      </c>
      <c r="N2972" s="8" t="e">
        <f t="shared" si="1070"/>
        <v>#N/A</v>
      </c>
      <c r="O2972" s="2" t="str">
        <f t="shared" si="1071"/>
        <v>-</v>
      </c>
      <c r="P2972" s="2" t="str">
        <f t="shared" si="1072"/>
        <v>-</v>
      </c>
      <c r="Q2972" s="2" t="str">
        <f t="shared" si="1073"/>
        <v>-</v>
      </c>
      <c r="R2972" s="2" t="str">
        <f t="shared" si="1074"/>
        <v>-</v>
      </c>
      <c r="BA2972" t="s">
        <v>3259</v>
      </c>
      <c r="BB2972" t="s">
        <v>3010</v>
      </c>
      <c r="BC2972">
        <v>1</v>
      </c>
      <c r="BE2972" s="34" t="s">
        <v>1895</v>
      </c>
      <c r="BF2972" s="33" t="s">
        <v>3229</v>
      </c>
      <c r="BG2972" s="31" t="str">
        <f t="shared" si="1062"/>
        <v>51097</v>
      </c>
      <c r="BI2972" s="7" t="s">
        <v>363</v>
      </c>
      <c r="BN2972" s="1">
        <v>4059</v>
      </c>
      <c r="BO2972" s="1">
        <v>89</v>
      </c>
      <c r="BP2972" s="1">
        <v>0</v>
      </c>
      <c r="BQ2972" s="1">
        <f t="shared" si="1064"/>
        <v>4148</v>
      </c>
    </row>
    <row r="2973" spans="1:69" hidden="1" outlineLevel="1">
      <c r="A2973" t="s">
        <v>2753</v>
      </c>
      <c r="B2973" t="s">
        <v>3010</v>
      </c>
      <c r="C2973" s="26">
        <v>13146</v>
      </c>
      <c r="D2973" s="26">
        <v>9725</v>
      </c>
      <c r="E2973" s="1">
        <v>9636</v>
      </c>
      <c r="F2973" s="1">
        <f t="shared" si="1063"/>
        <v>7579</v>
      </c>
      <c r="G2973" s="1">
        <v>5968</v>
      </c>
      <c r="H2973" s="1">
        <v>5769</v>
      </c>
      <c r="I2973" s="2">
        <f t="shared" si="1065"/>
        <v>0.59321336760925447</v>
      </c>
      <c r="J2973" s="2">
        <f t="shared" si="1066"/>
        <v>0.59869240348692399</v>
      </c>
      <c r="K2973" s="2">
        <f t="shared" si="1067"/>
        <v>0.76118221401240271</v>
      </c>
      <c r="L2973" s="10" t="e">
        <f t="shared" si="1068"/>
        <v>#N/A</v>
      </c>
      <c r="M2973" s="9" t="e">
        <f t="shared" si="1069"/>
        <v>#N/A</v>
      </c>
      <c r="N2973" s="8" t="e">
        <f t="shared" si="1070"/>
        <v>#N/A</v>
      </c>
      <c r="O2973" s="2" t="str">
        <f t="shared" si="1071"/>
        <v>-</v>
      </c>
      <c r="P2973" s="2" t="str">
        <f t="shared" si="1072"/>
        <v>-</v>
      </c>
      <c r="Q2973" s="2" t="str">
        <f t="shared" si="1073"/>
        <v>-</v>
      </c>
      <c r="R2973" s="2" t="str">
        <f t="shared" si="1074"/>
        <v>-</v>
      </c>
      <c r="BA2973" t="s">
        <v>2753</v>
      </c>
      <c r="BB2973" t="s">
        <v>3010</v>
      </c>
      <c r="BC2973">
        <v>1</v>
      </c>
      <c r="BE2973" s="34" t="s">
        <v>1895</v>
      </c>
      <c r="BF2973" s="33" t="s">
        <v>3231</v>
      </c>
      <c r="BG2973" s="31" t="str">
        <f t="shared" si="1062"/>
        <v>51101</v>
      </c>
      <c r="BI2973" s="7" t="s">
        <v>363</v>
      </c>
      <c r="BN2973" s="1">
        <v>7579</v>
      </c>
      <c r="BO2973" s="1">
        <v>318</v>
      </c>
      <c r="BP2973" s="1">
        <v>0</v>
      </c>
      <c r="BQ2973" s="1">
        <f t="shared" si="1064"/>
        <v>7897</v>
      </c>
    </row>
    <row r="2974" spans="1:69" hidden="1" outlineLevel="1">
      <c r="A2974" t="s">
        <v>3052</v>
      </c>
      <c r="B2974" t="s">
        <v>3010</v>
      </c>
      <c r="C2974" s="26">
        <v>11567</v>
      </c>
      <c r="D2974" s="26">
        <v>9363</v>
      </c>
      <c r="E2974" s="1">
        <v>9274</v>
      </c>
      <c r="F2974" s="1">
        <f t="shared" si="1063"/>
        <v>7372</v>
      </c>
      <c r="G2974" s="1">
        <v>5675</v>
      </c>
      <c r="H2974" s="1">
        <v>5455</v>
      </c>
      <c r="I2974" s="2">
        <f t="shared" si="1065"/>
        <v>0.5826124105521735</v>
      </c>
      <c r="J2974" s="2">
        <f t="shared" si="1066"/>
        <v>0.58820357990079797</v>
      </c>
      <c r="K2974" s="2">
        <f t="shared" si="1067"/>
        <v>0.73996201844818232</v>
      </c>
      <c r="L2974" s="10" t="e">
        <f t="shared" si="1068"/>
        <v>#N/A</v>
      </c>
      <c r="M2974" s="9" t="e">
        <f t="shared" si="1069"/>
        <v>#N/A</v>
      </c>
      <c r="N2974" s="8" t="e">
        <f t="shared" si="1070"/>
        <v>#N/A</v>
      </c>
      <c r="O2974" s="2" t="str">
        <f t="shared" si="1071"/>
        <v>-</v>
      </c>
      <c r="P2974" s="2" t="str">
        <f t="shared" si="1072"/>
        <v>-</v>
      </c>
      <c r="Q2974" s="2" t="str">
        <f t="shared" si="1073"/>
        <v>-</v>
      </c>
      <c r="R2974" s="2" t="str">
        <f t="shared" si="1074"/>
        <v>-</v>
      </c>
      <c r="BA2974" t="s">
        <v>3052</v>
      </c>
      <c r="BB2974" t="s">
        <v>3010</v>
      </c>
      <c r="BC2974">
        <v>1</v>
      </c>
      <c r="BE2974" s="34" t="s">
        <v>1895</v>
      </c>
      <c r="BF2974" s="33" t="s">
        <v>3232</v>
      </c>
      <c r="BG2974" s="31" t="str">
        <f t="shared" si="1062"/>
        <v>51103</v>
      </c>
      <c r="BI2974" s="7" t="s">
        <v>363</v>
      </c>
      <c r="BN2974" s="1">
        <v>7372</v>
      </c>
      <c r="BO2974" s="1">
        <v>327</v>
      </c>
      <c r="BP2974" s="1">
        <v>0</v>
      </c>
      <c r="BQ2974" s="1">
        <f t="shared" si="1064"/>
        <v>7699</v>
      </c>
    </row>
    <row r="2975" spans="1:69" hidden="1" outlineLevel="1">
      <c r="A2975" t="s">
        <v>2288</v>
      </c>
      <c r="B2975" t="s">
        <v>3010</v>
      </c>
      <c r="C2975" s="26">
        <v>23589</v>
      </c>
      <c r="D2975" s="26">
        <v>18252</v>
      </c>
      <c r="E2975" s="1">
        <v>18195</v>
      </c>
      <c r="F2975" s="1">
        <f t="shared" si="1063"/>
        <v>14132</v>
      </c>
      <c r="G2975" s="1">
        <v>8908</v>
      </c>
      <c r="H2975" s="1">
        <v>8748</v>
      </c>
      <c r="I2975" s="2">
        <f t="shared" si="1065"/>
        <v>0.47928994082840237</v>
      </c>
      <c r="J2975" s="2">
        <f t="shared" si="1066"/>
        <v>0.48079142621599341</v>
      </c>
      <c r="K2975" s="2">
        <f t="shared" si="1067"/>
        <v>0.61902066232663455</v>
      </c>
      <c r="L2975" s="10" t="e">
        <f t="shared" si="1068"/>
        <v>#N/A</v>
      </c>
      <c r="M2975" s="9" t="e">
        <f t="shared" si="1069"/>
        <v>#N/A</v>
      </c>
      <c r="N2975" s="8" t="e">
        <f t="shared" si="1070"/>
        <v>#N/A</v>
      </c>
      <c r="O2975" s="2" t="str">
        <f t="shared" si="1071"/>
        <v>-</v>
      </c>
      <c r="P2975" s="2" t="str">
        <f t="shared" si="1072"/>
        <v>-</v>
      </c>
      <c r="Q2975" s="2" t="str">
        <f t="shared" si="1073"/>
        <v>-</v>
      </c>
      <c r="R2975" s="2" t="str">
        <f t="shared" si="1074"/>
        <v>-</v>
      </c>
      <c r="BA2975" t="s">
        <v>2288</v>
      </c>
      <c r="BB2975" t="s">
        <v>3010</v>
      </c>
      <c r="BC2975">
        <v>9</v>
      </c>
      <c r="BE2975" s="34" t="s">
        <v>1895</v>
      </c>
      <c r="BF2975" s="33" t="s">
        <v>3233</v>
      </c>
      <c r="BG2975" s="31" t="str">
        <f t="shared" si="1062"/>
        <v>51105</v>
      </c>
      <c r="BI2975" s="7" t="s">
        <v>363</v>
      </c>
      <c r="BN2975" s="1">
        <v>14132</v>
      </c>
      <c r="BO2975" s="1">
        <v>771</v>
      </c>
      <c r="BP2975" s="1">
        <v>0</v>
      </c>
      <c r="BQ2975" s="1">
        <f t="shared" si="1064"/>
        <v>14903</v>
      </c>
    </row>
    <row r="2976" spans="1:69" hidden="1" outlineLevel="1">
      <c r="A2976" t="s">
        <v>1466</v>
      </c>
      <c r="B2976" t="s">
        <v>3010</v>
      </c>
      <c r="C2976" s="26">
        <v>169599</v>
      </c>
      <c r="D2976" s="26">
        <v>119163</v>
      </c>
      <c r="E2976" s="1">
        <v>109854</v>
      </c>
      <c r="F2976" s="1">
        <f t="shared" si="1063"/>
        <v>97330</v>
      </c>
      <c r="G2976" s="1">
        <v>76106</v>
      </c>
      <c r="H2976" s="1">
        <v>75653</v>
      </c>
      <c r="I2976" s="2">
        <f t="shared" si="1065"/>
        <v>0.63486988410832224</v>
      </c>
      <c r="J2976" s="2">
        <f t="shared" si="1066"/>
        <v>0.68866859650081014</v>
      </c>
      <c r="K2976" s="2">
        <f t="shared" si="1067"/>
        <v>0.77728346861193875</v>
      </c>
      <c r="L2976" s="10" t="e">
        <f t="shared" si="1068"/>
        <v>#N/A</v>
      </c>
      <c r="M2976" s="9" t="e">
        <f t="shared" si="1069"/>
        <v>#N/A</v>
      </c>
      <c r="N2976" s="8" t="e">
        <f t="shared" si="1070"/>
        <v>#N/A</v>
      </c>
      <c r="O2976" s="2" t="str">
        <f t="shared" si="1071"/>
        <v>-</v>
      </c>
      <c r="P2976" s="2" t="str">
        <f t="shared" si="1072"/>
        <v>-</v>
      </c>
      <c r="Q2976" s="2" t="str">
        <f t="shared" si="1073"/>
        <v>-</v>
      </c>
      <c r="R2976" s="2" t="str">
        <f t="shared" si="1074"/>
        <v>-</v>
      </c>
      <c r="BA2976" t="s">
        <v>1466</v>
      </c>
      <c r="BB2976" t="s">
        <v>3010</v>
      </c>
      <c r="BC2976">
        <v>10</v>
      </c>
      <c r="BE2976" s="34" t="s">
        <v>1895</v>
      </c>
      <c r="BF2976" s="33" t="s">
        <v>3234</v>
      </c>
      <c r="BG2976" s="31" t="str">
        <f t="shared" si="1062"/>
        <v>51107</v>
      </c>
      <c r="BI2976" s="7" t="s">
        <v>363</v>
      </c>
      <c r="BN2976" s="1">
        <v>97271</v>
      </c>
      <c r="BO2976" s="1">
        <v>7064</v>
      </c>
      <c r="BP2976" s="1">
        <v>59</v>
      </c>
      <c r="BQ2976" s="1">
        <f t="shared" si="1064"/>
        <v>104394</v>
      </c>
    </row>
    <row r="2977" spans="1:69" hidden="1" outlineLevel="1">
      <c r="A2977" t="s">
        <v>50</v>
      </c>
      <c r="B2977" t="s">
        <v>3010</v>
      </c>
      <c r="C2977" s="26">
        <v>25627</v>
      </c>
      <c r="D2977" s="26">
        <v>19382</v>
      </c>
      <c r="E2977" s="1">
        <v>19256</v>
      </c>
      <c r="F2977" s="1">
        <f t="shared" si="1063"/>
        <v>13712</v>
      </c>
      <c r="G2977" s="1">
        <v>10196</v>
      </c>
      <c r="H2977" s="1">
        <v>10096</v>
      </c>
      <c r="I2977" s="2">
        <f t="shared" si="1065"/>
        <v>0.52089567640078427</v>
      </c>
      <c r="J2977" s="2">
        <f t="shared" si="1066"/>
        <v>0.52430411300373914</v>
      </c>
      <c r="K2977" s="2">
        <f t="shared" si="1067"/>
        <v>0.73628938156359391</v>
      </c>
      <c r="L2977" s="10" t="e">
        <f t="shared" si="1068"/>
        <v>#N/A</v>
      </c>
      <c r="M2977" s="9" t="e">
        <f t="shared" si="1069"/>
        <v>#N/A</v>
      </c>
      <c r="N2977" s="8" t="e">
        <f t="shared" si="1070"/>
        <v>#N/A</v>
      </c>
      <c r="O2977" s="2" t="str">
        <f t="shared" si="1071"/>
        <v>-</v>
      </c>
      <c r="P2977" s="2" t="str">
        <f t="shared" si="1072"/>
        <v>-</v>
      </c>
      <c r="Q2977" s="2" t="str">
        <f t="shared" si="1073"/>
        <v>-</v>
      </c>
      <c r="R2977" s="2" t="str">
        <f t="shared" si="1074"/>
        <v>-</v>
      </c>
      <c r="BA2977" t="s">
        <v>50</v>
      </c>
      <c r="BB2977" t="s">
        <v>3010</v>
      </c>
      <c r="BC2977">
        <v>7</v>
      </c>
      <c r="BE2977" s="34" t="s">
        <v>1895</v>
      </c>
      <c r="BF2977" s="33" t="s">
        <v>3235</v>
      </c>
      <c r="BG2977" s="31" t="str">
        <f t="shared" si="1062"/>
        <v>51109</v>
      </c>
      <c r="BI2977" s="7" t="s">
        <v>363</v>
      </c>
      <c r="BN2977" s="1">
        <v>13712</v>
      </c>
      <c r="BO2977" s="1">
        <v>707</v>
      </c>
      <c r="BP2977" s="1">
        <v>0</v>
      </c>
      <c r="BQ2977" s="1">
        <f t="shared" si="1064"/>
        <v>14419</v>
      </c>
    </row>
    <row r="2978" spans="1:69" hidden="1" outlineLevel="1">
      <c r="A2978" t="s">
        <v>2801</v>
      </c>
      <c r="B2978" t="s">
        <v>3010</v>
      </c>
      <c r="C2978" s="26">
        <v>13146</v>
      </c>
      <c r="D2978" s="26">
        <v>10327</v>
      </c>
      <c r="E2978" s="1">
        <v>10219</v>
      </c>
      <c r="F2978" s="1">
        <f t="shared" si="1063"/>
        <v>6652</v>
      </c>
      <c r="G2978" s="1">
        <v>4774</v>
      </c>
      <c r="H2978" s="1">
        <v>4591</v>
      </c>
      <c r="I2978" s="2">
        <f t="shared" si="1065"/>
        <v>0.44456279655272585</v>
      </c>
      <c r="J2978" s="2">
        <f t="shared" si="1066"/>
        <v>0.44926118015461397</v>
      </c>
      <c r="K2978" s="2">
        <f t="shared" si="1067"/>
        <v>0.69016837041491286</v>
      </c>
      <c r="L2978" s="10" t="e">
        <f t="shared" si="1068"/>
        <v>#N/A</v>
      </c>
      <c r="M2978" s="9" t="e">
        <f t="shared" si="1069"/>
        <v>#N/A</v>
      </c>
      <c r="N2978" s="8" t="e">
        <f t="shared" si="1070"/>
        <v>#N/A</v>
      </c>
      <c r="O2978" s="2" t="str">
        <f t="shared" si="1071"/>
        <v>-</v>
      </c>
      <c r="P2978" s="2" t="str">
        <f t="shared" si="1072"/>
        <v>-</v>
      </c>
      <c r="Q2978" s="2" t="str">
        <f t="shared" si="1073"/>
        <v>-</v>
      </c>
      <c r="R2978" s="2" t="str">
        <f t="shared" si="1074"/>
        <v>-</v>
      </c>
      <c r="BA2978" t="s">
        <v>2801</v>
      </c>
      <c r="BB2978" t="s">
        <v>3010</v>
      </c>
      <c r="BC2978">
        <v>5</v>
      </c>
      <c r="BE2978" s="34" t="s">
        <v>1895</v>
      </c>
      <c r="BF2978" s="33" t="s">
        <v>3236</v>
      </c>
      <c r="BG2978" s="31" t="str">
        <f t="shared" si="1062"/>
        <v>51111</v>
      </c>
      <c r="BI2978" s="7" t="s">
        <v>363</v>
      </c>
      <c r="BN2978" s="1">
        <v>6652</v>
      </c>
      <c r="BO2978" s="1">
        <v>285</v>
      </c>
      <c r="BP2978" s="1">
        <v>0</v>
      </c>
      <c r="BQ2978" s="1">
        <f t="shared" si="1064"/>
        <v>6937</v>
      </c>
    </row>
    <row r="2979" spans="1:69" hidden="1" outlineLevel="1">
      <c r="A2979" t="s">
        <v>3305</v>
      </c>
      <c r="B2979" t="s">
        <v>3010</v>
      </c>
      <c r="C2979" s="26">
        <v>12520</v>
      </c>
      <c r="D2979" s="26">
        <v>9540</v>
      </c>
      <c r="E2979" s="1">
        <v>9370</v>
      </c>
      <c r="F2979" s="1">
        <f t="shared" si="1063"/>
        <v>6644</v>
      </c>
      <c r="G2979" s="1">
        <v>5126</v>
      </c>
      <c r="H2979" s="1">
        <v>5027</v>
      </c>
      <c r="I2979" s="2">
        <f t="shared" si="1065"/>
        <v>0.52693920335429767</v>
      </c>
      <c r="J2979" s="2">
        <f t="shared" si="1066"/>
        <v>0.53649946638207047</v>
      </c>
      <c r="K2979" s="2">
        <f t="shared" si="1067"/>
        <v>0.75662251655629142</v>
      </c>
      <c r="L2979" s="10" t="e">
        <f t="shared" si="1068"/>
        <v>#N/A</v>
      </c>
      <c r="M2979" s="9" t="e">
        <f t="shared" si="1069"/>
        <v>#N/A</v>
      </c>
      <c r="N2979" s="8" t="e">
        <f t="shared" si="1070"/>
        <v>#N/A</v>
      </c>
      <c r="O2979" s="2" t="str">
        <f t="shared" si="1071"/>
        <v>-</v>
      </c>
      <c r="P2979" s="2" t="str">
        <f t="shared" si="1072"/>
        <v>-</v>
      </c>
      <c r="Q2979" s="2" t="str">
        <f t="shared" si="1073"/>
        <v>-</v>
      </c>
      <c r="R2979" s="2" t="str">
        <f t="shared" si="1074"/>
        <v>-</v>
      </c>
      <c r="BA2979" t="s">
        <v>3305</v>
      </c>
      <c r="BB2979" t="s">
        <v>3010</v>
      </c>
      <c r="BC2979">
        <v>7</v>
      </c>
      <c r="BE2979" s="34" t="s">
        <v>1895</v>
      </c>
      <c r="BF2979" s="33" t="s">
        <v>3237</v>
      </c>
      <c r="BG2979" s="31" t="str">
        <f t="shared" si="1062"/>
        <v>51113</v>
      </c>
      <c r="BI2979" s="7" t="s">
        <v>363</v>
      </c>
      <c r="BN2979" s="1">
        <v>6644</v>
      </c>
      <c r="BO2979" s="1">
        <v>221</v>
      </c>
      <c r="BP2979" s="1">
        <v>0</v>
      </c>
      <c r="BQ2979" s="1">
        <f t="shared" si="1064"/>
        <v>6865</v>
      </c>
    </row>
    <row r="2980" spans="1:69" hidden="1" outlineLevel="1">
      <c r="A2980" t="s">
        <v>417</v>
      </c>
      <c r="B2980" t="s">
        <v>3010</v>
      </c>
      <c r="C2980" s="26">
        <v>9207</v>
      </c>
      <c r="D2980" s="26">
        <v>7377</v>
      </c>
      <c r="E2980" s="1">
        <v>7326</v>
      </c>
      <c r="F2980" s="1">
        <f t="shared" si="1063"/>
        <v>6137</v>
      </c>
      <c r="G2980" s="1">
        <v>4768</v>
      </c>
      <c r="H2980" s="1">
        <v>4609</v>
      </c>
      <c r="I2980" s="2">
        <f t="shared" si="1065"/>
        <v>0.62477972075369392</v>
      </c>
      <c r="J2980" s="2">
        <f t="shared" si="1066"/>
        <v>0.62912912912912911</v>
      </c>
      <c r="K2980" s="2">
        <f t="shared" si="1067"/>
        <v>0.75101841290532834</v>
      </c>
      <c r="L2980" s="10" t="e">
        <f t="shared" si="1068"/>
        <v>#N/A</v>
      </c>
      <c r="M2980" s="9" t="e">
        <f t="shared" si="1069"/>
        <v>#N/A</v>
      </c>
      <c r="N2980" s="8" t="e">
        <f t="shared" si="1070"/>
        <v>#N/A</v>
      </c>
      <c r="O2980" s="2" t="str">
        <f t="shared" si="1071"/>
        <v>-</v>
      </c>
      <c r="P2980" s="2" t="str">
        <f t="shared" si="1072"/>
        <v>-</v>
      </c>
      <c r="Q2980" s="2" t="str">
        <f t="shared" si="1073"/>
        <v>-</v>
      </c>
      <c r="R2980" s="2" t="str">
        <f t="shared" si="1074"/>
        <v>-</v>
      </c>
      <c r="BA2980" t="s">
        <v>417</v>
      </c>
      <c r="BB2980" t="s">
        <v>3010</v>
      </c>
      <c r="BC2980">
        <v>1</v>
      </c>
      <c r="BE2980" s="34" t="s">
        <v>1895</v>
      </c>
      <c r="BF2980" s="33" t="s">
        <v>3317</v>
      </c>
      <c r="BG2980" s="31" t="str">
        <f t="shared" si="1062"/>
        <v>51115</v>
      </c>
      <c r="BI2980" s="7" t="s">
        <v>363</v>
      </c>
      <c r="BN2980" s="1">
        <v>6137</v>
      </c>
      <c r="BO2980" s="1">
        <v>220</v>
      </c>
      <c r="BP2980" s="1">
        <v>0</v>
      </c>
      <c r="BQ2980" s="1">
        <f t="shared" si="1064"/>
        <v>6357</v>
      </c>
    </row>
    <row r="2981" spans="1:69" hidden="1" outlineLevel="1">
      <c r="A2981" t="s">
        <v>193</v>
      </c>
      <c r="B2981" t="s">
        <v>3010</v>
      </c>
      <c r="C2981" s="26">
        <v>32380</v>
      </c>
      <c r="D2981" s="26">
        <v>25404</v>
      </c>
      <c r="E2981" s="1">
        <v>25127</v>
      </c>
      <c r="F2981" s="1">
        <f t="shared" si="1063"/>
        <v>16635</v>
      </c>
      <c r="G2981" s="1">
        <v>12250</v>
      </c>
      <c r="H2981" s="1">
        <v>11654</v>
      </c>
      <c r="I2981" s="2">
        <f t="shared" si="1065"/>
        <v>0.45874665407022513</v>
      </c>
      <c r="J2981" s="2">
        <f t="shared" si="1066"/>
        <v>0.46380387630835357</v>
      </c>
      <c r="K2981" s="2">
        <f t="shared" si="1067"/>
        <v>0.70057108506161703</v>
      </c>
      <c r="L2981" s="10" t="e">
        <f t="shared" si="1068"/>
        <v>#N/A</v>
      </c>
      <c r="M2981" s="9" t="e">
        <f t="shared" si="1069"/>
        <v>#N/A</v>
      </c>
      <c r="N2981" s="8" t="e">
        <f t="shared" si="1070"/>
        <v>#N/A</v>
      </c>
      <c r="O2981" s="2" t="str">
        <f t="shared" si="1071"/>
        <v>-</v>
      </c>
      <c r="P2981" s="2" t="str">
        <f t="shared" si="1072"/>
        <v>-</v>
      </c>
      <c r="Q2981" s="2" t="str">
        <f t="shared" si="1073"/>
        <v>-</v>
      </c>
      <c r="R2981" s="2" t="str">
        <f t="shared" si="1074"/>
        <v>-</v>
      </c>
      <c r="BA2981" t="s">
        <v>193</v>
      </c>
      <c r="BB2981" t="s">
        <v>3010</v>
      </c>
      <c r="BC2981">
        <v>5</v>
      </c>
      <c r="BE2981" s="34" t="s">
        <v>1895</v>
      </c>
      <c r="BF2981" s="33" t="s">
        <v>3318</v>
      </c>
      <c r="BG2981" s="31" t="str">
        <f t="shared" si="1062"/>
        <v>51117</v>
      </c>
      <c r="BI2981" s="7" t="s">
        <v>363</v>
      </c>
      <c r="BN2981" s="1">
        <v>16635</v>
      </c>
      <c r="BO2981" s="1">
        <v>864</v>
      </c>
      <c r="BP2981" s="1">
        <v>0</v>
      </c>
      <c r="BQ2981" s="1">
        <f t="shared" si="1064"/>
        <v>17499</v>
      </c>
    </row>
    <row r="2982" spans="1:69" hidden="1" outlineLevel="1">
      <c r="A2982" t="s">
        <v>2506</v>
      </c>
      <c r="B2982" t="s">
        <v>3010</v>
      </c>
      <c r="C2982" s="26">
        <v>9932</v>
      </c>
      <c r="D2982" s="26">
        <v>8016</v>
      </c>
      <c r="E2982" s="1">
        <v>7945</v>
      </c>
      <c r="F2982" s="1">
        <f t="shared" si="1063"/>
        <v>6107</v>
      </c>
      <c r="G2982" s="1">
        <v>4803</v>
      </c>
      <c r="H2982" s="1">
        <v>4689</v>
      </c>
      <c r="I2982" s="2">
        <f t="shared" si="1065"/>
        <v>0.58495508982035926</v>
      </c>
      <c r="J2982" s="2">
        <f t="shared" si="1066"/>
        <v>0.59018250471994971</v>
      </c>
      <c r="K2982" s="2">
        <f t="shared" si="1067"/>
        <v>0.76780743409202556</v>
      </c>
      <c r="L2982" s="10" t="e">
        <f t="shared" si="1068"/>
        <v>#N/A</v>
      </c>
      <c r="M2982" s="9" t="e">
        <f t="shared" si="1069"/>
        <v>#N/A</v>
      </c>
      <c r="N2982" s="8" t="e">
        <f t="shared" si="1070"/>
        <v>#N/A</v>
      </c>
      <c r="O2982" s="2" t="str">
        <f t="shared" si="1071"/>
        <v>-</v>
      </c>
      <c r="P2982" s="2" t="str">
        <f t="shared" si="1072"/>
        <v>-</v>
      </c>
      <c r="Q2982" s="2" t="str">
        <f t="shared" si="1073"/>
        <v>-</v>
      </c>
      <c r="R2982" s="2" t="str">
        <f t="shared" si="1074"/>
        <v>-</v>
      </c>
      <c r="BA2982" t="s">
        <v>2506</v>
      </c>
      <c r="BB2982" t="s">
        <v>3010</v>
      </c>
      <c r="BC2982">
        <v>1</v>
      </c>
      <c r="BE2982" s="34" t="s">
        <v>1895</v>
      </c>
      <c r="BF2982" s="33" t="s">
        <v>2603</v>
      </c>
      <c r="BG2982" s="31" t="str">
        <f t="shared" si="1062"/>
        <v>51119</v>
      </c>
      <c r="BI2982" s="7" t="s">
        <v>363</v>
      </c>
      <c r="BN2982" s="1">
        <v>6107</v>
      </c>
      <c r="BO2982" s="1">
        <v>232</v>
      </c>
      <c r="BP2982" s="1">
        <v>0</v>
      </c>
      <c r="BQ2982" s="1">
        <f t="shared" si="1064"/>
        <v>6339</v>
      </c>
    </row>
    <row r="2983" spans="1:69" hidden="1" outlineLevel="1">
      <c r="A2983" t="s">
        <v>2235</v>
      </c>
      <c r="B2983" t="s">
        <v>3010</v>
      </c>
      <c r="C2983" s="26">
        <v>83629</v>
      </c>
      <c r="D2983" s="26">
        <v>69172</v>
      </c>
      <c r="E2983" s="1">
        <v>65863</v>
      </c>
      <c r="F2983" s="1">
        <f t="shared" si="1063"/>
        <v>37642</v>
      </c>
      <c r="G2983" s="1">
        <v>27320</v>
      </c>
      <c r="H2983" s="1">
        <v>27160</v>
      </c>
      <c r="I2983" s="2">
        <f t="shared" si="1065"/>
        <v>0.39264442259873938</v>
      </c>
      <c r="J2983" s="2">
        <f t="shared" si="1066"/>
        <v>0.41237113402061853</v>
      </c>
      <c r="K2983" s="2">
        <f t="shared" si="1067"/>
        <v>0.72153445619255085</v>
      </c>
      <c r="L2983" s="10" t="e">
        <f t="shared" si="1068"/>
        <v>#N/A</v>
      </c>
      <c r="M2983" s="9" t="e">
        <f t="shared" si="1069"/>
        <v>#N/A</v>
      </c>
      <c r="N2983" s="8" t="e">
        <f t="shared" si="1070"/>
        <v>#N/A</v>
      </c>
      <c r="O2983" s="2" t="str">
        <f t="shared" si="1071"/>
        <v>-</v>
      </c>
      <c r="P2983" s="2" t="str">
        <f t="shared" si="1072"/>
        <v>-</v>
      </c>
      <c r="Q2983" s="2" t="str">
        <f t="shared" si="1073"/>
        <v>-</v>
      </c>
      <c r="R2983" s="2" t="str">
        <f t="shared" si="1074"/>
        <v>-</v>
      </c>
      <c r="BA2983" t="s">
        <v>2235</v>
      </c>
      <c r="BB2983" t="s">
        <v>3010</v>
      </c>
      <c r="BC2983">
        <v>9</v>
      </c>
      <c r="BE2983" s="34" t="s">
        <v>1895</v>
      </c>
      <c r="BF2983" s="33" t="s">
        <v>2604</v>
      </c>
      <c r="BG2983" s="31" t="str">
        <f t="shared" si="1062"/>
        <v>51121</v>
      </c>
      <c r="BI2983" s="7" t="s">
        <v>363</v>
      </c>
      <c r="BN2983" s="1">
        <v>37642</v>
      </c>
      <c r="BO2983" s="1">
        <v>3421</v>
      </c>
      <c r="BP2983" s="1">
        <v>0</v>
      </c>
      <c r="BQ2983" s="1">
        <f t="shared" si="1064"/>
        <v>41063</v>
      </c>
    </row>
    <row r="2984" spans="1:69" hidden="1" outlineLevel="1">
      <c r="A2984" t="s">
        <v>3058</v>
      </c>
      <c r="B2984" t="s">
        <v>3010</v>
      </c>
      <c r="C2984" s="26">
        <v>14445</v>
      </c>
      <c r="D2984" s="26">
        <v>11348</v>
      </c>
      <c r="E2984" s="1">
        <v>11260</v>
      </c>
      <c r="F2984" s="1">
        <f t="shared" si="1063"/>
        <v>8593</v>
      </c>
      <c r="G2984" s="1">
        <v>6277</v>
      </c>
      <c r="H2984" s="1">
        <v>6145</v>
      </c>
      <c r="I2984" s="2">
        <f t="shared" si="1065"/>
        <v>0.54150511103278109</v>
      </c>
      <c r="J2984" s="2">
        <f t="shared" si="1066"/>
        <v>0.54573712255772644</v>
      </c>
      <c r="K2984" s="2">
        <f t="shared" si="1067"/>
        <v>0.71511695566158506</v>
      </c>
      <c r="L2984" s="10" t="e">
        <f t="shared" si="1068"/>
        <v>#N/A</v>
      </c>
      <c r="M2984" s="9" t="e">
        <f t="shared" si="1069"/>
        <v>#N/A</v>
      </c>
      <c r="N2984" s="8" t="e">
        <f t="shared" si="1070"/>
        <v>#N/A</v>
      </c>
      <c r="O2984" s="2" t="str">
        <f t="shared" si="1071"/>
        <v>-</v>
      </c>
      <c r="P2984" s="2" t="str">
        <f t="shared" si="1072"/>
        <v>-</v>
      </c>
      <c r="Q2984" s="2" t="str">
        <f t="shared" si="1073"/>
        <v>-</v>
      </c>
      <c r="R2984" s="2" t="str">
        <f t="shared" si="1074"/>
        <v>-</v>
      </c>
      <c r="BA2984" t="s">
        <v>3058</v>
      </c>
      <c r="BB2984" t="s">
        <v>3010</v>
      </c>
      <c r="BC2984">
        <v>5</v>
      </c>
      <c r="BE2984" s="34" t="s">
        <v>1895</v>
      </c>
      <c r="BF2984" s="33" t="s">
        <v>1690</v>
      </c>
      <c r="BG2984" s="31" t="str">
        <f t="shared" si="1062"/>
        <v>51125</v>
      </c>
      <c r="BI2984" s="7" t="s">
        <v>363</v>
      </c>
      <c r="BN2984" s="1">
        <v>8593</v>
      </c>
      <c r="BO2984" s="1">
        <v>261</v>
      </c>
      <c r="BP2984" s="1">
        <v>0</v>
      </c>
      <c r="BQ2984" s="1">
        <f t="shared" si="1064"/>
        <v>8854</v>
      </c>
    </row>
    <row r="2985" spans="1:69" hidden="1" outlineLevel="1">
      <c r="A2985" t="s">
        <v>475</v>
      </c>
      <c r="B2985" t="s">
        <v>3010</v>
      </c>
      <c r="C2985" s="26">
        <v>13462</v>
      </c>
      <c r="D2985" s="26">
        <v>10106</v>
      </c>
      <c r="E2985" s="1">
        <v>10068</v>
      </c>
      <c r="F2985" s="1">
        <f t="shared" si="1063"/>
        <v>8048</v>
      </c>
      <c r="G2985" s="1">
        <v>6327</v>
      </c>
      <c r="H2985" s="1">
        <v>6114</v>
      </c>
      <c r="I2985" s="2">
        <f t="shared" si="1065"/>
        <v>0.60498713635464085</v>
      </c>
      <c r="J2985" s="2">
        <f t="shared" si="1066"/>
        <v>0.60727056019070325</v>
      </c>
      <c r="K2985" s="2">
        <f t="shared" si="1067"/>
        <v>0.75969184890656061</v>
      </c>
      <c r="L2985" s="10" t="e">
        <f t="shared" si="1068"/>
        <v>#N/A</v>
      </c>
      <c r="M2985" s="9" t="e">
        <f t="shared" si="1069"/>
        <v>#N/A</v>
      </c>
      <c r="N2985" s="8" t="e">
        <f t="shared" si="1070"/>
        <v>#N/A</v>
      </c>
      <c r="O2985" s="2" t="str">
        <f t="shared" si="1071"/>
        <v>-</v>
      </c>
      <c r="P2985" s="2" t="str">
        <f t="shared" si="1072"/>
        <v>-</v>
      </c>
      <c r="Q2985" s="2" t="str">
        <f t="shared" si="1073"/>
        <v>-</v>
      </c>
      <c r="R2985" s="2" t="str">
        <f t="shared" si="1074"/>
        <v>-</v>
      </c>
      <c r="BA2985" t="s">
        <v>475</v>
      </c>
      <c r="BB2985" t="s">
        <v>3010</v>
      </c>
      <c r="BC2985">
        <v>3</v>
      </c>
      <c r="BE2985" s="34" t="s">
        <v>1895</v>
      </c>
      <c r="BF2985" s="33" t="s">
        <v>1907</v>
      </c>
      <c r="BG2985" s="31" t="str">
        <f t="shared" si="1062"/>
        <v>51127</v>
      </c>
      <c r="BI2985" s="7" t="s">
        <v>363</v>
      </c>
      <c r="BN2985" s="1">
        <v>8048</v>
      </c>
      <c r="BO2985" s="1">
        <v>329</v>
      </c>
      <c r="BP2985" s="1">
        <v>0</v>
      </c>
      <c r="BQ2985" s="1">
        <f t="shared" si="1064"/>
        <v>8377</v>
      </c>
    </row>
    <row r="2986" spans="1:69" hidden="1" outlineLevel="1">
      <c r="A2986" t="s">
        <v>117</v>
      </c>
      <c r="B2986" t="s">
        <v>3010</v>
      </c>
      <c r="C2986" s="26">
        <v>13093</v>
      </c>
      <c r="D2986" s="26">
        <v>10022</v>
      </c>
      <c r="E2986" s="1">
        <v>9779</v>
      </c>
      <c r="F2986" s="1">
        <f t="shared" si="1063"/>
        <v>7750</v>
      </c>
      <c r="G2986" s="1">
        <v>5129</v>
      </c>
      <c r="H2986" s="1">
        <v>4892</v>
      </c>
      <c r="I2986" s="2">
        <f t="shared" si="1065"/>
        <v>0.48812612253043303</v>
      </c>
      <c r="J2986" s="2">
        <f t="shared" si="1066"/>
        <v>0.50025564986194904</v>
      </c>
      <c r="K2986" s="2">
        <f t="shared" si="1067"/>
        <v>0.63122580645161286</v>
      </c>
      <c r="L2986" s="10" t="e">
        <f t="shared" si="1068"/>
        <v>#N/A</v>
      </c>
      <c r="M2986" s="9" t="e">
        <f t="shared" si="1069"/>
        <v>#N/A</v>
      </c>
      <c r="N2986" s="8" t="e">
        <f t="shared" si="1070"/>
        <v>#N/A</v>
      </c>
      <c r="O2986" s="2" t="str">
        <f t="shared" si="1071"/>
        <v>-</v>
      </c>
      <c r="P2986" s="2" t="str">
        <f t="shared" si="1072"/>
        <v>-</v>
      </c>
      <c r="Q2986" s="2" t="str">
        <f t="shared" si="1073"/>
        <v>-</v>
      </c>
      <c r="R2986" s="2" t="str">
        <f t="shared" si="1074"/>
        <v>-</v>
      </c>
      <c r="BA2986" t="s">
        <v>117</v>
      </c>
      <c r="BB2986" t="s">
        <v>3010</v>
      </c>
      <c r="BC2986">
        <v>1</v>
      </c>
      <c r="BE2986" s="34" t="s">
        <v>1895</v>
      </c>
      <c r="BF2986" s="33" t="s">
        <v>1968</v>
      </c>
      <c r="BG2986" s="31" t="str">
        <f t="shared" si="1062"/>
        <v>51131</v>
      </c>
      <c r="BI2986" s="7" t="s">
        <v>363</v>
      </c>
      <c r="BN2986" s="1">
        <v>7750</v>
      </c>
      <c r="BO2986" s="1">
        <v>394</v>
      </c>
      <c r="BP2986" s="1">
        <v>0</v>
      </c>
      <c r="BQ2986" s="1">
        <f t="shared" si="1064"/>
        <v>8144</v>
      </c>
    </row>
    <row r="2987" spans="1:69" hidden="1" outlineLevel="1">
      <c r="A2987" t="s">
        <v>430</v>
      </c>
      <c r="B2987" t="s">
        <v>3010</v>
      </c>
      <c r="C2987" s="26">
        <v>12259</v>
      </c>
      <c r="D2987" s="26">
        <v>9976</v>
      </c>
      <c r="E2987" s="1">
        <v>9904</v>
      </c>
      <c r="F2987" s="1">
        <f t="shared" si="1063"/>
        <v>7634</v>
      </c>
      <c r="G2987" s="1">
        <v>5848</v>
      </c>
      <c r="H2987" s="1">
        <v>5605</v>
      </c>
      <c r="I2987" s="2">
        <f t="shared" si="1065"/>
        <v>0.56184843624699277</v>
      </c>
      <c r="J2987" s="2">
        <f t="shared" si="1066"/>
        <v>0.56593295638126007</v>
      </c>
      <c r="K2987" s="2">
        <f t="shared" si="1067"/>
        <v>0.73421535237097202</v>
      </c>
      <c r="L2987" s="10" t="e">
        <f t="shared" si="1068"/>
        <v>#N/A</v>
      </c>
      <c r="M2987" s="9" t="e">
        <f t="shared" si="1069"/>
        <v>#N/A</v>
      </c>
      <c r="N2987" s="8" t="e">
        <f t="shared" si="1070"/>
        <v>#N/A</v>
      </c>
      <c r="O2987" s="2" t="str">
        <f t="shared" si="1071"/>
        <v>-</v>
      </c>
      <c r="P2987" s="2" t="str">
        <f t="shared" si="1072"/>
        <v>-</v>
      </c>
      <c r="Q2987" s="2" t="str">
        <f t="shared" si="1073"/>
        <v>-</v>
      </c>
      <c r="R2987" s="2" t="str">
        <f t="shared" si="1074"/>
        <v>-</v>
      </c>
      <c r="BA2987" t="s">
        <v>430</v>
      </c>
      <c r="BB2987" t="s">
        <v>3010</v>
      </c>
      <c r="BC2987">
        <v>1</v>
      </c>
      <c r="BE2987" s="34" t="s">
        <v>1895</v>
      </c>
      <c r="BF2987" s="33" t="s">
        <v>2388</v>
      </c>
      <c r="BG2987" s="31" t="str">
        <f t="shared" si="1062"/>
        <v>51133</v>
      </c>
      <c r="BI2987" s="7" t="s">
        <v>363</v>
      </c>
      <c r="BN2987" s="1">
        <v>7634</v>
      </c>
      <c r="BO2987" s="1">
        <v>243</v>
      </c>
      <c r="BP2987" s="1">
        <v>0</v>
      </c>
      <c r="BQ2987" s="1">
        <f t="shared" si="1064"/>
        <v>7877</v>
      </c>
    </row>
    <row r="2988" spans="1:69" hidden="1" outlineLevel="1">
      <c r="A2988" t="s">
        <v>127</v>
      </c>
      <c r="B2988" t="s">
        <v>3010</v>
      </c>
      <c r="C2988" s="26">
        <v>15725</v>
      </c>
      <c r="D2988" s="26">
        <v>12110</v>
      </c>
      <c r="E2988" s="1">
        <v>11948</v>
      </c>
      <c r="F2988" s="1">
        <f t="shared" si="1063"/>
        <v>7831</v>
      </c>
      <c r="G2988" s="1">
        <v>5782</v>
      </c>
      <c r="H2988" s="1">
        <v>5492</v>
      </c>
      <c r="I2988" s="2">
        <f t="shared" ref="I2988:I3019" si="1075">H2988/D2988</f>
        <v>0.45350949628406279</v>
      </c>
      <c r="J2988" s="2">
        <f t="shared" ref="J2988:J3019" si="1076">H2988/E2988</f>
        <v>0.45965852025443588</v>
      </c>
      <c r="K2988" s="2">
        <f t="shared" ref="K2988:K3019" si="1077">H2988/F2988</f>
        <v>0.70131528540416299</v>
      </c>
      <c r="L2988" s="10" t="e">
        <f t="shared" ref="L2988:L3019" si="1078">RANK(S2988,S2988:AP2988)</f>
        <v>#N/A</v>
      </c>
      <c r="M2988" s="9" t="e">
        <f t="shared" ref="M2988:M3019" si="1079">RANK(T2988,S2988:AP2988)</f>
        <v>#N/A</v>
      </c>
      <c r="N2988" s="8" t="e">
        <f t="shared" ref="N2988:N3019" si="1080">RANK(U2988,S2988:AP2988)</f>
        <v>#N/A</v>
      </c>
      <c r="O2988" s="2" t="str">
        <f t="shared" ref="O2988:O3019" si="1081">IF(SUM($S2988:$AO2988)=0,"-",S2988/SUM($S2988:$AO2988))</f>
        <v>-</v>
      </c>
      <c r="P2988" s="2" t="str">
        <f t="shared" ref="P2988:P3019" si="1082">IF(SUM($S2988:$AO2988)=0,"-",T2988/SUM($S2988:$AO2988))</f>
        <v>-</v>
      </c>
      <c r="Q2988" s="2" t="str">
        <f t="shared" ref="Q2988:Q3019" si="1083">IF(SUM($S2988:$AO2988)=0,"-",U2988/SUM($S2988:$AO2988))</f>
        <v>-</v>
      </c>
      <c r="R2988" s="2" t="str">
        <f t="shared" ref="R2988:R3019" si="1084">IF(SUM($S2988:$AO2988)=0,"-",(1-O2988-P2988-Q2988))</f>
        <v>-</v>
      </c>
      <c r="BA2988" t="s">
        <v>127</v>
      </c>
      <c r="BB2988" t="s">
        <v>3010</v>
      </c>
      <c r="BC2988">
        <v>4</v>
      </c>
      <c r="BE2988" s="34" t="s">
        <v>1895</v>
      </c>
      <c r="BF2988" s="33" t="s">
        <v>2378</v>
      </c>
      <c r="BG2988" s="31" t="str">
        <f t="shared" ref="BG2988:BG3051" si="1085">BE2988&amp;BF2988</f>
        <v>51135</v>
      </c>
      <c r="BI2988" s="7" t="s">
        <v>363</v>
      </c>
      <c r="BN2988" s="1">
        <v>7831</v>
      </c>
      <c r="BO2988" s="1">
        <v>331</v>
      </c>
      <c r="BP2988" s="1">
        <v>0</v>
      </c>
      <c r="BQ2988" s="1">
        <f t="shared" si="1064"/>
        <v>8162</v>
      </c>
    </row>
    <row r="2989" spans="1:69" hidden="1" outlineLevel="1">
      <c r="A2989" t="s">
        <v>3276</v>
      </c>
      <c r="B2989" t="s">
        <v>3010</v>
      </c>
      <c r="C2989" s="26">
        <v>25881</v>
      </c>
      <c r="D2989" s="26">
        <v>19933</v>
      </c>
      <c r="E2989" s="1">
        <v>19679</v>
      </c>
      <c r="F2989" s="1">
        <f t="shared" ref="F2989:F3052" si="1086">BN2989+BP2989</f>
        <v>14567</v>
      </c>
      <c r="G2989" s="1">
        <v>10789</v>
      </c>
      <c r="H2989" s="1">
        <v>10483</v>
      </c>
      <c r="I2989" s="2">
        <f t="shared" si="1075"/>
        <v>0.52591180454522646</v>
      </c>
      <c r="J2989" s="2">
        <f t="shared" si="1076"/>
        <v>0.53269983230855222</v>
      </c>
      <c r="K2989" s="2">
        <f t="shared" si="1077"/>
        <v>0.71964028283105652</v>
      </c>
      <c r="L2989" s="10" t="e">
        <f t="shared" si="1078"/>
        <v>#N/A</v>
      </c>
      <c r="M2989" s="9" t="e">
        <f t="shared" si="1079"/>
        <v>#N/A</v>
      </c>
      <c r="N2989" s="8" t="e">
        <f t="shared" si="1080"/>
        <v>#N/A</v>
      </c>
      <c r="O2989" s="2" t="str">
        <f t="shared" si="1081"/>
        <v>-</v>
      </c>
      <c r="P2989" s="2" t="str">
        <f t="shared" si="1082"/>
        <v>-</v>
      </c>
      <c r="Q2989" s="2" t="str">
        <f t="shared" si="1083"/>
        <v>-</v>
      </c>
      <c r="R2989" s="2" t="str">
        <f t="shared" si="1084"/>
        <v>-</v>
      </c>
      <c r="BA2989" t="s">
        <v>3276</v>
      </c>
      <c r="BB2989" t="s">
        <v>3010</v>
      </c>
      <c r="BC2989">
        <v>7</v>
      </c>
      <c r="BE2989" s="34" t="s">
        <v>1895</v>
      </c>
      <c r="BF2989" s="33" t="s">
        <v>2372</v>
      </c>
      <c r="BG2989" s="31" t="str">
        <f t="shared" si="1085"/>
        <v>51137</v>
      </c>
      <c r="BI2989" s="7" t="s">
        <v>363</v>
      </c>
      <c r="BN2989" s="1">
        <v>14567</v>
      </c>
      <c r="BO2989" s="1">
        <v>651</v>
      </c>
      <c r="BP2989" s="1">
        <v>0</v>
      </c>
      <c r="BQ2989" s="1">
        <f t="shared" ref="BQ2989:BQ3052" si="1087">SUM(BN2989:BP2989)</f>
        <v>15218</v>
      </c>
    </row>
    <row r="2990" spans="1:69" hidden="1" outlineLevel="1">
      <c r="A2990" t="s">
        <v>128</v>
      </c>
      <c r="B2990" t="s">
        <v>3010</v>
      </c>
      <c r="C2990" s="26">
        <v>23177</v>
      </c>
      <c r="D2990" s="26">
        <v>17868</v>
      </c>
      <c r="E2990" s="1">
        <v>17731</v>
      </c>
      <c r="F2990" s="1">
        <f t="shared" si="1086"/>
        <v>12476</v>
      </c>
      <c r="G2990" s="1">
        <v>8550</v>
      </c>
      <c r="H2990" s="1">
        <v>7996</v>
      </c>
      <c r="I2990" s="2">
        <f t="shared" si="1075"/>
        <v>0.44750391761808822</v>
      </c>
      <c r="J2990" s="2">
        <f t="shared" si="1076"/>
        <v>0.45096159269076758</v>
      </c>
      <c r="K2990" s="2">
        <f t="shared" si="1077"/>
        <v>0.64091054825264504</v>
      </c>
      <c r="L2990" s="10" t="e">
        <f t="shared" si="1078"/>
        <v>#N/A</v>
      </c>
      <c r="M2990" s="9" t="e">
        <f t="shared" si="1079"/>
        <v>#N/A</v>
      </c>
      <c r="N2990" s="8" t="e">
        <f t="shared" si="1080"/>
        <v>#N/A</v>
      </c>
      <c r="O2990" s="2" t="str">
        <f t="shared" si="1081"/>
        <v>-</v>
      </c>
      <c r="P2990" s="2" t="str">
        <f t="shared" si="1082"/>
        <v>-</v>
      </c>
      <c r="Q2990" s="2" t="str">
        <f t="shared" si="1083"/>
        <v>-</v>
      </c>
      <c r="R2990" s="2" t="str">
        <f t="shared" si="1084"/>
        <v>-</v>
      </c>
      <c r="BA2990" t="s">
        <v>128</v>
      </c>
      <c r="BB2990" t="s">
        <v>3010</v>
      </c>
      <c r="BC2990">
        <v>10</v>
      </c>
      <c r="BE2990" s="34" t="s">
        <v>1895</v>
      </c>
      <c r="BF2990" s="33" t="s">
        <v>2373</v>
      </c>
      <c r="BG2990" s="31" t="str">
        <f t="shared" si="1085"/>
        <v>51139</v>
      </c>
      <c r="BI2990" s="7" t="s">
        <v>363</v>
      </c>
      <c r="BN2990" s="1">
        <v>12476</v>
      </c>
      <c r="BO2990" s="1">
        <v>481</v>
      </c>
      <c r="BP2990" s="1">
        <v>0</v>
      </c>
      <c r="BQ2990" s="1">
        <f t="shared" si="1087"/>
        <v>12957</v>
      </c>
    </row>
    <row r="2991" spans="1:69" hidden="1" outlineLevel="1">
      <c r="A2991" t="s">
        <v>1905</v>
      </c>
      <c r="B2991" t="s">
        <v>3010</v>
      </c>
      <c r="C2991" s="26">
        <v>19407</v>
      </c>
      <c r="D2991" s="26">
        <v>15181</v>
      </c>
      <c r="E2991" s="1">
        <v>14976</v>
      </c>
      <c r="F2991" s="1">
        <f t="shared" si="1086"/>
        <v>9981</v>
      </c>
      <c r="G2991" s="1">
        <v>7516</v>
      </c>
      <c r="H2991" s="1">
        <v>7385</v>
      </c>
      <c r="I2991" s="2">
        <f t="shared" si="1075"/>
        <v>0.48646334233581451</v>
      </c>
      <c r="J2991" s="2">
        <f t="shared" si="1076"/>
        <v>0.49312232905982906</v>
      </c>
      <c r="K2991" s="2">
        <f t="shared" si="1077"/>
        <v>0.73990582106001401</v>
      </c>
      <c r="L2991" s="10" t="e">
        <f t="shared" si="1078"/>
        <v>#N/A</v>
      </c>
      <c r="M2991" s="9" t="e">
        <f t="shared" si="1079"/>
        <v>#N/A</v>
      </c>
      <c r="N2991" s="8" t="e">
        <f t="shared" si="1080"/>
        <v>#N/A</v>
      </c>
      <c r="O2991" s="2" t="str">
        <f t="shared" si="1081"/>
        <v>-</v>
      </c>
      <c r="P2991" s="2" t="str">
        <f t="shared" si="1082"/>
        <v>-</v>
      </c>
      <c r="Q2991" s="2" t="str">
        <f t="shared" si="1083"/>
        <v>-</v>
      </c>
      <c r="R2991" s="2" t="str">
        <f t="shared" si="1084"/>
        <v>-</v>
      </c>
      <c r="BA2991" t="s">
        <v>1905</v>
      </c>
      <c r="BB2991" t="s">
        <v>3010</v>
      </c>
      <c r="BC2991">
        <v>5</v>
      </c>
      <c r="BE2991" s="34" t="s">
        <v>1895</v>
      </c>
      <c r="BF2991" s="33" t="s">
        <v>2374</v>
      </c>
      <c r="BG2991" s="31" t="str">
        <f t="shared" si="1085"/>
        <v>51141</v>
      </c>
      <c r="BI2991" s="7" t="s">
        <v>363</v>
      </c>
      <c r="BN2991" s="1">
        <v>9981</v>
      </c>
      <c r="BO2991" s="1">
        <v>189</v>
      </c>
      <c r="BP2991" s="1">
        <v>0</v>
      </c>
      <c r="BQ2991" s="1">
        <f t="shared" si="1087"/>
        <v>10170</v>
      </c>
    </row>
    <row r="2992" spans="1:69" hidden="1" outlineLevel="1">
      <c r="A2992" t="s">
        <v>1056</v>
      </c>
      <c r="B2992" t="s">
        <v>3010</v>
      </c>
      <c r="C2992" s="26">
        <v>61745</v>
      </c>
      <c r="D2992" s="26">
        <v>47526</v>
      </c>
      <c r="E2992" s="1">
        <v>47151</v>
      </c>
      <c r="F2992" s="1">
        <f t="shared" si="1086"/>
        <v>33930</v>
      </c>
      <c r="G2992" s="1">
        <v>24844</v>
      </c>
      <c r="H2992" s="1">
        <v>24255</v>
      </c>
      <c r="I2992" s="2">
        <f t="shared" si="1075"/>
        <v>0.51035222825400828</v>
      </c>
      <c r="J2992" s="2">
        <f t="shared" si="1076"/>
        <v>0.51441114716548964</v>
      </c>
      <c r="K2992" s="2">
        <f t="shared" si="1077"/>
        <v>0.71485411140583555</v>
      </c>
      <c r="L2992" s="10" t="e">
        <f t="shared" si="1078"/>
        <v>#N/A</v>
      </c>
      <c r="M2992" s="9" t="e">
        <f t="shared" si="1079"/>
        <v>#N/A</v>
      </c>
      <c r="N2992" s="8" t="e">
        <f t="shared" si="1080"/>
        <v>#N/A</v>
      </c>
      <c r="O2992" s="2" t="str">
        <f t="shared" si="1081"/>
        <v>-</v>
      </c>
      <c r="P2992" s="2" t="str">
        <f t="shared" si="1082"/>
        <v>-</v>
      </c>
      <c r="Q2992" s="2" t="str">
        <f t="shared" si="1083"/>
        <v>-</v>
      </c>
      <c r="R2992" s="2" t="str">
        <f t="shared" si="1084"/>
        <v>-</v>
      </c>
      <c r="BA2992" t="s">
        <v>1056</v>
      </c>
      <c r="BB2992" t="s">
        <v>3010</v>
      </c>
      <c r="BC2992">
        <v>5</v>
      </c>
      <c r="BE2992" s="34" t="s">
        <v>1895</v>
      </c>
      <c r="BF2992" s="33" t="s">
        <v>2375</v>
      </c>
      <c r="BG2992" s="31" t="str">
        <f t="shared" si="1085"/>
        <v>51143</v>
      </c>
      <c r="BI2992" s="7" t="s">
        <v>363</v>
      </c>
      <c r="BN2992" s="1">
        <v>33930</v>
      </c>
      <c r="BO2992" s="1">
        <v>1158</v>
      </c>
      <c r="BP2992" s="1">
        <v>0</v>
      </c>
      <c r="BQ2992" s="1">
        <f t="shared" si="1087"/>
        <v>35088</v>
      </c>
    </row>
    <row r="2993" spans="1:69" hidden="1" outlineLevel="1">
      <c r="A2993" t="s">
        <v>1432</v>
      </c>
      <c r="B2993" t="s">
        <v>3010</v>
      </c>
      <c r="C2993" s="26">
        <v>22377</v>
      </c>
      <c r="D2993" s="26">
        <v>17026</v>
      </c>
      <c r="E2993" s="1">
        <v>16880</v>
      </c>
      <c r="F2993" s="1">
        <f t="shared" si="1086"/>
        <v>12236</v>
      </c>
      <c r="G2993" s="1">
        <v>9778</v>
      </c>
      <c r="H2993" s="1">
        <v>9711</v>
      </c>
      <c r="I2993" s="2">
        <f t="shared" si="1075"/>
        <v>0.57036297427463878</v>
      </c>
      <c r="J2993" s="2">
        <f t="shared" si="1076"/>
        <v>0.57529620853080565</v>
      </c>
      <c r="K2993" s="2">
        <f t="shared" si="1077"/>
        <v>0.79364171297809738</v>
      </c>
      <c r="L2993" s="10" t="e">
        <f t="shared" si="1078"/>
        <v>#N/A</v>
      </c>
      <c r="M2993" s="9" t="e">
        <f t="shared" si="1079"/>
        <v>#N/A</v>
      </c>
      <c r="N2993" s="8" t="e">
        <f t="shared" si="1080"/>
        <v>#N/A</v>
      </c>
      <c r="O2993" s="2" t="str">
        <f t="shared" si="1081"/>
        <v>-</v>
      </c>
      <c r="P2993" s="2" t="str">
        <f t="shared" si="1082"/>
        <v>-</v>
      </c>
      <c r="Q2993" s="2" t="str">
        <f t="shared" si="1083"/>
        <v>-</v>
      </c>
      <c r="R2993" s="2" t="str">
        <f t="shared" si="1084"/>
        <v>-</v>
      </c>
      <c r="BA2993" t="s">
        <v>1432</v>
      </c>
      <c r="BB2993" t="s">
        <v>3010</v>
      </c>
      <c r="BC2993">
        <v>7</v>
      </c>
      <c r="BE2993" s="34" t="s">
        <v>1895</v>
      </c>
      <c r="BF2993" s="33" t="s">
        <v>2376</v>
      </c>
      <c r="BG2993" s="31" t="str">
        <f t="shared" si="1085"/>
        <v>51145</v>
      </c>
      <c r="BI2993" s="7" t="s">
        <v>363</v>
      </c>
      <c r="BN2993" s="1">
        <v>12236</v>
      </c>
      <c r="BO2993" s="1">
        <v>646</v>
      </c>
      <c r="BP2993" s="1">
        <v>0</v>
      </c>
      <c r="BQ2993" s="1">
        <f t="shared" si="1087"/>
        <v>12882</v>
      </c>
    </row>
    <row r="2994" spans="1:69" hidden="1" outlineLevel="1">
      <c r="A2994" t="s">
        <v>1842</v>
      </c>
      <c r="B2994" t="s">
        <v>3010</v>
      </c>
      <c r="C2994" s="26">
        <v>19720</v>
      </c>
      <c r="D2994" s="26">
        <v>15723</v>
      </c>
      <c r="E2994" s="1">
        <v>15597</v>
      </c>
      <c r="F2994" s="1">
        <f t="shared" si="1086"/>
        <v>9958</v>
      </c>
      <c r="G2994" s="1">
        <v>6873</v>
      </c>
      <c r="H2994" s="1">
        <v>6363</v>
      </c>
      <c r="I2994" s="2">
        <f t="shared" si="1075"/>
        <v>0.40469376073268459</v>
      </c>
      <c r="J2994" s="2">
        <f t="shared" si="1076"/>
        <v>0.40796306982111946</v>
      </c>
      <c r="K2994" s="2">
        <f t="shared" si="1077"/>
        <v>0.63898373167302669</v>
      </c>
      <c r="L2994" s="10" t="e">
        <f t="shared" si="1078"/>
        <v>#N/A</v>
      </c>
      <c r="M2994" s="9" t="e">
        <f t="shared" si="1079"/>
        <v>#N/A</v>
      </c>
      <c r="N2994" s="8" t="e">
        <f t="shared" si="1080"/>
        <v>#N/A</v>
      </c>
      <c r="O2994" s="2" t="str">
        <f t="shared" si="1081"/>
        <v>-</v>
      </c>
      <c r="P2994" s="2" t="str">
        <f t="shared" si="1082"/>
        <v>-</v>
      </c>
      <c r="Q2994" s="2" t="str">
        <f t="shared" si="1083"/>
        <v>-</v>
      </c>
      <c r="R2994" s="2" t="str">
        <f t="shared" si="1084"/>
        <v>-</v>
      </c>
      <c r="BA2994" t="s">
        <v>1842</v>
      </c>
      <c r="BB2994" t="s">
        <v>3010</v>
      </c>
      <c r="BC2994">
        <v>5</v>
      </c>
      <c r="BE2994" s="34" t="s">
        <v>1895</v>
      </c>
      <c r="BF2994" s="33" t="s">
        <v>2783</v>
      </c>
      <c r="BG2994" s="31" t="str">
        <f t="shared" si="1085"/>
        <v>51147</v>
      </c>
      <c r="BI2994" s="7" t="s">
        <v>363</v>
      </c>
      <c r="BN2994" s="1">
        <v>9958</v>
      </c>
      <c r="BO2994" s="1">
        <v>399</v>
      </c>
      <c r="BP2994" s="1">
        <v>0</v>
      </c>
      <c r="BQ2994" s="1">
        <f t="shared" si="1087"/>
        <v>10357</v>
      </c>
    </row>
    <row r="2995" spans="1:69" hidden="1" outlineLevel="1">
      <c r="A2995" t="s">
        <v>2814</v>
      </c>
      <c r="B2995" t="s">
        <v>3010</v>
      </c>
      <c r="C2995" s="26">
        <v>33047</v>
      </c>
      <c r="D2995" s="26">
        <v>24722</v>
      </c>
      <c r="E2995" s="1">
        <v>23926</v>
      </c>
      <c r="F2995" s="1">
        <f t="shared" si="1086"/>
        <v>14936</v>
      </c>
      <c r="G2995" s="1">
        <v>11138</v>
      </c>
      <c r="H2995" s="1">
        <v>10900</v>
      </c>
      <c r="I2995" s="2">
        <f t="shared" si="1075"/>
        <v>0.44090283957608606</v>
      </c>
      <c r="J2995" s="2">
        <f t="shared" si="1076"/>
        <v>0.45557134498035612</v>
      </c>
      <c r="K2995" s="2">
        <f t="shared" si="1077"/>
        <v>0.72978039635779324</v>
      </c>
      <c r="L2995" s="10" t="e">
        <f t="shared" si="1078"/>
        <v>#N/A</v>
      </c>
      <c r="M2995" s="9" t="e">
        <f t="shared" si="1079"/>
        <v>#N/A</v>
      </c>
      <c r="N2995" s="8" t="e">
        <f t="shared" si="1080"/>
        <v>#N/A</v>
      </c>
      <c r="O2995" s="2" t="str">
        <f t="shared" si="1081"/>
        <v>-</v>
      </c>
      <c r="P2995" s="2" t="str">
        <f t="shared" si="1082"/>
        <v>-</v>
      </c>
      <c r="Q2995" s="2" t="str">
        <f t="shared" si="1083"/>
        <v>-</v>
      </c>
      <c r="R2995" s="2" t="str">
        <f t="shared" si="1084"/>
        <v>-</v>
      </c>
      <c r="BA2995" t="s">
        <v>2814</v>
      </c>
      <c r="BB2995" t="s">
        <v>3010</v>
      </c>
      <c r="BC2995">
        <v>4</v>
      </c>
      <c r="BE2995" s="34" t="s">
        <v>1895</v>
      </c>
      <c r="BF2995" s="33" t="s">
        <v>2784</v>
      </c>
      <c r="BG2995" s="31" t="str">
        <f t="shared" si="1085"/>
        <v>51149</v>
      </c>
      <c r="BI2995" s="7" t="s">
        <v>363</v>
      </c>
      <c r="BN2995" s="1">
        <v>14927</v>
      </c>
      <c r="BO2995" s="1">
        <v>1412</v>
      </c>
      <c r="BP2995" s="1">
        <v>9</v>
      </c>
      <c r="BQ2995" s="1">
        <f t="shared" si="1087"/>
        <v>16348</v>
      </c>
    </row>
    <row r="2996" spans="1:69" hidden="1" outlineLevel="1">
      <c r="A2996" t="s">
        <v>1597</v>
      </c>
      <c r="B2996" t="s">
        <v>3010</v>
      </c>
      <c r="C2996" s="26">
        <v>280813</v>
      </c>
      <c r="D2996" s="26">
        <v>195381</v>
      </c>
      <c r="E2996" s="1">
        <v>179228</v>
      </c>
      <c r="F2996" s="1">
        <f t="shared" si="1086"/>
        <v>141722</v>
      </c>
      <c r="G2996" s="1">
        <v>101536</v>
      </c>
      <c r="H2996" s="1">
        <v>100511</v>
      </c>
      <c r="I2996" s="2">
        <f t="shared" si="1075"/>
        <v>0.51443589704218939</v>
      </c>
      <c r="J2996" s="2">
        <f t="shared" si="1076"/>
        <v>0.56079965184011427</v>
      </c>
      <c r="K2996" s="2">
        <f t="shared" si="1077"/>
        <v>0.70921240174425992</v>
      </c>
      <c r="L2996" s="10" t="e">
        <f t="shared" si="1078"/>
        <v>#N/A</v>
      </c>
      <c r="M2996" s="9" t="e">
        <f t="shared" si="1079"/>
        <v>#N/A</v>
      </c>
      <c r="N2996" s="8" t="e">
        <f t="shared" si="1080"/>
        <v>#N/A</v>
      </c>
      <c r="O2996" s="2" t="str">
        <f t="shared" si="1081"/>
        <v>-</v>
      </c>
      <c r="P2996" s="2" t="str">
        <f t="shared" si="1082"/>
        <v>-</v>
      </c>
      <c r="Q2996" s="2" t="str">
        <f t="shared" si="1083"/>
        <v>-</v>
      </c>
      <c r="R2996" s="2" t="str">
        <f t="shared" si="1084"/>
        <v>-</v>
      </c>
      <c r="BA2996" t="s">
        <v>1597</v>
      </c>
      <c r="BB2996" t="s">
        <v>3010</v>
      </c>
      <c r="BE2996" s="34" t="s">
        <v>1895</v>
      </c>
      <c r="BF2996" s="33" t="s">
        <v>2386</v>
      </c>
      <c r="BG2996" s="31" t="str">
        <f t="shared" si="1085"/>
        <v>51153</v>
      </c>
      <c r="BI2996" s="7" t="s">
        <v>363</v>
      </c>
      <c r="BN2996" s="1">
        <v>141722</v>
      </c>
      <c r="BO2996" s="1">
        <v>14611</v>
      </c>
      <c r="BP2996" s="1">
        <v>0</v>
      </c>
      <c r="BQ2996" s="1">
        <f t="shared" si="1087"/>
        <v>156333</v>
      </c>
    </row>
    <row r="2997" spans="1:69" hidden="1" outlineLevel="1">
      <c r="A2997" t="s">
        <v>3097</v>
      </c>
      <c r="B2997" t="s">
        <v>3010</v>
      </c>
      <c r="C2997" s="26">
        <v>35127</v>
      </c>
      <c r="D2997" s="26">
        <v>27939</v>
      </c>
      <c r="E2997" s="1">
        <v>27862</v>
      </c>
      <c r="F2997" s="1">
        <f t="shared" si="1086"/>
        <v>18309</v>
      </c>
      <c r="G2997" s="1">
        <v>13207</v>
      </c>
      <c r="H2997" s="1">
        <v>12697</v>
      </c>
      <c r="I2997" s="2">
        <f t="shared" si="1075"/>
        <v>0.45445434697018505</v>
      </c>
      <c r="J2997" s="2">
        <f t="shared" si="1076"/>
        <v>0.45571028641160005</v>
      </c>
      <c r="K2997" s="2">
        <f t="shared" si="1077"/>
        <v>0.69348407886831609</v>
      </c>
      <c r="L2997" s="10" t="e">
        <f t="shared" si="1078"/>
        <v>#N/A</v>
      </c>
      <c r="M2997" s="9" t="e">
        <f t="shared" si="1079"/>
        <v>#N/A</v>
      </c>
      <c r="N2997" s="8" t="e">
        <f t="shared" si="1080"/>
        <v>#N/A</v>
      </c>
      <c r="O2997" s="2" t="str">
        <f t="shared" si="1081"/>
        <v>-</v>
      </c>
      <c r="P2997" s="2" t="str">
        <f t="shared" si="1082"/>
        <v>-</v>
      </c>
      <c r="Q2997" s="2" t="str">
        <f t="shared" si="1083"/>
        <v>-</v>
      </c>
      <c r="R2997" s="2" t="str">
        <f t="shared" si="1084"/>
        <v>-</v>
      </c>
      <c r="BA2997" t="s">
        <v>3097</v>
      </c>
      <c r="BB2997" t="s">
        <v>3010</v>
      </c>
      <c r="BC2997">
        <v>9</v>
      </c>
      <c r="BE2997" s="34" t="s">
        <v>1895</v>
      </c>
      <c r="BF2997" s="33" t="s">
        <v>2387</v>
      </c>
      <c r="BG2997" s="31" t="str">
        <f t="shared" si="1085"/>
        <v>51155</v>
      </c>
      <c r="BI2997" s="7" t="s">
        <v>363</v>
      </c>
      <c r="BN2997" s="1">
        <v>18309</v>
      </c>
      <c r="BO2997" s="1">
        <v>1185</v>
      </c>
      <c r="BP2997" s="1">
        <v>0</v>
      </c>
      <c r="BQ2997" s="1">
        <f t="shared" si="1087"/>
        <v>19494</v>
      </c>
    </row>
    <row r="2998" spans="1:69" hidden="1" outlineLevel="1">
      <c r="A2998" t="s">
        <v>3071</v>
      </c>
      <c r="B2998" t="s">
        <v>3010</v>
      </c>
      <c r="C2998" s="26">
        <v>6983</v>
      </c>
      <c r="D2998" s="26">
        <v>5408</v>
      </c>
      <c r="E2998" s="1">
        <v>5276</v>
      </c>
      <c r="F2998" s="1">
        <f t="shared" si="1086"/>
        <v>4542</v>
      </c>
      <c r="G2998" s="1">
        <v>3585</v>
      </c>
      <c r="H2998" s="1">
        <v>3513</v>
      </c>
      <c r="I2998" s="2">
        <f t="shared" si="1075"/>
        <v>0.64959319526627224</v>
      </c>
      <c r="J2998" s="2">
        <f t="shared" si="1076"/>
        <v>0.66584533737680063</v>
      </c>
      <c r="K2998" s="2">
        <f t="shared" si="1077"/>
        <v>0.77344782034346105</v>
      </c>
      <c r="L2998" s="10" t="e">
        <f t="shared" si="1078"/>
        <v>#N/A</v>
      </c>
      <c r="M2998" s="9" t="e">
        <f t="shared" si="1079"/>
        <v>#N/A</v>
      </c>
      <c r="N2998" s="8" t="e">
        <f t="shared" si="1080"/>
        <v>#N/A</v>
      </c>
      <c r="O2998" s="2" t="str">
        <f t="shared" si="1081"/>
        <v>-</v>
      </c>
      <c r="P2998" s="2" t="str">
        <f t="shared" si="1082"/>
        <v>-</v>
      </c>
      <c r="Q2998" s="2" t="str">
        <f t="shared" si="1083"/>
        <v>-</v>
      </c>
      <c r="R2998" s="2" t="str">
        <f t="shared" si="1084"/>
        <v>-</v>
      </c>
      <c r="BA2998" t="s">
        <v>3071</v>
      </c>
      <c r="BB2998" t="s">
        <v>3010</v>
      </c>
      <c r="BC2998">
        <v>10</v>
      </c>
      <c r="BE2998" s="34" t="s">
        <v>1895</v>
      </c>
      <c r="BF2998" s="33" t="s">
        <v>2699</v>
      </c>
      <c r="BG2998" s="31" t="str">
        <f t="shared" si="1085"/>
        <v>51157</v>
      </c>
      <c r="BI2998" s="7" t="s">
        <v>363</v>
      </c>
      <c r="BN2998" s="1">
        <v>4542</v>
      </c>
      <c r="BO2998" s="1">
        <v>245</v>
      </c>
      <c r="BP2998" s="1">
        <v>0</v>
      </c>
      <c r="BQ2998" s="1">
        <f t="shared" si="1087"/>
        <v>4787</v>
      </c>
    </row>
    <row r="2999" spans="1:69" hidden="1" outlineLevel="1">
      <c r="A2999" t="s">
        <v>343</v>
      </c>
      <c r="B2999" t="s">
        <v>3010</v>
      </c>
      <c r="C2999" s="26">
        <v>8809</v>
      </c>
      <c r="D2999" s="26">
        <v>7192</v>
      </c>
      <c r="E2999" s="1">
        <v>7091</v>
      </c>
      <c r="F2999" s="1">
        <f t="shared" si="1086"/>
        <v>4148</v>
      </c>
      <c r="G2999" s="1">
        <v>2993</v>
      </c>
      <c r="H2999" s="1">
        <v>2949</v>
      </c>
      <c r="I2999" s="2">
        <f t="shared" si="1075"/>
        <v>0.41003893214682979</v>
      </c>
      <c r="J2999" s="2">
        <f t="shared" si="1076"/>
        <v>0.41587928359892823</v>
      </c>
      <c r="K2999" s="2">
        <f t="shared" si="1077"/>
        <v>0.71094503375120544</v>
      </c>
      <c r="L2999" s="10" t="e">
        <f t="shared" si="1078"/>
        <v>#N/A</v>
      </c>
      <c r="M2999" s="9" t="e">
        <f t="shared" si="1079"/>
        <v>#N/A</v>
      </c>
      <c r="N2999" s="8" t="e">
        <f t="shared" si="1080"/>
        <v>#N/A</v>
      </c>
      <c r="O2999" s="2" t="str">
        <f t="shared" si="1081"/>
        <v>-</v>
      </c>
      <c r="P2999" s="2" t="str">
        <f t="shared" si="1082"/>
        <v>-</v>
      </c>
      <c r="Q2999" s="2" t="str">
        <f t="shared" si="1083"/>
        <v>-</v>
      </c>
      <c r="R2999" s="2" t="str">
        <f t="shared" si="1084"/>
        <v>-</v>
      </c>
      <c r="BA2999" t="s">
        <v>1430</v>
      </c>
      <c r="BB2999" t="s">
        <v>3010</v>
      </c>
      <c r="BC2999">
        <v>1</v>
      </c>
      <c r="BE2999" s="34" t="s">
        <v>1895</v>
      </c>
      <c r="BF2999" s="33" t="s">
        <v>2689</v>
      </c>
      <c r="BG2999" s="31" t="str">
        <f t="shared" si="1085"/>
        <v>51159</v>
      </c>
      <c r="BI2999" s="7" t="s">
        <v>363</v>
      </c>
      <c r="BN2999" s="1">
        <v>4148</v>
      </c>
      <c r="BO2999" s="1">
        <v>97</v>
      </c>
      <c r="BP2999" s="1">
        <v>0</v>
      </c>
      <c r="BQ2999" s="1">
        <f t="shared" si="1087"/>
        <v>4245</v>
      </c>
    </row>
    <row r="3000" spans="1:69" hidden="1" outlineLevel="1">
      <c r="A3000" t="s">
        <v>2389</v>
      </c>
      <c r="B3000" t="s">
        <v>3010</v>
      </c>
      <c r="C3000" s="26">
        <v>85778</v>
      </c>
      <c r="D3000" s="26">
        <v>66289</v>
      </c>
      <c r="E3000" s="1">
        <v>65200</v>
      </c>
      <c r="F3000" s="1">
        <f t="shared" si="1086"/>
        <v>54423</v>
      </c>
      <c r="G3000" s="1">
        <v>43012</v>
      </c>
      <c r="H3000" s="1">
        <v>42817</v>
      </c>
      <c r="I3000" s="2">
        <f t="shared" si="1075"/>
        <v>0.64591410339573685</v>
      </c>
      <c r="J3000" s="2">
        <f t="shared" si="1076"/>
        <v>0.65670245398773008</v>
      </c>
      <c r="K3000" s="2">
        <f t="shared" si="1077"/>
        <v>0.78674457490399274</v>
      </c>
      <c r="L3000" s="10" t="e">
        <f t="shared" si="1078"/>
        <v>#N/A</v>
      </c>
      <c r="M3000" s="9" t="e">
        <f t="shared" si="1079"/>
        <v>#N/A</v>
      </c>
      <c r="N3000" s="8" t="e">
        <f t="shared" si="1080"/>
        <v>#N/A</v>
      </c>
      <c r="O3000" s="2" t="str">
        <f t="shared" si="1081"/>
        <v>-</v>
      </c>
      <c r="P3000" s="2" t="str">
        <f t="shared" si="1082"/>
        <v>-</v>
      </c>
      <c r="Q3000" s="2" t="str">
        <f t="shared" si="1083"/>
        <v>-</v>
      </c>
      <c r="R3000" s="2" t="str">
        <f t="shared" si="1084"/>
        <v>-</v>
      </c>
      <c r="BA3000" t="s">
        <v>1969</v>
      </c>
      <c r="BB3000" t="s">
        <v>3010</v>
      </c>
      <c r="BE3000" s="34" t="s">
        <v>1895</v>
      </c>
      <c r="BF3000" s="33" t="s">
        <v>2690</v>
      </c>
      <c r="BG3000" s="31" t="str">
        <f t="shared" si="1085"/>
        <v>51161</v>
      </c>
      <c r="BI3000" s="7" t="s">
        <v>363</v>
      </c>
      <c r="BN3000" s="1">
        <v>54423</v>
      </c>
      <c r="BO3000" s="1">
        <v>3536</v>
      </c>
      <c r="BP3000" s="1">
        <v>0</v>
      </c>
      <c r="BQ3000" s="1">
        <f t="shared" si="1087"/>
        <v>57959</v>
      </c>
    </row>
    <row r="3001" spans="1:69" hidden="1" outlineLevel="1">
      <c r="A3001" t="s">
        <v>1960</v>
      </c>
      <c r="B3001" t="s">
        <v>3010</v>
      </c>
      <c r="C3001" s="26">
        <v>20808</v>
      </c>
      <c r="D3001" s="26">
        <v>16211</v>
      </c>
      <c r="E3001" s="1">
        <v>16022</v>
      </c>
      <c r="F3001" s="1">
        <f t="shared" si="1086"/>
        <v>10679</v>
      </c>
      <c r="G3001" s="1">
        <v>8067</v>
      </c>
      <c r="H3001" s="1">
        <v>7827</v>
      </c>
      <c r="I3001" s="2">
        <f t="shared" si="1075"/>
        <v>0.48282030719881563</v>
      </c>
      <c r="J3001" s="2">
        <f t="shared" si="1076"/>
        <v>0.48851579078766694</v>
      </c>
      <c r="K3001" s="2">
        <f t="shared" si="1077"/>
        <v>0.73293379529918534</v>
      </c>
      <c r="L3001" s="10" t="e">
        <f t="shared" si="1078"/>
        <v>#N/A</v>
      </c>
      <c r="M3001" s="9" t="e">
        <f t="shared" si="1079"/>
        <v>#N/A</v>
      </c>
      <c r="N3001" s="8" t="e">
        <f t="shared" si="1080"/>
        <v>#N/A</v>
      </c>
      <c r="O3001" s="2" t="str">
        <f t="shared" si="1081"/>
        <v>-</v>
      </c>
      <c r="P3001" s="2" t="str">
        <f t="shared" si="1082"/>
        <v>-</v>
      </c>
      <c r="Q3001" s="2" t="str">
        <f t="shared" si="1083"/>
        <v>-</v>
      </c>
      <c r="R3001" s="2" t="str">
        <f t="shared" si="1084"/>
        <v>-</v>
      </c>
      <c r="BA3001" t="s">
        <v>1960</v>
      </c>
      <c r="BB3001" t="s">
        <v>3010</v>
      </c>
      <c r="BC3001">
        <v>6</v>
      </c>
      <c r="BE3001" s="34" t="s">
        <v>1895</v>
      </c>
      <c r="BF3001" s="33" t="s">
        <v>2691</v>
      </c>
      <c r="BG3001" s="31" t="str">
        <f t="shared" si="1085"/>
        <v>51163</v>
      </c>
      <c r="BI3001" s="7" t="s">
        <v>363</v>
      </c>
      <c r="BN3001" s="1">
        <v>10679</v>
      </c>
      <c r="BO3001" s="1">
        <v>532</v>
      </c>
      <c r="BP3001" s="1">
        <v>0</v>
      </c>
      <c r="BQ3001" s="1">
        <f t="shared" si="1087"/>
        <v>11211</v>
      </c>
    </row>
    <row r="3002" spans="1:69" hidden="1" outlineLevel="1">
      <c r="A3002" t="s">
        <v>325</v>
      </c>
      <c r="B3002" t="s">
        <v>3010</v>
      </c>
      <c r="C3002" s="26">
        <v>67725</v>
      </c>
      <c r="D3002" s="26">
        <v>51030</v>
      </c>
      <c r="E3002" s="1">
        <v>49728</v>
      </c>
      <c r="F3002" s="1">
        <f t="shared" si="1086"/>
        <v>31738</v>
      </c>
      <c r="G3002" s="1">
        <v>25726</v>
      </c>
      <c r="H3002" s="1">
        <v>23994</v>
      </c>
      <c r="I3002" s="2">
        <f t="shared" si="1075"/>
        <v>0.47019400352733687</v>
      </c>
      <c r="J3002" s="2">
        <f t="shared" si="1076"/>
        <v>0.48250482625482627</v>
      </c>
      <c r="K3002" s="2">
        <f t="shared" si="1077"/>
        <v>0.75600226857394925</v>
      </c>
      <c r="L3002" s="10" t="e">
        <f t="shared" si="1078"/>
        <v>#N/A</v>
      </c>
      <c r="M3002" s="9" t="e">
        <f t="shared" si="1079"/>
        <v>#N/A</v>
      </c>
      <c r="N3002" s="8" t="e">
        <f t="shared" si="1080"/>
        <v>#N/A</v>
      </c>
      <c r="O3002" s="2" t="str">
        <f t="shared" si="1081"/>
        <v>-</v>
      </c>
      <c r="P3002" s="2" t="str">
        <f t="shared" si="1082"/>
        <v>-</v>
      </c>
      <c r="Q3002" s="2" t="str">
        <f t="shared" si="1083"/>
        <v>-</v>
      </c>
      <c r="R3002" s="2" t="str">
        <f t="shared" si="1084"/>
        <v>-</v>
      </c>
      <c r="BA3002" t="s">
        <v>325</v>
      </c>
      <c r="BB3002" t="s">
        <v>3010</v>
      </c>
      <c r="BE3002" s="34" t="s">
        <v>1895</v>
      </c>
      <c r="BF3002" s="33" t="s">
        <v>2692</v>
      </c>
      <c r="BG3002" s="31" t="str">
        <f t="shared" si="1085"/>
        <v>51165</v>
      </c>
      <c r="BI3002" s="7" t="s">
        <v>363</v>
      </c>
      <c r="BN3002" s="1">
        <v>31736</v>
      </c>
      <c r="BO3002" s="1">
        <v>1603</v>
      </c>
      <c r="BP3002" s="1">
        <v>2</v>
      </c>
      <c r="BQ3002" s="1">
        <f t="shared" si="1087"/>
        <v>33341</v>
      </c>
    </row>
    <row r="3003" spans="1:69" hidden="1" outlineLevel="1">
      <c r="A3003" t="s">
        <v>930</v>
      </c>
      <c r="B3003" t="s">
        <v>3010</v>
      </c>
      <c r="C3003" s="26">
        <v>30308</v>
      </c>
      <c r="D3003" s="26">
        <v>23872</v>
      </c>
      <c r="E3003" s="1">
        <v>23815</v>
      </c>
      <c r="F3003" s="1">
        <f t="shared" si="1086"/>
        <v>17475</v>
      </c>
      <c r="G3003" s="1">
        <v>11267</v>
      </c>
      <c r="H3003" s="1">
        <v>10792</v>
      </c>
      <c r="I3003" s="2">
        <f t="shared" si="1075"/>
        <v>0.45207774798927614</v>
      </c>
      <c r="J3003" s="2">
        <f t="shared" si="1076"/>
        <v>0.45315977325215201</v>
      </c>
      <c r="K3003" s="2">
        <f t="shared" si="1077"/>
        <v>0.61756795422031474</v>
      </c>
      <c r="L3003" s="10" t="e">
        <f t="shared" si="1078"/>
        <v>#N/A</v>
      </c>
      <c r="M3003" s="9" t="e">
        <f t="shared" si="1079"/>
        <v>#N/A</v>
      </c>
      <c r="N3003" s="8" t="e">
        <f t="shared" si="1080"/>
        <v>#N/A</v>
      </c>
      <c r="O3003" s="2" t="str">
        <f t="shared" si="1081"/>
        <v>-</v>
      </c>
      <c r="P3003" s="2" t="str">
        <f t="shared" si="1082"/>
        <v>-</v>
      </c>
      <c r="Q3003" s="2" t="str">
        <f t="shared" si="1083"/>
        <v>-</v>
      </c>
      <c r="R3003" s="2" t="str">
        <f t="shared" si="1084"/>
        <v>-</v>
      </c>
      <c r="BA3003" t="s">
        <v>930</v>
      </c>
      <c r="BB3003" t="s">
        <v>3010</v>
      </c>
      <c r="BC3003">
        <v>9</v>
      </c>
      <c r="BE3003" s="34" t="s">
        <v>1895</v>
      </c>
      <c r="BF3003" s="33" t="s">
        <v>2693</v>
      </c>
      <c r="BG3003" s="31" t="str">
        <f t="shared" si="1085"/>
        <v>51167</v>
      </c>
      <c r="BI3003" s="7" t="s">
        <v>363</v>
      </c>
      <c r="BN3003" s="1">
        <v>17475</v>
      </c>
      <c r="BO3003" s="1">
        <v>413</v>
      </c>
      <c r="BP3003" s="1">
        <v>0</v>
      </c>
      <c r="BQ3003" s="1">
        <f t="shared" si="1087"/>
        <v>17888</v>
      </c>
    </row>
    <row r="3004" spans="1:69" hidden="1" outlineLevel="1">
      <c r="A3004" t="s">
        <v>2609</v>
      </c>
      <c r="B3004" t="s">
        <v>3010</v>
      </c>
      <c r="C3004" s="26">
        <v>23403</v>
      </c>
      <c r="D3004" s="26">
        <v>18568</v>
      </c>
      <c r="E3004" s="1">
        <v>18538</v>
      </c>
      <c r="F3004" s="1">
        <f t="shared" si="1086"/>
        <v>14588</v>
      </c>
      <c r="G3004" s="1">
        <v>9604</v>
      </c>
      <c r="H3004" s="1">
        <v>9335</v>
      </c>
      <c r="I3004" s="2">
        <f t="shared" si="1075"/>
        <v>0.50274666092201636</v>
      </c>
      <c r="J3004" s="2">
        <f t="shared" si="1076"/>
        <v>0.50356025461214804</v>
      </c>
      <c r="K3004" s="2">
        <f t="shared" si="1077"/>
        <v>0.63990951466959145</v>
      </c>
      <c r="L3004" s="10" t="e">
        <f t="shared" si="1078"/>
        <v>#N/A</v>
      </c>
      <c r="M3004" s="9" t="e">
        <f t="shared" si="1079"/>
        <v>#N/A</v>
      </c>
      <c r="N3004" s="8" t="e">
        <f t="shared" si="1080"/>
        <v>#N/A</v>
      </c>
      <c r="O3004" s="2" t="str">
        <f t="shared" si="1081"/>
        <v>-</v>
      </c>
      <c r="P3004" s="2" t="str">
        <f t="shared" si="1082"/>
        <v>-</v>
      </c>
      <c r="Q3004" s="2" t="str">
        <f t="shared" si="1083"/>
        <v>-</v>
      </c>
      <c r="R3004" s="2" t="str">
        <f t="shared" si="1084"/>
        <v>-</v>
      </c>
      <c r="BA3004" t="s">
        <v>2609</v>
      </c>
      <c r="BB3004" t="s">
        <v>3010</v>
      </c>
      <c r="BC3004">
        <v>9</v>
      </c>
      <c r="BE3004" s="34" t="s">
        <v>1895</v>
      </c>
      <c r="BF3004" s="33" t="s">
        <v>3223</v>
      </c>
      <c r="BG3004" s="31" t="str">
        <f t="shared" si="1085"/>
        <v>51169</v>
      </c>
      <c r="BI3004" s="7" t="s">
        <v>363</v>
      </c>
      <c r="BN3004" s="1">
        <v>14588</v>
      </c>
      <c r="BO3004" s="1">
        <v>662</v>
      </c>
      <c r="BP3004" s="1">
        <v>0</v>
      </c>
      <c r="BQ3004" s="1">
        <f t="shared" si="1087"/>
        <v>15250</v>
      </c>
    </row>
    <row r="3005" spans="1:69" hidden="1" outlineLevel="1">
      <c r="A3005" t="s">
        <v>2069</v>
      </c>
      <c r="B3005" t="s">
        <v>3010</v>
      </c>
      <c r="C3005" s="26">
        <v>35075</v>
      </c>
      <c r="D3005" s="26">
        <v>27226</v>
      </c>
      <c r="E3005" s="1">
        <v>26636</v>
      </c>
      <c r="F3005" s="1">
        <f t="shared" si="1086"/>
        <v>19031</v>
      </c>
      <c r="G3005" s="1">
        <v>14785</v>
      </c>
      <c r="H3005" s="1">
        <v>14452</v>
      </c>
      <c r="I3005" s="2">
        <f t="shared" si="1075"/>
        <v>0.53081613163887464</v>
      </c>
      <c r="J3005" s="2">
        <f t="shared" si="1076"/>
        <v>0.54257396005406222</v>
      </c>
      <c r="K3005" s="2">
        <f t="shared" si="1077"/>
        <v>0.75939257001734017</v>
      </c>
      <c r="L3005" s="10" t="e">
        <f t="shared" si="1078"/>
        <v>#N/A</v>
      </c>
      <c r="M3005" s="9" t="e">
        <f t="shared" si="1079"/>
        <v>#N/A</v>
      </c>
      <c r="N3005" s="8" t="e">
        <f t="shared" si="1080"/>
        <v>#N/A</v>
      </c>
      <c r="O3005" s="2" t="str">
        <f t="shared" si="1081"/>
        <v>-</v>
      </c>
      <c r="P3005" s="2" t="str">
        <f t="shared" si="1082"/>
        <v>-</v>
      </c>
      <c r="Q3005" s="2" t="str">
        <f t="shared" si="1083"/>
        <v>-</v>
      </c>
      <c r="R3005" s="2" t="str">
        <f t="shared" si="1084"/>
        <v>-</v>
      </c>
      <c r="BA3005" t="s">
        <v>2069</v>
      </c>
      <c r="BB3005" t="s">
        <v>3010</v>
      </c>
      <c r="BC3005">
        <v>10</v>
      </c>
      <c r="BE3005" s="34" t="s">
        <v>1895</v>
      </c>
      <c r="BF3005" s="33" t="s">
        <v>1947</v>
      </c>
      <c r="BG3005" s="31" t="str">
        <f t="shared" si="1085"/>
        <v>51171</v>
      </c>
      <c r="BI3005" s="7" t="s">
        <v>363</v>
      </c>
      <c r="BN3005" s="1">
        <v>19031</v>
      </c>
      <c r="BO3005" s="1">
        <v>1181</v>
      </c>
      <c r="BP3005" s="1">
        <v>0</v>
      </c>
      <c r="BQ3005" s="1">
        <f t="shared" si="1087"/>
        <v>20212</v>
      </c>
    </row>
    <row r="3006" spans="1:69" hidden="1" outlineLevel="1">
      <c r="A3006" t="s">
        <v>1866</v>
      </c>
      <c r="B3006" t="s">
        <v>3010</v>
      </c>
      <c r="C3006" s="26">
        <v>33081</v>
      </c>
      <c r="D3006" s="26">
        <v>25929</v>
      </c>
      <c r="E3006" s="1">
        <v>25882</v>
      </c>
      <c r="F3006" s="1">
        <f t="shared" si="1086"/>
        <v>17574</v>
      </c>
      <c r="G3006" s="1">
        <v>12046</v>
      </c>
      <c r="H3006" s="1">
        <v>11740</v>
      </c>
      <c r="I3006" s="2">
        <f t="shared" si="1075"/>
        <v>0.45277488526360443</v>
      </c>
      <c r="J3006" s="2">
        <f t="shared" si="1076"/>
        <v>0.45359709450583419</v>
      </c>
      <c r="K3006" s="2">
        <f t="shared" si="1077"/>
        <v>0.66803232047342664</v>
      </c>
      <c r="L3006" s="10" t="e">
        <f t="shared" si="1078"/>
        <v>#N/A</v>
      </c>
      <c r="M3006" s="9" t="e">
        <f t="shared" si="1079"/>
        <v>#N/A</v>
      </c>
      <c r="N3006" s="8" t="e">
        <f t="shared" si="1080"/>
        <v>#N/A</v>
      </c>
      <c r="O3006" s="2" t="str">
        <f t="shared" si="1081"/>
        <v>-</v>
      </c>
      <c r="P3006" s="2" t="str">
        <f t="shared" si="1082"/>
        <v>-</v>
      </c>
      <c r="Q3006" s="2" t="str">
        <f t="shared" si="1083"/>
        <v>-</v>
      </c>
      <c r="R3006" s="2" t="str">
        <f t="shared" si="1084"/>
        <v>-</v>
      </c>
      <c r="BA3006" t="s">
        <v>1866</v>
      </c>
      <c r="BB3006" t="s">
        <v>3010</v>
      </c>
      <c r="BC3006">
        <v>9</v>
      </c>
      <c r="BE3006" s="34" t="s">
        <v>1895</v>
      </c>
      <c r="BF3006" s="33" t="s">
        <v>1948</v>
      </c>
      <c r="BG3006" s="31" t="str">
        <f t="shared" si="1085"/>
        <v>51173</v>
      </c>
      <c r="BI3006" s="7" t="s">
        <v>363</v>
      </c>
      <c r="BN3006" s="1">
        <v>17574</v>
      </c>
      <c r="BO3006" s="1">
        <v>841</v>
      </c>
      <c r="BP3006" s="1">
        <v>0</v>
      </c>
      <c r="BQ3006" s="1">
        <f t="shared" si="1087"/>
        <v>18415</v>
      </c>
    </row>
    <row r="3007" spans="1:69" hidden="1" outlineLevel="1">
      <c r="A3007" t="s">
        <v>2736</v>
      </c>
      <c r="B3007" t="s">
        <v>3010</v>
      </c>
      <c r="C3007" s="26">
        <v>17482</v>
      </c>
      <c r="D3007" s="26">
        <v>13490</v>
      </c>
      <c r="E3007" s="1">
        <v>13478</v>
      </c>
      <c r="F3007" s="1">
        <f t="shared" si="1086"/>
        <v>9481</v>
      </c>
      <c r="G3007" s="1">
        <v>7068</v>
      </c>
      <c r="H3007" s="1">
        <v>6714</v>
      </c>
      <c r="I3007" s="2">
        <f t="shared" si="1075"/>
        <v>0.4977020014825797</v>
      </c>
      <c r="J3007" s="2">
        <f t="shared" si="1076"/>
        <v>0.49814512538952366</v>
      </c>
      <c r="K3007" s="2">
        <f t="shared" si="1077"/>
        <v>0.70815314840206733</v>
      </c>
      <c r="L3007" s="10" t="e">
        <f t="shared" si="1078"/>
        <v>#N/A</v>
      </c>
      <c r="M3007" s="9" t="e">
        <f t="shared" si="1079"/>
        <v>#N/A</v>
      </c>
      <c r="N3007" s="8" t="e">
        <f t="shared" si="1080"/>
        <v>#N/A</v>
      </c>
      <c r="O3007" s="2" t="str">
        <f t="shared" si="1081"/>
        <v>-</v>
      </c>
      <c r="P3007" s="2" t="str">
        <f t="shared" si="1082"/>
        <v>-</v>
      </c>
      <c r="Q3007" s="2" t="str">
        <f t="shared" si="1083"/>
        <v>-</v>
      </c>
      <c r="R3007" s="2" t="str">
        <f t="shared" si="1084"/>
        <v>-</v>
      </c>
      <c r="BA3007" t="s">
        <v>2736</v>
      </c>
      <c r="BB3007" t="s">
        <v>3010</v>
      </c>
      <c r="BC3007">
        <v>4</v>
      </c>
      <c r="BE3007" s="34" t="s">
        <v>1895</v>
      </c>
      <c r="BF3007" s="33" t="s">
        <v>1939</v>
      </c>
      <c r="BG3007" s="31" t="str">
        <f t="shared" si="1085"/>
        <v>51175</v>
      </c>
      <c r="BI3007" s="7" t="s">
        <v>363</v>
      </c>
      <c r="BN3007" s="1">
        <v>9481</v>
      </c>
      <c r="BO3007" s="1">
        <v>477</v>
      </c>
      <c r="BP3007" s="1">
        <v>0</v>
      </c>
      <c r="BQ3007" s="1">
        <f t="shared" si="1087"/>
        <v>9958</v>
      </c>
    </row>
    <row r="3008" spans="1:69" hidden="1" outlineLevel="1">
      <c r="A3008" t="s">
        <v>733</v>
      </c>
      <c r="B3008" t="s">
        <v>3010</v>
      </c>
      <c r="C3008" s="26">
        <v>90395</v>
      </c>
      <c r="D3008" s="26">
        <v>63359</v>
      </c>
      <c r="E3008" s="1">
        <v>62396</v>
      </c>
      <c r="F3008" s="1">
        <f t="shared" si="1086"/>
        <v>47715</v>
      </c>
      <c r="G3008" s="1">
        <v>35991</v>
      </c>
      <c r="H3008" s="1">
        <v>35021</v>
      </c>
      <c r="I3008" s="2">
        <f t="shared" si="1075"/>
        <v>0.5527391530800676</v>
      </c>
      <c r="J3008" s="2">
        <f t="shared" si="1076"/>
        <v>0.56126995320212836</v>
      </c>
      <c r="K3008" s="2">
        <f t="shared" si="1077"/>
        <v>0.73396206643613116</v>
      </c>
      <c r="L3008" s="10" t="e">
        <f t="shared" si="1078"/>
        <v>#N/A</v>
      </c>
      <c r="M3008" s="9" t="e">
        <f t="shared" si="1079"/>
        <v>#N/A</v>
      </c>
      <c r="N3008" s="8" t="e">
        <f t="shared" si="1080"/>
        <v>#N/A</v>
      </c>
      <c r="O3008" s="2" t="str">
        <f t="shared" si="1081"/>
        <v>-</v>
      </c>
      <c r="P3008" s="2" t="str">
        <f t="shared" si="1082"/>
        <v>-</v>
      </c>
      <c r="Q3008" s="2" t="str">
        <f t="shared" si="1083"/>
        <v>-</v>
      </c>
      <c r="R3008" s="2" t="str">
        <f t="shared" si="1084"/>
        <v>-</v>
      </c>
      <c r="BA3008" t="s">
        <v>733</v>
      </c>
      <c r="BB3008" t="s">
        <v>3010</v>
      </c>
      <c r="BC3008">
        <v>1</v>
      </c>
      <c r="BE3008" s="34" t="s">
        <v>1895</v>
      </c>
      <c r="BF3008" s="33" t="s">
        <v>2084</v>
      </c>
      <c r="BG3008" s="31" t="str">
        <f t="shared" si="1085"/>
        <v>51177</v>
      </c>
      <c r="BI3008" s="7" t="s">
        <v>363</v>
      </c>
      <c r="BN3008" s="1">
        <v>47715</v>
      </c>
      <c r="BO3008" s="1">
        <v>2874</v>
      </c>
      <c r="BP3008" s="1">
        <v>0</v>
      </c>
      <c r="BQ3008" s="1">
        <f t="shared" si="1087"/>
        <v>50589</v>
      </c>
    </row>
    <row r="3009" spans="1:69" hidden="1" outlineLevel="1">
      <c r="A3009" t="s">
        <v>513</v>
      </c>
      <c r="B3009" t="s">
        <v>3010</v>
      </c>
      <c r="C3009" s="26">
        <v>92446</v>
      </c>
      <c r="D3009" s="26">
        <v>63283</v>
      </c>
      <c r="E3009" s="1">
        <v>62150</v>
      </c>
      <c r="F3009" s="1">
        <f t="shared" si="1086"/>
        <v>48941</v>
      </c>
      <c r="G3009" s="1">
        <v>35011</v>
      </c>
      <c r="H3009" s="1">
        <v>34246</v>
      </c>
      <c r="I3009" s="2">
        <f t="shared" si="1075"/>
        <v>0.54115639271210281</v>
      </c>
      <c r="J3009" s="2">
        <f t="shared" si="1076"/>
        <v>0.55102172164119068</v>
      </c>
      <c r="K3009" s="2">
        <f t="shared" si="1077"/>
        <v>0.69974050387200915</v>
      </c>
      <c r="L3009" s="10" t="e">
        <f t="shared" si="1078"/>
        <v>#N/A</v>
      </c>
      <c r="M3009" s="9" t="e">
        <f t="shared" si="1079"/>
        <v>#N/A</v>
      </c>
      <c r="N3009" s="8" t="e">
        <f t="shared" si="1080"/>
        <v>#N/A</v>
      </c>
      <c r="O3009" s="2" t="str">
        <f t="shared" si="1081"/>
        <v>-</v>
      </c>
      <c r="P3009" s="2" t="str">
        <f t="shared" si="1082"/>
        <v>-</v>
      </c>
      <c r="Q3009" s="2" t="str">
        <f t="shared" si="1083"/>
        <v>-</v>
      </c>
      <c r="R3009" s="2" t="str">
        <f t="shared" si="1084"/>
        <v>-</v>
      </c>
      <c r="BA3009" t="s">
        <v>513</v>
      </c>
      <c r="BB3009" t="s">
        <v>3010</v>
      </c>
      <c r="BC3009">
        <v>1</v>
      </c>
      <c r="BE3009" s="34" t="s">
        <v>1895</v>
      </c>
      <c r="BF3009" s="33" t="s">
        <v>2173</v>
      </c>
      <c r="BG3009" s="31" t="str">
        <f t="shared" si="1085"/>
        <v>51179</v>
      </c>
      <c r="BI3009" s="7" t="s">
        <v>363</v>
      </c>
      <c r="BN3009" s="1">
        <v>48940</v>
      </c>
      <c r="BO3009" s="1">
        <v>3707</v>
      </c>
      <c r="BP3009" s="1">
        <v>1</v>
      </c>
      <c r="BQ3009" s="1">
        <f t="shared" si="1087"/>
        <v>52648</v>
      </c>
    </row>
    <row r="3010" spans="1:69" hidden="1" outlineLevel="1">
      <c r="A3010" t="s">
        <v>1221</v>
      </c>
      <c r="B3010" t="s">
        <v>3010</v>
      </c>
      <c r="C3010" s="26">
        <v>6829</v>
      </c>
      <c r="D3010" s="26">
        <v>5105</v>
      </c>
      <c r="E3010" s="1">
        <v>5095</v>
      </c>
      <c r="F3010" s="1">
        <f t="shared" si="1086"/>
        <v>4412</v>
      </c>
      <c r="G3010" s="1">
        <v>3282</v>
      </c>
      <c r="H3010" s="1">
        <v>3230</v>
      </c>
      <c r="I3010" s="2">
        <f t="shared" si="1075"/>
        <v>0.6327130264446621</v>
      </c>
      <c r="J3010" s="2">
        <f t="shared" si="1076"/>
        <v>0.63395485770363103</v>
      </c>
      <c r="K3010" s="2">
        <f t="shared" si="1077"/>
        <v>0.73209428830462375</v>
      </c>
      <c r="L3010" s="10" t="e">
        <f t="shared" si="1078"/>
        <v>#N/A</v>
      </c>
      <c r="M3010" s="9" t="e">
        <f t="shared" si="1079"/>
        <v>#N/A</v>
      </c>
      <c r="N3010" s="8" t="e">
        <f t="shared" si="1080"/>
        <v>#N/A</v>
      </c>
      <c r="O3010" s="2" t="str">
        <f t="shared" si="1081"/>
        <v>-</v>
      </c>
      <c r="P3010" s="2" t="str">
        <f t="shared" si="1082"/>
        <v>-</v>
      </c>
      <c r="Q3010" s="2" t="str">
        <f t="shared" si="1083"/>
        <v>-</v>
      </c>
      <c r="R3010" s="2" t="str">
        <f t="shared" si="1084"/>
        <v>-</v>
      </c>
      <c r="BA3010" t="s">
        <v>1221</v>
      </c>
      <c r="BB3010" t="s">
        <v>3010</v>
      </c>
      <c r="BC3010">
        <v>3</v>
      </c>
      <c r="BE3010" s="34" t="s">
        <v>1895</v>
      </c>
      <c r="BF3010" s="33" t="s">
        <v>2074</v>
      </c>
      <c r="BG3010" s="31" t="str">
        <f t="shared" si="1085"/>
        <v>51181</v>
      </c>
      <c r="BI3010" s="7" t="s">
        <v>363</v>
      </c>
      <c r="BN3010" s="1">
        <v>4412</v>
      </c>
      <c r="BO3010" s="1">
        <v>161</v>
      </c>
      <c r="BP3010" s="1">
        <v>0</v>
      </c>
      <c r="BQ3010" s="1">
        <f t="shared" si="1087"/>
        <v>4573</v>
      </c>
    </row>
    <row r="3011" spans="1:69" hidden="1" outlineLevel="1">
      <c r="A3011" t="s">
        <v>1965</v>
      </c>
      <c r="B3011" t="s">
        <v>3010</v>
      </c>
      <c r="C3011" s="26">
        <v>12504</v>
      </c>
      <c r="D3011" s="26">
        <v>10042</v>
      </c>
      <c r="E3011" s="1">
        <v>9978</v>
      </c>
      <c r="F3011" s="1">
        <f t="shared" si="1086"/>
        <v>6066</v>
      </c>
      <c r="G3011" s="1">
        <v>4222</v>
      </c>
      <c r="H3011" s="1">
        <v>3906</v>
      </c>
      <c r="I3011" s="2">
        <f t="shared" si="1075"/>
        <v>0.38896634136626168</v>
      </c>
      <c r="J3011" s="2">
        <f t="shared" si="1076"/>
        <v>0.39146121467227901</v>
      </c>
      <c r="K3011" s="2">
        <f t="shared" si="1077"/>
        <v>0.64391691394658757</v>
      </c>
      <c r="L3011" s="10" t="e">
        <f t="shared" si="1078"/>
        <v>#N/A</v>
      </c>
      <c r="M3011" s="9" t="e">
        <f t="shared" si="1079"/>
        <v>#N/A</v>
      </c>
      <c r="N3011" s="8" t="e">
        <f t="shared" si="1080"/>
        <v>#N/A</v>
      </c>
      <c r="O3011" s="2" t="str">
        <f t="shared" si="1081"/>
        <v>-</v>
      </c>
      <c r="P3011" s="2" t="str">
        <f t="shared" si="1082"/>
        <v>-</v>
      </c>
      <c r="Q3011" s="2" t="str">
        <f t="shared" si="1083"/>
        <v>-</v>
      </c>
      <c r="R3011" s="2" t="str">
        <f t="shared" si="1084"/>
        <v>-</v>
      </c>
      <c r="BA3011" t="s">
        <v>1965</v>
      </c>
      <c r="BB3011" t="s">
        <v>3010</v>
      </c>
      <c r="BC3011">
        <v>4</v>
      </c>
      <c r="BE3011" s="34" t="s">
        <v>1895</v>
      </c>
      <c r="BF3011" s="33" t="s">
        <v>2075</v>
      </c>
      <c r="BG3011" s="31" t="str">
        <f t="shared" si="1085"/>
        <v>51183</v>
      </c>
      <c r="BI3011" s="7" t="s">
        <v>363</v>
      </c>
      <c r="BN3011" s="1">
        <v>6066</v>
      </c>
      <c r="BO3011" s="1">
        <v>229</v>
      </c>
      <c r="BP3011" s="1">
        <v>0</v>
      </c>
      <c r="BQ3011" s="1">
        <f t="shared" si="1087"/>
        <v>6295</v>
      </c>
    </row>
    <row r="3012" spans="1:69" hidden="1" outlineLevel="1">
      <c r="A3012" t="s">
        <v>1844</v>
      </c>
      <c r="B3012" t="s">
        <v>3010</v>
      </c>
      <c r="C3012" s="26">
        <v>44598</v>
      </c>
      <c r="D3012" s="26">
        <v>35018</v>
      </c>
      <c r="E3012" s="1">
        <v>34837</v>
      </c>
      <c r="F3012" s="1">
        <f t="shared" si="1086"/>
        <v>25042</v>
      </c>
      <c r="G3012" s="1">
        <v>16641</v>
      </c>
      <c r="H3012" s="1">
        <v>16344</v>
      </c>
      <c r="I3012" s="2">
        <f t="shared" si="1075"/>
        <v>0.46673139528242619</v>
      </c>
      <c r="J3012" s="2">
        <f t="shared" si="1076"/>
        <v>0.46915635674713668</v>
      </c>
      <c r="K3012" s="2">
        <f t="shared" si="1077"/>
        <v>0.6526635252775338</v>
      </c>
      <c r="L3012" s="10" t="e">
        <f t="shared" si="1078"/>
        <v>#N/A</v>
      </c>
      <c r="M3012" s="9" t="e">
        <f t="shared" si="1079"/>
        <v>#N/A</v>
      </c>
      <c r="N3012" s="8" t="e">
        <f t="shared" si="1080"/>
        <v>#N/A</v>
      </c>
      <c r="O3012" s="2" t="str">
        <f t="shared" si="1081"/>
        <v>-</v>
      </c>
      <c r="P3012" s="2" t="str">
        <f t="shared" si="1082"/>
        <v>-</v>
      </c>
      <c r="Q3012" s="2" t="str">
        <f t="shared" si="1083"/>
        <v>-</v>
      </c>
      <c r="R3012" s="2" t="str">
        <f t="shared" si="1084"/>
        <v>-</v>
      </c>
      <c r="BA3012" t="s">
        <v>1844</v>
      </c>
      <c r="BB3012" t="s">
        <v>3010</v>
      </c>
      <c r="BC3012">
        <v>9</v>
      </c>
      <c r="BE3012" s="34" t="s">
        <v>1895</v>
      </c>
      <c r="BF3012" s="33" t="s">
        <v>2597</v>
      </c>
      <c r="BG3012" s="31" t="str">
        <f t="shared" si="1085"/>
        <v>51185</v>
      </c>
      <c r="BI3012" s="7" t="s">
        <v>363</v>
      </c>
      <c r="BN3012" s="1">
        <v>25042</v>
      </c>
      <c r="BO3012" s="1">
        <v>1496</v>
      </c>
      <c r="BP3012" s="1">
        <v>0</v>
      </c>
      <c r="BQ3012" s="1">
        <f t="shared" si="1087"/>
        <v>26538</v>
      </c>
    </row>
    <row r="3013" spans="1:69" hidden="1" outlineLevel="1">
      <c r="A3013" t="s">
        <v>3247</v>
      </c>
      <c r="B3013" t="s">
        <v>3010</v>
      </c>
      <c r="C3013" s="26">
        <v>31584</v>
      </c>
      <c r="D3013" s="26">
        <v>23503</v>
      </c>
      <c r="E3013" s="1">
        <v>23259</v>
      </c>
      <c r="F3013" s="1">
        <f t="shared" si="1086"/>
        <v>15942</v>
      </c>
      <c r="G3013" s="1">
        <v>11398</v>
      </c>
      <c r="H3013" s="1">
        <v>11166</v>
      </c>
      <c r="I3013" s="2">
        <f t="shared" si="1075"/>
        <v>0.47508828660171043</v>
      </c>
      <c r="J3013" s="2">
        <f t="shared" si="1076"/>
        <v>0.48007223010447569</v>
      </c>
      <c r="K3013" s="2">
        <f t="shared" si="1077"/>
        <v>0.70041400075272864</v>
      </c>
      <c r="L3013" s="10" t="e">
        <f t="shared" si="1078"/>
        <v>#N/A</v>
      </c>
      <c r="M3013" s="9" t="e">
        <f t="shared" si="1079"/>
        <v>#N/A</v>
      </c>
      <c r="N3013" s="8" t="e">
        <f t="shared" si="1080"/>
        <v>#N/A</v>
      </c>
      <c r="O3013" s="2" t="str">
        <f t="shared" si="1081"/>
        <v>-</v>
      </c>
      <c r="P3013" s="2" t="str">
        <f t="shared" si="1082"/>
        <v>-</v>
      </c>
      <c r="Q3013" s="2" t="str">
        <f t="shared" si="1083"/>
        <v>-</v>
      </c>
      <c r="R3013" s="2" t="str">
        <f t="shared" si="1084"/>
        <v>-</v>
      </c>
      <c r="BA3013" t="s">
        <v>3247</v>
      </c>
      <c r="BB3013" t="s">
        <v>3010</v>
      </c>
      <c r="BC3013">
        <v>10</v>
      </c>
      <c r="BE3013" s="34" t="s">
        <v>1895</v>
      </c>
      <c r="BF3013" s="33" t="s">
        <v>2598</v>
      </c>
      <c r="BG3013" s="31" t="str">
        <f t="shared" si="1085"/>
        <v>51187</v>
      </c>
      <c r="BI3013" s="7" t="s">
        <v>363</v>
      </c>
      <c r="BN3013" s="1">
        <v>15942</v>
      </c>
      <c r="BO3013" s="1">
        <v>1128</v>
      </c>
      <c r="BP3013" s="1">
        <v>0</v>
      </c>
      <c r="BQ3013" s="1">
        <f t="shared" si="1087"/>
        <v>17070</v>
      </c>
    </row>
    <row r="3014" spans="1:69" hidden="1" outlineLevel="1">
      <c r="A3014" t="s">
        <v>1702</v>
      </c>
      <c r="B3014" t="s">
        <v>3010</v>
      </c>
      <c r="C3014" s="26">
        <v>51103</v>
      </c>
      <c r="D3014" s="26">
        <v>40525</v>
      </c>
      <c r="E3014" s="1">
        <v>40244</v>
      </c>
      <c r="F3014" s="1">
        <f t="shared" si="1086"/>
        <v>27923</v>
      </c>
      <c r="G3014" s="1">
        <v>20660</v>
      </c>
      <c r="H3014" s="1">
        <v>20222</v>
      </c>
      <c r="I3014" s="2">
        <f t="shared" si="1075"/>
        <v>0.49900061690314623</v>
      </c>
      <c r="J3014" s="2">
        <f t="shared" si="1076"/>
        <v>0.50248484246098801</v>
      </c>
      <c r="K3014" s="2">
        <f t="shared" si="1077"/>
        <v>0.72420585180675434</v>
      </c>
      <c r="L3014" s="10" t="e">
        <f t="shared" si="1078"/>
        <v>#N/A</v>
      </c>
      <c r="M3014" s="9" t="e">
        <f t="shared" si="1079"/>
        <v>#N/A</v>
      </c>
      <c r="N3014" s="8" t="e">
        <f t="shared" si="1080"/>
        <v>#N/A</v>
      </c>
      <c r="O3014" s="2" t="str">
        <f t="shared" si="1081"/>
        <v>-</v>
      </c>
      <c r="P3014" s="2" t="str">
        <f t="shared" si="1082"/>
        <v>-</v>
      </c>
      <c r="Q3014" s="2" t="str">
        <f t="shared" si="1083"/>
        <v>-</v>
      </c>
      <c r="R3014" s="2" t="str">
        <f t="shared" si="1084"/>
        <v>-</v>
      </c>
      <c r="BA3014" t="s">
        <v>1702</v>
      </c>
      <c r="BB3014" t="s">
        <v>3010</v>
      </c>
      <c r="BC3014">
        <v>9</v>
      </c>
      <c r="BE3014" s="34" t="s">
        <v>1895</v>
      </c>
      <c r="BF3014" s="33" t="s">
        <v>2592</v>
      </c>
      <c r="BG3014" s="31" t="str">
        <f t="shared" si="1085"/>
        <v>51191</v>
      </c>
      <c r="BI3014" s="7" t="s">
        <v>363</v>
      </c>
      <c r="BN3014" s="1">
        <v>27923</v>
      </c>
      <c r="BO3014" s="1">
        <v>1745</v>
      </c>
      <c r="BP3014" s="1">
        <v>0</v>
      </c>
      <c r="BQ3014" s="1">
        <f t="shared" si="1087"/>
        <v>29668</v>
      </c>
    </row>
    <row r="3015" spans="1:69" hidden="1" outlineLevel="1">
      <c r="A3015" t="s">
        <v>249</v>
      </c>
      <c r="B3015" t="s">
        <v>3010</v>
      </c>
      <c r="C3015" s="26">
        <v>16718</v>
      </c>
      <c r="D3015" s="26">
        <v>12866</v>
      </c>
      <c r="E3015" s="1">
        <v>12681</v>
      </c>
      <c r="F3015" s="1">
        <f t="shared" si="1086"/>
        <v>8786</v>
      </c>
      <c r="G3015" s="1">
        <v>6318</v>
      </c>
      <c r="H3015" s="1">
        <v>6026</v>
      </c>
      <c r="I3015" s="2">
        <f t="shared" si="1075"/>
        <v>0.46836623659256954</v>
      </c>
      <c r="J3015" s="2">
        <f t="shared" si="1076"/>
        <v>0.47519911678889676</v>
      </c>
      <c r="K3015" s="2">
        <f t="shared" si="1077"/>
        <v>0.68586387434554974</v>
      </c>
      <c r="L3015" s="10" t="e">
        <f t="shared" si="1078"/>
        <v>#N/A</v>
      </c>
      <c r="M3015" s="9" t="e">
        <f t="shared" si="1079"/>
        <v>#N/A</v>
      </c>
      <c r="N3015" s="8" t="e">
        <f t="shared" si="1080"/>
        <v>#N/A</v>
      </c>
      <c r="O3015" s="2" t="str">
        <f t="shared" si="1081"/>
        <v>-</v>
      </c>
      <c r="P3015" s="2" t="str">
        <f t="shared" si="1082"/>
        <v>-</v>
      </c>
      <c r="Q3015" s="2" t="str">
        <f t="shared" si="1083"/>
        <v>-</v>
      </c>
      <c r="R3015" s="2" t="str">
        <f t="shared" si="1084"/>
        <v>-</v>
      </c>
      <c r="BA3015" t="s">
        <v>249</v>
      </c>
      <c r="BB3015" t="s">
        <v>3010</v>
      </c>
      <c r="BC3015">
        <v>1</v>
      </c>
      <c r="BE3015" s="34" t="s">
        <v>1895</v>
      </c>
      <c r="BF3015" s="33" t="s">
        <v>2593</v>
      </c>
      <c r="BG3015" s="31" t="str">
        <f t="shared" si="1085"/>
        <v>51193</v>
      </c>
      <c r="BI3015" s="7" t="s">
        <v>363</v>
      </c>
      <c r="BN3015" s="1">
        <v>8786</v>
      </c>
      <c r="BO3015" s="1">
        <v>339</v>
      </c>
      <c r="BP3015" s="1">
        <v>0</v>
      </c>
      <c r="BQ3015" s="1">
        <f t="shared" si="1087"/>
        <v>9125</v>
      </c>
    </row>
    <row r="3016" spans="1:69" hidden="1" outlineLevel="1">
      <c r="A3016" t="s">
        <v>653</v>
      </c>
      <c r="B3016" t="s">
        <v>3010</v>
      </c>
      <c r="C3016" s="26">
        <v>40123</v>
      </c>
      <c r="D3016" s="26">
        <v>30891</v>
      </c>
      <c r="E3016" s="1">
        <v>30815</v>
      </c>
      <c r="F3016" s="1">
        <f t="shared" si="1086"/>
        <v>21358</v>
      </c>
      <c r="G3016" s="1">
        <v>13601</v>
      </c>
      <c r="H3016" s="1">
        <v>13310</v>
      </c>
      <c r="I3016" s="2">
        <f t="shared" si="1075"/>
        <v>0.43086983263733775</v>
      </c>
      <c r="J3016" s="2">
        <f t="shared" si="1076"/>
        <v>0.43193250040564662</v>
      </c>
      <c r="K3016" s="2">
        <f t="shared" si="1077"/>
        <v>0.62318569154415204</v>
      </c>
      <c r="L3016" s="10" t="e">
        <f t="shared" si="1078"/>
        <v>#N/A</v>
      </c>
      <c r="M3016" s="9" t="e">
        <f t="shared" si="1079"/>
        <v>#N/A</v>
      </c>
      <c r="N3016" s="8" t="e">
        <f t="shared" si="1080"/>
        <v>#N/A</v>
      </c>
      <c r="O3016" s="2" t="str">
        <f t="shared" si="1081"/>
        <v>-</v>
      </c>
      <c r="P3016" s="2" t="str">
        <f t="shared" si="1082"/>
        <v>-</v>
      </c>
      <c r="Q3016" s="2" t="str">
        <f t="shared" si="1083"/>
        <v>-</v>
      </c>
      <c r="R3016" s="2" t="str">
        <f t="shared" si="1084"/>
        <v>-</v>
      </c>
      <c r="BA3016" t="s">
        <v>653</v>
      </c>
      <c r="BB3016" t="s">
        <v>3010</v>
      </c>
      <c r="BC3016">
        <v>9</v>
      </c>
      <c r="BE3016" s="34" t="s">
        <v>1895</v>
      </c>
      <c r="BF3016" s="33" t="s">
        <v>2858</v>
      </c>
      <c r="BG3016" s="31" t="str">
        <f t="shared" si="1085"/>
        <v>51195</v>
      </c>
      <c r="BI3016" s="7" t="s">
        <v>363</v>
      </c>
      <c r="BN3016" s="1">
        <v>21358</v>
      </c>
      <c r="BO3016" s="1">
        <v>773</v>
      </c>
      <c r="BP3016" s="1">
        <v>0</v>
      </c>
      <c r="BQ3016" s="1">
        <f t="shared" si="1087"/>
        <v>22131</v>
      </c>
    </row>
    <row r="3017" spans="1:69" hidden="1" outlineLevel="1">
      <c r="A3017" t="s">
        <v>2291</v>
      </c>
      <c r="B3017" t="s">
        <v>3010</v>
      </c>
      <c r="C3017" s="26">
        <v>27599</v>
      </c>
      <c r="D3017" s="26">
        <v>21605</v>
      </c>
      <c r="E3017" s="1">
        <v>21532</v>
      </c>
      <c r="F3017" s="1">
        <f t="shared" si="1086"/>
        <v>15069</v>
      </c>
      <c r="G3017" s="1">
        <v>10929</v>
      </c>
      <c r="H3017" s="1">
        <v>10225</v>
      </c>
      <c r="I3017" s="2">
        <f t="shared" si="1075"/>
        <v>0.47327007637121038</v>
      </c>
      <c r="J3017" s="2">
        <f t="shared" si="1076"/>
        <v>0.4748746052387145</v>
      </c>
      <c r="K3017" s="2">
        <f t="shared" si="1077"/>
        <v>0.67854535801977567</v>
      </c>
      <c r="L3017" s="10" t="e">
        <f t="shared" si="1078"/>
        <v>#N/A</v>
      </c>
      <c r="M3017" s="9" t="e">
        <f t="shared" si="1079"/>
        <v>#N/A</v>
      </c>
      <c r="N3017" s="8" t="e">
        <f t="shared" si="1080"/>
        <v>#N/A</v>
      </c>
      <c r="O3017" s="2" t="str">
        <f t="shared" si="1081"/>
        <v>-</v>
      </c>
      <c r="P3017" s="2" t="str">
        <f t="shared" si="1082"/>
        <v>-</v>
      </c>
      <c r="Q3017" s="2" t="str">
        <f t="shared" si="1083"/>
        <v>-</v>
      </c>
      <c r="R3017" s="2" t="str">
        <f t="shared" si="1084"/>
        <v>-</v>
      </c>
      <c r="BA3017" t="s">
        <v>2291</v>
      </c>
      <c r="BB3017" t="s">
        <v>3010</v>
      </c>
      <c r="BC3017">
        <v>9</v>
      </c>
      <c r="BE3017" s="34" t="s">
        <v>1895</v>
      </c>
      <c r="BF3017" s="33" t="s">
        <v>1941</v>
      </c>
      <c r="BG3017" s="31" t="str">
        <f t="shared" si="1085"/>
        <v>51197</v>
      </c>
      <c r="BI3017" s="7" t="s">
        <v>363</v>
      </c>
      <c r="BN3017" s="1">
        <v>15069</v>
      </c>
      <c r="BO3017" s="1">
        <v>670</v>
      </c>
      <c r="BP3017" s="1">
        <v>0</v>
      </c>
      <c r="BQ3017" s="1">
        <f t="shared" si="1087"/>
        <v>15739</v>
      </c>
    </row>
    <row r="3018" spans="1:69" hidden="1" outlineLevel="1">
      <c r="A3018" t="s">
        <v>1899</v>
      </c>
      <c r="B3018" t="s">
        <v>3010</v>
      </c>
      <c r="C3018" s="26">
        <v>56297</v>
      </c>
      <c r="D3018" s="26">
        <v>39893</v>
      </c>
      <c r="E3018" s="1">
        <v>38923</v>
      </c>
      <c r="F3018" s="1">
        <f t="shared" si="1086"/>
        <v>32421</v>
      </c>
      <c r="G3018" s="1">
        <v>24910</v>
      </c>
      <c r="H3018" s="1">
        <v>24583</v>
      </c>
      <c r="I3018" s="2">
        <f t="shared" si="1075"/>
        <v>0.61622339758854938</v>
      </c>
      <c r="J3018" s="2">
        <f t="shared" si="1076"/>
        <v>0.63158029956580941</v>
      </c>
      <c r="K3018" s="2">
        <f t="shared" si="1077"/>
        <v>0.75824311403102929</v>
      </c>
      <c r="L3018" s="10" t="e">
        <f t="shared" si="1078"/>
        <v>#N/A</v>
      </c>
      <c r="M3018" s="9" t="e">
        <f t="shared" si="1079"/>
        <v>#N/A</v>
      </c>
      <c r="N3018" s="8" t="e">
        <f t="shared" si="1080"/>
        <v>#N/A</v>
      </c>
      <c r="O3018" s="2" t="str">
        <f t="shared" si="1081"/>
        <v>-</v>
      </c>
      <c r="P3018" s="2" t="str">
        <f t="shared" si="1082"/>
        <v>-</v>
      </c>
      <c r="Q3018" s="2" t="str">
        <f t="shared" si="1083"/>
        <v>-</v>
      </c>
      <c r="R3018" s="2" t="str">
        <f t="shared" si="1084"/>
        <v>-</v>
      </c>
      <c r="BA3018" t="s">
        <v>1899</v>
      </c>
      <c r="BB3018" t="s">
        <v>3010</v>
      </c>
      <c r="BC3018">
        <v>1</v>
      </c>
      <c r="BE3018" s="34" t="s">
        <v>1895</v>
      </c>
      <c r="BF3018" s="33" t="s">
        <v>2482</v>
      </c>
      <c r="BG3018" s="31" t="str">
        <f t="shared" si="1085"/>
        <v>51199</v>
      </c>
      <c r="BI3018" s="7" t="s">
        <v>363</v>
      </c>
      <c r="BN3018" s="1">
        <v>32411</v>
      </c>
      <c r="BO3018" s="1">
        <v>1899</v>
      </c>
      <c r="BP3018" s="1">
        <v>10</v>
      </c>
      <c r="BQ3018" s="1">
        <f t="shared" si="1087"/>
        <v>34320</v>
      </c>
    </row>
    <row r="3019" spans="1:69" hidden="1" outlineLevel="1">
      <c r="A3019" t="s">
        <v>342</v>
      </c>
      <c r="B3019" t="s">
        <v>3010</v>
      </c>
      <c r="C3019" s="26">
        <v>128283</v>
      </c>
      <c r="D3019" s="26">
        <v>106751</v>
      </c>
      <c r="E3019" s="1">
        <v>85936</v>
      </c>
      <c r="F3019" s="1">
        <f t="shared" si="1086"/>
        <v>75048</v>
      </c>
      <c r="G3019" s="1">
        <v>56480</v>
      </c>
      <c r="H3019" s="1">
        <v>55199</v>
      </c>
      <c r="I3019" s="2">
        <f t="shared" si="1075"/>
        <v>0.51708180719618546</v>
      </c>
      <c r="J3019" s="2">
        <f t="shared" si="1076"/>
        <v>0.6423268478867995</v>
      </c>
      <c r="K3019" s="2">
        <f t="shared" si="1077"/>
        <v>0.7355159364673276</v>
      </c>
      <c r="L3019" s="10" t="e">
        <f t="shared" si="1078"/>
        <v>#N/A</v>
      </c>
      <c r="M3019" s="9" t="e">
        <f t="shared" si="1079"/>
        <v>#N/A</v>
      </c>
      <c r="N3019" s="8" t="e">
        <f t="shared" si="1080"/>
        <v>#N/A</v>
      </c>
      <c r="O3019" s="2" t="str">
        <f t="shared" si="1081"/>
        <v>-</v>
      </c>
      <c r="P3019" s="2" t="str">
        <f t="shared" si="1082"/>
        <v>-</v>
      </c>
      <c r="Q3019" s="2" t="str">
        <f t="shared" si="1083"/>
        <v>-</v>
      </c>
      <c r="R3019" s="2" t="str">
        <f t="shared" si="1084"/>
        <v>-</v>
      </c>
      <c r="BA3019" t="s">
        <v>342</v>
      </c>
      <c r="BB3019" t="s">
        <v>3010</v>
      </c>
      <c r="BC3019">
        <v>8</v>
      </c>
      <c r="BE3019" s="34" t="s">
        <v>1895</v>
      </c>
      <c r="BF3019" s="33" t="s">
        <v>2565</v>
      </c>
      <c r="BG3019" s="31" t="str">
        <f t="shared" si="1085"/>
        <v>51510</v>
      </c>
      <c r="BI3019" s="7" t="s">
        <v>2891</v>
      </c>
      <c r="BN3019" s="1">
        <v>75047</v>
      </c>
      <c r="BO3019" s="1">
        <v>9291</v>
      </c>
      <c r="BP3019" s="1">
        <v>1</v>
      </c>
      <c r="BQ3019" s="1">
        <f t="shared" si="1087"/>
        <v>84339</v>
      </c>
    </row>
    <row r="3020" spans="1:69" hidden="1" outlineLevel="1">
      <c r="A3020" t="s">
        <v>3129</v>
      </c>
      <c r="B3020" t="s">
        <v>3010</v>
      </c>
      <c r="C3020" s="26">
        <v>6299</v>
      </c>
      <c r="D3020" s="26">
        <v>4940</v>
      </c>
      <c r="E3020" s="1">
        <v>4928</v>
      </c>
      <c r="F3020" s="1">
        <f t="shared" si="1086"/>
        <v>3323</v>
      </c>
      <c r="G3020" s="1">
        <v>2486</v>
      </c>
      <c r="H3020" s="1">
        <v>2441</v>
      </c>
      <c r="I3020" s="2">
        <f t="shared" ref="I3020:I3051" si="1088">H3020/D3020</f>
        <v>0.49412955465587044</v>
      </c>
      <c r="J3020" s="2">
        <f t="shared" ref="J3020:J3051" si="1089">H3020/E3020</f>
        <v>0.49533279220779219</v>
      </c>
      <c r="K3020" s="2">
        <f t="shared" ref="K3020:K3051" si="1090">H3020/F3020</f>
        <v>0.73457718928678906</v>
      </c>
      <c r="L3020" s="10" t="e">
        <f t="shared" ref="L3020:L3051" si="1091">RANK(S3020,S3020:AP3020)</f>
        <v>#N/A</v>
      </c>
      <c r="M3020" s="9" t="e">
        <f t="shared" ref="M3020:M3051" si="1092">RANK(T3020,S3020:AP3020)</f>
        <v>#N/A</v>
      </c>
      <c r="N3020" s="8" t="e">
        <f t="shared" ref="N3020:N3051" si="1093">RANK(U3020,S3020:AP3020)</f>
        <v>#N/A</v>
      </c>
      <c r="O3020" s="2" t="str">
        <f t="shared" ref="O3020:O3051" si="1094">IF(SUM($S3020:$AO3020)=0,"-",S3020/SUM($S3020:$AO3020))</f>
        <v>-</v>
      </c>
      <c r="P3020" s="2" t="str">
        <f t="shared" ref="P3020:P3051" si="1095">IF(SUM($S3020:$AO3020)=0,"-",T3020/SUM($S3020:$AO3020))</f>
        <v>-</v>
      </c>
      <c r="Q3020" s="2" t="str">
        <f t="shared" ref="Q3020:Q3051" si="1096">IF(SUM($S3020:$AO3020)=0,"-",U3020/SUM($S3020:$AO3020))</f>
        <v>-</v>
      </c>
      <c r="R3020" s="2" t="str">
        <f t="shared" ref="R3020:R3051" si="1097">IF(SUM($S3020:$AO3020)=0,"-",(1-O3020-P3020-Q3020))</f>
        <v>-</v>
      </c>
      <c r="BA3020" t="s">
        <v>3129</v>
      </c>
      <c r="BB3020" t="s">
        <v>3010</v>
      </c>
      <c r="BC3020">
        <v>5</v>
      </c>
      <c r="BE3020" s="34" t="s">
        <v>1895</v>
      </c>
      <c r="BF3020" s="33" t="s">
        <v>1640</v>
      </c>
      <c r="BG3020" s="31" t="str">
        <f t="shared" si="1085"/>
        <v>51515</v>
      </c>
      <c r="BI3020" s="7" t="s">
        <v>2891</v>
      </c>
      <c r="BN3020" s="1">
        <v>3323</v>
      </c>
      <c r="BO3020" s="1">
        <v>246</v>
      </c>
      <c r="BP3020" s="1">
        <v>0</v>
      </c>
      <c r="BQ3020" s="1">
        <f t="shared" si="1087"/>
        <v>3569</v>
      </c>
    </row>
    <row r="3021" spans="1:69" hidden="1" outlineLevel="1">
      <c r="A3021" t="s">
        <v>257</v>
      </c>
      <c r="B3021" t="s">
        <v>3010</v>
      </c>
      <c r="C3021" s="26">
        <v>17367</v>
      </c>
      <c r="D3021" s="26">
        <v>13860</v>
      </c>
      <c r="E3021" s="1">
        <v>13773</v>
      </c>
      <c r="F3021" s="1">
        <f t="shared" si="1086"/>
        <v>9593</v>
      </c>
      <c r="G3021" s="1">
        <v>6598</v>
      </c>
      <c r="H3021" s="1">
        <v>6279</v>
      </c>
      <c r="I3021" s="2">
        <f t="shared" si="1088"/>
        <v>0.45303030303030301</v>
      </c>
      <c r="J3021" s="2">
        <f t="shared" si="1089"/>
        <v>0.45589196253539532</v>
      </c>
      <c r="K3021" s="2">
        <f t="shared" si="1090"/>
        <v>0.65453976858125718</v>
      </c>
      <c r="L3021" s="10" t="e">
        <f t="shared" si="1091"/>
        <v>#N/A</v>
      </c>
      <c r="M3021" s="9" t="e">
        <f t="shared" si="1092"/>
        <v>#N/A</v>
      </c>
      <c r="N3021" s="8" t="e">
        <f t="shared" si="1093"/>
        <v>#N/A</v>
      </c>
      <c r="O3021" s="2" t="str">
        <f t="shared" si="1094"/>
        <v>-</v>
      </c>
      <c r="P3021" s="2" t="str">
        <f t="shared" si="1095"/>
        <v>-</v>
      </c>
      <c r="Q3021" s="2" t="str">
        <f t="shared" si="1096"/>
        <v>-</v>
      </c>
      <c r="R3021" s="2" t="str">
        <f t="shared" si="1097"/>
        <v>-</v>
      </c>
      <c r="BA3021" t="s">
        <v>257</v>
      </c>
      <c r="BB3021" t="s">
        <v>3010</v>
      </c>
      <c r="BC3021">
        <v>9</v>
      </c>
      <c r="BE3021" s="34" t="s">
        <v>1895</v>
      </c>
      <c r="BF3021" s="33" t="s">
        <v>1641</v>
      </c>
      <c r="BG3021" s="31" t="str">
        <f t="shared" si="1085"/>
        <v>51520</v>
      </c>
      <c r="BI3021" s="7" t="s">
        <v>2891</v>
      </c>
      <c r="BN3021" s="1">
        <v>9593</v>
      </c>
      <c r="BO3021" s="1">
        <v>935</v>
      </c>
      <c r="BP3021" s="1">
        <v>0</v>
      </c>
      <c r="BQ3021" s="1">
        <f t="shared" si="1087"/>
        <v>10528</v>
      </c>
    </row>
    <row r="3022" spans="1:69" hidden="1" outlineLevel="1">
      <c r="A3022" t="s">
        <v>541</v>
      </c>
      <c r="B3022" t="s">
        <v>3010</v>
      </c>
      <c r="C3022" s="26">
        <v>6349</v>
      </c>
      <c r="D3022" s="26">
        <v>4931</v>
      </c>
      <c r="E3022" s="1">
        <v>4931</v>
      </c>
      <c r="F3022" s="1">
        <f t="shared" si="1086"/>
        <v>3014</v>
      </c>
      <c r="G3022" s="1">
        <v>2026</v>
      </c>
      <c r="H3022" s="1">
        <v>1975</v>
      </c>
      <c r="I3022" s="2">
        <f t="shared" si="1088"/>
        <v>0.40052727641452041</v>
      </c>
      <c r="J3022" s="2">
        <f t="shared" si="1089"/>
        <v>0.40052727641452041</v>
      </c>
      <c r="K3022" s="2">
        <f t="shared" si="1090"/>
        <v>0.65527538155275378</v>
      </c>
      <c r="L3022" s="10" t="e">
        <f t="shared" si="1091"/>
        <v>#N/A</v>
      </c>
      <c r="M3022" s="9" t="e">
        <f t="shared" si="1092"/>
        <v>#N/A</v>
      </c>
      <c r="N3022" s="8" t="e">
        <f t="shared" si="1093"/>
        <v>#N/A</v>
      </c>
      <c r="O3022" s="2" t="str">
        <f t="shared" si="1094"/>
        <v>-</v>
      </c>
      <c r="P3022" s="2" t="str">
        <f t="shared" si="1095"/>
        <v>-</v>
      </c>
      <c r="Q3022" s="2" t="str">
        <f t="shared" si="1096"/>
        <v>-</v>
      </c>
      <c r="R3022" s="2" t="str">
        <f t="shared" si="1097"/>
        <v>-</v>
      </c>
      <c r="BA3022" t="s">
        <v>541</v>
      </c>
      <c r="BB3022" t="s">
        <v>3010</v>
      </c>
      <c r="BC3022">
        <v>6</v>
      </c>
      <c r="BE3022" s="34" t="s">
        <v>1895</v>
      </c>
      <c r="BF3022" s="33" t="s">
        <v>2836</v>
      </c>
      <c r="BG3022" s="31" t="str">
        <f t="shared" si="1085"/>
        <v>51530</v>
      </c>
      <c r="BI3022" s="7" t="s">
        <v>2891</v>
      </c>
      <c r="BN3022" s="1">
        <v>3014</v>
      </c>
      <c r="BO3022" s="1">
        <v>226</v>
      </c>
      <c r="BP3022" s="1">
        <v>0</v>
      </c>
      <c r="BQ3022" s="1">
        <f t="shared" si="1087"/>
        <v>3240</v>
      </c>
    </row>
    <row r="3023" spans="1:69" hidden="1" outlineLevel="1">
      <c r="A3023" t="s">
        <v>1409</v>
      </c>
      <c r="B3023" t="s">
        <v>3010</v>
      </c>
      <c r="C3023" s="26">
        <v>45049</v>
      </c>
      <c r="D3023" s="26">
        <v>38214</v>
      </c>
      <c r="E3023" s="1">
        <v>36247</v>
      </c>
      <c r="F3023" s="1">
        <f t="shared" si="1086"/>
        <v>18831</v>
      </c>
      <c r="G3023" s="1">
        <v>13485</v>
      </c>
      <c r="H3023" s="1">
        <v>13224</v>
      </c>
      <c r="I3023" s="2">
        <f t="shared" si="1088"/>
        <v>0.34605118542942376</v>
      </c>
      <c r="J3023" s="2">
        <f t="shared" si="1089"/>
        <v>0.36483019284354568</v>
      </c>
      <c r="K3023" s="2">
        <f t="shared" si="1090"/>
        <v>0.70224629600127453</v>
      </c>
      <c r="L3023" s="10" t="e">
        <f t="shared" si="1091"/>
        <v>#N/A</v>
      </c>
      <c r="M3023" s="9" t="e">
        <f t="shared" si="1092"/>
        <v>#N/A</v>
      </c>
      <c r="N3023" s="8" t="e">
        <f t="shared" si="1093"/>
        <v>#N/A</v>
      </c>
      <c r="O3023" s="2" t="str">
        <f t="shared" si="1094"/>
        <v>-</v>
      </c>
      <c r="P3023" s="2" t="str">
        <f t="shared" si="1095"/>
        <v>-</v>
      </c>
      <c r="Q3023" s="2" t="str">
        <f t="shared" si="1096"/>
        <v>-</v>
      </c>
      <c r="R3023" s="2" t="str">
        <f t="shared" si="1097"/>
        <v>-</v>
      </c>
      <c r="BA3023" t="s">
        <v>1409</v>
      </c>
      <c r="BB3023" t="s">
        <v>3010</v>
      </c>
      <c r="BC3023">
        <v>5</v>
      </c>
      <c r="BE3023" s="34" t="s">
        <v>1895</v>
      </c>
      <c r="BF3023" s="33" t="s">
        <v>2837</v>
      </c>
      <c r="BG3023" s="31" t="str">
        <f t="shared" si="1085"/>
        <v>51540</v>
      </c>
      <c r="BI3023" s="7" t="s">
        <v>2891</v>
      </c>
      <c r="BN3023" s="1">
        <v>18829</v>
      </c>
      <c r="BO3023" s="1">
        <v>2676</v>
      </c>
      <c r="BP3023" s="1">
        <v>2</v>
      </c>
      <c r="BQ3023" s="1">
        <f t="shared" si="1087"/>
        <v>21507</v>
      </c>
    </row>
    <row r="3024" spans="1:69" hidden="1" outlineLevel="1">
      <c r="A3024" t="s">
        <v>259</v>
      </c>
      <c r="B3024" t="s">
        <v>3010</v>
      </c>
      <c r="C3024" s="26">
        <v>199184</v>
      </c>
      <c r="D3024" s="26">
        <v>141876</v>
      </c>
      <c r="E3024" s="1">
        <v>139852</v>
      </c>
      <c r="F3024" s="1">
        <f t="shared" si="1086"/>
        <v>102812</v>
      </c>
      <c r="G3024" s="1">
        <v>76142</v>
      </c>
      <c r="H3024" s="1">
        <v>74585</v>
      </c>
      <c r="I3024" s="2">
        <f t="shared" si="1088"/>
        <v>0.52570554568778372</v>
      </c>
      <c r="J3024" s="2">
        <f t="shared" si="1089"/>
        <v>0.5333137888625118</v>
      </c>
      <c r="K3024" s="2">
        <f t="shared" si="1090"/>
        <v>0.72545033653659108</v>
      </c>
      <c r="L3024" s="10" t="e">
        <f t="shared" si="1091"/>
        <v>#N/A</v>
      </c>
      <c r="M3024" s="9" t="e">
        <f t="shared" si="1092"/>
        <v>#N/A</v>
      </c>
      <c r="N3024" s="8" t="e">
        <f t="shared" si="1093"/>
        <v>#N/A</v>
      </c>
      <c r="O3024" s="2" t="str">
        <f t="shared" si="1094"/>
        <v>-</v>
      </c>
      <c r="P3024" s="2" t="str">
        <f t="shared" si="1095"/>
        <v>-</v>
      </c>
      <c r="Q3024" s="2" t="str">
        <f t="shared" si="1096"/>
        <v>-</v>
      </c>
      <c r="R3024" s="2" t="str">
        <f t="shared" si="1097"/>
        <v>-</v>
      </c>
      <c r="BA3024" t="s">
        <v>259</v>
      </c>
      <c r="BB3024" t="s">
        <v>3010</v>
      </c>
      <c r="BC3024">
        <v>4</v>
      </c>
      <c r="BE3024" s="34" t="s">
        <v>1895</v>
      </c>
      <c r="BF3024" s="33" t="s">
        <v>2838</v>
      </c>
      <c r="BG3024" s="31" t="str">
        <f t="shared" si="1085"/>
        <v>51550</v>
      </c>
      <c r="BI3024" s="7" t="s">
        <v>2891</v>
      </c>
      <c r="BN3024" s="1">
        <v>102809</v>
      </c>
      <c r="BO3024" s="1">
        <v>7971</v>
      </c>
      <c r="BP3024" s="1">
        <v>3</v>
      </c>
      <c r="BQ3024" s="1">
        <f t="shared" si="1087"/>
        <v>110783</v>
      </c>
    </row>
    <row r="3025" spans="1:69" hidden="1" outlineLevel="1">
      <c r="A3025" t="s">
        <v>2209</v>
      </c>
      <c r="B3025" t="s">
        <v>3010</v>
      </c>
      <c r="C3025" s="26">
        <v>4289</v>
      </c>
      <c r="D3025" s="26">
        <v>3389</v>
      </c>
      <c r="E3025" s="1">
        <v>3389</v>
      </c>
      <c r="F3025" s="1">
        <f t="shared" si="1086"/>
        <v>2304</v>
      </c>
      <c r="G3025" s="1">
        <v>1594</v>
      </c>
      <c r="H3025" s="1">
        <v>1532</v>
      </c>
      <c r="I3025" s="2">
        <f t="shared" si="1088"/>
        <v>0.45205075243434639</v>
      </c>
      <c r="J3025" s="2">
        <f t="shared" si="1089"/>
        <v>0.45205075243434639</v>
      </c>
      <c r="K3025" s="2">
        <f t="shared" si="1090"/>
        <v>0.66493055555555558</v>
      </c>
      <c r="L3025" s="10" t="e">
        <f t="shared" si="1091"/>
        <v>#N/A</v>
      </c>
      <c r="M3025" s="9" t="e">
        <f t="shared" si="1092"/>
        <v>#N/A</v>
      </c>
      <c r="N3025" s="8" t="e">
        <f t="shared" si="1093"/>
        <v>#N/A</v>
      </c>
      <c r="O3025" s="2" t="str">
        <f t="shared" si="1094"/>
        <v>-</v>
      </c>
      <c r="P3025" s="2" t="str">
        <f t="shared" si="1095"/>
        <v>-</v>
      </c>
      <c r="Q3025" s="2" t="str">
        <f t="shared" si="1096"/>
        <v>-</v>
      </c>
      <c r="R3025" s="2" t="str">
        <f t="shared" si="1097"/>
        <v>-</v>
      </c>
      <c r="BA3025" t="s">
        <v>2209</v>
      </c>
      <c r="BB3025" t="s">
        <v>3010</v>
      </c>
      <c r="BC3025">
        <v>6</v>
      </c>
      <c r="BE3025" s="34" t="s">
        <v>1895</v>
      </c>
      <c r="BF3025" s="33" t="s">
        <v>2839</v>
      </c>
      <c r="BG3025" s="31" t="str">
        <f t="shared" si="1085"/>
        <v>51560</v>
      </c>
      <c r="BI3025" s="7" t="s">
        <v>2891</v>
      </c>
      <c r="BN3025" s="1">
        <v>2304</v>
      </c>
      <c r="BO3025" s="1">
        <v>167</v>
      </c>
      <c r="BP3025" s="1">
        <v>0</v>
      </c>
      <c r="BQ3025" s="1">
        <f t="shared" si="1087"/>
        <v>2471</v>
      </c>
    </row>
    <row r="3026" spans="1:69" hidden="1" outlineLevel="1">
      <c r="A3026" t="s">
        <v>421</v>
      </c>
      <c r="B3026" t="s">
        <v>3010</v>
      </c>
      <c r="C3026" s="26">
        <v>16897</v>
      </c>
      <c r="D3026" s="26">
        <v>13087</v>
      </c>
      <c r="E3026" s="1">
        <v>12844</v>
      </c>
      <c r="F3026" s="1">
        <f t="shared" si="1086"/>
        <v>10280</v>
      </c>
      <c r="G3026" s="1">
        <v>7949</v>
      </c>
      <c r="H3026" s="1">
        <v>7782</v>
      </c>
      <c r="I3026" s="2">
        <f t="shared" si="1088"/>
        <v>0.59463589821960727</v>
      </c>
      <c r="J3026" s="2">
        <f t="shared" si="1089"/>
        <v>0.6058860168171909</v>
      </c>
      <c r="K3026" s="2">
        <f t="shared" si="1090"/>
        <v>0.75700389105058363</v>
      </c>
      <c r="L3026" s="10" t="e">
        <f t="shared" si="1091"/>
        <v>#N/A</v>
      </c>
      <c r="M3026" s="9" t="e">
        <f t="shared" si="1092"/>
        <v>#N/A</v>
      </c>
      <c r="N3026" s="8" t="e">
        <f t="shared" si="1093"/>
        <v>#N/A</v>
      </c>
      <c r="O3026" s="2" t="str">
        <f t="shared" si="1094"/>
        <v>-</v>
      </c>
      <c r="P3026" s="2" t="str">
        <f t="shared" si="1095"/>
        <v>-</v>
      </c>
      <c r="Q3026" s="2" t="str">
        <f t="shared" si="1096"/>
        <v>-</v>
      </c>
      <c r="R3026" s="2" t="str">
        <f t="shared" si="1097"/>
        <v>-</v>
      </c>
      <c r="BA3026" t="s">
        <v>421</v>
      </c>
      <c r="BB3026" t="s">
        <v>3010</v>
      </c>
      <c r="BC3026">
        <v>4</v>
      </c>
      <c r="BE3026" s="34" t="s">
        <v>1895</v>
      </c>
      <c r="BF3026" s="33" t="s">
        <v>2840</v>
      </c>
      <c r="BG3026" s="31" t="str">
        <f t="shared" si="1085"/>
        <v>51570</v>
      </c>
      <c r="BI3026" s="7" t="s">
        <v>2891</v>
      </c>
      <c r="BN3026" s="1">
        <v>10280</v>
      </c>
      <c r="BO3026" s="1">
        <v>617</v>
      </c>
      <c r="BP3026" s="1">
        <v>0</v>
      </c>
      <c r="BQ3026" s="1">
        <f t="shared" si="1087"/>
        <v>10897</v>
      </c>
    </row>
    <row r="3027" spans="1:69" hidden="1" outlineLevel="1">
      <c r="A3027" t="s">
        <v>2961</v>
      </c>
      <c r="B3027" t="s">
        <v>3010</v>
      </c>
      <c r="C3027" s="26">
        <v>6303</v>
      </c>
      <c r="D3027" s="26">
        <v>4962</v>
      </c>
      <c r="E3027" s="1">
        <v>4884</v>
      </c>
      <c r="F3027" s="1">
        <f t="shared" si="1086"/>
        <v>3493</v>
      </c>
      <c r="G3027" s="1">
        <v>2270</v>
      </c>
      <c r="H3027" s="1">
        <v>2214</v>
      </c>
      <c r="I3027" s="2">
        <f t="shared" si="1088"/>
        <v>0.44619105199516323</v>
      </c>
      <c r="J3027" s="2">
        <f t="shared" si="1089"/>
        <v>0.45331695331695332</v>
      </c>
      <c r="K3027" s="2">
        <f t="shared" si="1090"/>
        <v>0.63383910678499855</v>
      </c>
      <c r="L3027" s="10" t="e">
        <f t="shared" si="1091"/>
        <v>#N/A</v>
      </c>
      <c r="M3027" s="9" t="e">
        <f t="shared" si="1092"/>
        <v>#N/A</v>
      </c>
      <c r="N3027" s="8" t="e">
        <f t="shared" si="1093"/>
        <v>#N/A</v>
      </c>
      <c r="O3027" s="2" t="str">
        <f t="shared" si="1094"/>
        <v>-</v>
      </c>
      <c r="P3027" s="2" t="str">
        <f t="shared" si="1095"/>
        <v>-</v>
      </c>
      <c r="Q3027" s="2" t="str">
        <f t="shared" si="1096"/>
        <v>-</v>
      </c>
      <c r="R3027" s="2" t="str">
        <f t="shared" si="1097"/>
        <v>-</v>
      </c>
      <c r="BA3027" t="s">
        <v>2961</v>
      </c>
      <c r="BB3027" t="s">
        <v>3010</v>
      </c>
      <c r="BC3027">
        <v>6</v>
      </c>
      <c r="BE3027" s="34" t="s">
        <v>1895</v>
      </c>
      <c r="BF3027" s="33" t="s">
        <v>2616</v>
      </c>
      <c r="BG3027" s="31" t="str">
        <f t="shared" si="1085"/>
        <v>51580</v>
      </c>
      <c r="BI3027" s="7" t="s">
        <v>2891</v>
      </c>
      <c r="BN3027" s="1">
        <v>3493</v>
      </c>
      <c r="BO3027" s="1">
        <v>281</v>
      </c>
      <c r="BP3027" s="1">
        <v>0</v>
      </c>
      <c r="BQ3027" s="1">
        <f t="shared" si="1087"/>
        <v>3774</v>
      </c>
    </row>
    <row r="3028" spans="1:69" hidden="1" outlineLevel="1">
      <c r="A3028" t="s">
        <v>125</v>
      </c>
      <c r="B3028" t="s">
        <v>3010</v>
      </c>
      <c r="C3028" s="26">
        <v>48411</v>
      </c>
      <c r="D3028" s="26">
        <v>37141</v>
      </c>
      <c r="E3028" s="1">
        <v>36777</v>
      </c>
      <c r="F3028" s="1">
        <f t="shared" si="1086"/>
        <v>25662</v>
      </c>
      <c r="G3028" s="1">
        <v>18818</v>
      </c>
      <c r="H3028" s="1">
        <v>18307</v>
      </c>
      <c r="I3028" s="2">
        <f t="shared" si="1088"/>
        <v>0.49290541450149433</v>
      </c>
      <c r="J3028" s="2">
        <f t="shared" si="1089"/>
        <v>0.49778394105011287</v>
      </c>
      <c r="K3028" s="2">
        <f t="shared" si="1090"/>
        <v>0.71338944743200061</v>
      </c>
      <c r="L3028" s="10" t="e">
        <f t="shared" si="1091"/>
        <v>#N/A</v>
      </c>
      <c r="M3028" s="9" t="e">
        <f t="shared" si="1092"/>
        <v>#N/A</v>
      </c>
      <c r="N3028" s="8" t="e">
        <f t="shared" si="1093"/>
        <v>#N/A</v>
      </c>
      <c r="O3028" s="2" t="str">
        <f t="shared" si="1094"/>
        <v>-</v>
      </c>
      <c r="P3028" s="2" t="str">
        <f t="shared" si="1095"/>
        <v>-</v>
      </c>
      <c r="Q3028" s="2" t="str">
        <f t="shared" si="1096"/>
        <v>-</v>
      </c>
      <c r="R3028" s="2" t="str">
        <f t="shared" si="1097"/>
        <v>-</v>
      </c>
      <c r="BA3028" t="s">
        <v>125</v>
      </c>
      <c r="BB3028" t="s">
        <v>3010</v>
      </c>
      <c r="BC3028">
        <v>5</v>
      </c>
      <c r="BE3028" s="34" t="s">
        <v>1895</v>
      </c>
      <c r="BF3028" s="33" t="s">
        <v>2798</v>
      </c>
      <c r="BG3028" s="31" t="str">
        <f t="shared" si="1085"/>
        <v>51590</v>
      </c>
      <c r="BI3028" s="7" t="s">
        <v>2891</v>
      </c>
      <c r="BN3028" s="1">
        <v>25662</v>
      </c>
      <c r="BO3028" s="1">
        <v>2251</v>
      </c>
      <c r="BP3028" s="1">
        <v>0</v>
      </c>
      <c r="BQ3028" s="1">
        <f t="shared" si="1087"/>
        <v>27913</v>
      </c>
    </row>
    <row r="3029" spans="1:69" hidden="1" outlineLevel="1">
      <c r="A3029" t="s">
        <v>2760</v>
      </c>
      <c r="B3029" t="s">
        <v>3010</v>
      </c>
      <c r="C3029" s="26">
        <v>5665</v>
      </c>
      <c r="D3029" s="26">
        <v>4231</v>
      </c>
      <c r="E3029" s="1">
        <v>4131</v>
      </c>
      <c r="F3029" s="1">
        <f t="shared" si="1086"/>
        <v>3207</v>
      </c>
      <c r="G3029" s="1">
        <v>2116</v>
      </c>
      <c r="H3029" s="1">
        <v>2080</v>
      </c>
      <c r="I3029" s="2">
        <f t="shared" si="1088"/>
        <v>0.49160954857007799</v>
      </c>
      <c r="J3029" s="2">
        <f t="shared" si="1089"/>
        <v>0.50351004599370608</v>
      </c>
      <c r="K3029" s="2">
        <f t="shared" si="1090"/>
        <v>0.64858122856251954</v>
      </c>
      <c r="L3029" s="10" t="e">
        <f t="shared" si="1091"/>
        <v>#N/A</v>
      </c>
      <c r="M3029" s="9" t="e">
        <f t="shared" si="1092"/>
        <v>#N/A</v>
      </c>
      <c r="N3029" s="8" t="e">
        <f t="shared" si="1093"/>
        <v>#N/A</v>
      </c>
      <c r="O3029" s="2" t="str">
        <f t="shared" si="1094"/>
        <v>-</v>
      </c>
      <c r="P3029" s="2" t="str">
        <f t="shared" si="1095"/>
        <v>-</v>
      </c>
      <c r="Q3029" s="2" t="str">
        <f t="shared" si="1096"/>
        <v>-</v>
      </c>
      <c r="R3029" s="2" t="str">
        <f t="shared" si="1097"/>
        <v>-</v>
      </c>
      <c r="BA3029" t="s">
        <v>2760</v>
      </c>
      <c r="BB3029" t="s">
        <v>3010</v>
      </c>
      <c r="BC3029">
        <v>4</v>
      </c>
      <c r="BE3029" s="34" t="s">
        <v>1895</v>
      </c>
      <c r="BF3029" s="33" t="s">
        <v>2799</v>
      </c>
      <c r="BG3029" s="31" t="str">
        <f t="shared" si="1085"/>
        <v>51595</v>
      </c>
      <c r="BI3029" s="7" t="s">
        <v>2891</v>
      </c>
      <c r="BN3029" s="1">
        <v>3207</v>
      </c>
      <c r="BO3029" s="1">
        <v>294</v>
      </c>
      <c r="BP3029" s="1">
        <v>0</v>
      </c>
      <c r="BQ3029" s="1">
        <f t="shared" si="1087"/>
        <v>3501</v>
      </c>
    </row>
    <row r="3030" spans="1:69" hidden="1" outlineLevel="1">
      <c r="A3030" t="s">
        <v>566</v>
      </c>
      <c r="B3030" t="s">
        <v>3010</v>
      </c>
      <c r="C3030" s="26">
        <v>21498</v>
      </c>
      <c r="D3030" s="26">
        <v>17185</v>
      </c>
      <c r="E3030" s="1">
        <v>14151</v>
      </c>
      <c r="F3030" s="1">
        <f t="shared" si="1086"/>
        <v>12588</v>
      </c>
      <c r="G3030" s="1">
        <v>9638</v>
      </c>
      <c r="H3030" s="1">
        <v>9556</v>
      </c>
      <c r="I3030" s="2">
        <f t="shared" si="1088"/>
        <v>0.55606633692173402</v>
      </c>
      <c r="J3030" s="2">
        <f t="shared" si="1089"/>
        <v>0.67528796551480463</v>
      </c>
      <c r="K3030" s="2">
        <f t="shared" si="1090"/>
        <v>0.75913568477915472</v>
      </c>
      <c r="L3030" s="10" t="e">
        <f t="shared" si="1091"/>
        <v>#N/A</v>
      </c>
      <c r="M3030" s="9" t="e">
        <f t="shared" si="1092"/>
        <v>#N/A</v>
      </c>
      <c r="N3030" s="8" t="e">
        <f t="shared" si="1093"/>
        <v>#N/A</v>
      </c>
      <c r="O3030" s="2" t="str">
        <f t="shared" si="1094"/>
        <v>-</v>
      </c>
      <c r="P3030" s="2" t="str">
        <f t="shared" si="1095"/>
        <v>-</v>
      </c>
      <c r="Q3030" s="2" t="str">
        <f t="shared" si="1096"/>
        <v>-</v>
      </c>
      <c r="R3030" s="2" t="str">
        <f t="shared" si="1097"/>
        <v>-</v>
      </c>
      <c r="BA3030" t="s">
        <v>1359</v>
      </c>
      <c r="BB3030" t="s">
        <v>3010</v>
      </c>
      <c r="BC3030">
        <v>11</v>
      </c>
      <c r="BE3030" s="34" t="s">
        <v>1895</v>
      </c>
      <c r="BF3030" s="33" t="s">
        <v>2615</v>
      </c>
      <c r="BG3030" s="31" t="str">
        <f t="shared" si="1085"/>
        <v>51600</v>
      </c>
      <c r="BI3030" s="7" t="s">
        <v>2891</v>
      </c>
      <c r="BN3030" s="1">
        <v>12582</v>
      </c>
      <c r="BO3030" s="1">
        <v>849</v>
      </c>
      <c r="BP3030" s="1">
        <v>6</v>
      </c>
      <c r="BQ3030" s="1">
        <f t="shared" si="1087"/>
        <v>13437</v>
      </c>
    </row>
    <row r="3031" spans="1:69" hidden="1" outlineLevel="1">
      <c r="A3031" t="s">
        <v>1094</v>
      </c>
      <c r="B3031" t="s">
        <v>3010</v>
      </c>
      <c r="C3031" s="26">
        <v>10377</v>
      </c>
      <c r="D3031" s="26">
        <v>7933</v>
      </c>
      <c r="E3031" s="1">
        <v>7097</v>
      </c>
      <c r="F3031" s="1">
        <f t="shared" si="1086"/>
        <v>6535</v>
      </c>
      <c r="G3031" s="1">
        <v>5630</v>
      </c>
      <c r="H3031" s="1">
        <v>5593</v>
      </c>
      <c r="I3031" s="2">
        <f t="shared" si="1088"/>
        <v>0.70502962309340733</v>
      </c>
      <c r="J3031" s="2">
        <f t="shared" si="1089"/>
        <v>0.78807947019867552</v>
      </c>
      <c r="K3031" s="2">
        <f t="shared" si="1090"/>
        <v>0.85585309869931137</v>
      </c>
      <c r="L3031" s="10" t="e">
        <f t="shared" si="1091"/>
        <v>#N/A</v>
      </c>
      <c r="M3031" s="9" t="e">
        <f t="shared" si="1092"/>
        <v>#N/A</v>
      </c>
      <c r="N3031" s="8" t="e">
        <f t="shared" si="1093"/>
        <v>#N/A</v>
      </c>
      <c r="O3031" s="2" t="str">
        <f t="shared" si="1094"/>
        <v>-</v>
      </c>
      <c r="P3031" s="2" t="str">
        <f t="shared" si="1095"/>
        <v>-</v>
      </c>
      <c r="Q3031" s="2" t="str">
        <f t="shared" si="1096"/>
        <v>-</v>
      </c>
      <c r="R3031" s="2" t="str">
        <f t="shared" si="1097"/>
        <v>-</v>
      </c>
      <c r="BA3031" t="s">
        <v>1094</v>
      </c>
      <c r="BB3031" t="s">
        <v>3010</v>
      </c>
      <c r="BC3031">
        <v>8</v>
      </c>
      <c r="BE3031" s="34" t="s">
        <v>1895</v>
      </c>
      <c r="BF3031" s="33" t="s">
        <v>3180</v>
      </c>
      <c r="BG3031" s="31" t="str">
        <f t="shared" si="1085"/>
        <v>51610</v>
      </c>
      <c r="BI3031" s="7" t="s">
        <v>2891</v>
      </c>
      <c r="BN3031" s="1">
        <v>6529</v>
      </c>
      <c r="BO3031" s="1">
        <v>532</v>
      </c>
      <c r="BP3031" s="1">
        <v>6</v>
      </c>
      <c r="BQ3031" s="1">
        <f t="shared" si="1087"/>
        <v>7067</v>
      </c>
    </row>
    <row r="3032" spans="1:69" hidden="1" outlineLevel="1">
      <c r="A3032" t="s">
        <v>886</v>
      </c>
      <c r="B3032" t="s">
        <v>3010</v>
      </c>
      <c r="C3032" s="26">
        <v>8346</v>
      </c>
      <c r="D3032" s="26">
        <v>6264</v>
      </c>
      <c r="E3032" s="1">
        <v>6227</v>
      </c>
      <c r="F3032" s="1">
        <f t="shared" si="1086"/>
        <v>4796</v>
      </c>
      <c r="G3032" s="1">
        <v>3315</v>
      </c>
      <c r="H3032" s="1">
        <v>3191</v>
      </c>
      <c r="I3032" s="2">
        <f t="shared" si="1088"/>
        <v>0.50941890166028092</v>
      </c>
      <c r="J3032" s="2">
        <f t="shared" si="1089"/>
        <v>0.5124458005460093</v>
      </c>
      <c r="K3032" s="2">
        <f t="shared" si="1090"/>
        <v>0.66534612176814012</v>
      </c>
      <c r="L3032" s="10" t="e">
        <f t="shared" si="1091"/>
        <v>#N/A</v>
      </c>
      <c r="M3032" s="9" t="e">
        <f t="shared" si="1092"/>
        <v>#N/A</v>
      </c>
      <c r="N3032" s="8" t="e">
        <f t="shared" si="1093"/>
        <v>#N/A</v>
      </c>
      <c r="O3032" s="2" t="str">
        <f t="shared" si="1094"/>
        <v>-</v>
      </c>
      <c r="P3032" s="2" t="str">
        <f t="shared" si="1095"/>
        <v>-</v>
      </c>
      <c r="Q3032" s="2" t="str">
        <f t="shared" si="1096"/>
        <v>-</v>
      </c>
      <c r="R3032" s="2" t="str">
        <f t="shared" si="1097"/>
        <v>-</v>
      </c>
      <c r="BA3032" t="s">
        <v>1334</v>
      </c>
      <c r="BB3032" t="s">
        <v>3010</v>
      </c>
      <c r="BC3032">
        <v>4</v>
      </c>
      <c r="BE3032" s="34" t="s">
        <v>1895</v>
      </c>
      <c r="BF3032" s="33" t="s">
        <v>3181</v>
      </c>
      <c r="BG3032" s="31" t="str">
        <f t="shared" si="1085"/>
        <v>51620</v>
      </c>
      <c r="BI3032" s="7" t="s">
        <v>2891</v>
      </c>
      <c r="BN3032" s="1">
        <v>4796</v>
      </c>
      <c r="BO3032" s="1">
        <v>384</v>
      </c>
      <c r="BP3032" s="1">
        <v>0</v>
      </c>
      <c r="BQ3032" s="1">
        <f t="shared" si="1087"/>
        <v>5180</v>
      </c>
    </row>
    <row r="3033" spans="1:69" hidden="1" outlineLevel="1">
      <c r="A3033" t="s">
        <v>242</v>
      </c>
      <c r="B3033" t="s">
        <v>3010</v>
      </c>
      <c r="C3033" s="26">
        <v>19279</v>
      </c>
      <c r="D3033" s="26">
        <v>15874</v>
      </c>
      <c r="E3033" s="1">
        <v>15242</v>
      </c>
      <c r="F3033" s="1">
        <f t="shared" si="1086"/>
        <v>9599</v>
      </c>
      <c r="G3033" s="1">
        <v>6920</v>
      </c>
      <c r="H3033" s="1">
        <v>6681</v>
      </c>
      <c r="I3033" s="2">
        <f t="shared" si="1088"/>
        <v>0.42087690563185082</v>
      </c>
      <c r="J3033" s="2">
        <f t="shared" si="1089"/>
        <v>0.43832830337226086</v>
      </c>
      <c r="K3033" s="2">
        <f t="shared" si="1090"/>
        <v>0.69601000104177524</v>
      </c>
      <c r="L3033" s="10" t="e">
        <f t="shared" si="1091"/>
        <v>#N/A</v>
      </c>
      <c r="M3033" s="9" t="e">
        <f t="shared" si="1092"/>
        <v>#N/A</v>
      </c>
      <c r="N3033" s="8" t="e">
        <f t="shared" si="1093"/>
        <v>#N/A</v>
      </c>
      <c r="O3033" s="2" t="str">
        <f t="shared" si="1094"/>
        <v>-</v>
      </c>
      <c r="P3033" s="2" t="str">
        <f t="shared" si="1095"/>
        <v>-</v>
      </c>
      <c r="Q3033" s="2" t="str">
        <f t="shared" si="1096"/>
        <v>-</v>
      </c>
      <c r="R3033" s="2" t="str">
        <f t="shared" si="1097"/>
        <v>-</v>
      </c>
      <c r="BA3033" t="s">
        <v>242</v>
      </c>
      <c r="BB3033" t="s">
        <v>3010</v>
      </c>
      <c r="BC3033">
        <v>1</v>
      </c>
      <c r="BE3033" s="34" t="s">
        <v>1895</v>
      </c>
      <c r="BF3033" s="33" t="s">
        <v>3182</v>
      </c>
      <c r="BG3033" s="31" t="str">
        <f t="shared" si="1085"/>
        <v>51630</v>
      </c>
      <c r="BI3033" s="7" t="s">
        <v>2891</v>
      </c>
      <c r="BN3033" s="1">
        <v>9598</v>
      </c>
      <c r="BO3033" s="1">
        <v>1143</v>
      </c>
      <c r="BP3033" s="1">
        <v>1</v>
      </c>
      <c r="BQ3033" s="1">
        <f t="shared" si="1087"/>
        <v>10742</v>
      </c>
    </row>
    <row r="3034" spans="1:69" hidden="1" outlineLevel="1">
      <c r="A3034" t="s">
        <v>105</v>
      </c>
      <c r="B3034" t="s">
        <v>3010</v>
      </c>
      <c r="C3034" s="26">
        <v>6837</v>
      </c>
      <c r="D3034" s="26">
        <v>5254</v>
      </c>
      <c r="E3034" s="1">
        <v>4786</v>
      </c>
      <c r="F3034" s="1">
        <f t="shared" si="1086"/>
        <v>3431</v>
      </c>
      <c r="G3034" s="1">
        <v>2224</v>
      </c>
      <c r="H3034" s="1">
        <v>2213</v>
      </c>
      <c r="I3034" s="2">
        <f t="shared" si="1088"/>
        <v>0.42120289303387892</v>
      </c>
      <c r="J3034" s="2">
        <f t="shared" si="1089"/>
        <v>0.46239030505641454</v>
      </c>
      <c r="K3034" s="2">
        <f t="shared" si="1090"/>
        <v>0.64500145730107838</v>
      </c>
      <c r="L3034" s="10" t="e">
        <f t="shared" si="1091"/>
        <v>#N/A</v>
      </c>
      <c r="M3034" s="9" t="e">
        <f t="shared" si="1092"/>
        <v>#N/A</v>
      </c>
      <c r="N3034" s="8" t="e">
        <f t="shared" si="1093"/>
        <v>#N/A</v>
      </c>
      <c r="O3034" s="2" t="str">
        <f t="shared" si="1094"/>
        <v>-</v>
      </c>
      <c r="P3034" s="2" t="str">
        <f t="shared" si="1095"/>
        <v>-</v>
      </c>
      <c r="Q3034" s="2" t="str">
        <f t="shared" si="1096"/>
        <v>-</v>
      </c>
      <c r="R3034" s="2" t="str">
        <f t="shared" si="1097"/>
        <v>-</v>
      </c>
      <c r="BA3034" t="s">
        <v>105</v>
      </c>
      <c r="BB3034" t="s">
        <v>3010</v>
      </c>
      <c r="BC3034">
        <v>9</v>
      </c>
      <c r="BE3034" s="34" t="s">
        <v>1895</v>
      </c>
      <c r="BF3034" s="33" t="s">
        <v>3183</v>
      </c>
      <c r="BG3034" s="31" t="str">
        <f t="shared" si="1085"/>
        <v>51640</v>
      </c>
      <c r="BI3034" s="7" t="s">
        <v>2891</v>
      </c>
      <c r="BN3034" s="1">
        <v>3431</v>
      </c>
      <c r="BO3034" s="1">
        <v>233</v>
      </c>
      <c r="BP3034" s="1">
        <v>0</v>
      </c>
      <c r="BQ3034" s="1">
        <f t="shared" si="1087"/>
        <v>3664</v>
      </c>
    </row>
    <row r="3035" spans="1:69" hidden="1" outlineLevel="1">
      <c r="A3035" t="s">
        <v>2313</v>
      </c>
      <c r="B3035" t="s">
        <v>3010</v>
      </c>
      <c r="C3035" s="26">
        <v>146437</v>
      </c>
      <c r="D3035" s="26">
        <v>111030</v>
      </c>
      <c r="E3035" s="1">
        <v>108821</v>
      </c>
      <c r="F3035" s="1">
        <f t="shared" si="1086"/>
        <v>67805</v>
      </c>
      <c r="G3035" s="1">
        <v>49044</v>
      </c>
      <c r="H3035" s="1">
        <v>47887</v>
      </c>
      <c r="I3035" s="2">
        <f t="shared" si="1088"/>
        <v>0.43129784742862287</v>
      </c>
      <c r="J3035" s="2">
        <f t="shared" si="1089"/>
        <v>0.44005293096001691</v>
      </c>
      <c r="K3035" s="2">
        <f t="shared" si="1090"/>
        <v>0.70624585207580559</v>
      </c>
      <c r="L3035" s="10" t="e">
        <f t="shared" si="1091"/>
        <v>#N/A</v>
      </c>
      <c r="M3035" s="9" t="e">
        <f t="shared" si="1092"/>
        <v>#N/A</v>
      </c>
      <c r="N3035" s="8" t="e">
        <f t="shared" si="1093"/>
        <v>#N/A</v>
      </c>
      <c r="O3035" s="2" t="str">
        <f t="shared" si="1094"/>
        <v>-</v>
      </c>
      <c r="P3035" s="2" t="str">
        <f t="shared" si="1095"/>
        <v>-</v>
      </c>
      <c r="Q3035" s="2" t="str">
        <f t="shared" si="1096"/>
        <v>-</v>
      </c>
      <c r="R3035" s="2" t="str">
        <f t="shared" si="1097"/>
        <v>-</v>
      </c>
      <c r="BA3035" t="s">
        <v>2313</v>
      </c>
      <c r="BB3035" t="s">
        <v>3010</v>
      </c>
      <c r="BE3035" s="34" t="s">
        <v>1895</v>
      </c>
      <c r="BF3035" s="33" t="s">
        <v>3184</v>
      </c>
      <c r="BG3035" s="31" t="str">
        <f t="shared" si="1085"/>
        <v>51650</v>
      </c>
      <c r="BI3035" s="7" t="s">
        <v>2891</v>
      </c>
      <c r="BN3035" s="1">
        <v>67800</v>
      </c>
      <c r="BO3035" s="1">
        <v>5715</v>
      </c>
      <c r="BP3035" s="1">
        <v>5</v>
      </c>
      <c r="BQ3035" s="1">
        <f t="shared" si="1087"/>
        <v>73520</v>
      </c>
    </row>
    <row r="3036" spans="1:69" hidden="1" outlineLevel="1">
      <c r="A3036" t="s">
        <v>255</v>
      </c>
      <c r="B3036" t="s">
        <v>3010</v>
      </c>
      <c r="C3036" s="26">
        <v>40468</v>
      </c>
      <c r="D3036" s="26">
        <v>34337</v>
      </c>
      <c r="E3036" s="1">
        <v>31715</v>
      </c>
      <c r="F3036" s="1">
        <f t="shared" si="1086"/>
        <v>14137</v>
      </c>
      <c r="G3036" s="1">
        <v>10064</v>
      </c>
      <c r="H3036" s="1">
        <v>9958</v>
      </c>
      <c r="I3036" s="2">
        <f t="shared" si="1088"/>
        <v>0.29000786323790662</v>
      </c>
      <c r="J3036" s="2">
        <f t="shared" si="1089"/>
        <v>0.31398391928109726</v>
      </c>
      <c r="K3036" s="2">
        <f t="shared" si="1090"/>
        <v>0.70439272830161981</v>
      </c>
      <c r="L3036" s="10" t="e">
        <f t="shared" si="1091"/>
        <v>#N/A</v>
      </c>
      <c r="M3036" s="9" t="e">
        <f t="shared" si="1092"/>
        <v>#N/A</v>
      </c>
      <c r="N3036" s="8" t="e">
        <f t="shared" si="1093"/>
        <v>#N/A</v>
      </c>
      <c r="O3036" s="2" t="str">
        <f t="shared" si="1094"/>
        <v>-</v>
      </c>
      <c r="P3036" s="2" t="str">
        <f t="shared" si="1095"/>
        <v>-</v>
      </c>
      <c r="Q3036" s="2" t="str">
        <f t="shared" si="1096"/>
        <v>-</v>
      </c>
      <c r="R3036" s="2" t="str">
        <f t="shared" si="1097"/>
        <v>-</v>
      </c>
      <c r="BA3036" t="s">
        <v>255</v>
      </c>
      <c r="BB3036" t="s">
        <v>3010</v>
      </c>
      <c r="BC3036">
        <v>6</v>
      </c>
      <c r="BE3036" s="34" t="s">
        <v>1895</v>
      </c>
      <c r="BF3036" s="33" t="s">
        <v>2969</v>
      </c>
      <c r="BG3036" s="31" t="str">
        <f t="shared" si="1085"/>
        <v>51660</v>
      </c>
      <c r="BI3036" s="7" t="s">
        <v>2891</v>
      </c>
      <c r="BN3036" s="1">
        <v>14135</v>
      </c>
      <c r="BO3036" s="1">
        <v>1229</v>
      </c>
      <c r="BP3036" s="1">
        <v>2</v>
      </c>
      <c r="BQ3036" s="1">
        <f t="shared" si="1087"/>
        <v>15366</v>
      </c>
    </row>
    <row r="3037" spans="1:69" hidden="1" outlineLevel="1">
      <c r="A3037" t="s">
        <v>944</v>
      </c>
      <c r="B3037" t="s">
        <v>3010</v>
      </c>
      <c r="C3037" s="26">
        <v>22354</v>
      </c>
      <c r="D3037" s="26">
        <v>16358</v>
      </c>
      <c r="E3037" s="1">
        <v>16183</v>
      </c>
      <c r="F3037" s="1">
        <f t="shared" si="1086"/>
        <v>10804</v>
      </c>
      <c r="G3037" s="1">
        <v>7173</v>
      </c>
      <c r="H3037" s="1">
        <v>6978</v>
      </c>
      <c r="I3037" s="2">
        <f t="shared" si="1088"/>
        <v>0.42658026653625136</v>
      </c>
      <c r="J3037" s="2">
        <f t="shared" si="1089"/>
        <v>0.43119322746091576</v>
      </c>
      <c r="K3037" s="2">
        <f t="shared" si="1090"/>
        <v>0.64587189929655686</v>
      </c>
      <c r="L3037" s="10" t="e">
        <f t="shared" si="1091"/>
        <v>#N/A</v>
      </c>
      <c r="M3037" s="9" t="e">
        <f t="shared" si="1092"/>
        <v>#N/A</v>
      </c>
      <c r="N3037" s="8" t="e">
        <f t="shared" si="1093"/>
        <v>#N/A</v>
      </c>
      <c r="O3037" s="2" t="str">
        <f t="shared" si="1094"/>
        <v>-</v>
      </c>
      <c r="P3037" s="2" t="str">
        <f t="shared" si="1095"/>
        <v>-</v>
      </c>
      <c r="Q3037" s="2" t="str">
        <f t="shared" si="1096"/>
        <v>-</v>
      </c>
      <c r="R3037" s="2" t="str">
        <f t="shared" si="1097"/>
        <v>-</v>
      </c>
      <c r="BA3037" t="s">
        <v>944</v>
      </c>
      <c r="BB3037" t="s">
        <v>3010</v>
      </c>
      <c r="BC3037">
        <v>4</v>
      </c>
      <c r="BE3037" s="34" t="s">
        <v>1895</v>
      </c>
      <c r="BF3037" s="33" t="s">
        <v>2970</v>
      </c>
      <c r="BG3037" s="31" t="str">
        <f t="shared" si="1085"/>
        <v>51670</v>
      </c>
      <c r="BI3037" s="7" t="s">
        <v>2891</v>
      </c>
      <c r="BN3037" s="1">
        <v>10804</v>
      </c>
      <c r="BO3037" s="1">
        <v>1215</v>
      </c>
      <c r="BP3037" s="1">
        <v>0</v>
      </c>
      <c r="BQ3037" s="1">
        <f t="shared" si="1087"/>
        <v>12019</v>
      </c>
    </row>
    <row r="3038" spans="1:69" hidden="1" outlineLevel="1">
      <c r="A3038" t="s">
        <v>2990</v>
      </c>
      <c r="B3038" t="s">
        <v>3010</v>
      </c>
      <c r="C3038" s="26">
        <v>6867</v>
      </c>
      <c r="D3038" s="26">
        <v>6145</v>
      </c>
      <c r="E3038" s="1">
        <v>6017</v>
      </c>
      <c r="F3038" s="1">
        <f t="shared" si="1086"/>
        <v>2957</v>
      </c>
      <c r="G3038" s="1">
        <v>2172</v>
      </c>
      <c r="H3038" s="1">
        <v>2140</v>
      </c>
      <c r="I3038" s="2">
        <f t="shared" si="1088"/>
        <v>0.34825061025223758</v>
      </c>
      <c r="J3038" s="2">
        <f t="shared" si="1089"/>
        <v>0.35565896626225696</v>
      </c>
      <c r="K3038" s="2">
        <f t="shared" si="1090"/>
        <v>0.72370645924923904</v>
      </c>
      <c r="L3038" s="10" t="e">
        <f t="shared" si="1091"/>
        <v>#N/A</v>
      </c>
      <c r="M3038" s="9" t="e">
        <f t="shared" si="1092"/>
        <v>#N/A</v>
      </c>
      <c r="N3038" s="8" t="e">
        <f t="shared" si="1093"/>
        <v>#N/A</v>
      </c>
      <c r="O3038" s="2" t="str">
        <f t="shared" si="1094"/>
        <v>-</v>
      </c>
      <c r="P3038" s="2" t="str">
        <f t="shared" si="1095"/>
        <v>-</v>
      </c>
      <c r="Q3038" s="2" t="str">
        <f t="shared" si="1096"/>
        <v>-</v>
      </c>
      <c r="R3038" s="2" t="str">
        <f t="shared" si="1097"/>
        <v>-</v>
      </c>
      <c r="BA3038" t="s">
        <v>2990</v>
      </c>
      <c r="BB3038" t="s">
        <v>3010</v>
      </c>
      <c r="BC3038">
        <v>6</v>
      </c>
      <c r="BE3038" s="34" t="s">
        <v>1895</v>
      </c>
      <c r="BF3038" s="33" t="s">
        <v>3190</v>
      </c>
      <c r="BG3038" s="31" t="str">
        <f t="shared" si="1085"/>
        <v>51678</v>
      </c>
      <c r="BI3038" s="7" t="s">
        <v>2891</v>
      </c>
      <c r="BN3038" s="1">
        <v>2956</v>
      </c>
      <c r="BO3038" s="1">
        <v>175</v>
      </c>
      <c r="BP3038" s="1">
        <v>1</v>
      </c>
      <c r="BQ3038" s="1">
        <f t="shared" si="1087"/>
        <v>3132</v>
      </c>
    </row>
    <row r="3039" spans="1:69" hidden="1" outlineLevel="1">
      <c r="A3039" t="s">
        <v>1518</v>
      </c>
      <c r="B3039" t="s">
        <v>3010</v>
      </c>
      <c r="C3039" s="26">
        <v>65269</v>
      </c>
      <c r="D3039" s="26">
        <v>50773</v>
      </c>
      <c r="E3039" s="1">
        <v>49648</v>
      </c>
      <c r="F3039" s="1">
        <f t="shared" si="1086"/>
        <v>33826</v>
      </c>
      <c r="G3039" s="1">
        <v>24199</v>
      </c>
      <c r="H3039" s="1">
        <v>23506</v>
      </c>
      <c r="I3039" s="2">
        <f t="shared" si="1088"/>
        <v>0.46296259823134345</v>
      </c>
      <c r="J3039" s="2">
        <f t="shared" si="1089"/>
        <v>0.4734531098936513</v>
      </c>
      <c r="K3039" s="2">
        <f t="shared" si="1090"/>
        <v>0.69490924141193167</v>
      </c>
      <c r="L3039" s="10" t="e">
        <f t="shared" si="1091"/>
        <v>#N/A</v>
      </c>
      <c r="M3039" s="9" t="e">
        <f t="shared" si="1092"/>
        <v>#N/A</v>
      </c>
      <c r="N3039" s="8" t="e">
        <f t="shared" si="1093"/>
        <v>#N/A</v>
      </c>
      <c r="O3039" s="2" t="str">
        <f t="shared" si="1094"/>
        <v>-</v>
      </c>
      <c r="P3039" s="2" t="str">
        <f t="shared" si="1095"/>
        <v>-</v>
      </c>
      <c r="Q3039" s="2" t="str">
        <f t="shared" si="1096"/>
        <v>-</v>
      </c>
      <c r="R3039" s="2" t="str">
        <f t="shared" si="1097"/>
        <v>-</v>
      </c>
      <c r="BA3039" t="s">
        <v>1518</v>
      </c>
      <c r="BB3039" t="s">
        <v>3010</v>
      </c>
      <c r="BC3039">
        <v>6</v>
      </c>
      <c r="BE3039" s="34" t="s">
        <v>1895</v>
      </c>
      <c r="BF3039" s="33" t="s">
        <v>3347</v>
      </c>
      <c r="BG3039" s="31" t="str">
        <f t="shared" si="1085"/>
        <v>51680</v>
      </c>
      <c r="BI3039" s="7" t="s">
        <v>2891</v>
      </c>
      <c r="BN3039" s="1">
        <v>33826</v>
      </c>
      <c r="BO3039" s="1">
        <v>3179</v>
      </c>
      <c r="BP3039" s="1">
        <v>0</v>
      </c>
      <c r="BQ3039" s="1">
        <f t="shared" si="1087"/>
        <v>37005</v>
      </c>
    </row>
    <row r="3040" spans="1:69" hidden="1" outlineLevel="1">
      <c r="A3040" t="s">
        <v>2761</v>
      </c>
      <c r="B3040" t="s">
        <v>3010</v>
      </c>
      <c r="C3040" s="26">
        <v>35135</v>
      </c>
      <c r="D3040" s="26">
        <v>24709</v>
      </c>
      <c r="E3040" s="1">
        <v>21481</v>
      </c>
      <c r="F3040" s="1">
        <f t="shared" si="1086"/>
        <v>16544</v>
      </c>
      <c r="G3040" s="1">
        <v>12561</v>
      </c>
      <c r="H3040" s="1">
        <v>12410</v>
      </c>
      <c r="I3040" s="2">
        <f t="shared" si="1088"/>
        <v>0.5022461451293051</v>
      </c>
      <c r="J3040" s="2">
        <f t="shared" si="1089"/>
        <v>0.5777198454448117</v>
      </c>
      <c r="K3040" s="2">
        <f t="shared" si="1090"/>
        <v>0.75012088974854929</v>
      </c>
      <c r="L3040" s="10" t="e">
        <f t="shared" si="1091"/>
        <v>#N/A</v>
      </c>
      <c r="M3040" s="9" t="e">
        <f t="shared" si="1092"/>
        <v>#N/A</v>
      </c>
      <c r="N3040" s="8" t="e">
        <f t="shared" si="1093"/>
        <v>#N/A</v>
      </c>
      <c r="O3040" s="2" t="str">
        <f t="shared" si="1094"/>
        <v>-</v>
      </c>
      <c r="P3040" s="2" t="str">
        <f t="shared" si="1095"/>
        <v>-</v>
      </c>
      <c r="Q3040" s="2" t="str">
        <f t="shared" si="1096"/>
        <v>-</v>
      </c>
      <c r="R3040" s="2" t="str">
        <f t="shared" si="1097"/>
        <v>-</v>
      </c>
      <c r="BA3040" t="s">
        <v>2761</v>
      </c>
      <c r="BB3040" t="s">
        <v>3010</v>
      </c>
      <c r="BC3040">
        <v>10</v>
      </c>
      <c r="BE3040" s="34" t="s">
        <v>1895</v>
      </c>
      <c r="BF3040" s="33" t="s">
        <v>3348</v>
      </c>
      <c r="BG3040" s="31" t="str">
        <f t="shared" si="1085"/>
        <v>51683</v>
      </c>
      <c r="BI3040" s="7" t="s">
        <v>2891</v>
      </c>
      <c r="BN3040" s="1">
        <v>16544</v>
      </c>
      <c r="BO3040" s="1">
        <v>1854</v>
      </c>
      <c r="BP3040" s="1">
        <v>0</v>
      </c>
      <c r="BQ3040" s="1">
        <f t="shared" si="1087"/>
        <v>18398</v>
      </c>
    </row>
    <row r="3041" spans="1:69" hidden="1" outlineLevel="1">
      <c r="A3041" t="s">
        <v>2762</v>
      </c>
      <c r="B3041" t="s">
        <v>3010</v>
      </c>
      <c r="C3041" s="26">
        <v>10290</v>
      </c>
      <c r="D3041" s="26">
        <v>7112</v>
      </c>
      <c r="E3041" s="1">
        <v>6170</v>
      </c>
      <c r="F3041" s="1">
        <f t="shared" si="1086"/>
        <v>4065</v>
      </c>
      <c r="G3041" s="1">
        <v>2624</v>
      </c>
      <c r="H3041" s="1">
        <v>2580</v>
      </c>
      <c r="I3041" s="2">
        <f t="shared" si="1088"/>
        <v>0.36276715410573679</v>
      </c>
      <c r="J3041" s="2">
        <f t="shared" si="1089"/>
        <v>0.41815235008103729</v>
      </c>
      <c r="K3041" s="2">
        <f t="shared" si="1090"/>
        <v>0.63468634686346859</v>
      </c>
      <c r="L3041" s="10" t="e">
        <f t="shared" si="1091"/>
        <v>#N/A</v>
      </c>
      <c r="M3041" s="9" t="e">
        <f t="shared" si="1092"/>
        <v>#N/A</v>
      </c>
      <c r="N3041" s="8" t="e">
        <f t="shared" si="1093"/>
        <v>#N/A</v>
      </c>
      <c r="O3041" s="2" t="str">
        <f t="shared" si="1094"/>
        <v>-</v>
      </c>
      <c r="P3041" s="2" t="str">
        <f t="shared" si="1095"/>
        <v>-</v>
      </c>
      <c r="Q3041" s="2" t="str">
        <f t="shared" si="1096"/>
        <v>-</v>
      </c>
      <c r="R3041" s="2" t="str">
        <f t="shared" si="1097"/>
        <v>-</v>
      </c>
      <c r="BA3041" t="s">
        <v>2762</v>
      </c>
      <c r="BB3041" t="s">
        <v>3010</v>
      </c>
      <c r="BC3041">
        <v>10</v>
      </c>
      <c r="BE3041" s="34" t="s">
        <v>1895</v>
      </c>
      <c r="BF3041" s="33" t="s">
        <v>3349</v>
      </c>
      <c r="BG3041" s="31" t="str">
        <f t="shared" si="1085"/>
        <v>51685</v>
      </c>
      <c r="BI3041" s="7" t="s">
        <v>2891</v>
      </c>
      <c r="BN3041" s="1">
        <v>4065</v>
      </c>
      <c r="BO3041" s="1">
        <v>417</v>
      </c>
      <c r="BP3041" s="1">
        <v>0</v>
      </c>
      <c r="BQ3041" s="1">
        <f t="shared" si="1087"/>
        <v>4482</v>
      </c>
    </row>
    <row r="3042" spans="1:69" hidden="1" outlineLevel="1">
      <c r="A3042" t="s">
        <v>2735</v>
      </c>
      <c r="B3042" t="s">
        <v>3010</v>
      </c>
      <c r="C3042" s="26">
        <v>15416</v>
      </c>
      <c r="D3042" s="26">
        <v>11934</v>
      </c>
      <c r="E3042" s="1">
        <v>11706</v>
      </c>
      <c r="F3042" s="1">
        <f t="shared" si="1086"/>
        <v>8061</v>
      </c>
      <c r="G3042" s="1">
        <v>5900</v>
      </c>
      <c r="H3042" s="1">
        <v>5694</v>
      </c>
      <c r="I3042" s="2">
        <f t="shared" si="1088"/>
        <v>0.47712418300653597</v>
      </c>
      <c r="J3042" s="2">
        <f t="shared" si="1089"/>
        <v>0.48641722193746795</v>
      </c>
      <c r="K3042" s="2">
        <f t="shared" si="1090"/>
        <v>0.70636397469296608</v>
      </c>
      <c r="L3042" s="10" t="e">
        <f t="shared" si="1091"/>
        <v>#N/A</v>
      </c>
      <c r="M3042" s="9" t="e">
        <f t="shared" si="1092"/>
        <v>#N/A</v>
      </c>
      <c r="N3042" s="8" t="e">
        <f t="shared" si="1093"/>
        <v>#N/A</v>
      </c>
      <c r="O3042" s="2" t="str">
        <f t="shared" si="1094"/>
        <v>-</v>
      </c>
      <c r="P3042" s="2" t="str">
        <f t="shared" si="1095"/>
        <v>-</v>
      </c>
      <c r="Q3042" s="2" t="str">
        <f t="shared" si="1096"/>
        <v>-</v>
      </c>
      <c r="R3042" s="2" t="str">
        <f t="shared" si="1097"/>
        <v>-</v>
      </c>
      <c r="BA3042" t="s">
        <v>2735</v>
      </c>
      <c r="BB3042" t="s">
        <v>3010</v>
      </c>
      <c r="BC3042">
        <v>5</v>
      </c>
      <c r="BE3042" s="34" t="s">
        <v>1895</v>
      </c>
      <c r="BF3042" s="33" t="s">
        <v>3350</v>
      </c>
      <c r="BG3042" s="31" t="str">
        <f t="shared" si="1085"/>
        <v>51690</v>
      </c>
      <c r="BI3042" s="7" t="s">
        <v>2891</v>
      </c>
      <c r="BN3042" s="1">
        <v>8061</v>
      </c>
      <c r="BO3042" s="1">
        <v>676</v>
      </c>
      <c r="BP3042" s="1">
        <v>0</v>
      </c>
      <c r="BQ3042" s="1">
        <f t="shared" si="1087"/>
        <v>8737</v>
      </c>
    </row>
    <row r="3043" spans="1:69" hidden="1" outlineLevel="1">
      <c r="A3043" t="s">
        <v>1380</v>
      </c>
      <c r="B3043" t="s">
        <v>3010</v>
      </c>
      <c r="C3043" s="26">
        <v>180150</v>
      </c>
      <c r="D3043" s="26">
        <v>130735</v>
      </c>
      <c r="E3043" s="1">
        <v>127241</v>
      </c>
      <c r="F3043" s="1">
        <f t="shared" si="1086"/>
        <v>85160</v>
      </c>
      <c r="G3043" s="1">
        <v>59000</v>
      </c>
      <c r="H3043" s="1">
        <v>57825</v>
      </c>
      <c r="I3043" s="2">
        <f t="shared" si="1088"/>
        <v>0.4423069568210502</v>
      </c>
      <c r="J3043" s="2">
        <f t="shared" si="1089"/>
        <v>0.45445257424886631</v>
      </c>
      <c r="K3043" s="2">
        <f t="shared" si="1090"/>
        <v>0.67901596993893842</v>
      </c>
      <c r="L3043" s="10" t="e">
        <f t="shared" si="1091"/>
        <v>#N/A</v>
      </c>
      <c r="M3043" s="9" t="e">
        <f t="shared" si="1092"/>
        <v>#N/A</v>
      </c>
      <c r="N3043" s="8" t="e">
        <f t="shared" si="1093"/>
        <v>#N/A</v>
      </c>
      <c r="O3043" s="2" t="str">
        <f t="shared" si="1094"/>
        <v>-</v>
      </c>
      <c r="P3043" s="2" t="str">
        <f t="shared" si="1095"/>
        <v>-</v>
      </c>
      <c r="Q3043" s="2" t="str">
        <f t="shared" si="1096"/>
        <v>-</v>
      </c>
      <c r="R3043" s="2" t="str">
        <f t="shared" si="1097"/>
        <v>-</v>
      </c>
      <c r="BA3043" t="s">
        <v>1380</v>
      </c>
      <c r="BB3043" t="s">
        <v>3010</v>
      </c>
      <c r="BE3043" s="34" t="s">
        <v>1895</v>
      </c>
      <c r="BF3043" s="33" t="s">
        <v>3351</v>
      </c>
      <c r="BG3043" s="31" t="str">
        <f t="shared" si="1085"/>
        <v>51700</v>
      </c>
      <c r="BI3043" s="7" t="s">
        <v>2891</v>
      </c>
      <c r="BN3043" s="1">
        <v>85149</v>
      </c>
      <c r="BO3043" s="1">
        <v>10461</v>
      </c>
      <c r="BP3043" s="1">
        <v>11</v>
      </c>
      <c r="BQ3043" s="1">
        <f t="shared" si="1087"/>
        <v>95621</v>
      </c>
    </row>
    <row r="3044" spans="1:69" hidden="1" outlineLevel="1">
      <c r="A3044" t="s">
        <v>1470</v>
      </c>
      <c r="B3044" t="s">
        <v>3010</v>
      </c>
      <c r="C3044" s="26">
        <v>234403</v>
      </c>
      <c r="D3044" s="26">
        <v>178118</v>
      </c>
      <c r="E3044" s="1">
        <v>172727</v>
      </c>
      <c r="F3044" s="1">
        <f t="shared" si="1086"/>
        <v>92986</v>
      </c>
      <c r="G3044" s="1">
        <v>63756</v>
      </c>
      <c r="H3044" s="1">
        <v>61946</v>
      </c>
      <c r="I3044" s="2">
        <f t="shared" si="1088"/>
        <v>0.34778068471462736</v>
      </c>
      <c r="J3044" s="2">
        <f t="shared" si="1089"/>
        <v>0.35863530310837333</v>
      </c>
      <c r="K3044" s="2">
        <f t="shared" si="1090"/>
        <v>0.66618630761620024</v>
      </c>
      <c r="L3044" s="10" t="e">
        <f t="shared" si="1091"/>
        <v>#N/A</v>
      </c>
      <c r="M3044" s="9" t="e">
        <f t="shared" si="1092"/>
        <v>#N/A</v>
      </c>
      <c r="N3044" s="8" t="e">
        <f t="shared" si="1093"/>
        <v>#N/A</v>
      </c>
      <c r="O3044" s="2" t="str">
        <f t="shared" si="1094"/>
        <v>-</v>
      </c>
      <c r="P3044" s="2" t="str">
        <f t="shared" si="1095"/>
        <v>-</v>
      </c>
      <c r="Q3044" s="2" t="str">
        <f t="shared" si="1096"/>
        <v>-</v>
      </c>
      <c r="R3044" s="2" t="str">
        <f t="shared" si="1097"/>
        <v>-</v>
      </c>
      <c r="BA3044" t="s">
        <v>1470</v>
      </c>
      <c r="BB3044" t="s">
        <v>3010</v>
      </c>
      <c r="BE3044" s="34" t="s">
        <v>1895</v>
      </c>
      <c r="BF3044" s="33" t="s">
        <v>3352</v>
      </c>
      <c r="BG3044" s="31" t="str">
        <f t="shared" si="1085"/>
        <v>51710</v>
      </c>
      <c r="BI3044" s="7" t="s">
        <v>2891</v>
      </c>
      <c r="BN3044" s="1">
        <v>92979</v>
      </c>
      <c r="BO3044" s="1">
        <v>14698</v>
      </c>
      <c r="BP3044" s="1">
        <v>7</v>
      </c>
      <c r="BQ3044" s="1">
        <f t="shared" si="1087"/>
        <v>107684</v>
      </c>
    </row>
    <row r="3045" spans="1:69" hidden="1" outlineLevel="1">
      <c r="A3045" t="s">
        <v>1203</v>
      </c>
      <c r="B3045" t="s">
        <v>3010</v>
      </c>
      <c r="C3045" s="26">
        <v>3904</v>
      </c>
      <c r="D3045" s="26">
        <v>3047</v>
      </c>
      <c r="E3045" s="1">
        <v>3028</v>
      </c>
      <c r="F3045" s="1">
        <f t="shared" si="1086"/>
        <v>2365</v>
      </c>
      <c r="G3045" s="1">
        <v>1579</v>
      </c>
      <c r="H3045" s="1">
        <v>1530</v>
      </c>
      <c r="I3045" s="2">
        <f t="shared" si="1088"/>
        <v>0.50213324581555629</v>
      </c>
      <c r="J3045" s="2">
        <f t="shared" si="1089"/>
        <v>0.50528401585204752</v>
      </c>
      <c r="K3045" s="2">
        <f t="shared" si="1090"/>
        <v>0.64693446088794926</v>
      </c>
      <c r="L3045" s="10" t="e">
        <f t="shared" si="1091"/>
        <v>#N/A</v>
      </c>
      <c r="M3045" s="9" t="e">
        <f t="shared" si="1092"/>
        <v>#N/A</v>
      </c>
      <c r="N3045" s="8" t="e">
        <f t="shared" si="1093"/>
        <v>#N/A</v>
      </c>
      <c r="O3045" s="2" t="str">
        <f t="shared" si="1094"/>
        <v>-</v>
      </c>
      <c r="P3045" s="2" t="str">
        <f t="shared" si="1095"/>
        <v>-</v>
      </c>
      <c r="Q3045" s="2" t="str">
        <f t="shared" si="1096"/>
        <v>-</v>
      </c>
      <c r="R3045" s="2" t="str">
        <f t="shared" si="1097"/>
        <v>-</v>
      </c>
      <c r="BA3045" t="s">
        <v>1203</v>
      </c>
      <c r="BB3045" t="s">
        <v>3010</v>
      </c>
      <c r="BC3045">
        <v>9</v>
      </c>
      <c r="BE3045" s="34" t="s">
        <v>1895</v>
      </c>
      <c r="BF3045" s="33" t="s">
        <v>3364</v>
      </c>
      <c r="BG3045" s="31" t="str">
        <f t="shared" si="1085"/>
        <v>51720</v>
      </c>
      <c r="BI3045" s="7" t="s">
        <v>2891</v>
      </c>
      <c r="BN3045" s="1">
        <v>2365</v>
      </c>
      <c r="BO3045" s="1">
        <v>156</v>
      </c>
      <c r="BP3045" s="1">
        <v>0</v>
      </c>
      <c r="BQ3045" s="1">
        <f t="shared" si="1087"/>
        <v>2521</v>
      </c>
    </row>
    <row r="3046" spans="1:69" hidden="1" outlineLevel="1">
      <c r="A3046" t="s">
        <v>1381</v>
      </c>
      <c r="B3046" t="s">
        <v>3010</v>
      </c>
      <c r="C3046" s="26">
        <v>33740</v>
      </c>
      <c r="D3046" s="26">
        <v>25352</v>
      </c>
      <c r="E3046" s="1">
        <v>25057</v>
      </c>
      <c r="F3046" s="1">
        <f t="shared" si="1086"/>
        <v>15690</v>
      </c>
      <c r="G3046" s="1">
        <v>11220</v>
      </c>
      <c r="H3046" s="1">
        <v>11062</v>
      </c>
      <c r="I3046" s="2">
        <f t="shared" si="1088"/>
        <v>0.43633638371726097</v>
      </c>
      <c r="J3046" s="2">
        <f t="shared" si="1089"/>
        <v>0.44147344055553339</v>
      </c>
      <c r="K3046" s="2">
        <f t="shared" si="1090"/>
        <v>0.70503505417463352</v>
      </c>
      <c r="L3046" s="10" t="e">
        <f t="shared" si="1091"/>
        <v>#N/A</v>
      </c>
      <c r="M3046" s="9" t="e">
        <f t="shared" si="1092"/>
        <v>#N/A</v>
      </c>
      <c r="N3046" s="8" t="e">
        <f t="shared" si="1093"/>
        <v>#N/A</v>
      </c>
      <c r="O3046" s="2" t="str">
        <f t="shared" si="1094"/>
        <v>-</v>
      </c>
      <c r="P3046" s="2" t="str">
        <f t="shared" si="1095"/>
        <v>-</v>
      </c>
      <c r="Q3046" s="2" t="str">
        <f t="shared" si="1096"/>
        <v>-</v>
      </c>
      <c r="R3046" s="2" t="str">
        <f t="shared" si="1097"/>
        <v>-</v>
      </c>
      <c r="BA3046" t="s">
        <v>1381</v>
      </c>
      <c r="BB3046" t="s">
        <v>3010</v>
      </c>
      <c r="BC3046">
        <v>4</v>
      </c>
      <c r="BE3046" s="34" t="s">
        <v>1895</v>
      </c>
      <c r="BF3046" s="33" t="s">
        <v>3365</v>
      </c>
      <c r="BG3046" s="31" t="str">
        <f t="shared" si="1085"/>
        <v>51730</v>
      </c>
      <c r="BI3046" s="7" t="s">
        <v>2891</v>
      </c>
      <c r="BN3046" s="1">
        <v>15690</v>
      </c>
      <c r="BO3046" s="1">
        <v>2707</v>
      </c>
      <c r="BP3046" s="1">
        <v>0</v>
      </c>
      <c r="BQ3046" s="1">
        <f t="shared" si="1087"/>
        <v>18397</v>
      </c>
    </row>
    <row r="3047" spans="1:69" hidden="1" outlineLevel="1">
      <c r="A3047" t="s">
        <v>2763</v>
      </c>
      <c r="B3047" t="s">
        <v>3010</v>
      </c>
      <c r="C3047" s="26">
        <v>11566</v>
      </c>
      <c r="D3047" s="26">
        <v>8457</v>
      </c>
      <c r="E3047" s="1">
        <v>8384</v>
      </c>
      <c r="F3047" s="1">
        <f t="shared" si="1086"/>
        <v>7453</v>
      </c>
      <c r="G3047" s="1">
        <v>5896</v>
      </c>
      <c r="H3047" s="1">
        <v>5861</v>
      </c>
      <c r="I3047" s="2">
        <f t="shared" si="1088"/>
        <v>0.69303535532694804</v>
      </c>
      <c r="J3047" s="2">
        <f t="shared" si="1089"/>
        <v>0.69906965648854957</v>
      </c>
      <c r="K3047" s="2">
        <f t="shared" si="1090"/>
        <v>0.78639474037300416</v>
      </c>
      <c r="L3047" s="10" t="e">
        <f t="shared" si="1091"/>
        <v>#N/A</v>
      </c>
      <c r="M3047" s="9" t="e">
        <f t="shared" si="1092"/>
        <v>#N/A</v>
      </c>
      <c r="N3047" s="8" t="e">
        <f t="shared" si="1093"/>
        <v>#N/A</v>
      </c>
      <c r="O3047" s="2" t="str">
        <f t="shared" si="1094"/>
        <v>-</v>
      </c>
      <c r="P3047" s="2" t="str">
        <f t="shared" si="1095"/>
        <v>-</v>
      </c>
      <c r="Q3047" s="2" t="str">
        <f t="shared" si="1096"/>
        <v>-</v>
      </c>
      <c r="R3047" s="2" t="str">
        <f t="shared" si="1097"/>
        <v>-</v>
      </c>
      <c r="BA3047" t="s">
        <v>2763</v>
      </c>
      <c r="BB3047" t="s">
        <v>3010</v>
      </c>
      <c r="BC3047">
        <v>1</v>
      </c>
      <c r="BE3047" s="34" t="s">
        <v>1895</v>
      </c>
      <c r="BF3047" s="33" t="s">
        <v>3366</v>
      </c>
      <c r="BG3047" s="31" t="str">
        <f t="shared" si="1085"/>
        <v>51735</v>
      </c>
      <c r="BI3047" s="7" t="s">
        <v>2891</v>
      </c>
      <c r="BN3047" s="1">
        <v>7452</v>
      </c>
      <c r="BO3047" s="1">
        <v>321</v>
      </c>
      <c r="BP3047" s="1">
        <v>1</v>
      </c>
      <c r="BQ3047" s="1">
        <f t="shared" si="1087"/>
        <v>7774</v>
      </c>
    </row>
    <row r="3048" spans="1:69" hidden="1" outlineLevel="1">
      <c r="A3048" t="s">
        <v>1758</v>
      </c>
      <c r="B3048" t="s">
        <v>3010</v>
      </c>
      <c r="C3048" s="26">
        <v>100565</v>
      </c>
      <c r="D3048" s="26">
        <v>74754</v>
      </c>
      <c r="E3048" s="1">
        <v>74123</v>
      </c>
      <c r="F3048" s="1">
        <f t="shared" si="1086"/>
        <v>51607</v>
      </c>
      <c r="G3048" s="1">
        <v>36616</v>
      </c>
      <c r="H3048" s="1">
        <v>35455</v>
      </c>
      <c r="I3048" s="2">
        <f t="shared" si="1088"/>
        <v>0.47428900125745782</v>
      </c>
      <c r="J3048" s="2">
        <f t="shared" si="1089"/>
        <v>0.47832656530361695</v>
      </c>
      <c r="K3048" s="2">
        <f t="shared" si="1090"/>
        <v>0.68701920282132267</v>
      </c>
      <c r="L3048" s="10" t="e">
        <f t="shared" si="1091"/>
        <v>#N/A</v>
      </c>
      <c r="M3048" s="9" t="e">
        <f t="shared" si="1092"/>
        <v>#N/A</v>
      </c>
      <c r="N3048" s="8" t="e">
        <f t="shared" si="1093"/>
        <v>#N/A</v>
      </c>
      <c r="O3048" s="2" t="str">
        <f t="shared" si="1094"/>
        <v>-</v>
      </c>
      <c r="P3048" s="2" t="str">
        <f t="shared" si="1095"/>
        <v>-</v>
      </c>
      <c r="Q3048" s="2" t="str">
        <f t="shared" si="1096"/>
        <v>-</v>
      </c>
      <c r="R3048" s="2" t="str">
        <f t="shared" si="1097"/>
        <v>-</v>
      </c>
      <c r="BA3048" t="s">
        <v>1758</v>
      </c>
      <c r="BB3048" t="s">
        <v>3010</v>
      </c>
      <c r="BC3048">
        <v>4</v>
      </c>
      <c r="BE3048" s="34" t="s">
        <v>1895</v>
      </c>
      <c r="BF3048" s="33" t="s">
        <v>3113</v>
      </c>
      <c r="BG3048" s="31" t="str">
        <f t="shared" si="1085"/>
        <v>51740</v>
      </c>
      <c r="BI3048" s="7" t="s">
        <v>2891</v>
      </c>
      <c r="BN3048" s="1">
        <v>51607</v>
      </c>
      <c r="BO3048" s="1">
        <v>6448</v>
      </c>
      <c r="BP3048" s="1">
        <v>0</v>
      </c>
      <c r="BQ3048" s="1">
        <f t="shared" si="1087"/>
        <v>58055</v>
      </c>
    </row>
    <row r="3049" spans="1:69" hidden="1" outlineLevel="1">
      <c r="A3049" t="s">
        <v>2155</v>
      </c>
      <c r="B3049" t="s">
        <v>3010</v>
      </c>
      <c r="C3049" s="26">
        <v>15859</v>
      </c>
      <c r="D3049" s="26">
        <v>13816</v>
      </c>
      <c r="E3049" s="1">
        <v>13606</v>
      </c>
      <c r="F3049" s="1">
        <f t="shared" si="1086"/>
        <v>6161</v>
      </c>
      <c r="G3049" s="1">
        <v>4482</v>
      </c>
      <c r="H3049" s="1">
        <v>4448</v>
      </c>
      <c r="I3049" s="2">
        <f t="shared" si="1088"/>
        <v>0.32194557035321364</v>
      </c>
      <c r="J3049" s="2">
        <f t="shared" si="1089"/>
        <v>0.32691459650154342</v>
      </c>
      <c r="K3049" s="2">
        <f t="shared" si="1090"/>
        <v>0.72196072066223016</v>
      </c>
      <c r="L3049" s="10" t="e">
        <f t="shared" si="1091"/>
        <v>#N/A</v>
      </c>
      <c r="M3049" s="9" t="e">
        <f t="shared" si="1092"/>
        <v>#N/A</v>
      </c>
      <c r="N3049" s="8" t="e">
        <f t="shared" si="1093"/>
        <v>#N/A</v>
      </c>
      <c r="O3049" s="2" t="str">
        <f t="shared" si="1094"/>
        <v>-</v>
      </c>
      <c r="P3049" s="2" t="str">
        <f t="shared" si="1095"/>
        <v>-</v>
      </c>
      <c r="Q3049" s="2" t="str">
        <f t="shared" si="1096"/>
        <v>-</v>
      </c>
      <c r="R3049" s="2" t="str">
        <f t="shared" si="1097"/>
        <v>-</v>
      </c>
      <c r="BA3049" t="s">
        <v>2155</v>
      </c>
      <c r="BB3049" t="s">
        <v>3010</v>
      </c>
      <c r="BC3049">
        <v>9</v>
      </c>
      <c r="BE3049" s="34" t="s">
        <v>1895</v>
      </c>
      <c r="BF3049" s="33" t="s">
        <v>2081</v>
      </c>
      <c r="BG3049" s="31" t="str">
        <f t="shared" si="1085"/>
        <v>51750</v>
      </c>
      <c r="BI3049" s="7" t="s">
        <v>2891</v>
      </c>
      <c r="BN3049" s="1">
        <v>6161</v>
      </c>
      <c r="BO3049" s="1">
        <v>963</v>
      </c>
      <c r="BP3049" s="1">
        <v>0</v>
      </c>
      <c r="BQ3049" s="1">
        <f t="shared" si="1087"/>
        <v>7124</v>
      </c>
    </row>
    <row r="3050" spans="1:69" hidden="1" outlineLevel="1">
      <c r="A3050" t="s">
        <v>343</v>
      </c>
      <c r="B3050" t="s">
        <v>3010</v>
      </c>
      <c r="C3050" s="26">
        <v>197790</v>
      </c>
      <c r="D3050" s="26">
        <v>154543</v>
      </c>
      <c r="E3050" s="1">
        <v>150081</v>
      </c>
      <c r="F3050" s="1">
        <f t="shared" si="1086"/>
        <v>88691</v>
      </c>
      <c r="G3050" s="1">
        <v>67014</v>
      </c>
      <c r="H3050" s="1">
        <v>65926</v>
      </c>
      <c r="I3050" s="2">
        <f t="shared" si="1088"/>
        <v>0.42658677520172378</v>
      </c>
      <c r="J3050" s="2">
        <f t="shared" si="1089"/>
        <v>0.43926946115764154</v>
      </c>
      <c r="K3050" s="2">
        <f t="shared" si="1090"/>
        <v>0.74332232131783382</v>
      </c>
      <c r="L3050" s="10" t="e">
        <f t="shared" si="1091"/>
        <v>#N/A</v>
      </c>
      <c r="M3050" s="9" t="e">
        <f t="shared" si="1092"/>
        <v>#N/A</v>
      </c>
      <c r="N3050" s="8" t="e">
        <f t="shared" si="1093"/>
        <v>#N/A</v>
      </c>
      <c r="O3050" s="2" t="str">
        <f t="shared" si="1094"/>
        <v>-</v>
      </c>
      <c r="P3050" s="2" t="str">
        <f t="shared" si="1095"/>
        <v>-</v>
      </c>
      <c r="Q3050" s="2" t="str">
        <f t="shared" si="1096"/>
        <v>-</v>
      </c>
      <c r="R3050" s="2" t="str">
        <f t="shared" si="1097"/>
        <v>-</v>
      </c>
      <c r="BA3050" t="s">
        <v>893</v>
      </c>
      <c r="BB3050" t="s">
        <v>3010</v>
      </c>
      <c r="BE3050" s="34" t="s">
        <v>1895</v>
      </c>
      <c r="BF3050" s="33" t="s">
        <v>2497</v>
      </c>
      <c r="BG3050" s="31" t="str">
        <f t="shared" si="1085"/>
        <v>51760</v>
      </c>
      <c r="BI3050" s="7" t="s">
        <v>2891</v>
      </c>
      <c r="BN3050" s="1">
        <v>88687</v>
      </c>
      <c r="BO3050" s="1">
        <v>13552</v>
      </c>
      <c r="BP3050" s="1">
        <v>4</v>
      </c>
      <c r="BQ3050" s="1">
        <f t="shared" si="1087"/>
        <v>102243</v>
      </c>
    </row>
    <row r="3051" spans="1:69" hidden="1" outlineLevel="1">
      <c r="A3051" t="s">
        <v>2389</v>
      </c>
      <c r="B3051" t="s">
        <v>3010</v>
      </c>
      <c r="C3051" s="26">
        <v>94911</v>
      </c>
      <c r="D3051" s="26">
        <v>73477</v>
      </c>
      <c r="E3051" s="1">
        <v>71830</v>
      </c>
      <c r="F3051" s="1">
        <f t="shared" si="1086"/>
        <v>49807</v>
      </c>
      <c r="G3051" s="1">
        <v>33780</v>
      </c>
      <c r="H3051" s="1">
        <v>33442</v>
      </c>
      <c r="I3051" s="2">
        <f t="shared" si="1088"/>
        <v>0.45513562067041385</v>
      </c>
      <c r="J3051" s="2">
        <f t="shared" si="1089"/>
        <v>0.46557148823611305</v>
      </c>
      <c r="K3051" s="2">
        <f t="shared" si="1090"/>
        <v>0.67143172646415161</v>
      </c>
      <c r="L3051" s="10" t="e">
        <f t="shared" si="1091"/>
        <v>#N/A</v>
      </c>
      <c r="M3051" s="9" t="e">
        <f t="shared" si="1092"/>
        <v>#N/A</v>
      </c>
      <c r="N3051" s="8" t="e">
        <f t="shared" si="1093"/>
        <v>#N/A</v>
      </c>
      <c r="O3051" s="2" t="str">
        <f t="shared" si="1094"/>
        <v>-</v>
      </c>
      <c r="P3051" s="2" t="str">
        <f t="shared" si="1095"/>
        <v>-</v>
      </c>
      <c r="Q3051" s="2" t="str">
        <f t="shared" si="1096"/>
        <v>-</v>
      </c>
      <c r="R3051" s="2" t="str">
        <f t="shared" si="1097"/>
        <v>-</v>
      </c>
      <c r="BA3051" t="s">
        <v>220</v>
      </c>
      <c r="BB3051" t="s">
        <v>3010</v>
      </c>
      <c r="BC3051">
        <v>6</v>
      </c>
      <c r="BE3051" s="34" t="s">
        <v>1895</v>
      </c>
      <c r="BF3051" s="33" t="s">
        <v>2498</v>
      </c>
      <c r="BG3051" s="31" t="str">
        <f t="shared" si="1085"/>
        <v>51770</v>
      </c>
      <c r="BI3051" s="7" t="s">
        <v>2891</v>
      </c>
      <c r="BN3051" s="1">
        <v>49806</v>
      </c>
      <c r="BO3051" s="1">
        <v>4561</v>
      </c>
      <c r="BP3051" s="1">
        <v>1</v>
      </c>
      <c r="BQ3051" s="1">
        <f t="shared" si="1087"/>
        <v>54368</v>
      </c>
    </row>
    <row r="3052" spans="1:69" hidden="1" outlineLevel="1">
      <c r="A3052" t="s">
        <v>491</v>
      </c>
      <c r="B3052" t="s">
        <v>3010</v>
      </c>
      <c r="C3052" s="26">
        <v>24747</v>
      </c>
      <c r="D3052" s="26">
        <v>19609</v>
      </c>
      <c r="E3052" s="1">
        <v>19434</v>
      </c>
      <c r="F3052" s="1">
        <f t="shared" si="1086"/>
        <v>14191</v>
      </c>
      <c r="G3052" s="1">
        <v>10826</v>
      </c>
      <c r="H3052" s="1">
        <v>10770</v>
      </c>
      <c r="I3052" s="2">
        <f t="shared" ref="I3052:I3083" si="1098">H3052/D3052</f>
        <v>0.54923759498189606</v>
      </c>
      <c r="J3052" s="2">
        <f t="shared" ref="J3052:J3059" si="1099">H3052/E3052</f>
        <v>0.55418338993516514</v>
      </c>
      <c r="K3052" s="2">
        <f t="shared" ref="K3052:K3059" si="1100">H3052/F3052</f>
        <v>0.7589317172856036</v>
      </c>
      <c r="L3052" s="10" t="e">
        <f t="shared" ref="L3052:L3059" si="1101">RANK(S3052,S3052:AP3052)</f>
        <v>#N/A</v>
      </c>
      <c r="M3052" s="9" t="e">
        <f t="shared" ref="M3052:M3059" si="1102">RANK(T3052,S3052:AP3052)</f>
        <v>#N/A</v>
      </c>
      <c r="N3052" s="8" t="e">
        <f t="shared" ref="N3052:N3059" si="1103">RANK(U3052,S3052:AP3052)</f>
        <v>#N/A</v>
      </c>
      <c r="O3052" s="2" t="str">
        <f t="shared" ref="O3052:O3059" si="1104">IF(SUM($S3052:$AO3052)=0,"-",S3052/SUM($S3052:$AO3052))</f>
        <v>-</v>
      </c>
      <c r="P3052" s="2" t="str">
        <f t="shared" ref="P3052:P3059" si="1105">IF(SUM($S3052:$AO3052)=0,"-",T3052/SUM($S3052:$AO3052))</f>
        <v>-</v>
      </c>
      <c r="Q3052" s="2" t="str">
        <f t="shared" ref="Q3052:Q3059" si="1106">IF(SUM($S3052:$AO3052)=0,"-",U3052/SUM($S3052:$AO3052))</f>
        <v>-</v>
      </c>
      <c r="R3052" s="2" t="str">
        <f t="shared" ref="R3052:R3059" si="1107">IF(SUM($S3052:$AO3052)=0,"-",(1-O3052-P3052-Q3052))</f>
        <v>-</v>
      </c>
      <c r="BA3052" t="s">
        <v>491</v>
      </c>
      <c r="BB3052" t="s">
        <v>3010</v>
      </c>
      <c r="BC3052">
        <v>6</v>
      </c>
      <c r="BE3052" s="34" t="s">
        <v>1895</v>
      </c>
      <c r="BF3052" s="33" t="s">
        <v>2499</v>
      </c>
      <c r="BG3052" s="31" t="str">
        <f t="shared" ref="BG3052:BG3059" si="1108">BE3052&amp;BF3052</f>
        <v>51775</v>
      </c>
      <c r="BI3052" s="7" t="s">
        <v>2891</v>
      </c>
      <c r="BN3052" s="1">
        <v>14191</v>
      </c>
      <c r="BO3052" s="1">
        <v>852</v>
      </c>
      <c r="BP3052" s="1">
        <v>0</v>
      </c>
      <c r="BQ3052" s="1">
        <f t="shared" si="1087"/>
        <v>15043</v>
      </c>
    </row>
    <row r="3053" spans="1:69" hidden="1" outlineLevel="1">
      <c r="A3053" t="s">
        <v>3271</v>
      </c>
      <c r="B3053" t="s">
        <v>3010</v>
      </c>
      <c r="C3053" s="26">
        <v>23853</v>
      </c>
      <c r="D3053" s="26">
        <v>19111</v>
      </c>
      <c r="E3053" s="1">
        <v>18952</v>
      </c>
      <c r="F3053" s="1">
        <f t="shared" ref="F3053:F3058" si="1109">BN3053+BP3053</f>
        <v>11414</v>
      </c>
      <c r="G3053" s="1">
        <v>8576</v>
      </c>
      <c r="H3053" s="1">
        <v>8514</v>
      </c>
      <c r="I3053" s="2">
        <f t="shared" si="1098"/>
        <v>0.44550259013133797</v>
      </c>
      <c r="J3053" s="2">
        <f t="shared" si="1099"/>
        <v>0.44924018573237651</v>
      </c>
      <c r="K3053" s="2">
        <f t="shared" si="1100"/>
        <v>0.74592605572104431</v>
      </c>
      <c r="L3053" s="10" t="e">
        <f t="shared" si="1101"/>
        <v>#N/A</v>
      </c>
      <c r="M3053" s="9" t="e">
        <f t="shared" si="1102"/>
        <v>#N/A</v>
      </c>
      <c r="N3053" s="8" t="e">
        <f t="shared" si="1103"/>
        <v>#N/A</v>
      </c>
      <c r="O3053" s="2" t="str">
        <f t="shared" si="1104"/>
        <v>-</v>
      </c>
      <c r="P3053" s="2" t="str">
        <f t="shared" si="1105"/>
        <v>-</v>
      </c>
      <c r="Q3053" s="2" t="str">
        <f t="shared" si="1106"/>
        <v>-</v>
      </c>
      <c r="R3053" s="2" t="str">
        <f t="shared" si="1107"/>
        <v>-</v>
      </c>
      <c r="BA3053" t="s">
        <v>3271</v>
      </c>
      <c r="BB3053" t="s">
        <v>3010</v>
      </c>
      <c r="BC3053">
        <v>6</v>
      </c>
      <c r="BE3053" s="34" t="s">
        <v>1895</v>
      </c>
      <c r="BF3053" s="33" t="s">
        <v>2072</v>
      </c>
      <c r="BG3053" s="31" t="str">
        <f t="shared" si="1108"/>
        <v>51790</v>
      </c>
      <c r="BI3053" s="7" t="s">
        <v>2891</v>
      </c>
      <c r="BN3053" s="1">
        <v>11414</v>
      </c>
      <c r="BO3053" s="1">
        <v>932</v>
      </c>
      <c r="BP3053" s="1">
        <v>0</v>
      </c>
      <c r="BQ3053" s="1">
        <f t="shared" ref="BQ3053:BQ3058" si="1110">SUM(BN3053:BP3053)</f>
        <v>12346</v>
      </c>
    </row>
    <row r="3054" spans="1:69" hidden="1" outlineLevel="1">
      <c r="A3054" t="s">
        <v>629</v>
      </c>
      <c r="B3054" t="s">
        <v>3010</v>
      </c>
      <c r="C3054" s="26">
        <v>63677</v>
      </c>
      <c r="D3054" s="26">
        <v>45999</v>
      </c>
      <c r="E3054" s="1">
        <v>45575</v>
      </c>
      <c r="F3054" s="1">
        <f t="shared" si="1109"/>
        <v>36138</v>
      </c>
      <c r="G3054" s="1">
        <v>24859</v>
      </c>
      <c r="H3054" s="1">
        <v>24661</v>
      </c>
      <c r="I3054" s="2">
        <f t="shared" si="1098"/>
        <v>0.53612035044240092</v>
      </c>
      <c r="J3054" s="2">
        <f t="shared" si="1099"/>
        <v>0.54110806363137687</v>
      </c>
      <c r="K3054" s="2">
        <f t="shared" si="1100"/>
        <v>0.68241186562621059</v>
      </c>
      <c r="L3054" s="10" t="e">
        <f t="shared" si="1101"/>
        <v>#N/A</v>
      </c>
      <c r="M3054" s="9" t="e">
        <f t="shared" si="1102"/>
        <v>#N/A</v>
      </c>
      <c r="N3054" s="8" t="e">
        <f t="shared" si="1103"/>
        <v>#N/A</v>
      </c>
      <c r="O3054" s="2" t="str">
        <f t="shared" si="1104"/>
        <v>-</v>
      </c>
      <c r="P3054" s="2" t="str">
        <f t="shared" si="1105"/>
        <v>-</v>
      </c>
      <c r="Q3054" s="2" t="str">
        <f t="shared" si="1106"/>
        <v>-</v>
      </c>
      <c r="R3054" s="2" t="str">
        <f t="shared" si="1107"/>
        <v>-</v>
      </c>
      <c r="BA3054" t="s">
        <v>629</v>
      </c>
      <c r="BB3054" t="s">
        <v>3010</v>
      </c>
      <c r="BC3054">
        <v>4</v>
      </c>
      <c r="BE3054" s="34" t="s">
        <v>1895</v>
      </c>
      <c r="BF3054" s="33" t="s">
        <v>2073</v>
      </c>
      <c r="BG3054" s="31" t="str">
        <f t="shared" si="1108"/>
        <v>51800</v>
      </c>
      <c r="BI3054" s="7" t="s">
        <v>2891</v>
      </c>
      <c r="BN3054" s="1">
        <v>36137</v>
      </c>
      <c r="BO3054" s="1">
        <v>2529</v>
      </c>
      <c r="BP3054" s="1">
        <v>1</v>
      </c>
      <c r="BQ3054" s="1">
        <f t="shared" si="1110"/>
        <v>38667</v>
      </c>
    </row>
    <row r="3055" spans="1:69" hidden="1" outlineLevel="1">
      <c r="A3055" t="s">
        <v>3280</v>
      </c>
      <c r="B3055" t="s">
        <v>3010</v>
      </c>
      <c r="C3055" s="26">
        <v>425257</v>
      </c>
      <c r="D3055" s="26">
        <v>308663</v>
      </c>
      <c r="E3055" s="1">
        <v>298470</v>
      </c>
      <c r="F3055" s="1">
        <f t="shared" si="1109"/>
        <v>219091</v>
      </c>
      <c r="G3055" s="1">
        <v>152380</v>
      </c>
      <c r="H3055" s="1">
        <v>149771</v>
      </c>
      <c r="I3055" s="2">
        <f t="shared" si="1098"/>
        <v>0.48522498647392137</v>
      </c>
      <c r="J3055" s="2">
        <f t="shared" si="1099"/>
        <v>0.50179582537608469</v>
      </c>
      <c r="K3055" s="2">
        <f t="shared" si="1100"/>
        <v>0.68360179103660124</v>
      </c>
      <c r="L3055" s="10" t="e">
        <f t="shared" si="1101"/>
        <v>#N/A</v>
      </c>
      <c r="M3055" s="9" t="e">
        <f t="shared" si="1102"/>
        <v>#N/A</v>
      </c>
      <c r="N3055" s="8" t="e">
        <f t="shared" si="1103"/>
        <v>#N/A</v>
      </c>
      <c r="O3055" s="2" t="str">
        <f t="shared" si="1104"/>
        <v>-</v>
      </c>
      <c r="P3055" s="2" t="str">
        <f t="shared" si="1105"/>
        <v>-</v>
      </c>
      <c r="Q3055" s="2" t="str">
        <f t="shared" si="1106"/>
        <v>-</v>
      </c>
      <c r="R3055" s="2" t="str">
        <f t="shared" si="1107"/>
        <v>-</v>
      </c>
      <c r="BA3055" t="s">
        <v>3280</v>
      </c>
      <c r="BB3055" t="s">
        <v>3010</v>
      </c>
      <c r="BC3055">
        <v>2</v>
      </c>
      <c r="BE3055" s="34" t="s">
        <v>1895</v>
      </c>
      <c r="BF3055" s="33" t="s">
        <v>2095</v>
      </c>
      <c r="BG3055" s="31" t="str">
        <f t="shared" si="1108"/>
        <v>51810</v>
      </c>
      <c r="BI3055" s="7" t="s">
        <v>2891</v>
      </c>
      <c r="BN3055" s="1">
        <v>219084</v>
      </c>
      <c r="BO3055" s="1">
        <v>23804</v>
      </c>
      <c r="BP3055" s="1">
        <v>7</v>
      </c>
      <c r="BQ3055" s="1">
        <f t="shared" si="1110"/>
        <v>242895</v>
      </c>
    </row>
    <row r="3056" spans="1:69" hidden="1" outlineLevel="1">
      <c r="A3056" t="s">
        <v>2672</v>
      </c>
      <c r="B3056" t="s">
        <v>3010</v>
      </c>
      <c r="C3056" s="26">
        <v>19520</v>
      </c>
      <c r="D3056" s="26">
        <v>14872</v>
      </c>
      <c r="E3056" s="1">
        <v>14601</v>
      </c>
      <c r="F3056" s="1">
        <f t="shared" si="1109"/>
        <v>9404</v>
      </c>
      <c r="G3056" s="1">
        <v>7165</v>
      </c>
      <c r="H3056" s="1">
        <v>7102</v>
      </c>
      <c r="I3056" s="2">
        <f t="shared" si="1098"/>
        <v>0.4775416890801506</v>
      </c>
      <c r="J3056" s="2">
        <f t="shared" si="1099"/>
        <v>0.48640504075063351</v>
      </c>
      <c r="K3056" s="2">
        <f t="shared" si="1100"/>
        <v>0.75521054870267967</v>
      </c>
      <c r="L3056" s="10" t="e">
        <f t="shared" si="1101"/>
        <v>#N/A</v>
      </c>
      <c r="M3056" s="9" t="e">
        <f t="shared" si="1102"/>
        <v>#N/A</v>
      </c>
      <c r="N3056" s="8" t="e">
        <f t="shared" si="1103"/>
        <v>#N/A</v>
      </c>
      <c r="O3056" s="2" t="str">
        <f t="shared" si="1104"/>
        <v>-</v>
      </c>
      <c r="P3056" s="2" t="str">
        <f t="shared" si="1105"/>
        <v>-</v>
      </c>
      <c r="Q3056" s="2" t="str">
        <f t="shared" si="1106"/>
        <v>-</v>
      </c>
      <c r="R3056" s="2" t="str">
        <f t="shared" si="1107"/>
        <v>-</v>
      </c>
      <c r="BA3056" t="s">
        <v>2672</v>
      </c>
      <c r="BB3056" t="s">
        <v>3010</v>
      </c>
      <c r="BC3056">
        <v>6</v>
      </c>
      <c r="BE3056" s="34" t="s">
        <v>1895</v>
      </c>
      <c r="BF3056" s="33" t="s">
        <v>1644</v>
      </c>
      <c r="BG3056" s="31" t="str">
        <f t="shared" si="1108"/>
        <v>51820</v>
      </c>
      <c r="BI3056" s="7" t="s">
        <v>2891</v>
      </c>
      <c r="BN3056" s="1">
        <v>9404</v>
      </c>
      <c r="BO3056" s="1">
        <v>1029</v>
      </c>
      <c r="BP3056" s="1">
        <v>0</v>
      </c>
      <c r="BQ3056" s="1">
        <f t="shared" si="1110"/>
        <v>10433</v>
      </c>
    </row>
    <row r="3057" spans="1:69" hidden="1" outlineLevel="1">
      <c r="A3057" t="s">
        <v>2894</v>
      </c>
      <c r="B3057" t="s">
        <v>3010</v>
      </c>
      <c r="C3057" s="26">
        <v>11998</v>
      </c>
      <c r="D3057" s="26">
        <v>10809</v>
      </c>
      <c r="E3057" s="1">
        <v>10476</v>
      </c>
      <c r="F3057" s="1">
        <f t="shared" si="1109"/>
        <v>5057</v>
      </c>
      <c r="G3057" s="1">
        <v>3788</v>
      </c>
      <c r="H3057" s="1">
        <v>3725</v>
      </c>
      <c r="I3057" s="2">
        <f t="shared" si="1098"/>
        <v>0.34462022388750113</v>
      </c>
      <c r="J3057" s="2">
        <f t="shared" si="1099"/>
        <v>0.35557464681176021</v>
      </c>
      <c r="K3057" s="2">
        <f t="shared" si="1100"/>
        <v>0.7366027288906466</v>
      </c>
      <c r="L3057" s="10" t="e">
        <f t="shared" si="1101"/>
        <v>#N/A</v>
      </c>
      <c r="M3057" s="9" t="e">
        <f t="shared" si="1102"/>
        <v>#N/A</v>
      </c>
      <c r="N3057" s="8" t="e">
        <f t="shared" si="1103"/>
        <v>#N/A</v>
      </c>
      <c r="O3057" s="2" t="str">
        <f t="shared" si="1104"/>
        <v>-</v>
      </c>
      <c r="P3057" s="2" t="str">
        <f t="shared" si="1105"/>
        <v>-</v>
      </c>
      <c r="Q3057" s="2" t="str">
        <f t="shared" si="1106"/>
        <v>-</v>
      </c>
      <c r="R3057" s="2" t="str">
        <f t="shared" si="1107"/>
        <v>-</v>
      </c>
      <c r="BA3057" t="s">
        <v>2894</v>
      </c>
      <c r="BB3057" t="s">
        <v>3010</v>
      </c>
      <c r="BC3057">
        <v>1</v>
      </c>
      <c r="BE3057" s="34" t="s">
        <v>1895</v>
      </c>
      <c r="BF3057" s="33" t="s">
        <v>1708</v>
      </c>
      <c r="BG3057" s="31" t="str">
        <f t="shared" si="1108"/>
        <v>51830</v>
      </c>
      <c r="BI3057" s="7" t="s">
        <v>2891</v>
      </c>
      <c r="BN3057" s="1">
        <v>5055</v>
      </c>
      <c r="BO3057" s="1">
        <v>1020</v>
      </c>
      <c r="BP3057" s="1">
        <v>2</v>
      </c>
      <c r="BQ3057" s="1">
        <f t="shared" si="1110"/>
        <v>6077</v>
      </c>
    </row>
    <row r="3058" spans="1:69" hidden="1" outlineLevel="1">
      <c r="A3058" t="s">
        <v>3165</v>
      </c>
      <c r="B3058" t="s">
        <v>3010</v>
      </c>
      <c r="C3058" s="26">
        <v>23585</v>
      </c>
      <c r="D3058" s="26">
        <v>18445</v>
      </c>
      <c r="E3058" s="1">
        <v>17352</v>
      </c>
      <c r="F3058" s="1">
        <f t="shared" si="1109"/>
        <v>11343</v>
      </c>
      <c r="G3058" s="1">
        <v>7914</v>
      </c>
      <c r="H3058" s="1">
        <v>7886</v>
      </c>
      <c r="I3058" s="2">
        <f t="shared" si="1098"/>
        <v>0.42754133911629166</v>
      </c>
      <c r="J3058" s="2">
        <f t="shared" si="1099"/>
        <v>0.45447210696173351</v>
      </c>
      <c r="K3058" s="2">
        <f t="shared" si="1100"/>
        <v>0.69523053865820328</v>
      </c>
      <c r="L3058" s="10" t="e">
        <f t="shared" si="1101"/>
        <v>#N/A</v>
      </c>
      <c r="M3058" s="9" t="e">
        <f t="shared" si="1102"/>
        <v>#N/A</v>
      </c>
      <c r="N3058" s="8" t="e">
        <f t="shared" si="1103"/>
        <v>#N/A</v>
      </c>
      <c r="O3058" s="2" t="str">
        <f t="shared" si="1104"/>
        <v>-</v>
      </c>
      <c r="P3058" s="2" t="str">
        <f t="shared" si="1105"/>
        <v>-</v>
      </c>
      <c r="Q3058" s="2" t="str">
        <f t="shared" si="1106"/>
        <v>-</v>
      </c>
      <c r="R3058" s="2" t="str">
        <f t="shared" si="1107"/>
        <v>-</v>
      </c>
      <c r="BA3058" t="s">
        <v>3165</v>
      </c>
      <c r="BB3058" t="s">
        <v>3010</v>
      </c>
      <c r="BC3058">
        <v>10</v>
      </c>
      <c r="BE3058" s="34" t="s">
        <v>1895</v>
      </c>
      <c r="BF3058" s="33" t="s">
        <v>1709</v>
      </c>
      <c r="BG3058" s="31" t="str">
        <f t="shared" si="1108"/>
        <v>51840</v>
      </c>
      <c r="BI3058" s="7" t="s">
        <v>2891</v>
      </c>
      <c r="BN3058" s="1">
        <v>11343</v>
      </c>
      <c r="BO3058" s="1">
        <v>1313</v>
      </c>
      <c r="BP3058" s="1">
        <v>0</v>
      </c>
      <c r="BQ3058" s="1">
        <f t="shared" si="1110"/>
        <v>12656</v>
      </c>
    </row>
    <row r="3059" spans="1:69" collapsed="1">
      <c r="A3059" t="s">
        <v>1172</v>
      </c>
      <c r="B3059" t="s">
        <v>1705</v>
      </c>
      <c r="C3059" s="1">
        <f>SUM(C2924:C3058)</f>
        <v>7078515</v>
      </c>
      <c r="D3059" s="1">
        <f>SUM(D2924:D3058)</f>
        <v>5342691</v>
      </c>
      <c r="E3059" s="1">
        <f>SUM(E2924:E3058)</f>
        <v>5051517</v>
      </c>
      <c r="F3059" s="1">
        <f>SUM(F2924:F3058)</f>
        <v>3770872</v>
      </c>
      <c r="G3059" s="1">
        <f>SUM(G2924:G3058)</f>
        <v>2789808</v>
      </c>
      <c r="H3059" s="1">
        <v>2739447</v>
      </c>
      <c r="I3059" s="2">
        <f>H3059/D3059</f>
        <v>0.51274666642708699</v>
      </c>
      <c r="J3059" s="2">
        <f t="shared" si="1099"/>
        <v>0.54230184714809437</v>
      </c>
      <c r="K3059" s="2">
        <f t="shared" si="1100"/>
        <v>0.72647573293392087</v>
      </c>
      <c r="L3059" s="10" t="e">
        <f t="shared" si="1101"/>
        <v>#N/A</v>
      </c>
      <c r="M3059" s="9" t="e">
        <f t="shared" si="1102"/>
        <v>#N/A</v>
      </c>
      <c r="N3059" s="8" t="e">
        <f t="shared" si="1103"/>
        <v>#N/A</v>
      </c>
      <c r="O3059" s="2" t="str">
        <f t="shared" si="1104"/>
        <v>-</v>
      </c>
      <c r="P3059" s="2" t="str">
        <f t="shared" si="1105"/>
        <v>-</v>
      </c>
      <c r="Q3059" s="2" t="str">
        <f t="shared" si="1106"/>
        <v>-</v>
      </c>
      <c r="R3059" s="2" t="str">
        <f t="shared" si="1107"/>
        <v>-</v>
      </c>
      <c r="BA3059" t="s">
        <v>1172</v>
      </c>
      <c r="BB3059" t="s">
        <v>1705</v>
      </c>
      <c r="BE3059" s="34" t="s">
        <v>1895</v>
      </c>
      <c r="BF3059" s="41"/>
      <c r="BG3059" s="31" t="str">
        <f t="shared" si="1108"/>
        <v>51</v>
      </c>
      <c r="BI3059" s="7" t="s">
        <v>844</v>
      </c>
      <c r="BN3059" s="1">
        <f>SUM(BN2924:BN3058)</f>
        <v>3769495</v>
      </c>
      <c r="BO3059" s="1">
        <f>SUM(BO2924:BO3058)</f>
        <v>300599</v>
      </c>
      <c r="BP3059" s="1">
        <f>SUM(BP2924:BP3058)</f>
        <v>1377</v>
      </c>
      <c r="BQ3059" s="1">
        <f>SUM(BQ2924:BQ3058)</f>
        <v>4071471</v>
      </c>
    </row>
    <row r="3060" spans="1:69">
      <c r="C3060" s="26"/>
      <c r="D3060" s="26"/>
      <c r="I3060" s="2"/>
      <c r="J3060" s="2"/>
      <c r="K3060" s="2"/>
      <c r="L3060" s="10"/>
      <c r="M3060" s="9"/>
      <c r="N3060" s="8"/>
    </row>
    <row r="3061" spans="1:69" hidden="1" outlineLevel="1">
      <c r="A3061" t="s">
        <v>1794</v>
      </c>
      <c r="B3061" t="s">
        <v>3166</v>
      </c>
      <c r="C3061" s="26">
        <v>16428</v>
      </c>
      <c r="D3061" s="26">
        <v>10804</v>
      </c>
      <c r="E3061" s="1">
        <v>8498</v>
      </c>
      <c r="F3061" s="1">
        <v>6591</v>
      </c>
      <c r="G3061" s="1">
        <v>5056</v>
      </c>
      <c r="H3061" s="1">
        <v>4974</v>
      </c>
      <c r="I3061" s="2">
        <f t="shared" ref="I3061:I3100" si="1111">H3061/D3061</f>
        <v>0.46038504257682339</v>
      </c>
      <c r="J3061" s="2">
        <f t="shared" ref="J3061:J3100" si="1112">H3061/E3061</f>
        <v>0.58531419157448816</v>
      </c>
      <c r="K3061" s="2">
        <f t="shared" ref="K3061:K3100" si="1113">H3061/F3061</f>
        <v>0.75466545289030496</v>
      </c>
      <c r="L3061" s="10" t="e">
        <f t="shared" ref="L3061:L3100" si="1114">RANK(S3061,S3061:AP3061)</f>
        <v>#N/A</v>
      </c>
      <c r="M3061" s="9" t="e">
        <f t="shared" ref="M3061:M3100" si="1115">RANK(T3061,S3061:AP3061)</f>
        <v>#N/A</v>
      </c>
      <c r="N3061" s="8" t="e">
        <f t="shared" ref="N3061:N3100" si="1116">RANK(U3061,S3061:AP3061)</f>
        <v>#N/A</v>
      </c>
      <c r="O3061" s="2" t="str">
        <f t="shared" ref="O3061:O3100" si="1117">IF(SUM($S3061:$AO3061)=0,"-",S3061/SUM($S3061:$AO3061))</f>
        <v>-</v>
      </c>
      <c r="P3061" s="2" t="str">
        <f t="shared" ref="P3061:P3100" si="1118">IF(SUM($S3061:$AO3061)=0,"-",T3061/SUM($S3061:$AO3061))</f>
        <v>-</v>
      </c>
      <c r="Q3061" s="2" t="str">
        <f t="shared" ref="Q3061:Q3100" si="1119">IF(SUM($S3061:$AO3061)=0,"-",U3061/SUM($S3061:$AO3061))</f>
        <v>-</v>
      </c>
      <c r="R3061" s="2" t="str">
        <f t="shared" ref="R3061:R3100" si="1120">IF(SUM($S3061:$AO3061)=0,"-",(1-O3061-P3061-Q3061))</f>
        <v>-</v>
      </c>
      <c r="BA3061" t="s">
        <v>1794</v>
      </c>
      <c r="BB3061" t="s">
        <v>3166</v>
      </c>
      <c r="BE3061" s="34" t="s">
        <v>1503</v>
      </c>
      <c r="BF3061" s="33" t="s">
        <v>1951</v>
      </c>
      <c r="BG3061" s="31" t="str">
        <f t="shared" ref="BG3061:BG3100" si="1121">BE3061&amp;BF3061</f>
        <v>53001</v>
      </c>
      <c r="BI3061" s="7" t="s">
        <v>363</v>
      </c>
    </row>
    <row r="3062" spans="1:69" hidden="1" outlineLevel="1">
      <c r="A3062" t="s">
        <v>2538</v>
      </c>
      <c r="B3062" t="s">
        <v>3166</v>
      </c>
      <c r="C3062" s="26">
        <v>20551</v>
      </c>
      <c r="D3062" s="26">
        <v>15327</v>
      </c>
      <c r="E3062" s="1">
        <v>15208</v>
      </c>
      <c r="F3062" s="1">
        <v>13228</v>
      </c>
      <c r="G3062" s="1">
        <v>8166</v>
      </c>
      <c r="H3062" s="1">
        <v>7985</v>
      </c>
      <c r="I3062" s="2">
        <f t="shared" si="1111"/>
        <v>0.52097605532720037</v>
      </c>
      <c r="J3062" s="2">
        <f t="shared" si="1112"/>
        <v>0.52505260389268804</v>
      </c>
      <c r="K3062" s="2">
        <f t="shared" si="1113"/>
        <v>0.60364378590867851</v>
      </c>
      <c r="L3062" s="10" t="e">
        <f t="shared" si="1114"/>
        <v>#N/A</v>
      </c>
      <c r="M3062" s="9" t="e">
        <f t="shared" si="1115"/>
        <v>#N/A</v>
      </c>
      <c r="N3062" s="8" t="e">
        <f t="shared" si="1116"/>
        <v>#N/A</v>
      </c>
      <c r="O3062" s="2" t="str">
        <f t="shared" si="1117"/>
        <v>-</v>
      </c>
      <c r="P3062" s="2" t="str">
        <f t="shared" si="1118"/>
        <v>-</v>
      </c>
      <c r="Q3062" s="2" t="str">
        <f t="shared" si="1119"/>
        <v>-</v>
      </c>
      <c r="R3062" s="2" t="str">
        <f t="shared" si="1120"/>
        <v>-</v>
      </c>
      <c r="BA3062" t="s">
        <v>2538</v>
      </c>
      <c r="BB3062" t="s">
        <v>3166</v>
      </c>
      <c r="BC3062">
        <v>5</v>
      </c>
      <c r="BE3062" s="34" t="s">
        <v>1503</v>
      </c>
      <c r="BF3062" s="33" t="s">
        <v>1952</v>
      </c>
      <c r="BG3062" s="31" t="str">
        <f t="shared" si="1121"/>
        <v>53003</v>
      </c>
      <c r="BI3062" s="7" t="s">
        <v>363</v>
      </c>
    </row>
    <row r="3063" spans="1:69" hidden="1" outlineLevel="1">
      <c r="A3063" t="s">
        <v>1954</v>
      </c>
      <c r="B3063" t="s">
        <v>3166</v>
      </c>
      <c r="C3063" s="26">
        <v>142475</v>
      </c>
      <c r="D3063" s="26">
        <v>100134</v>
      </c>
      <c r="E3063" s="1">
        <v>93960</v>
      </c>
      <c r="F3063" s="1">
        <v>79583</v>
      </c>
      <c r="G3063" s="1">
        <v>60607</v>
      </c>
      <c r="H3063" s="1">
        <v>59779</v>
      </c>
      <c r="I3063" s="2">
        <f t="shared" si="1111"/>
        <v>0.59699003335530387</v>
      </c>
      <c r="J3063" s="2">
        <f t="shared" si="1112"/>
        <v>0.63621753937845893</v>
      </c>
      <c r="K3063" s="2">
        <f t="shared" si="1113"/>
        <v>0.75115288440998706</v>
      </c>
      <c r="L3063" s="10" t="e">
        <f t="shared" si="1114"/>
        <v>#N/A</v>
      </c>
      <c r="M3063" s="9" t="e">
        <f t="shared" si="1115"/>
        <v>#N/A</v>
      </c>
      <c r="N3063" s="8" t="e">
        <f t="shared" si="1116"/>
        <v>#N/A</v>
      </c>
      <c r="O3063" s="2" t="str">
        <f t="shared" si="1117"/>
        <v>-</v>
      </c>
      <c r="P3063" s="2" t="str">
        <f t="shared" si="1118"/>
        <v>-</v>
      </c>
      <c r="Q3063" s="2" t="str">
        <f t="shared" si="1119"/>
        <v>-</v>
      </c>
      <c r="R3063" s="2" t="str">
        <f t="shared" si="1120"/>
        <v>-</v>
      </c>
      <c r="BA3063" t="s">
        <v>1954</v>
      </c>
      <c r="BB3063" t="s">
        <v>3166</v>
      </c>
      <c r="BC3063">
        <v>4</v>
      </c>
      <c r="BE3063" s="34" t="s">
        <v>1503</v>
      </c>
      <c r="BF3063" s="33" t="s">
        <v>1888</v>
      </c>
      <c r="BG3063" s="31" t="str">
        <f t="shared" si="1121"/>
        <v>53005</v>
      </c>
      <c r="BI3063" s="7" t="s">
        <v>363</v>
      </c>
    </row>
    <row r="3064" spans="1:69" hidden="1" outlineLevel="1">
      <c r="A3064" t="s">
        <v>3249</v>
      </c>
      <c r="B3064" t="s">
        <v>3166</v>
      </c>
      <c r="C3064" s="26">
        <v>66616</v>
      </c>
      <c r="D3064" s="26">
        <v>47995</v>
      </c>
      <c r="E3064" s="1">
        <v>43060</v>
      </c>
      <c r="F3064" s="1">
        <v>32665</v>
      </c>
      <c r="G3064" s="1">
        <v>26837</v>
      </c>
      <c r="H3064" s="1">
        <v>26576</v>
      </c>
      <c r="I3064" s="2">
        <f t="shared" si="1111"/>
        <v>0.55372434628607148</v>
      </c>
      <c r="J3064" s="2">
        <f t="shared" si="1112"/>
        <v>0.61718532280538785</v>
      </c>
      <c r="K3064" s="2">
        <f t="shared" si="1113"/>
        <v>0.8135925302311342</v>
      </c>
      <c r="L3064" s="10" t="e">
        <f t="shared" si="1114"/>
        <v>#N/A</v>
      </c>
      <c r="M3064" s="9" t="e">
        <f t="shared" si="1115"/>
        <v>#N/A</v>
      </c>
      <c r="N3064" s="8" t="e">
        <f t="shared" si="1116"/>
        <v>#N/A</v>
      </c>
      <c r="O3064" s="2" t="str">
        <f t="shared" si="1117"/>
        <v>-</v>
      </c>
      <c r="P3064" s="2" t="str">
        <f t="shared" si="1118"/>
        <v>-</v>
      </c>
      <c r="Q3064" s="2" t="str">
        <f t="shared" si="1119"/>
        <v>-</v>
      </c>
      <c r="R3064" s="2" t="str">
        <f t="shared" si="1120"/>
        <v>-</v>
      </c>
      <c r="BA3064" t="s">
        <v>3249</v>
      </c>
      <c r="BB3064" t="s">
        <v>3166</v>
      </c>
      <c r="BC3064">
        <v>4</v>
      </c>
      <c r="BE3064" s="34" t="s">
        <v>1503</v>
      </c>
      <c r="BF3064" s="33" t="s">
        <v>1148</v>
      </c>
      <c r="BG3064" s="31" t="str">
        <f t="shared" si="1121"/>
        <v>53007</v>
      </c>
      <c r="BI3064" s="7" t="s">
        <v>363</v>
      </c>
    </row>
    <row r="3065" spans="1:69" hidden="1" outlineLevel="1">
      <c r="A3065" t="s">
        <v>3250</v>
      </c>
      <c r="B3065" t="s">
        <v>3166</v>
      </c>
      <c r="C3065" s="26">
        <v>64525</v>
      </c>
      <c r="D3065" s="26">
        <v>50431</v>
      </c>
      <c r="E3065" s="1">
        <v>49360</v>
      </c>
      <c r="F3065" s="1">
        <v>40285</v>
      </c>
      <c r="G3065" s="1">
        <v>33013</v>
      </c>
      <c r="H3065" s="1">
        <v>32232</v>
      </c>
      <c r="I3065" s="2">
        <f t="shared" si="1111"/>
        <v>0.63913069342269635</v>
      </c>
      <c r="J3065" s="2">
        <f t="shared" si="1112"/>
        <v>0.65299837925445703</v>
      </c>
      <c r="K3065" s="2">
        <f t="shared" si="1113"/>
        <v>0.80009929254064793</v>
      </c>
      <c r="L3065" s="10" t="e">
        <f t="shared" si="1114"/>
        <v>#N/A</v>
      </c>
      <c r="M3065" s="9" t="e">
        <f t="shared" si="1115"/>
        <v>#N/A</v>
      </c>
      <c r="N3065" s="8" t="e">
        <f t="shared" si="1116"/>
        <v>#N/A</v>
      </c>
      <c r="O3065" s="2" t="str">
        <f t="shared" si="1117"/>
        <v>-</v>
      </c>
      <c r="P3065" s="2" t="str">
        <f t="shared" si="1118"/>
        <v>-</v>
      </c>
      <c r="Q3065" s="2" t="str">
        <f t="shared" si="1119"/>
        <v>-</v>
      </c>
      <c r="R3065" s="2" t="str">
        <f t="shared" si="1120"/>
        <v>-</v>
      </c>
      <c r="BA3065" t="s">
        <v>3250</v>
      </c>
      <c r="BB3065" t="s">
        <v>3166</v>
      </c>
      <c r="BC3065">
        <v>6</v>
      </c>
      <c r="BE3065" s="34" t="s">
        <v>1503</v>
      </c>
      <c r="BF3065" s="33" t="s">
        <v>1155</v>
      </c>
      <c r="BG3065" s="31" t="str">
        <f t="shared" si="1121"/>
        <v>53009</v>
      </c>
      <c r="BI3065" s="7" t="s">
        <v>363</v>
      </c>
    </row>
    <row r="3066" spans="1:69" hidden="1" outlineLevel="1">
      <c r="A3066" t="s">
        <v>2308</v>
      </c>
      <c r="B3066" t="s">
        <v>3166</v>
      </c>
      <c r="C3066" s="26">
        <v>345238</v>
      </c>
      <c r="D3066" s="26">
        <v>246294</v>
      </c>
      <c r="E3066" s="1">
        <v>231808</v>
      </c>
      <c r="F3066" s="1">
        <v>183249</v>
      </c>
      <c r="G3066" s="1">
        <v>137339</v>
      </c>
      <c r="H3066" s="1">
        <v>135544</v>
      </c>
      <c r="I3066" s="2">
        <f t="shared" si="1111"/>
        <v>0.55033415349135584</v>
      </c>
      <c r="J3066" s="2">
        <f t="shared" si="1112"/>
        <v>0.58472528989508554</v>
      </c>
      <c r="K3066" s="2">
        <f t="shared" si="1113"/>
        <v>0.7396711578235079</v>
      </c>
      <c r="L3066" s="10" t="e">
        <f t="shared" si="1114"/>
        <v>#N/A</v>
      </c>
      <c r="M3066" s="9" t="e">
        <f t="shared" si="1115"/>
        <v>#N/A</v>
      </c>
      <c r="N3066" s="8" t="e">
        <f t="shared" si="1116"/>
        <v>#N/A</v>
      </c>
      <c r="O3066" s="2" t="str">
        <f t="shared" si="1117"/>
        <v>-</v>
      </c>
      <c r="P3066" s="2" t="str">
        <f t="shared" si="1118"/>
        <v>-</v>
      </c>
      <c r="Q3066" s="2" t="str">
        <f t="shared" si="1119"/>
        <v>-</v>
      </c>
      <c r="R3066" s="2" t="str">
        <f t="shared" si="1120"/>
        <v>-</v>
      </c>
      <c r="BA3066" t="s">
        <v>2308</v>
      </c>
      <c r="BB3066" t="s">
        <v>3166</v>
      </c>
      <c r="BC3066">
        <v>3</v>
      </c>
      <c r="BE3066" s="34" t="s">
        <v>1503</v>
      </c>
      <c r="BF3066" s="33" t="s">
        <v>1156</v>
      </c>
      <c r="BG3066" s="31" t="str">
        <f t="shared" si="1121"/>
        <v>53011</v>
      </c>
      <c r="BI3066" s="7" t="s">
        <v>363</v>
      </c>
    </row>
    <row r="3067" spans="1:69" hidden="1" outlineLevel="1">
      <c r="A3067" t="s">
        <v>543</v>
      </c>
      <c r="B3067" t="s">
        <v>3166</v>
      </c>
      <c r="C3067" s="26">
        <v>4064</v>
      </c>
      <c r="D3067" s="26">
        <v>3090</v>
      </c>
      <c r="E3067" s="1">
        <v>3041</v>
      </c>
      <c r="F3067" s="1">
        <v>2594</v>
      </c>
      <c r="G3067" s="1">
        <v>2133</v>
      </c>
      <c r="H3067" s="1">
        <v>2107</v>
      </c>
      <c r="I3067" s="2">
        <f t="shared" si="1111"/>
        <v>0.68187702265372163</v>
      </c>
      <c r="J3067" s="2">
        <f t="shared" si="1112"/>
        <v>0.69286418941137784</v>
      </c>
      <c r="K3067" s="2">
        <f t="shared" si="1113"/>
        <v>0.81225905936777176</v>
      </c>
      <c r="L3067" s="10" t="e">
        <f t="shared" si="1114"/>
        <v>#N/A</v>
      </c>
      <c r="M3067" s="9" t="e">
        <f t="shared" si="1115"/>
        <v>#N/A</v>
      </c>
      <c r="N3067" s="8" t="e">
        <f t="shared" si="1116"/>
        <v>#N/A</v>
      </c>
      <c r="O3067" s="2" t="str">
        <f t="shared" si="1117"/>
        <v>-</v>
      </c>
      <c r="P3067" s="2" t="str">
        <f t="shared" si="1118"/>
        <v>-</v>
      </c>
      <c r="Q3067" s="2" t="str">
        <f t="shared" si="1119"/>
        <v>-</v>
      </c>
      <c r="R3067" s="2" t="str">
        <f t="shared" si="1120"/>
        <v>-</v>
      </c>
      <c r="BA3067" t="s">
        <v>543</v>
      </c>
      <c r="BB3067" t="s">
        <v>3166</v>
      </c>
      <c r="BC3067">
        <v>5</v>
      </c>
      <c r="BE3067" s="34" t="s">
        <v>1503</v>
      </c>
      <c r="BF3067" s="33" t="s">
        <v>1157</v>
      </c>
      <c r="BG3067" s="31" t="str">
        <f t="shared" si="1121"/>
        <v>53013</v>
      </c>
      <c r="BI3067" s="7" t="s">
        <v>363</v>
      </c>
    </row>
    <row r="3068" spans="1:69" hidden="1" outlineLevel="1">
      <c r="A3068" t="s">
        <v>3439</v>
      </c>
      <c r="B3068" t="s">
        <v>3166</v>
      </c>
      <c r="C3068" s="26">
        <v>92948</v>
      </c>
      <c r="D3068" s="26">
        <v>68082</v>
      </c>
      <c r="E3068" s="1">
        <v>66396</v>
      </c>
      <c r="F3068" s="1">
        <v>50737</v>
      </c>
      <c r="G3068" s="1">
        <v>37347</v>
      </c>
      <c r="H3068" s="1">
        <v>36962</v>
      </c>
      <c r="I3068" s="2">
        <f t="shared" si="1111"/>
        <v>0.54290414500161566</v>
      </c>
      <c r="J3068" s="2">
        <f t="shared" si="1112"/>
        <v>0.5566901620579553</v>
      </c>
      <c r="K3068" s="2">
        <f t="shared" si="1113"/>
        <v>0.72850188225555312</v>
      </c>
      <c r="L3068" s="10" t="e">
        <f t="shared" si="1114"/>
        <v>#N/A</v>
      </c>
      <c r="M3068" s="9" t="e">
        <f t="shared" si="1115"/>
        <v>#N/A</v>
      </c>
      <c r="N3068" s="8" t="e">
        <f t="shared" si="1116"/>
        <v>#N/A</v>
      </c>
      <c r="O3068" s="2" t="str">
        <f t="shared" si="1117"/>
        <v>-</v>
      </c>
      <c r="P3068" s="2" t="str">
        <f t="shared" si="1118"/>
        <v>-</v>
      </c>
      <c r="Q3068" s="2" t="str">
        <f t="shared" si="1119"/>
        <v>-</v>
      </c>
      <c r="R3068" s="2" t="str">
        <f t="shared" si="1120"/>
        <v>-</v>
      </c>
      <c r="BA3068" t="s">
        <v>3439</v>
      </c>
      <c r="BB3068" t="s">
        <v>3166</v>
      </c>
      <c r="BC3068">
        <v>3</v>
      </c>
      <c r="BE3068" s="34" t="s">
        <v>1503</v>
      </c>
      <c r="BF3068" s="33" t="s">
        <v>1932</v>
      </c>
      <c r="BG3068" s="31" t="str">
        <f t="shared" si="1121"/>
        <v>53015</v>
      </c>
      <c r="BI3068" s="7" t="s">
        <v>363</v>
      </c>
    </row>
    <row r="3069" spans="1:69" hidden="1" outlineLevel="1">
      <c r="A3069" t="s">
        <v>2930</v>
      </c>
      <c r="B3069" t="s">
        <v>3166</v>
      </c>
      <c r="C3069" s="26">
        <v>32603</v>
      </c>
      <c r="D3069" s="26">
        <v>23010</v>
      </c>
      <c r="E3069" s="1">
        <v>20477</v>
      </c>
      <c r="F3069" s="1">
        <v>17762</v>
      </c>
      <c r="G3069" s="1">
        <v>12225</v>
      </c>
      <c r="H3069" s="1">
        <v>12855</v>
      </c>
      <c r="I3069" s="2">
        <f t="shared" si="1111"/>
        <v>0.55867014341590615</v>
      </c>
      <c r="J3069" s="2">
        <f t="shared" si="1112"/>
        <v>0.62777750647067443</v>
      </c>
      <c r="K3069" s="2">
        <f t="shared" si="1113"/>
        <v>0.72373606575836058</v>
      </c>
      <c r="L3069" s="10" t="e">
        <f t="shared" si="1114"/>
        <v>#N/A</v>
      </c>
      <c r="M3069" s="9" t="e">
        <f t="shared" si="1115"/>
        <v>#N/A</v>
      </c>
      <c r="N3069" s="8" t="e">
        <f t="shared" si="1116"/>
        <v>#N/A</v>
      </c>
      <c r="O3069" s="2" t="str">
        <f t="shared" si="1117"/>
        <v>-</v>
      </c>
      <c r="P3069" s="2" t="str">
        <f t="shared" si="1118"/>
        <v>-</v>
      </c>
      <c r="Q3069" s="2" t="str">
        <f t="shared" si="1119"/>
        <v>-</v>
      </c>
      <c r="R3069" s="2" t="str">
        <f t="shared" si="1120"/>
        <v>-</v>
      </c>
      <c r="BA3069" t="s">
        <v>2930</v>
      </c>
      <c r="BB3069" t="s">
        <v>3166</v>
      </c>
      <c r="BC3069">
        <v>4</v>
      </c>
      <c r="BE3069" s="34" t="s">
        <v>1503</v>
      </c>
      <c r="BF3069" s="33" t="s">
        <v>1933</v>
      </c>
      <c r="BG3069" s="31" t="str">
        <f t="shared" si="1121"/>
        <v>53017</v>
      </c>
      <c r="BI3069" s="7" t="s">
        <v>363</v>
      </c>
    </row>
    <row r="3070" spans="1:69" hidden="1" outlineLevel="1">
      <c r="A3070" t="s">
        <v>3146</v>
      </c>
      <c r="B3070" t="s">
        <v>3166</v>
      </c>
      <c r="C3070" s="26">
        <v>7260</v>
      </c>
      <c r="D3070" s="26">
        <v>5306</v>
      </c>
      <c r="E3070" s="1">
        <v>5224</v>
      </c>
      <c r="F3070" s="1">
        <v>4015</v>
      </c>
      <c r="G3070" s="1">
        <v>3084</v>
      </c>
      <c r="H3070" s="1">
        <v>3038</v>
      </c>
      <c r="I3070" s="2">
        <f t="shared" si="1111"/>
        <v>0.57255936675461738</v>
      </c>
      <c r="J3070" s="2">
        <f t="shared" si="1112"/>
        <v>0.58154670750382853</v>
      </c>
      <c r="K3070" s="2">
        <f t="shared" si="1113"/>
        <v>0.75666251556662512</v>
      </c>
      <c r="L3070" s="10" t="e">
        <f t="shared" si="1114"/>
        <v>#N/A</v>
      </c>
      <c r="M3070" s="9" t="e">
        <f t="shared" si="1115"/>
        <v>#N/A</v>
      </c>
      <c r="N3070" s="8" t="e">
        <f t="shared" si="1116"/>
        <v>#N/A</v>
      </c>
      <c r="O3070" s="2" t="str">
        <f t="shared" si="1117"/>
        <v>-</v>
      </c>
      <c r="P3070" s="2" t="str">
        <f t="shared" si="1118"/>
        <v>-</v>
      </c>
      <c r="Q3070" s="2" t="str">
        <f t="shared" si="1119"/>
        <v>-</v>
      </c>
      <c r="R3070" s="2" t="str">
        <f t="shared" si="1120"/>
        <v>-</v>
      </c>
      <c r="BA3070" t="s">
        <v>3146</v>
      </c>
      <c r="BB3070" t="s">
        <v>3166</v>
      </c>
      <c r="BC3070">
        <v>5</v>
      </c>
      <c r="BE3070" s="34" t="s">
        <v>1503</v>
      </c>
      <c r="BF3070" s="33" t="s">
        <v>1934</v>
      </c>
      <c r="BG3070" s="31" t="str">
        <f t="shared" si="1121"/>
        <v>53019</v>
      </c>
      <c r="BI3070" s="7" t="s">
        <v>363</v>
      </c>
    </row>
    <row r="3071" spans="1:69" hidden="1" outlineLevel="1">
      <c r="A3071" t="s">
        <v>886</v>
      </c>
      <c r="B3071" t="s">
        <v>3166</v>
      </c>
      <c r="C3071" s="26">
        <v>49347</v>
      </c>
      <c r="D3071" s="26">
        <v>32323</v>
      </c>
      <c r="E3071" s="1">
        <v>24423</v>
      </c>
      <c r="F3071" s="1">
        <v>17805</v>
      </c>
      <c r="G3071" s="1">
        <v>14305</v>
      </c>
      <c r="H3071" s="1">
        <v>13614</v>
      </c>
      <c r="I3071" s="2">
        <f t="shared" si="1111"/>
        <v>0.42118615227546946</v>
      </c>
      <c r="J3071" s="2">
        <f t="shared" si="1112"/>
        <v>0.55742537771772505</v>
      </c>
      <c r="K3071" s="2">
        <f t="shared" si="1113"/>
        <v>0.76461668070766642</v>
      </c>
      <c r="L3071" s="10" t="e">
        <f t="shared" si="1114"/>
        <v>#N/A</v>
      </c>
      <c r="M3071" s="9" t="e">
        <f t="shared" si="1115"/>
        <v>#N/A</v>
      </c>
      <c r="N3071" s="8" t="e">
        <f t="shared" si="1116"/>
        <v>#N/A</v>
      </c>
      <c r="O3071" s="2" t="str">
        <f t="shared" si="1117"/>
        <v>-</v>
      </c>
      <c r="P3071" s="2" t="str">
        <f t="shared" si="1118"/>
        <v>-</v>
      </c>
      <c r="Q3071" s="2" t="str">
        <f t="shared" si="1119"/>
        <v>-</v>
      </c>
      <c r="R3071" s="2" t="str">
        <f t="shared" si="1120"/>
        <v>-</v>
      </c>
      <c r="BA3071" t="s">
        <v>886</v>
      </c>
      <c r="BB3071" t="s">
        <v>3166</v>
      </c>
      <c r="BC3071">
        <v>4</v>
      </c>
      <c r="BE3071" s="34" t="s">
        <v>1503</v>
      </c>
      <c r="BF3071" s="33" t="s">
        <v>2368</v>
      </c>
      <c r="BG3071" s="31" t="str">
        <f t="shared" si="1121"/>
        <v>53021</v>
      </c>
      <c r="BI3071" s="7" t="s">
        <v>363</v>
      </c>
    </row>
    <row r="3072" spans="1:69" hidden="1" outlineLevel="1">
      <c r="A3072" t="s">
        <v>511</v>
      </c>
      <c r="B3072" t="s">
        <v>3166</v>
      </c>
      <c r="C3072" s="26">
        <v>2397</v>
      </c>
      <c r="D3072" s="26">
        <v>1773</v>
      </c>
      <c r="E3072" s="1">
        <v>1766</v>
      </c>
      <c r="F3072" s="1">
        <v>1699</v>
      </c>
      <c r="G3072" s="1">
        <v>1351</v>
      </c>
      <c r="H3072" s="1">
        <v>1329</v>
      </c>
      <c r="I3072" s="2">
        <f t="shared" si="1111"/>
        <v>0.74957698815566831</v>
      </c>
      <c r="J3072" s="2">
        <f t="shared" si="1112"/>
        <v>0.75254813137032839</v>
      </c>
      <c r="K3072" s="2">
        <f t="shared" si="1113"/>
        <v>0.78222483814008237</v>
      </c>
      <c r="L3072" s="10" t="e">
        <f t="shared" si="1114"/>
        <v>#N/A</v>
      </c>
      <c r="M3072" s="9" t="e">
        <f t="shared" si="1115"/>
        <v>#N/A</v>
      </c>
      <c r="N3072" s="8" t="e">
        <f t="shared" si="1116"/>
        <v>#N/A</v>
      </c>
      <c r="O3072" s="2" t="str">
        <f t="shared" si="1117"/>
        <v>-</v>
      </c>
      <c r="P3072" s="2" t="str">
        <f t="shared" si="1118"/>
        <v>-</v>
      </c>
      <c r="Q3072" s="2" t="str">
        <f t="shared" si="1119"/>
        <v>-</v>
      </c>
      <c r="R3072" s="2" t="str">
        <f t="shared" si="1120"/>
        <v>-</v>
      </c>
      <c r="BA3072" t="s">
        <v>511</v>
      </c>
      <c r="BB3072" t="s">
        <v>3166</v>
      </c>
      <c r="BC3072">
        <v>5</v>
      </c>
      <c r="BE3072" s="34" t="s">
        <v>1503</v>
      </c>
      <c r="BF3072" s="33" t="s">
        <v>2369</v>
      </c>
      <c r="BG3072" s="31" t="str">
        <f t="shared" si="1121"/>
        <v>53023</v>
      </c>
      <c r="BI3072" s="7" t="s">
        <v>363</v>
      </c>
    </row>
    <row r="3073" spans="1:61" hidden="1" outlineLevel="1">
      <c r="A3073" t="s">
        <v>1542</v>
      </c>
      <c r="B3073" t="s">
        <v>3166</v>
      </c>
      <c r="C3073" s="26">
        <v>74698</v>
      </c>
      <c r="D3073" s="26">
        <v>50699</v>
      </c>
      <c r="E3073" s="1">
        <v>42778</v>
      </c>
      <c r="F3073" s="1">
        <v>30922</v>
      </c>
      <c r="G3073" s="1">
        <v>24084</v>
      </c>
      <c r="H3073" s="1">
        <v>23798</v>
      </c>
      <c r="I3073" s="2">
        <f t="shared" si="1111"/>
        <v>0.46939781849740625</v>
      </c>
      <c r="J3073" s="2">
        <f t="shared" si="1112"/>
        <v>0.55631399317406138</v>
      </c>
      <c r="K3073" s="2">
        <f t="shared" si="1113"/>
        <v>0.76961386714960223</v>
      </c>
      <c r="L3073" s="10" t="e">
        <f t="shared" si="1114"/>
        <v>#N/A</v>
      </c>
      <c r="M3073" s="9" t="e">
        <f t="shared" si="1115"/>
        <v>#N/A</v>
      </c>
      <c r="N3073" s="8" t="e">
        <f t="shared" si="1116"/>
        <v>#N/A</v>
      </c>
      <c r="O3073" s="2" t="str">
        <f t="shared" si="1117"/>
        <v>-</v>
      </c>
      <c r="P3073" s="2" t="str">
        <f t="shared" si="1118"/>
        <v>-</v>
      </c>
      <c r="Q3073" s="2" t="str">
        <f t="shared" si="1119"/>
        <v>-</v>
      </c>
      <c r="R3073" s="2" t="str">
        <f t="shared" si="1120"/>
        <v>-</v>
      </c>
      <c r="BA3073" t="s">
        <v>1542</v>
      </c>
      <c r="BB3073" t="s">
        <v>3166</v>
      </c>
      <c r="BC3073">
        <v>4</v>
      </c>
      <c r="BE3073" s="34" t="s">
        <v>1503</v>
      </c>
      <c r="BF3073" s="33" t="s">
        <v>1949</v>
      </c>
      <c r="BG3073" s="31" t="str">
        <f t="shared" si="1121"/>
        <v>53025</v>
      </c>
      <c r="BI3073" s="7" t="s">
        <v>363</v>
      </c>
    </row>
    <row r="3074" spans="1:61" hidden="1" outlineLevel="1">
      <c r="A3074" t="s">
        <v>3210</v>
      </c>
      <c r="B3074" t="s">
        <v>3166</v>
      </c>
      <c r="C3074" s="26">
        <v>67194</v>
      </c>
      <c r="D3074" s="26">
        <v>49896</v>
      </c>
      <c r="E3074" s="1">
        <v>48332</v>
      </c>
      <c r="F3074" s="1">
        <v>35434</v>
      </c>
      <c r="G3074" s="1">
        <v>26583</v>
      </c>
      <c r="H3074" s="1">
        <v>25972</v>
      </c>
      <c r="I3074" s="2">
        <f t="shared" si="1111"/>
        <v>0.52052268718935391</v>
      </c>
      <c r="J3074" s="2">
        <f t="shared" si="1112"/>
        <v>0.53736654804270467</v>
      </c>
      <c r="K3074" s="2">
        <f t="shared" si="1113"/>
        <v>0.73296833549698026</v>
      </c>
      <c r="L3074" s="10" t="e">
        <f t="shared" si="1114"/>
        <v>#N/A</v>
      </c>
      <c r="M3074" s="9" t="e">
        <f t="shared" si="1115"/>
        <v>#N/A</v>
      </c>
      <c r="N3074" s="8" t="e">
        <f t="shared" si="1116"/>
        <v>#N/A</v>
      </c>
      <c r="O3074" s="2" t="str">
        <f t="shared" si="1117"/>
        <v>-</v>
      </c>
      <c r="P3074" s="2" t="str">
        <f t="shared" si="1118"/>
        <v>-</v>
      </c>
      <c r="Q3074" s="2" t="str">
        <f t="shared" si="1119"/>
        <v>-</v>
      </c>
      <c r="R3074" s="2" t="str">
        <f t="shared" si="1120"/>
        <v>-</v>
      </c>
      <c r="BA3074" t="s">
        <v>3210</v>
      </c>
      <c r="BB3074" t="s">
        <v>3166</v>
      </c>
      <c r="BE3074" s="34" t="s">
        <v>1503</v>
      </c>
      <c r="BF3074" s="33" t="s">
        <v>2478</v>
      </c>
      <c r="BG3074" s="31" t="str">
        <f t="shared" si="1121"/>
        <v>53027</v>
      </c>
      <c r="BI3074" s="7" t="s">
        <v>363</v>
      </c>
    </row>
    <row r="3075" spans="1:61" hidden="1" outlineLevel="1">
      <c r="A3075" t="s">
        <v>3211</v>
      </c>
      <c r="B3075" t="s">
        <v>3166</v>
      </c>
      <c r="C3075" s="26">
        <v>71558</v>
      </c>
      <c r="D3075" s="26">
        <v>53352</v>
      </c>
      <c r="E3075" s="1">
        <v>51702</v>
      </c>
      <c r="F3075" s="1">
        <v>39863</v>
      </c>
      <c r="G3075" s="1">
        <v>33550</v>
      </c>
      <c r="H3075" s="1">
        <v>33004</v>
      </c>
      <c r="I3075" s="2">
        <f t="shared" si="1111"/>
        <v>0.61860848702953963</v>
      </c>
      <c r="J3075" s="2">
        <f t="shared" si="1112"/>
        <v>0.63835054736760666</v>
      </c>
      <c r="K3075" s="2">
        <f t="shared" si="1113"/>
        <v>0.82793567970298276</v>
      </c>
      <c r="L3075" s="10" t="e">
        <f t="shared" si="1114"/>
        <v>#N/A</v>
      </c>
      <c r="M3075" s="9" t="e">
        <f t="shared" si="1115"/>
        <v>#N/A</v>
      </c>
      <c r="N3075" s="8" t="e">
        <f t="shared" si="1116"/>
        <v>#N/A</v>
      </c>
      <c r="O3075" s="2" t="str">
        <f t="shared" si="1117"/>
        <v>-</v>
      </c>
      <c r="P3075" s="2" t="str">
        <f t="shared" si="1118"/>
        <v>-</v>
      </c>
      <c r="Q3075" s="2" t="str">
        <f t="shared" si="1119"/>
        <v>-</v>
      </c>
      <c r="R3075" s="2" t="str">
        <f t="shared" si="1120"/>
        <v>-</v>
      </c>
      <c r="BA3075" t="s">
        <v>3211</v>
      </c>
      <c r="BB3075" t="s">
        <v>3166</v>
      </c>
      <c r="BC3075">
        <v>2</v>
      </c>
      <c r="BE3075" s="34" t="s">
        <v>1503</v>
      </c>
      <c r="BF3075" s="33" t="s">
        <v>2479</v>
      </c>
      <c r="BG3075" s="31" t="str">
        <f t="shared" si="1121"/>
        <v>53029</v>
      </c>
      <c r="BI3075" s="7" t="s">
        <v>363</v>
      </c>
    </row>
    <row r="3076" spans="1:61" hidden="1" outlineLevel="1">
      <c r="A3076" t="s">
        <v>466</v>
      </c>
      <c r="B3076" t="s">
        <v>3166</v>
      </c>
      <c r="C3076" s="26">
        <v>25953</v>
      </c>
      <c r="D3076" s="26">
        <v>20834</v>
      </c>
      <c r="E3076" s="1">
        <v>20536</v>
      </c>
      <c r="F3076" s="1">
        <v>18891</v>
      </c>
      <c r="G3076" s="1">
        <v>15976</v>
      </c>
      <c r="H3076" s="1">
        <v>15833</v>
      </c>
      <c r="I3076" s="2">
        <f t="shared" si="1111"/>
        <v>0.75995968129019875</v>
      </c>
      <c r="J3076" s="2">
        <f t="shared" si="1112"/>
        <v>0.77098753408648224</v>
      </c>
      <c r="K3076" s="2">
        <f t="shared" si="1113"/>
        <v>0.83812397437933406</v>
      </c>
      <c r="L3076" s="10" t="e">
        <f t="shared" si="1114"/>
        <v>#N/A</v>
      </c>
      <c r="M3076" s="9" t="e">
        <f t="shared" si="1115"/>
        <v>#N/A</v>
      </c>
      <c r="N3076" s="8" t="e">
        <f t="shared" si="1116"/>
        <v>#N/A</v>
      </c>
      <c r="O3076" s="2" t="str">
        <f t="shared" si="1117"/>
        <v>-</v>
      </c>
      <c r="P3076" s="2" t="str">
        <f t="shared" si="1118"/>
        <v>-</v>
      </c>
      <c r="Q3076" s="2" t="str">
        <f t="shared" si="1119"/>
        <v>-</v>
      </c>
      <c r="R3076" s="2" t="str">
        <f t="shared" si="1120"/>
        <v>-</v>
      </c>
      <c r="BA3076" t="s">
        <v>466</v>
      </c>
      <c r="BB3076" t="s">
        <v>3166</v>
      </c>
      <c r="BC3076">
        <v>6</v>
      </c>
      <c r="BE3076" s="34" t="s">
        <v>1503</v>
      </c>
      <c r="BF3076" s="33" t="s">
        <v>2480</v>
      </c>
      <c r="BG3076" s="31" t="str">
        <f t="shared" si="1121"/>
        <v>53031</v>
      </c>
      <c r="BI3076" s="7" t="s">
        <v>363</v>
      </c>
    </row>
    <row r="3077" spans="1:61" hidden="1" outlineLevel="1">
      <c r="A3077" t="s">
        <v>3212</v>
      </c>
      <c r="B3077" t="s">
        <v>3166</v>
      </c>
      <c r="C3077" s="26">
        <v>1737034</v>
      </c>
      <c r="D3077" s="26">
        <v>1347999</v>
      </c>
      <c r="E3077" s="1">
        <v>1220298</v>
      </c>
      <c r="F3077" s="1">
        <v>1073280</v>
      </c>
      <c r="G3077" s="1">
        <v>799163</v>
      </c>
      <c r="H3077" s="1">
        <v>794196</v>
      </c>
      <c r="I3077" s="2">
        <f t="shared" si="1111"/>
        <v>0.5891666091740424</v>
      </c>
      <c r="J3077" s="2">
        <f t="shared" si="1112"/>
        <v>0.65082135675056418</v>
      </c>
      <c r="K3077" s="2">
        <f t="shared" si="1113"/>
        <v>0.73997093023255811</v>
      </c>
      <c r="L3077" s="10" t="e">
        <f t="shared" si="1114"/>
        <v>#N/A</v>
      </c>
      <c r="M3077" s="9" t="e">
        <f t="shared" si="1115"/>
        <v>#N/A</v>
      </c>
      <c r="N3077" s="8" t="e">
        <f t="shared" si="1116"/>
        <v>#N/A</v>
      </c>
      <c r="O3077" s="2" t="str">
        <f t="shared" si="1117"/>
        <v>-</v>
      </c>
      <c r="P3077" s="2" t="str">
        <f t="shared" si="1118"/>
        <v>-</v>
      </c>
      <c r="Q3077" s="2" t="str">
        <f t="shared" si="1119"/>
        <v>-</v>
      </c>
      <c r="R3077" s="2" t="str">
        <f t="shared" si="1120"/>
        <v>-</v>
      </c>
      <c r="BA3077" t="s">
        <v>3212</v>
      </c>
      <c r="BB3077" t="s">
        <v>3166</v>
      </c>
      <c r="BE3077" s="34" t="s">
        <v>1503</v>
      </c>
      <c r="BF3077" s="33" t="s">
        <v>2481</v>
      </c>
      <c r="BG3077" s="31" t="str">
        <f t="shared" si="1121"/>
        <v>53033</v>
      </c>
      <c r="BI3077" s="7" t="s">
        <v>363</v>
      </c>
    </row>
    <row r="3078" spans="1:61" hidden="1" outlineLevel="1">
      <c r="A3078" t="s">
        <v>1187</v>
      </c>
      <c r="B3078" t="s">
        <v>3166</v>
      </c>
      <c r="C3078" s="26">
        <v>231969</v>
      </c>
      <c r="D3078" s="26">
        <v>169969</v>
      </c>
      <c r="E3078" s="1">
        <v>165491</v>
      </c>
      <c r="F3078" s="1">
        <v>131950</v>
      </c>
      <c r="G3078" s="1">
        <v>104235</v>
      </c>
      <c r="H3078" s="1">
        <v>102867</v>
      </c>
      <c r="I3078" s="2">
        <f t="shared" si="1111"/>
        <v>0.60521036188952104</v>
      </c>
      <c r="J3078" s="2">
        <f t="shared" si="1112"/>
        <v>0.62158667238701804</v>
      </c>
      <c r="K3078" s="2">
        <f t="shared" si="1113"/>
        <v>0.77959075407351275</v>
      </c>
      <c r="L3078" s="10" t="e">
        <f t="shared" si="1114"/>
        <v>#N/A</v>
      </c>
      <c r="M3078" s="9" t="e">
        <f t="shared" si="1115"/>
        <v>#N/A</v>
      </c>
      <c r="N3078" s="8" t="e">
        <f t="shared" si="1116"/>
        <v>#N/A</v>
      </c>
      <c r="O3078" s="2" t="str">
        <f t="shared" si="1117"/>
        <v>-</v>
      </c>
      <c r="P3078" s="2" t="str">
        <f t="shared" si="1118"/>
        <v>-</v>
      </c>
      <c r="Q3078" s="2" t="str">
        <f t="shared" si="1119"/>
        <v>-</v>
      </c>
      <c r="R3078" s="2" t="str">
        <f t="shared" si="1120"/>
        <v>-</v>
      </c>
      <c r="BA3078" t="s">
        <v>1187</v>
      </c>
      <c r="BB3078" t="s">
        <v>3166</v>
      </c>
      <c r="BE3078" s="34" t="s">
        <v>1503</v>
      </c>
      <c r="BF3078" s="33" t="s">
        <v>2476</v>
      </c>
      <c r="BG3078" s="31" t="str">
        <f t="shared" si="1121"/>
        <v>53035</v>
      </c>
      <c r="BI3078" s="7" t="s">
        <v>363</v>
      </c>
    </row>
    <row r="3079" spans="1:61" hidden="1" outlineLevel="1">
      <c r="A3079" t="s">
        <v>1613</v>
      </c>
      <c r="B3079" t="s">
        <v>3166</v>
      </c>
      <c r="C3079" s="26">
        <v>33362</v>
      </c>
      <c r="D3079" s="26">
        <v>26499</v>
      </c>
      <c r="E3079" s="1">
        <v>25478</v>
      </c>
      <c r="F3079" s="1">
        <v>18491</v>
      </c>
      <c r="G3079" s="1">
        <v>14223</v>
      </c>
      <c r="H3079" s="1">
        <v>14086</v>
      </c>
      <c r="I3079" s="2">
        <f t="shared" si="1111"/>
        <v>0.5315672289520359</v>
      </c>
      <c r="J3079" s="2">
        <f t="shared" si="1112"/>
        <v>0.55286914200486692</v>
      </c>
      <c r="K3079" s="2">
        <f t="shared" si="1113"/>
        <v>0.76177599913471417</v>
      </c>
      <c r="L3079" s="10" t="e">
        <f t="shared" si="1114"/>
        <v>#N/A</v>
      </c>
      <c r="M3079" s="9" t="e">
        <f t="shared" si="1115"/>
        <v>#N/A</v>
      </c>
      <c r="N3079" s="8" t="e">
        <f t="shared" si="1116"/>
        <v>#N/A</v>
      </c>
      <c r="O3079" s="2" t="str">
        <f t="shared" si="1117"/>
        <v>-</v>
      </c>
      <c r="P3079" s="2" t="str">
        <f t="shared" si="1118"/>
        <v>-</v>
      </c>
      <c r="Q3079" s="2" t="str">
        <f t="shared" si="1119"/>
        <v>-</v>
      </c>
      <c r="R3079" s="2" t="str">
        <f t="shared" si="1120"/>
        <v>-</v>
      </c>
      <c r="BA3079" t="s">
        <v>1613</v>
      </c>
      <c r="BB3079" t="s">
        <v>3166</v>
      </c>
      <c r="BC3079">
        <v>4</v>
      </c>
      <c r="BE3079" s="34" t="s">
        <v>1503</v>
      </c>
      <c r="BF3079" s="33" t="s">
        <v>2477</v>
      </c>
      <c r="BG3079" s="31" t="str">
        <f t="shared" si="1121"/>
        <v>53037</v>
      </c>
      <c r="BI3079" s="7" t="s">
        <v>363</v>
      </c>
    </row>
    <row r="3080" spans="1:61" hidden="1" outlineLevel="1">
      <c r="A3080" t="s">
        <v>1880</v>
      </c>
      <c r="B3080" t="s">
        <v>3166</v>
      </c>
      <c r="C3080" s="26">
        <v>19161</v>
      </c>
      <c r="D3080" s="26">
        <v>14017</v>
      </c>
      <c r="E3080" s="1">
        <v>13388</v>
      </c>
      <c r="F3080" s="1">
        <v>11753</v>
      </c>
      <c r="G3080" s="1">
        <v>8255</v>
      </c>
      <c r="H3080" s="1">
        <v>8181</v>
      </c>
      <c r="I3080" s="2">
        <f t="shared" si="1111"/>
        <v>0.58364842691018048</v>
      </c>
      <c r="J3080" s="2">
        <f t="shared" si="1112"/>
        <v>0.61106961458022113</v>
      </c>
      <c r="K3080" s="2">
        <f t="shared" si="1113"/>
        <v>0.69607759720922313</v>
      </c>
      <c r="L3080" s="10" t="e">
        <f t="shared" si="1114"/>
        <v>#N/A</v>
      </c>
      <c r="M3080" s="9" t="e">
        <f t="shared" si="1115"/>
        <v>#N/A</v>
      </c>
      <c r="N3080" s="8" t="e">
        <f t="shared" si="1116"/>
        <v>#N/A</v>
      </c>
      <c r="O3080" s="2" t="str">
        <f t="shared" si="1117"/>
        <v>-</v>
      </c>
      <c r="P3080" s="2" t="str">
        <f t="shared" si="1118"/>
        <v>-</v>
      </c>
      <c r="Q3080" s="2" t="str">
        <f t="shared" si="1119"/>
        <v>-</v>
      </c>
      <c r="R3080" s="2" t="str">
        <f t="shared" si="1120"/>
        <v>-</v>
      </c>
      <c r="BA3080" t="s">
        <v>1880</v>
      </c>
      <c r="BB3080" t="s">
        <v>3166</v>
      </c>
      <c r="BE3080" s="34" t="s">
        <v>1503</v>
      </c>
      <c r="BF3080" s="33" t="s">
        <v>2626</v>
      </c>
      <c r="BG3080" s="31" t="str">
        <f t="shared" si="1121"/>
        <v>53039</v>
      </c>
      <c r="BI3080" s="7" t="s">
        <v>363</v>
      </c>
    </row>
    <row r="3081" spans="1:61" hidden="1" outlineLevel="1">
      <c r="A3081" t="s">
        <v>353</v>
      </c>
      <c r="B3081" t="s">
        <v>3166</v>
      </c>
      <c r="C3081" s="26">
        <v>68600</v>
      </c>
      <c r="D3081" s="26">
        <v>50403</v>
      </c>
      <c r="E3081" s="1">
        <v>48913</v>
      </c>
      <c r="F3081" s="1">
        <v>42308</v>
      </c>
      <c r="G3081" s="1">
        <v>30596</v>
      </c>
      <c r="H3081" s="1">
        <v>29986</v>
      </c>
      <c r="I3081" s="2">
        <f t="shared" si="1111"/>
        <v>0.59492490526357555</v>
      </c>
      <c r="J3081" s="2">
        <f t="shared" si="1112"/>
        <v>0.61304765604236089</v>
      </c>
      <c r="K3081" s="2">
        <f t="shared" si="1113"/>
        <v>0.708754845419306</v>
      </c>
      <c r="L3081" s="10" t="e">
        <f t="shared" si="1114"/>
        <v>#N/A</v>
      </c>
      <c r="M3081" s="9" t="e">
        <f t="shared" si="1115"/>
        <v>#N/A</v>
      </c>
      <c r="N3081" s="8" t="e">
        <f t="shared" si="1116"/>
        <v>#N/A</v>
      </c>
      <c r="O3081" s="2" t="str">
        <f t="shared" si="1117"/>
        <v>-</v>
      </c>
      <c r="P3081" s="2" t="str">
        <f t="shared" si="1118"/>
        <v>-</v>
      </c>
      <c r="Q3081" s="2" t="str">
        <f t="shared" si="1119"/>
        <v>-</v>
      </c>
      <c r="R3081" s="2" t="str">
        <f t="shared" si="1120"/>
        <v>-</v>
      </c>
      <c r="BA3081" t="s">
        <v>353</v>
      </c>
      <c r="BB3081" t="s">
        <v>3166</v>
      </c>
      <c r="BC3081">
        <v>3</v>
      </c>
      <c r="BE3081" s="34" t="s">
        <v>1503</v>
      </c>
      <c r="BF3081" s="33" t="s">
        <v>2627</v>
      </c>
      <c r="BG3081" s="31" t="str">
        <f t="shared" si="1121"/>
        <v>53041</v>
      </c>
      <c r="BI3081" s="7" t="s">
        <v>363</v>
      </c>
    </row>
    <row r="3082" spans="1:61" hidden="1" outlineLevel="1">
      <c r="A3082" t="s">
        <v>2200</v>
      </c>
      <c r="B3082" t="s">
        <v>3166</v>
      </c>
      <c r="C3082" s="26">
        <v>10184</v>
      </c>
      <c r="D3082" s="26">
        <v>7618</v>
      </c>
      <c r="E3082" s="1">
        <v>7590</v>
      </c>
      <c r="F3082" s="1">
        <v>6614</v>
      </c>
      <c r="G3082" s="1">
        <v>5361</v>
      </c>
      <c r="H3082" s="1">
        <v>5197</v>
      </c>
      <c r="I3082" s="2">
        <f t="shared" si="1111"/>
        <v>0.68220005250721971</v>
      </c>
      <c r="J3082" s="2">
        <f t="shared" si="1112"/>
        <v>0.68471673254281951</v>
      </c>
      <c r="K3082" s="2">
        <f t="shared" si="1113"/>
        <v>0.78575748412458424</v>
      </c>
      <c r="L3082" s="10" t="e">
        <f t="shared" si="1114"/>
        <v>#N/A</v>
      </c>
      <c r="M3082" s="9" t="e">
        <f t="shared" si="1115"/>
        <v>#N/A</v>
      </c>
      <c r="N3082" s="8" t="e">
        <f t="shared" si="1116"/>
        <v>#N/A</v>
      </c>
      <c r="O3082" s="2" t="str">
        <f t="shared" si="1117"/>
        <v>-</v>
      </c>
      <c r="P3082" s="2" t="str">
        <f t="shared" si="1118"/>
        <v>-</v>
      </c>
      <c r="Q3082" s="2" t="str">
        <f t="shared" si="1119"/>
        <v>-</v>
      </c>
      <c r="R3082" s="2" t="str">
        <f t="shared" si="1120"/>
        <v>-</v>
      </c>
      <c r="BA3082" t="s">
        <v>2200</v>
      </c>
      <c r="BB3082" t="s">
        <v>3166</v>
      </c>
      <c r="BC3082">
        <v>5</v>
      </c>
      <c r="BE3082" s="34" t="s">
        <v>1503</v>
      </c>
      <c r="BF3082" s="33" t="s">
        <v>2964</v>
      </c>
      <c r="BG3082" s="31" t="str">
        <f t="shared" si="1121"/>
        <v>53043</v>
      </c>
      <c r="BI3082" s="7" t="s">
        <v>363</v>
      </c>
    </row>
    <row r="3083" spans="1:61" hidden="1" outlineLevel="1">
      <c r="A3083" t="s">
        <v>1128</v>
      </c>
      <c r="B3083" t="s">
        <v>3166</v>
      </c>
      <c r="C3083" s="26">
        <v>49405</v>
      </c>
      <c r="D3083" s="26">
        <v>37827</v>
      </c>
      <c r="E3083" s="1">
        <v>36866</v>
      </c>
      <c r="F3083" s="1">
        <v>28777</v>
      </c>
      <c r="G3083" s="1">
        <v>22923</v>
      </c>
      <c r="H3083" s="1">
        <v>22480</v>
      </c>
      <c r="I3083" s="2">
        <f t="shared" si="1111"/>
        <v>0.59428450577629732</v>
      </c>
      <c r="J3083" s="2">
        <f t="shared" si="1112"/>
        <v>0.60977594531546686</v>
      </c>
      <c r="K3083" s="2">
        <f t="shared" si="1113"/>
        <v>0.78117941411543945</v>
      </c>
      <c r="L3083" s="10" t="e">
        <f t="shared" si="1114"/>
        <v>#N/A</v>
      </c>
      <c r="M3083" s="9" t="e">
        <f t="shared" si="1115"/>
        <v>#N/A</v>
      </c>
      <c r="N3083" s="8" t="e">
        <f t="shared" si="1116"/>
        <v>#N/A</v>
      </c>
      <c r="O3083" s="2" t="str">
        <f t="shared" si="1117"/>
        <v>-</v>
      </c>
      <c r="P3083" s="2" t="str">
        <f t="shared" si="1118"/>
        <v>-</v>
      </c>
      <c r="Q3083" s="2" t="str">
        <f t="shared" si="1119"/>
        <v>-</v>
      </c>
      <c r="R3083" s="2" t="str">
        <f t="shared" si="1120"/>
        <v>-</v>
      </c>
      <c r="BA3083" t="s">
        <v>1128</v>
      </c>
      <c r="BB3083" t="s">
        <v>3166</v>
      </c>
      <c r="BC3083">
        <v>6</v>
      </c>
      <c r="BE3083" s="34" t="s">
        <v>1503</v>
      </c>
      <c r="BF3083" s="33" t="s">
        <v>1940</v>
      </c>
      <c r="BG3083" s="31" t="str">
        <f t="shared" si="1121"/>
        <v>53045</v>
      </c>
      <c r="BI3083" s="7" t="s">
        <v>363</v>
      </c>
    </row>
    <row r="3084" spans="1:61" hidden="1" outlineLevel="1">
      <c r="A3084" t="s">
        <v>73</v>
      </c>
      <c r="B3084" t="s">
        <v>3166</v>
      </c>
      <c r="C3084" s="26">
        <v>39564</v>
      </c>
      <c r="D3084" s="26">
        <v>28621</v>
      </c>
      <c r="E3084" s="1">
        <v>26182</v>
      </c>
      <c r="F3084" s="1">
        <v>19500</v>
      </c>
      <c r="G3084" s="1">
        <v>15066</v>
      </c>
      <c r="H3084" s="1">
        <v>14798</v>
      </c>
      <c r="I3084" s="2">
        <f t="shared" si="1111"/>
        <v>0.51703294783550535</v>
      </c>
      <c r="J3084" s="2">
        <f t="shared" si="1112"/>
        <v>0.56519746390650061</v>
      </c>
      <c r="K3084" s="2">
        <f t="shared" si="1113"/>
        <v>0.7588717948717949</v>
      </c>
      <c r="L3084" s="10" t="e">
        <f t="shared" si="1114"/>
        <v>#N/A</v>
      </c>
      <c r="M3084" s="9" t="e">
        <f t="shared" si="1115"/>
        <v>#N/A</v>
      </c>
      <c r="N3084" s="8" t="e">
        <f t="shared" si="1116"/>
        <v>#N/A</v>
      </c>
      <c r="O3084" s="2" t="str">
        <f t="shared" si="1117"/>
        <v>-</v>
      </c>
      <c r="P3084" s="2" t="str">
        <f t="shared" si="1118"/>
        <v>-</v>
      </c>
      <c r="Q3084" s="2" t="str">
        <f t="shared" si="1119"/>
        <v>-</v>
      </c>
      <c r="R3084" s="2" t="str">
        <f t="shared" si="1120"/>
        <v>-</v>
      </c>
      <c r="BA3084" t="s">
        <v>73</v>
      </c>
      <c r="BB3084" t="s">
        <v>3166</v>
      </c>
      <c r="BC3084">
        <v>4</v>
      </c>
      <c r="BE3084" s="34" t="s">
        <v>1503</v>
      </c>
      <c r="BF3084" s="33" t="s">
        <v>2354</v>
      </c>
      <c r="BG3084" s="31" t="str">
        <f t="shared" si="1121"/>
        <v>53047</v>
      </c>
      <c r="BI3084" s="7" t="s">
        <v>363</v>
      </c>
    </row>
    <row r="3085" spans="1:61" hidden="1" outlineLevel="1">
      <c r="A3085" t="s">
        <v>2414</v>
      </c>
      <c r="B3085" t="s">
        <v>3166</v>
      </c>
      <c r="C3085" s="26">
        <v>20984</v>
      </c>
      <c r="D3085" s="26">
        <v>16484</v>
      </c>
      <c r="E3085" s="1">
        <v>15943</v>
      </c>
      <c r="F3085" s="1">
        <v>12711</v>
      </c>
      <c r="G3085" s="1">
        <v>9708</v>
      </c>
      <c r="H3085" s="1">
        <v>9519</v>
      </c>
      <c r="I3085" s="2">
        <f t="shared" si="1111"/>
        <v>0.57746906090754668</v>
      </c>
      <c r="J3085" s="2">
        <f t="shared" si="1112"/>
        <v>0.59706454243241547</v>
      </c>
      <c r="K3085" s="2">
        <f t="shared" si="1113"/>
        <v>0.7488789237668162</v>
      </c>
      <c r="L3085" s="10" t="e">
        <f t="shared" si="1114"/>
        <v>#N/A</v>
      </c>
      <c r="M3085" s="9" t="e">
        <f t="shared" si="1115"/>
        <v>#N/A</v>
      </c>
      <c r="N3085" s="8" t="e">
        <f t="shared" si="1116"/>
        <v>#N/A</v>
      </c>
      <c r="O3085" s="2" t="str">
        <f t="shared" si="1117"/>
        <v>-</v>
      </c>
      <c r="P3085" s="2" t="str">
        <f t="shared" si="1118"/>
        <v>-</v>
      </c>
      <c r="Q3085" s="2" t="str">
        <f t="shared" si="1119"/>
        <v>-</v>
      </c>
      <c r="R3085" s="2" t="str">
        <f t="shared" si="1120"/>
        <v>-</v>
      </c>
      <c r="BA3085" t="s">
        <v>2414</v>
      </c>
      <c r="BB3085" t="s">
        <v>3166</v>
      </c>
      <c r="BC3085">
        <v>3</v>
      </c>
      <c r="BE3085" s="34" t="s">
        <v>1503</v>
      </c>
      <c r="BF3085" s="33" t="s">
        <v>2355</v>
      </c>
      <c r="BG3085" s="31" t="str">
        <f t="shared" si="1121"/>
        <v>53049</v>
      </c>
      <c r="BI3085" s="7" t="s">
        <v>363</v>
      </c>
    </row>
    <row r="3086" spans="1:61" hidden="1" outlineLevel="1">
      <c r="A3086" t="s">
        <v>1025</v>
      </c>
      <c r="B3086" t="s">
        <v>3166</v>
      </c>
      <c r="C3086" s="26">
        <v>11732</v>
      </c>
      <c r="D3086" s="26">
        <v>8648</v>
      </c>
      <c r="E3086" s="1">
        <v>8550</v>
      </c>
      <c r="F3086" s="1">
        <v>7095</v>
      </c>
      <c r="G3086" s="1">
        <v>5482</v>
      </c>
      <c r="H3086" s="1">
        <v>5438</v>
      </c>
      <c r="I3086" s="2">
        <f t="shared" si="1111"/>
        <v>0.62881591119333946</v>
      </c>
      <c r="J3086" s="2">
        <f t="shared" si="1112"/>
        <v>0.63602339181286549</v>
      </c>
      <c r="K3086" s="2">
        <f t="shared" si="1113"/>
        <v>0.76645525017618044</v>
      </c>
      <c r="L3086" s="10" t="e">
        <f t="shared" si="1114"/>
        <v>#N/A</v>
      </c>
      <c r="M3086" s="9" t="e">
        <f t="shared" si="1115"/>
        <v>#N/A</v>
      </c>
      <c r="N3086" s="8" t="e">
        <f t="shared" si="1116"/>
        <v>#N/A</v>
      </c>
      <c r="O3086" s="2" t="str">
        <f t="shared" si="1117"/>
        <v>-</v>
      </c>
      <c r="P3086" s="2" t="str">
        <f t="shared" si="1118"/>
        <v>-</v>
      </c>
      <c r="Q3086" s="2" t="str">
        <f t="shared" si="1119"/>
        <v>-</v>
      </c>
      <c r="R3086" s="2" t="str">
        <f t="shared" si="1120"/>
        <v>-</v>
      </c>
      <c r="BA3086" t="s">
        <v>1025</v>
      </c>
      <c r="BB3086" t="s">
        <v>3166</v>
      </c>
      <c r="BC3086">
        <v>5</v>
      </c>
      <c r="BE3086" s="34" t="s">
        <v>1503</v>
      </c>
      <c r="BF3086" s="33" t="s">
        <v>2611</v>
      </c>
      <c r="BG3086" s="31" t="str">
        <f t="shared" si="1121"/>
        <v>53051</v>
      </c>
      <c r="BI3086" s="7" t="s">
        <v>363</v>
      </c>
    </row>
    <row r="3087" spans="1:61" hidden="1" outlineLevel="1">
      <c r="A3087" t="s">
        <v>2547</v>
      </c>
      <c r="B3087" t="s">
        <v>3166</v>
      </c>
      <c r="C3087" s="26">
        <v>700820</v>
      </c>
      <c r="D3087" s="26">
        <v>510563</v>
      </c>
      <c r="E3087" s="1">
        <v>487009</v>
      </c>
      <c r="F3087" s="1">
        <v>360463</v>
      </c>
      <c r="G3087" s="1">
        <v>270898</v>
      </c>
      <c r="H3087" s="1">
        <v>268926</v>
      </c>
      <c r="I3087" s="2">
        <f t="shared" si="1111"/>
        <v>0.52672441990508512</v>
      </c>
      <c r="J3087" s="2">
        <f t="shared" si="1112"/>
        <v>0.55219924067111692</v>
      </c>
      <c r="K3087" s="2">
        <f t="shared" si="1113"/>
        <v>0.74605715427103481</v>
      </c>
      <c r="L3087" s="10" t="e">
        <f t="shared" si="1114"/>
        <v>#N/A</v>
      </c>
      <c r="M3087" s="9" t="e">
        <f t="shared" si="1115"/>
        <v>#N/A</v>
      </c>
      <c r="N3087" s="8" t="e">
        <f t="shared" si="1116"/>
        <v>#N/A</v>
      </c>
      <c r="O3087" s="2" t="str">
        <f t="shared" si="1117"/>
        <v>-</v>
      </c>
      <c r="P3087" s="2" t="str">
        <f t="shared" si="1118"/>
        <v>-</v>
      </c>
      <c r="Q3087" s="2" t="str">
        <f t="shared" si="1119"/>
        <v>-</v>
      </c>
      <c r="R3087" s="2" t="str">
        <f t="shared" si="1120"/>
        <v>-</v>
      </c>
      <c r="BA3087" t="s">
        <v>2547</v>
      </c>
      <c r="BB3087" t="s">
        <v>3166</v>
      </c>
      <c r="BE3087" s="34" t="s">
        <v>1503</v>
      </c>
      <c r="BF3087" s="33" t="s">
        <v>3109</v>
      </c>
      <c r="BG3087" s="31" t="str">
        <f t="shared" si="1121"/>
        <v>53053</v>
      </c>
      <c r="BI3087" s="7" t="s">
        <v>363</v>
      </c>
    </row>
    <row r="3088" spans="1:61" hidden="1" outlineLevel="1">
      <c r="A3088" t="s">
        <v>64</v>
      </c>
      <c r="B3088" t="s">
        <v>3166</v>
      </c>
      <c r="C3088" s="26">
        <v>14077</v>
      </c>
      <c r="D3088" s="26">
        <v>11345</v>
      </c>
      <c r="E3088" s="1">
        <v>11060</v>
      </c>
      <c r="F3088" s="1">
        <v>9730</v>
      </c>
      <c r="G3088" s="1">
        <v>8475</v>
      </c>
      <c r="H3088" s="1">
        <v>8424</v>
      </c>
      <c r="I3088" s="2">
        <f t="shared" si="1111"/>
        <v>0.74252974878801237</v>
      </c>
      <c r="J3088" s="2">
        <f t="shared" si="1112"/>
        <v>0.76166365280289328</v>
      </c>
      <c r="K3088" s="2">
        <f t="shared" si="1113"/>
        <v>0.86577595066803703</v>
      </c>
      <c r="L3088" s="10" t="e">
        <f t="shared" si="1114"/>
        <v>#N/A</v>
      </c>
      <c r="M3088" s="9" t="e">
        <f t="shared" si="1115"/>
        <v>#N/A</v>
      </c>
      <c r="N3088" s="8" t="e">
        <f t="shared" si="1116"/>
        <v>#N/A</v>
      </c>
      <c r="O3088" s="2" t="str">
        <f t="shared" si="1117"/>
        <v>-</v>
      </c>
      <c r="P3088" s="2" t="str">
        <f t="shared" si="1118"/>
        <v>-</v>
      </c>
      <c r="Q3088" s="2" t="str">
        <f t="shared" si="1119"/>
        <v>-</v>
      </c>
      <c r="R3088" s="2" t="str">
        <f t="shared" si="1120"/>
        <v>-</v>
      </c>
      <c r="BA3088" t="s">
        <v>64</v>
      </c>
      <c r="BB3088" t="s">
        <v>3166</v>
      </c>
      <c r="BC3088">
        <v>2</v>
      </c>
      <c r="BE3088" s="34" t="s">
        <v>1503</v>
      </c>
      <c r="BF3088" s="33" t="s">
        <v>2779</v>
      </c>
      <c r="BG3088" s="31" t="str">
        <f t="shared" si="1121"/>
        <v>53055</v>
      </c>
      <c r="BI3088" s="7" t="s">
        <v>363</v>
      </c>
    </row>
    <row r="3089" spans="1:61" hidden="1" outlineLevel="1">
      <c r="A3089" t="s">
        <v>887</v>
      </c>
      <c r="B3089" t="s">
        <v>3166</v>
      </c>
      <c r="C3089" s="26">
        <v>102979</v>
      </c>
      <c r="D3089" s="26">
        <v>76007</v>
      </c>
      <c r="E3089" s="1">
        <v>71124</v>
      </c>
      <c r="F3089" s="1">
        <v>59756</v>
      </c>
      <c r="G3089" s="1">
        <v>45835</v>
      </c>
      <c r="H3089" s="1">
        <v>45221</v>
      </c>
      <c r="I3089" s="2">
        <f t="shared" si="1111"/>
        <v>0.59495835909850403</v>
      </c>
      <c r="J3089" s="2">
        <f t="shared" si="1112"/>
        <v>0.63580507283054943</v>
      </c>
      <c r="K3089" s="2">
        <f t="shared" si="1113"/>
        <v>0.75676082736461614</v>
      </c>
      <c r="L3089" s="10" t="e">
        <f t="shared" si="1114"/>
        <v>#N/A</v>
      </c>
      <c r="M3089" s="9" t="e">
        <f t="shared" si="1115"/>
        <v>#N/A</v>
      </c>
      <c r="N3089" s="8" t="e">
        <f t="shared" si="1116"/>
        <v>#N/A</v>
      </c>
      <c r="O3089" s="2" t="str">
        <f t="shared" si="1117"/>
        <v>-</v>
      </c>
      <c r="P3089" s="2" t="str">
        <f t="shared" si="1118"/>
        <v>-</v>
      </c>
      <c r="Q3089" s="2" t="str">
        <f t="shared" si="1119"/>
        <v>-</v>
      </c>
      <c r="R3089" s="2" t="str">
        <f t="shared" si="1120"/>
        <v>-</v>
      </c>
      <c r="BA3089" t="s">
        <v>887</v>
      </c>
      <c r="BB3089" t="s">
        <v>3166</v>
      </c>
      <c r="BC3089">
        <v>2</v>
      </c>
      <c r="BE3089" s="34" t="s">
        <v>1503</v>
      </c>
      <c r="BF3089" s="33" t="s">
        <v>2087</v>
      </c>
      <c r="BG3089" s="31" t="str">
        <f t="shared" si="1121"/>
        <v>53057</v>
      </c>
      <c r="BI3089" s="7" t="s">
        <v>363</v>
      </c>
    </row>
    <row r="3090" spans="1:61" hidden="1" outlineLevel="1">
      <c r="A3090" t="s">
        <v>468</v>
      </c>
      <c r="B3090" t="s">
        <v>3166</v>
      </c>
      <c r="C3090" s="26">
        <v>9872</v>
      </c>
      <c r="D3090" s="26">
        <v>7234</v>
      </c>
      <c r="E3090" s="1">
        <v>7074</v>
      </c>
      <c r="F3090" s="1">
        <v>5997</v>
      </c>
      <c r="G3090" s="1">
        <v>4328</v>
      </c>
      <c r="H3090" s="1">
        <v>4249</v>
      </c>
      <c r="I3090" s="2">
        <f t="shared" si="1111"/>
        <v>0.58736521979541056</v>
      </c>
      <c r="J3090" s="2">
        <f t="shared" si="1112"/>
        <v>0.6006502685891999</v>
      </c>
      <c r="K3090" s="2">
        <f t="shared" si="1113"/>
        <v>0.70852092713023174</v>
      </c>
      <c r="L3090" s="10" t="e">
        <f t="shared" si="1114"/>
        <v>#N/A</v>
      </c>
      <c r="M3090" s="9" t="e">
        <f t="shared" si="1115"/>
        <v>#N/A</v>
      </c>
      <c r="N3090" s="8" t="e">
        <f t="shared" si="1116"/>
        <v>#N/A</v>
      </c>
      <c r="O3090" s="2" t="str">
        <f t="shared" si="1117"/>
        <v>-</v>
      </c>
      <c r="P3090" s="2" t="str">
        <f t="shared" si="1118"/>
        <v>-</v>
      </c>
      <c r="Q3090" s="2" t="str">
        <f t="shared" si="1119"/>
        <v>-</v>
      </c>
      <c r="R3090" s="2" t="str">
        <f t="shared" si="1120"/>
        <v>-</v>
      </c>
      <c r="BA3090" t="s">
        <v>468</v>
      </c>
      <c r="BB3090" t="s">
        <v>3166</v>
      </c>
      <c r="BC3090">
        <v>3</v>
      </c>
      <c r="BE3090" s="34" t="s">
        <v>1503</v>
      </c>
      <c r="BF3090" s="33" t="s">
        <v>2088</v>
      </c>
      <c r="BG3090" s="31" t="str">
        <f t="shared" si="1121"/>
        <v>53059</v>
      </c>
      <c r="BI3090" s="7" t="s">
        <v>363</v>
      </c>
    </row>
    <row r="3091" spans="1:61" hidden="1" outlineLevel="1">
      <c r="A3091" t="s">
        <v>337</v>
      </c>
      <c r="B3091" t="s">
        <v>3166</v>
      </c>
      <c r="C3091" s="26">
        <v>606024</v>
      </c>
      <c r="D3091" s="26">
        <v>440453</v>
      </c>
      <c r="E3091" s="1">
        <v>414152</v>
      </c>
      <c r="F3091" s="1">
        <v>338163</v>
      </c>
      <c r="G3091" s="1">
        <v>253423</v>
      </c>
      <c r="H3091" s="1">
        <v>251328</v>
      </c>
      <c r="I3091" s="2">
        <f t="shared" si="1111"/>
        <v>0.5706125284650122</v>
      </c>
      <c r="J3091" s="2">
        <f t="shared" si="1112"/>
        <v>0.6068496590623732</v>
      </c>
      <c r="K3091" s="2">
        <f t="shared" si="1113"/>
        <v>0.74321554989753458</v>
      </c>
      <c r="L3091" s="10" t="e">
        <f t="shared" si="1114"/>
        <v>#N/A</v>
      </c>
      <c r="M3091" s="9" t="e">
        <f t="shared" si="1115"/>
        <v>#N/A</v>
      </c>
      <c r="N3091" s="8" t="e">
        <f t="shared" si="1116"/>
        <v>#N/A</v>
      </c>
      <c r="O3091" s="2" t="str">
        <f t="shared" si="1117"/>
        <v>-</v>
      </c>
      <c r="P3091" s="2" t="str">
        <f t="shared" si="1118"/>
        <v>-</v>
      </c>
      <c r="Q3091" s="2" t="str">
        <f t="shared" si="1119"/>
        <v>-</v>
      </c>
      <c r="R3091" s="2" t="str">
        <f t="shared" si="1120"/>
        <v>-</v>
      </c>
      <c r="BA3091" t="s">
        <v>337</v>
      </c>
      <c r="BB3091" t="s">
        <v>3166</v>
      </c>
      <c r="BE3091" s="34" t="s">
        <v>1503</v>
      </c>
      <c r="BF3091" s="33" t="s">
        <v>2089</v>
      </c>
      <c r="BG3091" s="31" t="str">
        <f t="shared" si="1121"/>
        <v>53061</v>
      </c>
      <c r="BI3091" s="7" t="s">
        <v>363</v>
      </c>
    </row>
    <row r="3092" spans="1:61" hidden="1" outlineLevel="1">
      <c r="A3092" t="s">
        <v>2522</v>
      </c>
      <c r="B3092" t="s">
        <v>3166</v>
      </c>
      <c r="C3092" s="26">
        <v>417939</v>
      </c>
      <c r="D3092" s="26">
        <v>311031</v>
      </c>
      <c r="E3092" s="1">
        <v>302910</v>
      </c>
      <c r="F3092" s="1">
        <v>230244</v>
      </c>
      <c r="G3092" s="1">
        <v>175041</v>
      </c>
      <c r="H3092" s="1">
        <v>172112</v>
      </c>
      <c r="I3092" s="2">
        <f t="shared" si="1111"/>
        <v>0.55335963296263069</v>
      </c>
      <c r="J3092" s="2">
        <f t="shared" si="1112"/>
        <v>0.56819517348387305</v>
      </c>
      <c r="K3092" s="2">
        <f t="shared" si="1113"/>
        <v>0.74752002223727876</v>
      </c>
      <c r="L3092" s="10" t="e">
        <f t="shared" si="1114"/>
        <v>#N/A</v>
      </c>
      <c r="M3092" s="9" t="e">
        <f t="shared" si="1115"/>
        <v>#N/A</v>
      </c>
      <c r="N3092" s="8" t="e">
        <f t="shared" si="1116"/>
        <v>#N/A</v>
      </c>
      <c r="O3092" s="2" t="str">
        <f t="shared" si="1117"/>
        <v>-</v>
      </c>
      <c r="P3092" s="2" t="str">
        <f t="shared" si="1118"/>
        <v>-</v>
      </c>
      <c r="Q3092" s="2" t="str">
        <f t="shared" si="1119"/>
        <v>-</v>
      </c>
      <c r="R3092" s="2" t="str">
        <f t="shared" si="1120"/>
        <v>-</v>
      </c>
      <c r="BA3092" t="s">
        <v>2522</v>
      </c>
      <c r="BB3092" t="s">
        <v>3166</v>
      </c>
      <c r="BC3092">
        <v>5</v>
      </c>
      <c r="BE3092" s="34" t="s">
        <v>1503</v>
      </c>
      <c r="BF3092" s="33" t="s">
        <v>2140</v>
      </c>
      <c r="BG3092" s="31" t="str">
        <f t="shared" si="1121"/>
        <v>53063</v>
      </c>
      <c r="BI3092" s="7" t="s">
        <v>363</v>
      </c>
    </row>
    <row r="3093" spans="1:61" hidden="1" outlineLevel="1">
      <c r="A3093" t="s">
        <v>502</v>
      </c>
      <c r="B3093" t="s">
        <v>3166</v>
      </c>
      <c r="C3093" s="26">
        <v>40066</v>
      </c>
      <c r="D3093" s="26">
        <v>28549</v>
      </c>
      <c r="E3093" s="1">
        <v>28189</v>
      </c>
      <c r="F3093" s="1">
        <v>26803</v>
      </c>
      <c r="G3093" s="1">
        <v>18376</v>
      </c>
      <c r="H3093" s="1">
        <v>17999</v>
      </c>
      <c r="I3093" s="2">
        <f t="shared" si="1111"/>
        <v>0.63045991103015864</v>
      </c>
      <c r="J3093" s="2">
        <f t="shared" si="1112"/>
        <v>0.63851147610770154</v>
      </c>
      <c r="K3093" s="2">
        <f t="shared" si="1113"/>
        <v>0.67152930642092301</v>
      </c>
      <c r="L3093" s="10" t="e">
        <f t="shared" si="1114"/>
        <v>#N/A</v>
      </c>
      <c r="M3093" s="9" t="e">
        <f t="shared" si="1115"/>
        <v>#N/A</v>
      </c>
      <c r="N3093" s="8" t="e">
        <f t="shared" si="1116"/>
        <v>#N/A</v>
      </c>
      <c r="O3093" s="2" t="str">
        <f t="shared" si="1117"/>
        <v>-</v>
      </c>
      <c r="P3093" s="2" t="str">
        <f t="shared" si="1118"/>
        <v>-</v>
      </c>
      <c r="Q3093" s="2" t="str">
        <f t="shared" si="1119"/>
        <v>-</v>
      </c>
      <c r="R3093" s="2" t="str">
        <f t="shared" si="1120"/>
        <v>-</v>
      </c>
      <c r="BA3093" t="s">
        <v>502</v>
      </c>
      <c r="BB3093" t="s">
        <v>3166</v>
      </c>
      <c r="BC3093">
        <v>5</v>
      </c>
      <c r="BE3093" s="34" t="s">
        <v>1503</v>
      </c>
      <c r="BF3093" s="33" t="s">
        <v>1956</v>
      </c>
      <c r="BG3093" s="31" t="str">
        <f t="shared" si="1121"/>
        <v>53065</v>
      </c>
      <c r="BI3093" s="7" t="s">
        <v>363</v>
      </c>
    </row>
    <row r="3094" spans="1:61" hidden="1" outlineLevel="1">
      <c r="A3094" t="s">
        <v>2405</v>
      </c>
      <c r="B3094" t="s">
        <v>3166</v>
      </c>
      <c r="C3094" s="26">
        <v>207355</v>
      </c>
      <c r="D3094" s="26">
        <v>154976</v>
      </c>
      <c r="E3094" s="1">
        <v>149951</v>
      </c>
      <c r="F3094" s="1">
        <v>126680</v>
      </c>
      <c r="G3094" s="1">
        <v>98644</v>
      </c>
      <c r="H3094" s="1">
        <v>97422</v>
      </c>
      <c r="I3094" s="2">
        <f t="shared" si="1111"/>
        <v>0.62862636795374771</v>
      </c>
      <c r="J3094" s="2">
        <f t="shared" si="1112"/>
        <v>0.64969223279604671</v>
      </c>
      <c r="K3094" s="2">
        <f t="shared" si="1113"/>
        <v>0.76904010104199561</v>
      </c>
      <c r="L3094" s="10" t="e">
        <f t="shared" si="1114"/>
        <v>#N/A</v>
      </c>
      <c r="M3094" s="9" t="e">
        <f t="shared" si="1115"/>
        <v>#N/A</v>
      </c>
      <c r="N3094" s="8" t="e">
        <f t="shared" si="1116"/>
        <v>#N/A</v>
      </c>
      <c r="O3094" s="2" t="str">
        <f t="shared" si="1117"/>
        <v>-</v>
      </c>
      <c r="P3094" s="2" t="str">
        <f t="shared" si="1118"/>
        <v>-</v>
      </c>
      <c r="Q3094" s="2" t="str">
        <f t="shared" si="1119"/>
        <v>-</v>
      </c>
      <c r="R3094" s="2" t="str">
        <f t="shared" si="1120"/>
        <v>-</v>
      </c>
      <c r="BA3094" t="s">
        <v>2405</v>
      </c>
      <c r="BB3094" t="s">
        <v>3166</v>
      </c>
      <c r="BE3094" s="34" t="s">
        <v>1503</v>
      </c>
      <c r="BF3094" s="33" t="s">
        <v>1957</v>
      </c>
      <c r="BG3094" s="31" t="str">
        <f t="shared" si="1121"/>
        <v>53067</v>
      </c>
      <c r="BI3094" s="7" t="s">
        <v>363</v>
      </c>
    </row>
    <row r="3095" spans="1:61" hidden="1" outlineLevel="1">
      <c r="A3095" t="s">
        <v>2549</v>
      </c>
      <c r="B3095" t="s">
        <v>3166</v>
      </c>
      <c r="C3095" s="26">
        <v>3824</v>
      </c>
      <c r="D3095" s="26">
        <v>2929</v>
      </c>
      <c r="E3095" s="1">
        <v>2914</v>
      </c>
      <c r="F3095" s="1">
        <v>2553</v>
      </c>
      <c r="G3095" s="1">
        <v>2013</v>
      </c>
      <c r="H3095" s="1">
        <v>1973</v>
      </c>
      <c r="I3095" s="2">
        <f t="shared" si="1111"/>
        <v>0.67360874018436323</v>
      </c>
      <c r="J3095" s="2">
        <f t="shared" si="1112"/>
        <v>0.67707618393960189</v>
      </c>
      <c r="K3095" s="2">
        <f t="shared" si="1113"/>
        <v>0.772816294555425</v>
      </c>
      <c r="L3095" s="10" t="e">
        <f t="shared" si="1114"/>
        <v>#N/A</v>
      </c>
      <c r="M3095" s="9" t="e">
        <f t="shared" si="1115"/>
        <v>#N/A</v>
      </c>
      <c r="N3095" s="8" t="e">
        <f t="shared" si="1116"/>
        <v>#N/A</v>
      </c>
      <c r="O3095" s="2" t="str">
        <f t="shared" si="1117"/>
        <v>-</v>
      </c>
      <c r="P3095" s="2" t="str">
        <f t="shared" si="1118"/>
        <v>-</v>
      </c>
      <c r="Q3095" s="2" t="str">
        <f t="shared" si="1119"/>
        <v>-</v>
      </c>
      <c r="R3095" s="2" t="str">
        <f t="shared" si="1120"/>
        <v>-</v>
      </c>
      <c r="BA3095" t="s">
        <v>2549</v>
      </c>
      <c r="BB3095" t="s">
        <v>3166</v>
      </c>
      <c r="BC3095">
        <v>3</v>
      </c>
      <c r="BE3095" s="34" t="s">
        <v>1503</v>
      </c>
      <c r="BF3095" s="33" t="s">
        <v>1958</v>
      </c>
      <c r="BG3095" s="31" t="str">
        <f t="shared" si="1121"/>
        <v>53069</v>
      </c>
      <c r="BI3095" s="7" t="s">
        <v>363</v>
      </c>
    </row>
    <row r="3096" spans="1:61" hidden="1" outlineLevel="1">
      <c r="A3096" t="s">
        <v>3440</v>
      </c>
      <c r="B3096" t="s">
        <v>3166</v>
      </c>
      <c r="C3096" s="26">
        <v>55180</v>
      </c>
      <c r="D3096" s="26">
        <v>41743</v>
      </c>
      <c r="E3096" s="1">
        <v>38897</v>
      </c>
      <c r="F3096" s="1">
        <v>29883</v>
      </c>
      <c r="G3096" s="1">
        <v>21642</v>
      </c>
      <c r="H3096" s="1">
        <v>21365</v>
      </c>
      <c r="I3096" s="2">
        <f t="shared" si="1111"/>
        <v>0.51182234147042616</v>
      </c>
      <c r="J3096" s="2">
        <f t="shared" si="1112"/>
        <v>0.54927115201686505</v>
      </c>
      <c r="K3096" s="2">
        <f t="shared" si="1113"/>
        <v>0.71495499113208183</v>
      </c>
      <c r="L3096" s="10" t="e">
        <f t="shared" si="1114"/>
        <v>#N/A</v>
      </c>
      <c r="M3096" s="9" t="e">
        <f t="shared" si="1115"/>
        <v>#N/A</v>
      </c>
      <c r="N3096" s="8" t="e">
        <f t="shared" si="1116"/>
        <v>#N/A</v>
      </c>
      <c r="O3096" s="2" t="str">
        <f t="shared" si="1117"/>
        <v>-</v>
      </c>
      <c r="P3096" s="2" t="str">
        <f t="shared" si="1118"/>
        <v>-</v>
      </c>
      <c r="Q3096" s="2" t="str">
        <f t="shared" si="1119"/>
        <v>-</v>
      </c>
      <c r="R3096" s="2" t="str">
        <f t="shared" si="1120"/>
        <v>-</v>
      </c>
      <c r="BA3096" t="s">
        <v>3440</v>
      </c>
      <c r="BB3096" t="s">
        <v>3166</v>
      </c>
      <c r="BC3096">
        <v>5</v>
      </c>
      <c r="BE3096" s="34" t="s">
        <v>1503</v>
      </c>
      <c r="BF3096" s="33" t="s">
        <v>3384</v>
      </c>
      <c r="BG3096" s="31" t="str">
        <f t="shared" si="1121"/>
        <v>53071</v>
      </c>
      <c r="BI3096" s="7" t="s">
        <v>363</v>
      </c>
    </row>
    <row r="3097" spans="1:61" hidden="1" outlineLevel="1">
      <c r="A3097" t="s">
        <v>3441</v>
      </c>
      <c r="B3097" t="s">
        <v>3166</v>
      </c>
      <c r="C3097" s="26">
        <v>166814</v>
      </c>
      <c r="D3097" s="26">
        <v>126667</v>
      </c>
      <c r="E3097" s="1">
        <v>118552</v>
      </c>
      <c r="F3097" s="1">
        <v>98352</v>
      </c>
      <c r="G3097" s="1">
        <v>74671</v>
      </c>
      <c r="H3097" s="1">
        <v>73757</v>
      </c>
      <c r="I3097" s="2">
        <f t="shared" si="1111"/>
        <v>0.582290572919545</v>
      </c>
      <c r="J3097" s="2">
        <f t="shared" si="1112"/>
        <v>0.62214893042715436</v>
      </c>
      <c r="K3097" s="2">
        <f t="shared" si="1113"/>
        <v>0.74992882707011554</v>
      </c>
      <c r="L3097" s="10" t="e">
        <f t="shared" si="1114"/>
        <v>#N/A</v>
      </c>
      <c r="M3097" s="9" t="e">
        <f t="shared" si="1115"/>
        <v>#N/A</v>
      </c>
      <c r="N3097" s="8" t="e">
        <f t="shared" si="1116"/>
        <v>#N/A</v>
      </c>
      <c r="O3097" s="2" t="str">
        <f t="shared" si="1117"/>
        <v>-</v>
      </c>
      <c r="P3097" s="2" t="str">
        <f t="shared" si="1118"/>
        <v>-</v>
      </c>
      <c r="Q3097" s="2" t="str">
        <f t="shared" si="1119"/>
        <v>-</v>
      </c>
      <c r="R3097" s="2" t="str">
        <f t="shared" si="1120"/>
        <v>-</v>
      </c>
      <c r="BA3097" t="s">
        <v>3441</v>
      </c>
      <c r="BB3097" t="s">
        <v>3166</v>
      </c>
      <c r="BC3097">
        <v>2</v>
      </c>
      <c r="BE3097" s="34" t="s">
        <v>1503</v>
      </c>
      <c r="BF3097" s="33" t="s">
        <v>3214</v>
      </c>
      <c r="BG3097" s="31" t="str">
        <f t="shared" si="1121"/>
        <v>53073</v>
      </c>
      <c r="BI3097" s="7" t="s">
        <v>363</v>
      </c>
    </row>
    <row r="3098" spans="1:61" hidden="1" outlineLevel="1">
      <c r="A3098" t="s">
        <v>2299</v>
      </c>
      <c r="B3098" t="s">
        <v>3166</v>
      </c>
      <c r="C3098" s="26">
        <v>40740</v>
      </c>
      <c r="D3098" s="26">
        <v>33381</v>
      </c>
      <c r="E3098" s="1">
        <v>31342</v>
      </c>
      <c r="F3098" s="1">
        <v>26280</v>
      </c>
      <c r="G3098" s="1">
        <v>16408</v>
      </c>
      <c r="H3098" s="1">
        <v>16237</v>
      </c>
      <c r="I3098" s="2">
        <f t="shared" si="1111"/>
        <v>0.48641442736886253</v>
      </c>
      <c r="J3098" s="2">
        <f t="shared" si="1112"/>
        <v>0.51805883479037718</v>
      </c>
      <c r="K3098" s="2">
        <f t="shared" si="1113"/>
        <v>0.61784627092846267</v>
      </c>
      <c r="L3098" s="10" t="e">
        <f t="shared" si="1114"/>
        <v>#N/A</v>
      </c>
      <c r="M3098" s="9" t="e">
        <f t="shared" si="1115"/>
        <v>#N/A</v>
      </c>
      <c r="N3098" s="8" t="e">
        <f t="shared" si="1116"/>
        <v>#N/A</v>
      </c>
      <c r="O3098" s="2" t="str">
        <f t="shared" si="1117"/>
        <v>-</v>
      </c>
      <c r="P3098" s="2" t="str">
        <f t="shared" si="1118"/>
        <v>-</v>
      </c>
      <c r="Q3098" s="2" t="str">
        <f t="shared" si="1119"/>
        <v>-</v>
      </c>
      <c r="R3098" s="2" t="str">
        <f t="shared" si="1120"/>
        <v>-</v>
      </c>
      <c r="BA3098" t="s">
        <v>2299</v>
      </c>
      <c r="BB3098" t="s">
        <v>3166</v>
      </c>
      <c r="BC3098">
        <v>5</v>
      </c>
      <c r="BE3098" s="34" t="s">
        <v>1503</v>
      </c>
      <c r="BF3098" s="33" t="s">
        <v>3215</v>
      </c>
      <c r="BG3098" s="31" t="str">
        <f t="shared" si="1121"/>
        <v>53075</v>
      </c>
      <c r="BI3098" s="7" t="s">
        <v>363</v>
      </c>
    </row>
    <row r="3099" spans="1:61" hidden="1" outlineLevel="1">
      <c r="A3099" t="s">
        <v>3310</v>
      </c>
      <c r="B3099" t="s">
        <v>3166</v>
      </c>
      <c r="C3099" s="26">
        <v>222581</v>
      </c>
      <c r="D3099" s="26">
        <v>152028</v>
      </c>
      <c r="E3099" s="1">
        <v>129577</v>
      </c>
      <c r="F3099" s="1">
        <v>93008</v>
      </c>
      <c r="G3099" s="1">
        <v>70606</v>
      </c>
      <c r="H3099" s="1">
        <v>67382</v>
      </c>
      <c r="I3099" s="2">
        <f t="shared" si="1111"/>
        <v>0.44322098560791434</v>
      </c>
      <c r="J3099" s="2">
        <f t="shared" si="1112"/>
        <v>0.52001512614121337</v>
      </c>
      <c r="K3099" s="2">
        <f t="shared" si="1113"/>
        <v>0.72447531395148801</v>
      </c>
      <c r="L3099" s="10" t="e">
        <f t="shared" si="1114"/>
        <v>#N/A</v>
      </c>
      <c r="M3099" s="9" t="e">
        <f t="shared" si="1115"/>
        <v>#N/A</v>
      </c>
      <c r="N3099" s="8" t="e">
        <f t="shared" si="1116"/>
        <v>#N/A</v>
      </c>
      <c r="O3099" s="2" t="str">
        <f t="shared" si="1117"/>
        <v>-</v>
      </c>
      <c r="P3099" s="2" t="str">
        <f t="shared" si="1118"/>
        <v>-</v>
      </c>
      <c r="Q3099" s="2" t="str">
        <f t="shared" si="1119"/>
        <v>-</v>
      </c>
      <c r="R3099" s="2" t="str">
        <f t="shared" si="1120"/>
        <v>-</v>
      </c>
      <c r="BA3099" t="s">
        <v>3310</v>
      </c>
      <c r="BB3099" t="s">
        <v>3166</v>
      </c>
      <c r="BC3099">
        <v>4</v>
      </c>
      <c r="BE3099" s="34" t="s">
        <v>1503</v>
      </c>
      <c r="BF3099" s="33" t="s">
        <v>3370</v>
      </c>
      <c r="BG3099" s="31" t="str">
        <f t="shared" si="1121"/>
        <v>53077</v>
      </c>
      <c r="BI3099" s="7" t="s">
        <v>363</v>
      </c>
    </row>
    <row r="3100" spans="1:61" collapsed="1">
      <c r="A3100" t="s">
        <v>1702</v>
      </c>
      <c r="B3100" t="s">
        <v>1705</v>
      </c>
      <c r="C3100" s="1">
        <f>SUM(C3061:C3099)</f>
        <v>5894121</v>
      </c>
      <c r="D3100" s="1">
        <f>SUM(D3061:D3099)</f>
        <v>4384341</v>
      </c>
      <c r="E3100" s="1">
        <f>SUM(E3061:E3099)</f>
        <v>4088019</v>
      </c>
      <c r="F3100" s="1">
        <f>SUM(F3061:F3099)</f>
        <v>3335714</v>
      </c>
      <c r="G3100" s="1">
        <f>SUM(G3061:G3099)</f>
        <v>2517028</v>
      </c>
      <c r="H3100" s="1">
        <v>2488745</v>
      </c>
      <c r="I3100" s="2">
        <f t="shared" si="1111"/>
        <v>0.56764403133789088</v>
      </c>
      <c r="J3100" s="2">
        <f t="shared" si="1112"/>
        <v>0.60878997871585239</v>
      </c>
      <c r="K3100" s="2">
        <f t="shared" si="1113"/>
        <v>0.74609064206343834</v>
      </c>
      <c r="L3100" s="10" t="e">
        <f t="shared" si="1114"/>
        <v>#N/A</v>
      </c>
      <c r="M3100" s="9" t="e">
        <f t="shared" si="1115"/>
        <v>#N/A</v>
      </c>
      <c r="N3100" s="8" t="e">
        <f t="shared" si="1116"/>
        <v>#N/A</v>
      </c>
      <c r="O3100" s="2" t="str">
        <f t="shared" si="1117"/>
        <v>-</v>
      </c>
      <c r="P3100" s="2" t="str">
        <f t="shared" si="1118"/>
        <v>-</v>
      </c>
      <c r="Q3100" s="2" t="str">
        <f t="shared" si="1119"/>
        <v>-</v>
      </c>
      <c r="R3100" s="2" t="str">
        <f t="shared" si="1120"/>
        <v>-</v>
      </c>
      <c r="BA3100" t="s">
        <v>1702</v>
      </c>
      <c r="BB3100" t="s">
        <v>1705</v>
      </c>
      <c r="BE3100" s="34" t="s">
        <v>1503</v>
      </c>
      <c r="BF3100" s="41"/>
      <c r="BG3100" s="31" t="str">
        <f t="shared" si="1121"/>
        <v>53</v>
      </c>
      <c r="BI3100" s="7" t="s">
        <v>844</v>
      </c>
    </row>
    <row r="3101" spans="1:61">
      <c r="C3101" s="26"/>
      <c r="D3101" s="26"/>
      <c r="I3101" s="2"/>
      <c r="J3101" s="2"/>
      <c r="K3101" s="2"/>
      <c r="N3101" s="8"/>
    </row>
    <row r="3102" spans="1:61" hidden="1" outlineLevel="1">
      <c r="A3102" t="s">
        <v>1422</v>
      </c>
      <c r="B3102" t="s">
        <v>1681</v>
      </c>
      <c r="C3102" s="26">
        <v>15557</v>
      </c>
      <c r="D3102" s="26">
        <v>11973</v>
      </c>
      <c r="E3102" s="1">
        <v>11933</v>
      </c>
      <c r="F3102" s="1">
        <f t="shared" ref="F3102:F3156" si="1122">SUM(S3102:AD3102)</f>
        <v>8845</v>
      </c>
      <c r="G3102" s="1">
        <v>6165</v>
      </c>
      <c r="H3102" s="1">
        <v>6051</v>
      </c>
      <c r="I3102" s="2">
        <f t="shared" ref="I3102:I3133" si="1123">H3102/D3102</f>
        <v>0.50538712102230021</v>
      </c>
      <c r="J3102" s="2">
        <f t="shared" ref="J3102:J3133" si="1124">H3102/E3102</f>
        <v>0.50708120338556939</v>
      </c>
      <c r="K3102" s="2">
        <f t="shared" ref="K3102:K3133" si="1125">H3102/F3102</f>
        <v>0.68411531938948555</v>
      </c>
      <c r="L3102" s="10">
        <f t="shared" ref="L3102:L3133" si="1126">RANK(S3102,S3102:AP3102)</f>
        <v>1</v>
      </c>
      <c r="M3102" s="9">
        <f t="shared" ref="M3102:M3133" si="1127">RANK(T3102,S3102:AP3102)</f>
        <v>2</v>
      </c>
      <c r="N3102" s="8" t="e">
        <f t="shared" ref="N3102:N3133" si="1128">RANK(U3102,S3102:AP3102)</f>
        <v>#N/A</v>
      </c>
      <c r="O3102" s="2">
        <f t="shared" ref="O3102:O3133" si="1129">IF(SUM($S3102:$AO3102)=0,"-",S3102/SUM($S3102:$AO3102))</f>
        <v>0.55285472018089321</v>
      </c>
      <c r="P3102" s="2">
        <f t="shared" ref="P3102:P3133" si="1130">IF(SUM($S3102:$AO3102)=0,"-",T3102/SUM($S3102:$AO3102))</f>
        <v>0.35737704918032787</v>
      </c>
      <c r="Q3102" s="2">
        <f t="shared" ref="Q3102:Q3133" si="1131">IF(SUM($S3102:$AO3102)=0,"-",U3102/SUM($S3102:$AO3102))</f>
        <v>0</v>
      </c>
      <c r="R3102" s="2">
        <f t="shared" ref="R3102:R3133" si="1132">IF(SUM($S3102:$AO3102)=0,"-",(1-O3102-P3102-Q3102))</f>
        <v>8.9768230638778923E-2</v>
      </c>
      <c r="S3102" s="1">
        <v>4890</v>
      </c>
      <c r="T3102" s="1">
        <v>3161</v>
      </c>
      <c r="V3102" s="1">
        <v>6</v>
      </c>
      <c r="AB3102" s="1">
        <v>788</v>
      </c>
      <c r="BA3102" t="s">
        <v>1422</v>
      </c>
      <c r="BB3102" t="s">
        <v>1681</v>
      </c>
      <c r="BC3102">
        <v>1</v>
      </c>
      <c r="BE3102" s="34" t="s">
        <v>1504</v>
      </c>
      <c r="BF3102" s="33" t="s">
        <v>1951</v>
      </c>
      <c r="BG3102" s="31" t="str">
        <f t="shared" ref="BG3102:BG3157" si="1133">BE3102&amp;BF3102</f>
        <v>54001</v>
      </c>
      <c r="BI3102" s="7" t="s">
        <v>363</v>
      </c>
    </row>
    <row r="3103" spans="1:61" hidden="1" outlineLevel="1">
      <c r="A3103" t="s">
        <v>643</v>
      </c>
      <c r="B3103" t="s">
        <v>1681</v>
      </c>
      <c r="C3103" s="26">
        <v>75905</v>
      </c>
      <c r="D3103" s="26">
        <v>56381</v>
      </c>
      <c r="E3103" s="1">
        <v>55852</v>
      </c>
      <c r="F3103" s="1">
        <f t="shared" si="1122"/>
        <v>38901</v>
      </c>
      <c r="G3103" s="1">
        <v>23415</v>
      </c>
      <c r="H3103" s="1">
        <v>23010</v>
      </c>
      <c r="I3103" s="2">
        <f t="shared" si="1123"/>
        <v>0.40811620936130966</v>
      </c>
      <c r="J3103" s="2">
        <f t="shared" si="1124"/>
        <v>0.41198166583112511</v>
      </c>
      <c r="K3103" s="2">
        <f t="shared" si="1125"/>
        <v>0.59150150381738253</v>
      </c>
      <c r="L3103" s="10">
        <f t="shared" si="1126"/>
        <v>1</v>
      </c>
      <c r="M3103" s="9">
        <f t="shared" si="1127"/>
        <v>2</v>
      </c>
      <c r="N3103" s="8" t="e">
        <f t="shared" si="1128"/>
        <v>#N/A</v>
      </c>
      <c r="O3103" s="2">
        <f t="shared" si="1129"/>
        <v>0.44775198581013342</v>
      </c>
      <c r="P3103" s="2">
        <f t="shared" si="1130"/>
        <v>0.39132670111308193</v>
      </c>
      <c r="Q3103" s="2">
        <f t="shared" si="1131"/>
        <v>0</v>
      </c>
      <c r="R3103" s="2">
        <f t="shared" si="1132"/>
        <v>0.16092131307678464</v>
      </c>
      <c r="S3103" s="1">
        <v>17418</v>
      </c>
      <c r="T3103" s="1">
        <v>15223</v>
      </c>
      <c r="V3103" s="1">
        <v>54</v>
      </c>
      <c r="AB3103" s="1">
        <v>6206</v>
      </c>
      <c r="BA3103" t="s">
        <v>643</v>
      </c>
      <c r="BB3103" t="s">
        <v>1681</v>
      </c>
      <c r="BC3103">
        <v>2</v>
      </c>
      <c r="BE3103" s="34" t="s">
        <v>1504</v>
      </c>
      <c r="BF3103" s="33" t="s">
        <v>1952</v>
      </c>
      <c r="BG3103" s="31" t="str">
        <f t="shared" si="1133"/>
        <v>54003</v>
      </c>
      <c r="BI3103" s="7" t="s">
        <v>363</v>
      </c>
    </row>
    <row r="3104" spans="1:61" hidden="1" outlineLevel="1">
      <c r="A3104" t="s">
        <v>3273</v>
      </c>
      <c r="B3104" t="s">
        <v>1681</v>
      </c>
      <c r="C3104" s="26">
        <v>25535</v>
      </c>
      <c r="D3104" s="26">
        <v>19598</v>
      </c>
      <c r="E3104" s="1">
        <v>19562</v>
      </c>
      <c r="F3104" s="1">
        <f t="shared" si="1122"/>
        <v>16725</v>
      </c>
      <c r="G3104" s="1">
        <v>9298</v>
      </c>
      <c r="H3104" s="1">
        <v>9141</v>
      </c>
      <c r="I3104" s="2">
        <f t="shared" si="1123"/>
        <v>0.46642514542300234</v>
      </c>
      <c r="J3104" s="2">
        <f t="shared" si="1124"/>
        <v>0.46728350884367653</v>
      </c>
      <c r="K3104" s="2">
        <f t="shared" si="1125"/>
        <v>0.54654708520179374</v>
      </c>
      <c r="L3104" s="10">
        <f t="shared" si="1126"/>
        <v>1</v>
      </c>
      <c r="M3104" s="9">
        <f t="shared" si="1127"/>
        <v>2</v>
      </c>
      <c r="N3104" s="8" t="e">
        <f t="shared" si="1128"/>
        <v>#N/A</v>
      </c>
      <c r="O3104" s="2">
        <f t="shared" si="1129"/>
        <v>0.84107623318385649</v>
      </c>
      <c r="P3104" s="2">
        <f t="shared" si="1130"/>
        <v>0.11055306427503737</v>
      </c>
      <c r="Q3104" s="2">
        <f t="shared" si="1131"/>
        <v>0</v>
      </c>
      <c r="R3104" s="2">
        <f t="shared" si="1132"/>
        <v>4.8370702541106134E-2</v>
      </c>
      <c r="S3104" s="1">
        <v>14067</v>
      </c>
      <c r="T3104" s="1">
        <v>1849</v>
      </c>
      <c r="V3104" s="1">
        <v>7</v>
      </c>
      <c r="AB3104" s="1">
        <v>802</v>
      </c>
      <c r="BA3104" t="s">
        <v>3273</v>
      </c>
      <c r="BB3104" t="s">
        <v>1681</v>
      </c>
      <c r="BC3104">
        <v>3</v>
      </c>
      <c r="BE3104" s="34" t="s">
        <v>1504</v>
      </c>
      <c r="BF3104" s="33" t="s">
        <v>1888</v>
      </c>
      <c r="BG3104" s="31" t="str">
        <f t="shared" si="1133"/>
        <v>54005</v>
      </c>
      <c r="BI3104" s="7" t="s">
        <v>363</v>
      </c>
    </row>
    <row r="3105" spans="1:61" hidden="1" outlineLevel="1">
      <c r="A3105" t="s">
        <v>1687</v>
      </c>
      <c r="B3105" t="s">
        <v>1681</v>
      </c>
      <c r="C3105" s="26">
        <v>14702</v>
      </c>
      <c r="D3105" s="26">
        <v>11376</v>
      </c>
      <c r="E3105" s="1">
        <v>11372</v>
      </c>
      <c r="F3105" s="1">
        <f t="shared" si="1122"/>
        <v>8590</v>
      </c>
      <c r="G3105" s="1">
        <v>5427</v>
      </c>
      <c r="H3105" s="1">
        <v>5328</v>
      </c>
      <c r="I3105" s="2">
        <f t="shared" si="1123"/>
        <v>0.46835443037974683</v>
      </c>
      <c r="J3105" s="2">
        <f t="shared" si="1124"/>
        <v>0.46851916989096026</v>
      </c>
      <c r="K3105" s="2">
        <f t="shared" si="1125"/>
        <v>0.620256111757858</v>
      </c>
      <c r="L3105" s="10">
        <f t="shared" si="1126"/>
        <v>1</v>
      </c>
      <c r="M3105" s="9">
        <f t="shared" si="1127"/>
        <v>2</v>
      </c>
      <c r="N3105" s="8" t="e">
        <f t="shared" si="1128"/>
        <v>#N/A</v>
      </c>
      <c r="O3105" s="2">
        <f t="shared" si="1129"/>
        <v>0.78509895227008153</v>
      </c>
      <c r="P3105" s="2">
        <f t="shared" si="1130"/>
        <v>0.16589057043073341</v>
      </c>
      <c r="Q3105" s="2">
        <f t="shared" si="1131"/>
        <v>0</v>
      </c>
      <c r="R3105" s="2">
        <f t="shared" si="1132"/>
        <v>4.9010477299185062E-2</v>
      </c>
      <c r="S3105" s="1">
        <v>6744</v>
      </c>
      <c r="T3105" s="1">
        <v>1425</v>
      </c>
      <c r="V3105" s="1">
        <v>4</v>
      </c>
      <c r="AB3105" s="1">
        <v>417</v>
      </c>
      <c r="BA3105" t="s">
        <v>1687</v>
      </c>
      <c r="BB3105" t="s">
        <v>1681</v>
      </c>
      <c r="BC3105">
        <v>2</v>
      </c>
      <c r="BE3105" s="34" t="s">
        <v>1504</v>
      </c>
      <c r="BF3105" s="33" t="s">
        <v>1148</v>
      </c>
      <c r="BG3105" s="31" t="str">
        <f t="shared" si="1133"/>
        <v>54007</v>
      </c>
      <c r="BI3105" s="7" t="s">
        <v>363</v>
      </c>
    </row>
    <row r="3106" spans="1:61" hidden="1" outlineLevel="1">
      <c r="A3106" t="s">
        <v>2167</v>
      </c>
      <c r="B3106" t="s">
        <v>1681</v>
      </c>
      <c r="C3106" s="26">
        <v>25447</v>
      </c>
      <c r="D3106" s="26">
        <v>20256</v>
      </c>
      <c r="E3106" s="1">
        <v>20195</v>
      </c>
      <c r="F3106" s="1">
        <f t="shared" si="1122"/>
        <v>14931</v>
      </c>
      <c r="G3106" s="1">
        <v>9650</v>
      </c>
      <c r="H3106" s="1">
        <v>9405</v>
      </c>
      <c r="I3106" s="2">
        <f t="shared" si="1123"/>
        <v>0.46430687203791471</v>
      </c>
      <c r="J3106" s="2">
        <f t="shared" si="1124"/>
        <v>0.46570933399356279</v>
      </c>
      <c r="K3106" s="2">
        <f t="shared" si="1125"/>
        <v>0.62989752863170589</v>
      </c>
      <c r="L3106" s="10">
        <f t="shared" si="1126"/>
        <v>1</v>
      </c>
      <c r="M3106" s="9">
        <f t="shared" si="1127"/>
        <v>2</v>
      </c>
      <c r="N3106" s="8" t="e">
        <f t="shared" si="1128"/>
        <v>#N/A</v>
      </c>
      <c r="O3106" s="2">
        <f t="shared" si="1129"/>
        <v>0.7133480677784475</v>
      </c>
      <c r="P3106" s="2">
        <f t="shared" si="1130"/>
        <v>0.21425222691045476</v>
      </c>
      <c r="Q3106" s="2">
        <f t="shared" si="1131"/>
        <v>0</v>
      </c>
      <c r="R3106" s="2">
        <f t="shared" si="1132"/>
        <v>7.239970531109774E-2</v>
      </c>
      <c r="S3106" s="1">
        <v>10651</v>
      </c>
      <c r="T3106" s="1">
        <v>3199</v>
      </c>
      <c r="V3106" s="1">
        <v>9</v>
      </c>
      <c r="AB3106" s="1">
        <v>1072</v>
      </c>
      <c r="BA3106" t="s">
        <v>2167</v>
      </c>
      <c r="BB3106" t="s">
        <v>1681</v>
      </c>
      <c r="BC3106">
        <v>1</v>
      </c>
      <c r="BE3106" s="34" t="s">
        <v>1504</v>
      </c>
      <c r="BF3106" s="33" t="s">
        <v>1155</v>
      </c>
      <c r="BG3106" s="31" t="str">
        <f t="shared" si="1133"/>
        <v>54009</v>
      </c>
      <c r="BI3106" s="7" t="s">
        <v>363</v>
      </c>
    </row>
    <row r="3107" spans="1:61" hidden="1" outlineLevel="1">
      <c r="A3107" t="s">
        <v>2189</v>
      </c>
      <c r="B3107" t="s">
        <v>1681</v>
      </c>
      <c r="C3107" s="26">
        <v>96784</v>
      </c>
      <c r="D3107" s="26">
        <v>77498</v>
      </c>
      <c r="E3107" s="1">
        <v>77037</v>
      </c>
      <c r="F3107" s="1">
        <f t="shared" si="1122"/>
        <v>53771</v>
      </c>
      <c r="G3107" s="1">
        <v>33255</v>
      </c>
      <c r="H3107" s="1">
        <v>32216</v>
      </c>
      <c r="I3107" s="2">
        <f t="shared" si="1123"/>
        <v>0.41570105034968646</v>
      </c>
      <c r="J3107" s="2">
        <f t="shared" si="1124"/>
        <v>0.41818866259070314</v>
      </c>
      <c r="K3107" s="2">
        <f t="shared" si="1125"/>
        <v>0.59913336184932398</v>
      </c>
      <c r="L3107" s="10">
        <f t="shared" si="1126"/>
        <v>1</v>
      </c>
      <c r="M3107" s="9">
        <f t="shared" si="1127"/>
        <v>2</v>
      </c>
      <c r="N3107" s="8" t="e">
        <f t="shared" si="1128"/>
        <v>#N/A</v>
      </c>
      <c r="O3107" s="2">
        <f t="shared" si="1129"/>
        <v>0.57566346171728255</v>
      </c>
      <c r="P3107" s="2">
        <f t="shared" si="1130"/>
        <v>0.32586338360826467</v>
      </c>
      <c r="Q3107" s="2">
        <f t="shared" si="1131"/>
        <v>0</v>
      </c>
      <c r="R3107" s="2">
        <f t="shared" si="1132"/>
        <v>9.8473154674452779E-2</v>
      </c>
      <c r="S3107" s="1">
        <v>30954</v>
      </c>
      <c r="T3107" s="1">
        <v>17522</v>
      </c>
      <c r="V3107" s="1">
        <v>68</v>
      </c>
      <c r="AB3107" s="1">
        <v>5227</v>
      </c>
      <c r="BA3107" t="s">
        <v>2189</v>
      </c>
      <c r="BB3107" t="s">
        <v>1681</v>
      </c>
      <c r="BC3107">
        <v>3</v>
      </c>
      <c r="BE3107" s="34" t="s">
        <v>1504</v>
      </c>
      <c r="BF3107" s="33" t="s">
        <v>1156</v>
      </c>
      <c r="BG3107" s="31" t="str">
        <f t="shared" si="1133"/>
        <v>54011</v>
      </c>
      <c r="BI3107" s="7" t="s">
        <v>363</v>
      </c>
    </row>
    <row r="3108" spans="1:61" hidden="1" outlineLevel="1">
      <c r="A3108" t="s">
        <v>1040</v>
      </c>
      <c r="B3108" t="s">
        <v>1681</v>
      </c>
      <c r="C3108" s="26">
        <v>7582</v>
      </c>
      <c r="D3108" s="26">
        <v>5895</v>
      </c>
      <c r="E3108" s="1">
        <v>5878</v>
      </c>
      <c r="F3108" s="1">
        <f t="shared" si="1122"/>
        <v>4808</v>
      </c>
      <c r="G3108" s="1">
        <v>2695</v>
      </c>
      <c r="H3108" s="1">
        <v>2615</v>
      </c>
      <c r="I3108" s="2">
        <f t="shared" si="1123"/>
        <v>0.44359626802374896</v>
      </c>
      <c r="J3108" s="2">
        <f t="shared" si="1124"/>
        <v>0.44487921061585572</v>
      </c>
      <c r="K3108" s="2">
        <f t="shared" si="1125"/>
        <v>0.5438851913477537</v>
      </c>
      <c r="L3108" s="10">
        <f t="shared" si="1126"/>
        <v>1</v>
      </c>
      <c r="M3108" s="9">
        <f t="shared" si="1127"/>
        <v>2</v>
      </c>
      <c r="N3108" s="8">
        <f t="shared" si="1128"/>
        <v>4</v>
      </c>
      <c r="O3108" s="2">
        <f t="shared" si="1129"/>
        <v>0.69384359400998341</v>
      </c>
      <c r="P3108" s="2">
        <f t="shared" si="1130"/>
        <v>0.23190515806988352</v>
      </c>
      <c r="Q3108" s="2">
        <f t="shared" si="1131"/>
        <v>0</v>
      </c>
      <c r="R3108" s="2">
        <f t="shared" si="1132"/>
        <v>7.4251247920133073E-2</v>
      </c>
      <c r="S3108" s="1">
        <v>3336</v>
      </c>
      <c r="T3108" s="1">
        <v>1115</v>
      </c>
      <c r="V3108" s="1">
        <v>0</v>
      </c>
      <c r="AB3108" s="1">
        <v>357</v>
      </c>
      <c r="BA3108" t="s">
        <v>1040</v>
      </c>
      <c r="BB3108" t="s">
        <v>1681</v>
      </c>
      <c r="BC3108">
        <v>2</v>
      </c>
      <c r="BE3108" s="34" t="s">
        <v>1504</v>
      </c>
      <c r="BF3108" s="33" t="s">
        <v>1157</v>
      </c>
      <c r="BG3108" s="31" t="str">
        <f t="shared" si="1133"/>
        <v>54013</v>
      </c>
      <c r="BI3108" s="7" t="s">
        <v>363</v>
      </c>
    </row>
    <row r="3109" spans="1:61" hidden="1" outlineLevel="1">
      <c r="A3109" t="s">
        <v>133</v>
      </c>
      <c r="B3109" t="s">
        <v>1681</v>
      </c>
      <c r="C3109" s="26">
        <v>10330</v>
      </c>
      <c r="D3109" s="26">
        <v>7696</v>
      </c>
      <c r="E3109" s="1">
        <v>7696</v>
      </c>
      <c r="F3109" s="1">
        <f t="shared" si="1122"/>
        <v>6731</v>
      </c>
      <c r="G3109" s="1">
        <v>3650</v>
      </c>
      <c r="H3109" s="1">
        <v>3582</v>
      </c>
      <c r="I3109" s="2">
        <f t="shared" si="1123"/>
        <v>0.46543659043659041</v>
      </c>
      <c r="J3109" s="2">
        <f t="shared" si="1124"/>
        <v>0.46543659043659041</v>
      </c>
      <c r="K3109" s="2">
        <f t="shared" si="1125"/>
        <v>0.53216461149903427</v>
      </c>
      <c r="L3109" s="10">
        <f t="shared" si="1126"/>
        <v>1</v>
      </c>
      <c r="M3109" s="9">
        <f t="shared" si="1127"/>
        <v>2</v>
      </c>
      <c r="N3109" s="8" t="e">
        <f t="shared" si="1128"/>
        <v>#N/A</v>
      </c>
      <c r="O3109" s="2">
        <f t="shared" si="1129"/>
        <v>0.76125389986629033</v>
      </c>
      <c r="P3109" s="2">
        <f t="shared" si="1130"/>
        <v>0.18526221958104294</v>
      </c>
      <c r="Q3109" s="2">
        <f t="shared" si="1131"/>
        <v>0</v>
      </c>
      <c r="R3109" s="2">
        <f t="shared" si="1132"/>
        <v>5.3483880552666729E-2</v>
      </c>
      <c r="S3109" s="1">
        <v>5124</v>
      </c>
      <c r="T3109" s="1">
        <v>1247</v>
      </c>
      <c r="V3109" s="1">
        <v>3</v>
      </c>
      <c r="AB3109" s="1">
        <v>357</v>
      </c>
      <c r="BA3109" t="s">
        <v>133</v>
      </c>
      <c r="BB3109" t="s">
        <v>1681</v>
      </c>
      <c r="BC3109">
        <v>2</v>
      </c>
      <c r="BE3109" s="34" t="s">
        <v>1504</v>
      </c>
      <c r="BF3109" s="33" t="s">
        <v>1932</v>
      </c>
      <c r="BG3109" s="31" t="str">
        <f t="shared" si="1133"/>
        <v>54015</v>
      </c>
      <c r="BI3109" s="7" t="s">
        <v>363</v>
      </c>
    </row>
    <row r="3110" spans="1:61" hidden="1" outlineLevel="1">
      <c r="A3110" t="s">
        <v>901</v>
      </c>
      <c r="B3110" t="s">
        <v>1681</v>
      </c>
      <c r="C3110" s="26">
        <v>7403</v>
      </c>
      <c r="D3110" s="26">
        <v>5524</v>
      </c>
      <c r="E3110" s="1">
        <v>5508</v>
      </c>
      <c r="F3110" s="1">
        <f t="shared" si="1122"/>
        <v>4338</v>
      </c>
      <c r="G3110" s="1">
        <v>2866</v>
      </c>
      <c r="H3110" s="1">
        <v>2816</v>
      </c>
      <c r="I3110" s="2">
        <f t="shared" si="1123"/>
        <v>0.50977552498189715</v>
      </c>
      <c r="J3110" s="2">
        <f t="shared" si="1124"/>
        <v>0.51125635439360928</v>
      </c>
      <c r="K3110" s="2">
        <f t="shared" si="1125"/>
        <v>0.64914707238358693</v>
      </c>
      <c r="L3110" s="10">
        <f t="shared" si="1126"/>
        <v>2</v>
      </c>
      <c r="M3110" s="9">
        <f t="shared" si="1127"/>
        <v>1</v>
      </c>
      <c r="N3110" s="8" t="e">
        <f t="shared" si="1128"/>
        <v>#N/A</v>
      </c>
      <c r="O3110" s="2">
        <f t="shared" si="1129"/>
        <v>0.33010603964960811</v>
      </c>
      <c r="P3110" s="2">
        <f t="shared" si="1130"/>
        <v>0.58229598893499313</v>
      </c>
      <c r="Q3110" s="2">
        <f t="shared" si="1131"/>
        <v>0</v>
      </c>
      <c r="R3110" s="2">
        <f t="shared" si="1132"/>
        <v>8.7597971415398823E-2</v>
      </c>
      <c r="S3110" s="1">
        <v>1432</v>
      </c>
      <c r="T3110" s="1">
        <v>2526</v>
      </c>
      <c r="V3110" s="1">
        <v>5</v>
      </c>
      <c r="AB3110" s="1">
        <v>375</v>
      </c>
      <c r="BA3110" t="s">
        <v>901</v>
      </c>
      <c r="BB3110" t="s">
        <v>1681</v>
      </c>
      <c r="BC3110">
        <v>1</v>
      </c>
      <c r="BE3110" s="34" t="s">
        <v>1504</v>
      </c>
      <c r="BF3110" s="33" t="s">
        <v>1933</v>
      </c>
      <c r="BG3110" s="31" t="str">
        <f t="shared" si="1133"/>
        <v>54017</v>
      </c>
      <c r="BI3110" s="7" t="s">
        <v>363</v>
      </c>
    </row>
    <row r="3111" spans="1:61" hidden="1" outlineLevel="1">
      <c r="A3111" t="s">
        <v>2047</v>
      </c>
      <c r="B3111" t="s">
        <v>1681</v>
      </c>
      <c r="C3111" s="26">
        <v>47579</v>
      </c>
      <c r="D3111" s="26">
        <v>37260</v>
      </c>
      <c r="E3111" s="1">
        <v>37102</v>
      </c>
      <c r="F3111" s="1">
        <f t="shared" si="1122"/>
        <v>26958</v>
      </c>
      <c r="G3111" s="1">
        <v>14957</v>
      </c>
      <c r="H3111" s="1">
        <v>14619</v>
      </c>
      <c r="I3111" s="2">
        <f t="shared" si="1123"/>
        <v>0.39235104669887277</v>
      </c>
      <c r="J3111" s="2">
        <f t="shared" si="1124"/>
        <v>0.39402188561263546</v>
      </c>
      <c r="K3111" s="2">
        <f t="shared" si="1125"/>
        <v>0.54228800356109508</v>
      </c>
      <c r="L3111" s="10">
        <f t="shared" si="1126"/>
        <v>1</v>
      </c>
      <c r="M3111" s="9">
        <f t="shared" si="1127"/>
        <v>2</v>
      </c>
      <c r="N3111" s="8" t="e">
        <f t="shared" si="1128"/>
        <v>#N/A</v>
      </c>
      <c r="O3111" s="2">
        <f t="shared" si="1129"/>
        <v>0.7706803175309741</v>
      </c>
      <c r="P3111" s="2">
        <f t="shared" si="1130"/>
        <v>0.15164329698048817</v>
      </c>
      <c r="Q3111" s="2">
        <f t="shared" si="1131"/>
        <v>0</v>
      </c>
      <c r="R3111" s="2">
        <f t="shared" si="1132"/>
        <v>7.7676385488537725E-2</v>
      </c>
      <c r="S3111" s="1">
        <v>20776</v>
      </c>
      <c r="T3111" s="1">
        <v>4088</v>
      </c>
      <c r="V3111" s="1">
        <v>17</v>
      </c>
      <c r="AB3111" s="1">
        <v>2077</v>
      </c>
      <c r="BA3111" t="s">
        <v>2047</v>
      </c>
      <c r="BB3111" t="s">
        <v>1681</v>
      </c>
      <c r="BC3111">
        <v>3</v>
      </c>
      <c r="BE3111" s="34" t="s">
        <v>1504</v>
      </c>
      <c r="BF3111" s="33" t="s">
        <v>1934</v>
      </c>
      <c r="BG3111" s="31" t="str">
        <f t="shared" si="1133"/>
        <v>54019</v>
      </c>
      <c r="BI3111" s="7" t="s">
        <v>363</v>
      </c>
    </row>
    <row r="3112" spans="1:61" hidden="1" outlineLevel="1">
      <c r="A3112" t="s">
        <v>39</v>
      </c>
      <c r="B3112" t="s">
        <v>1681</v>
      </c>
      <c r="C3112" s="26">
        <v>7160</v>
      </c>
      <c r="D3112" s="26">
        <v>5711</v>
      </c>
      <c r="E3112" s="1">
        <v>5668</v>
      </c>
      <c r="F3112" s="1">
        <f t="shared" si="1122"/>
        <v>4538</v>
      </c>
      <c r="G3112" s="1">
        <v>2804</v>
      </c>
      <c r="H3112" s="1">
        <v>2740</v>
      </c>
      <c r="I3112" s="2">
        <f t="shared" si="1123"/>
        <v>0.47977587112589737</v>
      </c>
      <c r="J3112" s="2">
        <f t="shared" si="1124"/>
        <v>0.48341566690190546</v>
      </c>
      <c r="K3112" s="2">
        <f t="shared" si="1125"/>
        <v>0.60379021595416482</v>
      </c>
      <c r="L3112" s="10">
        <f t="shared" si="1126"/>
        <v>1</v>
      </c>
      <c r="M3112" s="9">
        <f t="shared" si="1127"/>
        <v>2</v>
      </c>
      <c r="N3112" s="8" t="e">
        <f t="shared" si="1128"/>
        <v>#N/A</v>
      </c>
      <c r="O3112" s="2">
        <f t="shared" si="1129"/>
        <v>0.73027765535478184</v>
      </c>
      <c r="P3112" s="2">
        <f t="shared" si="1130"/>
        <v>0.20251211987659762</v>
      </c>
      <c r="Q3112" s="2">
        <f t="shared" si="1131"/>
        <v>0</v>
      </c>
      <c r="R3112" s="2">
        <f t="shared" si="1132"/>
        <v>6.7210224768620541E-2</v>
      </c>
      <c r="S3112" s="1">
        <v>3314</v>
      </c>
      <c r="T3112" s="1">
        <v>919</v>
      </c>
      <c r="V3112" s="1">
        <v>5</v>
      </c>
      <c r="AB3112" s="1">
        <v>300</v>
      </c>
      <c r="BA3112" t="s">
        <v>39</v>
      </c>
      <c r="BB3112" t="s">
        <v>1681</v>
      </c>
      <c r="BC3112">
        <v>2</v>
      </c>
      <c r="BE3112" s="34" t="s">
        <v>1504</v>
      </c>
      <c r="BF3112" s="33" t="s">
        <v>2368</v>
      </c>
      <c r="BG3112" s="31" t="str">
        <f t="shared" si="1133"/>
        <v>54021</v>
      </c>
      <c r="BI3112" s="7" t="s">
        <v>363</v>
      </c>
    </row>
    <row r="3113" spans="1:61" hidden="1" outlineLevel="1">
      <c r="A3113" t="s">
        <v>1542</v>
      </c>
      <c r="B3113" t="s">
        <v>1681</v>
      </c>
      <c r="C3113" s="26">
        <v>11299</v>
      </c>
      <c r="D3113" s="26">
        <v>8738</v>
      </c>
      <c r="E3113" s="1">
        <v>8721</v>
      </c>
      <c r="F3113" s="1">
        <f t="shared" si="1122"/>
        <v>6992</v>
      </c>
      <c r="G3113" s="1">
        <v>4655</v>
      </c>
      <c r="H3113" s="1">
        <v>4534</v>
      </c>
      <c r="I3113" s="2">
        <f t="shared" si="1123"/>
        <v>0.51888303959716187</v>
      </c>
      <c r="J3113" s="2">
        <f t="shared" si="1124"/>
        <v>0.51989450751060662</v>
      </c>
      <c r="K3113" s="2">
        <f t="shared" si="1125"/>
        <v>0.64845537757437066</v>
      </c>
      <c r="L3113" s="10">
        <f t="shared" si="1126"/>
        <v>2</v>
      </c>
      <c r="M3113" s="9">
        <f t="shared" si="1127"/>
        <v>1</v>
      </c>
      <c r="N3113" s="8" t="e">
        <f t="shared" si="1128"/>
        <v>#N/A</v>
      </c>
      <c r="O3113" s="2">
        <f t="shared" si="1129"/>
        <v>0.16404462242562928</v>
      </c>
      <c r="P3113" s="2">
        <f t="shared" si="1130"/>
        <v>0.7444221967963387</v>
      </c>
      <c r="Q3113" s="2">
        <f t="shared" si="1131"/>
        <v>0</v>
      </c>
      <c r="R3113" s="2">
        <f t="shared" si="1132"/>
        <v>9.1533180778031964E-2</v>
      </c>
      <c r="S3113" s="1">
        <v>1147</v>
      </c>
      <c r="T3113" s="1">
        <v>5205</v>
      </c>
      <c r="V3113" s="1">
        <v>2</v>
      </c>
      <c r="AB3113" s="1">
        <v>638</v>
      </c>
      <c r="BA3113" t="s">
        <v>1542</v>
      </c>
      <c r="BB3113" t="s">
        <v>1681</v>
      </c>
      <c r="BC3113">
        <v>1</v>
      </c>
      <c r="BE3113" s="34" t="s">
        <v>1504</v>
      </c>
      <c r="BF3113" s="33" t="s">
        <v>2369</v>
      </c>
      <c r="BG3113" s="31" t="str">
        <f t="shared" si="1133"/>
        <v>54023</v>
      </c>
      <c r="BI3113" s="7" t="s">
        <v>363</v>
      </c>
    </row>
    <row r="3114" spans="1:61" hidden="1" outlineLevel="1">
      <c r="A3114" t="s">
        <v>1897</v>
      </c>
      <c r="B3114" t="s">
        <v>1681</v>
      </c>
      <c r="C3114" s="26">
        <v>34453</v>
      </c>
      <c r="D3114" s="26">
        <v>27024</v>
      </c>
      <c r="E3114" s="1">
        <v>26981</v>
      </c>
      <c r="F3114" s="1">
        <f t="shared" si="1122"/>
        <v>17090</v>
      </c>
      <c r="G3114" s="1">
        <v>13037</v>
      </c>
      <c r="H3114" s="1">
        <v>12808</v>
      </c>
      <c r="I3114" s="2">
        <f t="shared" si="1123"/>
        <v>0.47394908229721727</v>
      </c>
      <c r="J3114" s="2">
        <f t="shared" si="1124"/>
        <v>0.47470442163003596</v>
      </c>
      <c r="K3114" s="2">
        <f t="shared" si="1125"/>
        <v>0.74944411936805144</v>
      </c>
      <c r="L3114" s="10">
        <f t="shared" si="1126"/>
        <v>1</v>
      </c>
      <c r="M3114" s="9">
        <f t="shared" si="1127"/>
        <v>2</v>
      </c>
      <c r="N3114" s="8" t="e">
        <f t="shared" si="1128"/>
        <v>#N/A</v>
      </c>
      <c r="O3114" s="2">
        <f t="shared" si="1129"/>
        <v>0.64523112931538906</v>
      </c>
      <c r="P3114" s="2">
        <f t="shared" si="1130"/>
        <v>0.26811000585137507</v>
      </c>
      <c r="Q3114" s="2">
        <f t="shared" si="1131"/>
        <v>0</v>
      </c>
      <c r="R3114" s="2">
        <f t="shared" si="1132"/>
        <v>8.6658864833235871E-2</v>
      </c>
      <c r="S3114" s="1">
        <v>11027</v>
      </c>
      <c r="T3114" s="1">
        <v>4582</v>
      </c>
      <c r="V3114" s="1">
        <v>9</v>
      </c>
      <c r="AB3114" s="1">
        <v>1472</v>
      </c>
      <c r="BA3114" t="s">
        <v>1897</v>
      </c>
      <c r="BB3114" t="s">
        <v>1681</v>
      </c>
      <c r="BC3114">
        <v>3</v>
      </c>
      <c r="BE3114" s="34" t="s">
        <v>1504</v>
      </c>
      <c r="BF3114" s="33" t="s">
        <v>1949</v>
      </c>
      <c r="BG3114" s="31" t="str">
        <f t="shared" si="1133"/>
        <v>54025</v>
      </c>
      <c r="BI3114" s="7" t="s">
        <v>363</v>
      </c>
    </row>
    <row r="3115" spans="1:61" hidden="1" outlineLevel="1">
      <c r="A3115" t="s">
        <v>1496</v>
      </c>
      <c r="B3115" t="s">
        <v>1681</v>
      </c>
      <c r="C3115" s="26">
        <v>20203</v>
      </c>
      <c r="D3115" s="26">
        <v>15162</v>
      </c>
      <c r="E3115" s="1">
        <v>15120</v>
      </c>
      <c r="F3115" s="1">
        <f t="shared" si="1122"/>
        <v>9362</v>
      </c>
      <c r="G3115" s="1">
        <v>6243</v>
      </c>
      <c r="H3115" s="1">
        <v>6097</v>
      </c>
      <c r="I3115" s="2">
        <f t="shared" si="1123"/>
        <v>0.40212373037857801</v>
      </c>
      <c r="J3115" s="2">
        <f t="shared" si="1124"/>
        <v>0.40324074074074073</v>
      </c>
      <c r="K3115" s="2">
        <f t="shared" si="1125"/>
        <v>0.65124973296304212</v>
      </c>
      <c r="L3115" s="10">
        <f t="shared" si="1126"/>
        <v>1</v>
      </c>
      <c r="M3115" s="9">
        <f t="shared" si="1127"/>
        <v>2</v>
      </c>
      <c r="N3115" s="8" t="e">
        <f t="shared" si="1128"/>
        <v>#N/A</v>
      </c>
      <c r="O3115" s="2">
        <f t="shared" si="1129"/>
        <v>0.56985686819055759</v>
      </c>
      <c r="P3115" s="2">
        <f t="shared" si="1130"/>
        <v>0.30175176244392221</v>
      </c>
      <c r="Q3115" s="2">
        <f t="shared" si="1131"/>
        <v>0</v>
      </c>
      <c r="R3115" s="2">
        <f t="shared" si="1132"/>
        <v>0.1283913693655202</v>
      </c>
      <c r="S3115" s="1">
        <v>5335</v>
      </c>
      <c r="T3115" s="1">
        <v>2825</v>
      </c>
      <c r="V3115" s="1">
        <v>7</v>
      </c>
      <c r="AB3115" s="1">
        <v>1195</v>
      </c>
      <c r="BA3115" t="s">
        <v>1496</v>
      </c>
      <c r="BB3115" t="s">
        <v>1681</v>
      </c>
      <c r="BC3115">
        <v>2</v>
      </c>
      <c r="BE3115" s="34" t="s">
        <v>1504</v>
      </c>
      <c r="BF3115" s="33" t="s">
        <v>2478</v>
      </c>
      <c r="BG3115" s="31" t="str">
        <f t="shared" si="1133"/>
        <v>54027</v>
      </c>
      <c r="BI3115" s="7" t="s">
        <v>363</v>
      </c>
    </row>
    <row r="3116" spans="1:61" hidden="1" outlineLevel="1">
      <c r="A3116" t="s">
        <v>3032</v>
      </c>
      <c r="B3116" t="s">
        <v>1681</v>
      </c>
      <c r="C3116" s="26">
        <v>32667</v>
      </c>
      <c r="D3116" s="26">
        <v>25825</v>
      </c>
      <c r="E3116" s="1">
        <v>25684</v>
      </c>
      <c r="F3116" s="1">
        <f t="shared" si="1122"/>
        <v>20577</v>
      </c>
      <c r="G3116" s="1">
        <v>13666</v>
      </c>
      <c r="H3116" s="1">
        <v>13472</v>
      </c>
      <c r="I3116" s="2">
        <f t="shared" si="1123"/>
        <v>0.52166505324298162</v>
      </c>
      <c r="J3116" s="2">
        <f t="shared" si="1124"/>
        <v>0.52452888958106214</v>
      </c>
      <c r="K3116" s="2">
        <f t="shared" si="1125"/>
        <v>0.65471157117169654</v>
      </c>
      <c r="L3116" s="10">
        <f t="shared" si="1126"/>
        <v>1</v>
      </c>
      <c r="M3116" s="9">
        <f t="shared" si="1127"/>
        <v>2</v>
      </c>
      <c r="N3116" s="8" t="e">
        <f t="shared" si="1128"/>
        <v>#N/A</v>
      </c>
      <c r="O3116" s="2">
        <f t="shared" si="1129"/>
        <v>0.70491325266073768</v>
      </c>
      <c r="P3116" s="2">
        <f t="shared" si="1130"/>
        <v>0.22947951596442631</v>
      </c>
      <c r="Q3116" s="2">
        <f t="shared" si="1131"/>
        <v>0</v>
      </c>
      <c r="R3116" s="2">
        <f t="shared" si="1132"/>
        <v>6.5607231374836011E-2</v>
      </c>
      <c r="S3116" s="1">
        <v>14505</v>
      </c>
      <c r="T3116" s="1">
        <v>4722</v>
      </c>
      <c r="V3116" s="1">
        <v>17</v>
      </c>
      <c r="AB3116" s="1">
        <v>1333</v>
      </c>
      <c r="BA3116" t="s">
        <v>3032</v>
      </c>
      <c r="BB3116" t="s">
        <v>1681</v>
      </c>
      <c r="BC3116">
        <v>1</v>
      </c>
      <c r="BE3116" s="34" t="s">
        <v>1504</v>
      </c>
      <c r="BF3116" s="33" t="s">
        <v>2479</v>
      </c>
      <c r="BG3116" s="31" t="str">
        <f t="shared" si="1133"/>
        <v>54029</v>
      </c>
      <c r="BI3116" s="7" t="s">
        <v>363</v>
      </c>
    </row>
    <row r="3117" spans="1:61" hidden="1" outlineLevel="1">
      <c r="A3117" t="s">
        <v>1898</v>
      </c>
      <c r="B3117" t="s">
        <v>1681</v>
      </c>
      <c r="C3117" s="26">
        <v>12669</v>
      </c>
      <c r="D3117" s="26">
        <v>9707</v>
      </c>
      <c r="E3117" s="1">
        <v>9684</v>
      </c>
      <c r="F3117" s="1">
        <f t="shared" si="1122"/>
        <v>7573</v>
      </c>
      <c r="G3117" s="1">
        <v>4585</v>
      </c>
      <c r="H3117" s="1">
        <v>4514</v>
      </c>
      <c r="I3117" s="2">
        <f t="shared" si="1123"/>
        <v>0.46502523951787372</v>
      </c>
      <c r="J3117" s="2">
        <f t="shared" si="1124"/>
        <v>0.46612969847170593</v>
      </c>
      <c r="K3117" s="2">
        <f t="shared" si="1125"/>
        <v>0.59606496764822392</v>
      </c>
      <c r="L3117" s="10">
        <f t="shared" si="1126"/>
        <v>1</v>
      </c>
      <c r="M3117" s="9">
        <f t="shared" si="1127"/>
        <v>2</v>
      </c>
      <c r="N3117" s="8">
        <f t="shared" si="1128"/>
        <v>4</v>
      </c>
      <c r="O3117" s="2">
        <f t="shared" si="1129"/>
        <v>0.67555790307671992</v>
      </c>
      <c r="P3117" s="2">
        <f t="shared" si="1130"/>
        <v>0.23702627756503367</v>
      </c>
      <c r="Q3117" s="2">
        <f t="shared" si="1131"/>
        <v>0</v>
      </c>
      <c r="R3117" s="2">
        <f t="shared" si="1132"/>
        <v>8.741581935824641E-2</v>
      </c>
      <c r="S3117" s="1">
        <v>5116</v>
      </c>
      <c r="T3117" s="1">
        <v>1795</v>
      </c>
      <c r="V3117" s="1">
        <v>0</v>
      </c>
      <c r="AB3117" s="1">
        <v>662</v>
      </c>
      <c r="BA3117" t="s">
        <v>1898</v>
      </c>
      <c r="BB3117" t="s">
        <v>1681</v>
      </c>
      <c r="BC3117">
        <v>2</v>
      </c>
      <c r="BE3117" s="34" t="s">
        <v>1504</v>
      </c>
      <c r="BF3117" s="33" t="s">
        <v>2480</v>
      </c>
      <c r="BG3117" s="31" t="str">
        <f t="shared" si="1133"/>
        <v>54031</v>
      </c>
      <c r="BI3117" s="7" t="s">
        <v>363</v>
      </c>
    </row>
    <row r="3118" spans="1:61" hidden="1" outlineLevel="1">
      <c r="A3118" t="s">
        <v>1543</v>
      </c>
      <c r="B3118" t="s">
        <v>1681</v>
      </c>
      <c r="C3118" s="26">
        <v>68652</v>
      </c>
      <c r="D3118" s="26">
        <v>52811</v>
      </c>
      <c r="E3118" s="1">
        <v>52426</v>
      </c>
      <c r="F3118" s="1">
        <f t="shared" si="1122"/>
        <v>43400</v>
      </c>
      <c r="G3118" s="1">
        <v>26804</v>
      </c>
      <c r="H3118" s="1">
        <v>26578</v>
      </c>
      <c r="I3118" s="2">
        <f t="shared" si="1123"/>
        <v>0.50326636496184507</v>
      </c>
      <c r="J3118" s="2">
        <f t="shared" si="1124"/>
        <v>0.50696219433105716</v>
      </c>
      <c r="K3118" s="2">
        <f t="shared" si="1125"/>
        <v>0.61239631336405531</v>
      </c>
      <c r="L3118" s="10">
        <f t="shared" si="1126"/>
        <v>1</v>
      </c>
      <c r="M3118" s="9">
        <f t="shared" si="1127"/>
        <v>2</v>
      </c>
      <c r="N3118" s="8" t="e">
        <f t="shared" si="1128"/>
        <v>#N/A</v>
      </c>
      <c r="O3118" s="2">
        <f t="shared" si="1129"/>
        <v>0.66193548387096779</v>
      </c>
      <c r="P3118" s="2">
        <f t="shared" si="1130"/>
        <v>0.27032258064516129</v>
      </c>
      <c r="Q3118" s="2">
        <f t="shared" si="1131"/>
        <v>0</v>
      </c>
      <c r="R3118" s="2">
        <f t="shared" si="1132"/>
        <v>6.7741935483870919E-2</v>
      </c>
      <c r="S3118" s="1">
        <v>28728</v>
      </c>
      <c r="T3118" s="1">
        <v>11732</v>
      </c>
      <c r="V3118" s="1">
        <v>20</v>
      </c>
      <c r="AB3118" s="1">
        <v>2920</v>
      </c>
      <c r="BA3118" t="s">
        <v>1543</v>
      </c>
      <c r="BB3118" t="s">
        <v>1681</v>
      </c>
      <c r="BC3118">
        <v>1</v>
      </c>
      <c r="BE3118" s="34" t="s">
        <v>1504</v>
      </c>
      <c r="BF3118" s="33" t="s">
        <v>2481</v>
      </c>
      <c r="BG3118" s="31" t="str">
        <f t="shared" si="1133"/>
        <v>54033</v>
      </c>
      <c r="BI3118" s="7" t="s">
        <v>363</v>
      </c>
    </row>
    <row r="3119" spans="1:61" hidden="1" outlineLevel="1">
      <c r="A3119" t="s">
        <v>326</v>
      </c>
      <c r="B3119" t="s">
        <v>1681</v>
      </c>
      <c r="C3119" s="26">
        <v>28000</v>
      </c>
      <c r="D3119" s="26">
        <v>21274</v>
      </c>
      <c r="E3119" s="1">
        <v>21237</v>
      </c>
      <c r="F3119" s="1">
        <f t="shared" si="1122"/>
        <v>16971</v>
      </c>
      <c r="G3119" s="1">
        <v>11722</v>
      </c>
      <c r="H3119" s="1">
        <v>11518</v>
      </c>
      <c r="I3119" s="2">
        <f t="shared" si="1123"/>
        <v>0.54141205227037703</v>
      </c>
      <c r="J3119" s="2">
        <f t="shared" si="1124"/>
        <v>0.54235532325658053</v>
      </c>
      <c r="K3119" s="2">
        <f t="shared" si="1125"/>
        <v>0.67868717223498909</v>
      </c>
      <c r="L3119" s="10">
        <f t="shared" si="1126"/>
        <v>1</v>
      </c>
      <c r="M3119" s="9">
        <f t="shared" si="1127"/>
        <v>2</v>
      </c>
      <c r="N3119" s="8" t="e">
        <f t="shared" si="1128"/>
        <v>#N/A</v>
      </c>
      <c r="O3119" s="2">
        <f t="shared" si="1129"/>
        <v>0.47251193211949799</v>
      </c>
      <c r="P3119" s="2">
        <f t="shared" si="1130"/>
        <v>0.43703965588356608</v>
      </c>
      <c r="Q3119" s="2">
        <f t="shared" si="1131"/>
        <v>0</v>
      </c>
      <c r="R3119" s="2">
        <f t="shared" si="1132"/>
        <v>9.0448411996935985E-2</v>
      </c>
      <c r="S3119" s="1">
        <v>8019</v>
      </c>
      <c r="T3119" s="1">
        <v>7417</v>
      </c>
      <c r="V3119" s="1">
        <v>19</v>
      </c>
      <c r="AB3119" s="1">
        <v>1516</v>
      </c>
      <c r="BA3119" t="s">
        <v>326</v>
      </c>
      <c r="BB3119" t="s">
        <v>1681</v>
      </c>
      <c r="BC3119">
        <v>2</v>
      </c>
      <c r="BE3119" s="34" t="s">
        <v>1504</v>
      </c>
      <c r="BF3119" s="33" t="s">
        <v>2476</v>
      </c>
      <c r="BG3119" s="31" t="str">
        <f t="shared" si="1133"/>
        <v>54035</v>
      </c>
      <c r="BI3119" s="7" t="s">
        <v>363</v>
      </c>
    </row>
    <row r="3120" spans="1:61" hidden="1" outlineLevel="1">
      <c r="A3120" t="s">
        <v>466</v>
      </c>
      <c r="B3120" t="s">
        <v>1681</v>
      </c>
      <c r="C3120" s="26">
        <v>42190</v>
      </c>
      <c r="D3120" s="26">
        <v>32242</v>
      </c>
      <c r="E3120" s="1">
        <v>31784</v>
      </c>
      <c r="F3120" s="1">
        <f t="shared" si="1122"/>
        <v>21372</v>
      </c>
      <c r="G3120" s="1">
        <v>14597</v>
      </c>
      <c r="H3120" s="1">
        <v>14378</v>
      </c>
      <c r="I3120" s="2">
        <f t="shared" si="1123"/>
        <v>0.44594007815892317</v>
      </c>
      <c r="J3120" s="2">
        <f t="shared" si="1124"/>
        <v>0.45236597029952175</v>
      </c>
      <c r="K3120" s="2">
        <f t="shared" si="1125"/>
        <v>0.67274939172749393</v>
      </c>
      <c r="L3120" s="10">
        <f t="shared" si="1126"/>
        <v>1</v>
      </c>
      <c r="M3120" s="9">
        <f t="shared" si="1127"/>
        <v>2</v>
      </c>
      <c r="N3120" s="8" t="e">
        <f t="shared" si="1128"/>
        <v>#N/A</v>
      </c>
      <c r="O3120" s="2">
        <f t="shared" si="1129"/>
        <v>0.51553434400149734</v>
      </c>
      <c r="P3120" s="2">
        <f t="shared" si="1130"/>
        <v>0.31311997005427661</v>
      </c>
      <c r="Q3120" s="2">
        <f t="shared" si="1131"/>
        <v>0</v>
      </c>
      <c r="R3120" s="2">
        <f t="shared" si="1132"/>
        <v>0.17134568594422606</v>
      </c>
      <c r="S3120" s="1">
        <v>11018</v>
      </c>
      <c r="T3120" s="1">
        <v>6692</v>
      </c>
      <c r="V3120" s="1">
        <v>44</v>
      </c>
      <c r="AB3120" s="1">
        <v>3618</v>
      </c>
      <c r="BA3120" t="s">
        <v>466</v>
      </c>
      <c r="BB3120" t="s">
        <v>1681</v>
      </c>
      <c r="BC3120">
        <v>2</v>
      </c>
      <c r="BE3120" s="34" t="s">
        <v>1504</v>
      </c>
      <c r="BF3120" s="33" t="s">
        <v>2477</v>
      </c>
      <c r="BG3120" s="31" t="str">
        <f t="shared" si="1133"/>
        <v>54037</v>
      </c>
      <c r="BI3120" s="7" t="s">
        <v>363</v>
      </c>
    </row>
    <row r="3121" spans="1:61" hidden="1" outlineLevel="1">
      <c r="A3121" t="s">
        <v>3092</v>
      </c>
      <c r="B3121" t="s">
        <v>1681</v>
      </c>
      <c r="C3121" s="26">
        <v>200073</v>
      </c>
      <c r="D3121" s="26">
        <v>157517</v>
      </c>
      <c r="E3121" s="1">
        <v>156556</v>
      </c>
      <c r="F3121" s="1">
        <f t="shared" si="1122"/>
        <v>120233</v>
      </c>
      <c r="G3121" s="1">
        <v>78115</v>
      </c>
      <c r="H3121" s="1">
        <v>76670</v>
      </c>
      <c r="I3121" s="2">
        <f t="shared" si="1123"/>
        <v>0.48674111365757344</v>
      </c>
      <c r="J3121" s="2">
        <f t="shared" si="1124"/>
        <v>0.48972891489307341</v>
      </c>
      <c r="K3121" s="2">
        <f t="shared" si="1125"/>
        <v>0.63767850756447897</v>
      </c>
      <c r="L3121" s="10">
        <f t="shared" si="1126"/>
        <v>1</v>
      </c>
      <c r="M3121" s="9">
        <f t="shared" si="1127"/>
        <v>2</v>
      </c>
      <c r="N3121" s="8" t="e">
        <f t="shared" si="1128"/>
        <v>#N/A</v>
      </c>
      <c r="O3121" s="2">
        <f t="shared" si="1129"/>
        <v>0.57491703608826195</v>
      </c>
      <c r="P3121" s="2">
        <f t="shared" si="1130"/>
        <v>0.30628030573968879</v>
      </c>
      <c r="Q3121" s="2">
        <f t="shared" si="1131"/>
        <v>0</v>
      </c>
      <c r="R3121" s="2">
        <f t="shared" si="1132"/>
        <v>0.11880265817204927</v>
      </c>
      <c r="S3121" s="1">
        <v>69124</v>
      </c>
      <c r="T3121" s="1">
        <v>36825</v>
      </c>
      <c r="V3121" s="1">
        <v>171</v>
      </c>
      <c r="AB3121" s="1">
        <v>14113</v>
      </c>
      <c r="BA3121" t="s">
        <v>3092</v>
      </c>
      <c r="BB3121" t="s">
        <v>1681</v>
      </c>
      <c r="BC3121">
        <v>2</v>
      </c>
      <c r="BE3121" s="34" t="s">
        <v>1504</v>
      </c>
      <c r="BF3121" s="33" t="s">
        <v>2626</v>
      </c>
      <c r="BG3121" s="31" t="str">
        <f t="shared" si="1133"/>
        <v>54039</v>
      </c>
      <c r="BI3121" s="7" t="s">
        <v>363</v>
      </c>
    </row>
    <row r="3122" spans="1:61" hidden="1" outlineLevel="1">
      <c r="A3122" t="s">
        <v>353</v>
      </c>
      <c r="B3122" t="s">
        <v>1681</v>
      </c>
      <c r="C3122" s="26">
        <v>16919</v>
      </c>
      <c r="D3122" s="26">
        <v>13169</v>
      </c>
      <c r="E3122" s="1">
        <v>13129</v>
      </c>
      <c r="F3122" s="1">
        <f t="shared" si="1122"/>
        <v>9427</v>
      </c>
      <c r="G3122" s="1">
        <v>6244</v>
      </c>
      <c r="H3122" s="1">
        <v>6134</v>
      </c>
      <c r="I3122" s="2">
        <f t="shared" si="1123"/>
        <v>0.46579087250360696</v>
      </c>
      <c r="J3122" s="2">
        <f t="shared" si="1124"/>
        <v>0.46720999314494632</v>
      </c>
      <c r="K3122" s="2">
        <f t="shared" si="1125"/>
        <v>0.65068420494324808</v>
      </c>
      <c r="L3122" s="10">
        <f t="shared" si="1126"/>
        <v>1</v>
      </c>
      <c r="M3122" s="9">
        <f t="shared" si="1127"/>
        <v>2</v>
      </c>
      <c r="N3122" s="8" t="e">
        <f t="shared" si="1128"/>
        <v>#N/A</v>
      </c>
      <c r="O3122" s="2">
        <f t="shared" si="1129"/>
        <v>0.53834730030762701</v>
      </c>
      <c r="P3122" s="2">
        <f t="shared" si="1130"/>
        <v>0.38336692479049539</v>
      </c>
      <c r="Q3122" s="2">
        <f t="shared" si="1131"/>
        <v>0</v>
      </c>
      <c r="R3122" s="2">
        <f t="shared" si="1132"/>
        <v>7.8285774901877603E-2</v>
      </c>
      <c r="S3122" s="1">
        <v>5075</v>
      </c>
      <c r="T3122" s="1">
        <v>3614</v>
      </c>
      <c r="V3122" s="1">
        <v>7</v>
      </c>
      <c r="AB3122" s="1">
        <v>731</v>
      </c>
      <c r="BA3122" t="s">
        <v>353</v>
      </c>
      <c r="BB3122" t="s">
        <v>1681</v>
      </c>
      <c r="BC3122">
        <v>2</v>
      </c>
      <c r="BE3122" s="34" t="s">
        <v>1504</v>
      </c>
      <c r="BF3122" s="33" t="s">
        <v>2627</v>
      </c>
      <c r="BG3122" s="31" t="str">
        <f t="shared" si="1133"/>
        <v>54041</v>
      </c>
      <c r="BI3122" s="7" t="s">
        <v>363</v>
      </c>
    </row>
    <row r="3123" spans="1:61" hidden="1" outlineLevel="1">
      <c r="A3123" t="s">
        <v>2200</v>
      </c>
      <c r="B3123" t="s">
        <v>1681</v>
      </c>
      <c r="C3123" s="26">
        <v>22108</v>
      </c>
      <c r="D3123" s="26">
        <v>16933</v>
      </c>
      <c r="E3123" s="1">
        <v>16926</v>
      </c>
      <c r="F3123" s="1">
        <f t="shared" si="1122"/>
        <v>17142</v>
      </c>
      <c r="G3123" s="1">
        <v>7690</v>
      </c>
      <c r="H3123" s="1">
        <v>7464</v>
      </c>
      <c r="I3123" s="2">
        <f t="shared" si="1123"/>
        <v>0.44079607866296583</v>
      </c>
      <c r="J3123" s="2">
        <f t="shared" si="1124"/>
        <v>0.44097837646224741</v>
      </c>
      <c r="K3123" s="2">
        <f t="shared" si="1125"/>
        <v>0.43542177108855445</v>
      </c>
      <c r="L3123" s="10">
        <f t="shared" si="1126"/>
        <v>1</v>
      </c>
      <c r="M3123" s="9">
        <f t="shared" si="1127"/>
        <v>2</v>
      </c>
      <c r="N3123" s="8" t="e">
        <f t="shared" si="1128"/>
        <v>#N/A</v>
      </c>
      <c r="O3123" s="2">
        <f t="shared" si="1129"/>
        <v>0.77575545443938865</v>
      </c>
      <c r="P3123" s="2">
        <f t="shared" si="1130"/>
        <v>0.18177575545443939</v>
      </c>
      <c r="Q3123" s="2">
        <f t="shared" si="1131"/>
        <v>0</v>
      </c>
      <c r="R3123" s="2">
        <f t="shared" si="1132"/>
        <v>4.2468790106171966E-2</v>
      </c>
      <c r="S3123" s="1">
        <v>13298</v>
      </c>
      <c r="T3123" s="1">
        <v>3116</v>
      </c>
      <c r="V3123" s="1">
        <v>4</v>
      </c>
      <c r="AB3123" s="1">
        <v>724</v>
      </c>
      <c r="BA3123" t="s">
        <v>2200</v>
      </c>
      <c r="BB3123" t="s">
        <v>1681</v>
      </c>
      <c r="BC3123">
        <v>3</v>
      </c>
      <c r="BE3123" s="34" t="s">
        <v>1504</v>
      </c>
      <c r="BF3123" s="33" t="s">
        <v>2964</v>
      </c>
      <c r="BG3123" s="31" t="str">
        <f t="shared" si="1133"/>
        <v>54043</v>
      </c>
      <c r="BI3123" s="7" t="s">
        <v>363</v>
      </c>
    </row>
    <row r="3124" spans="1:61" hidden="1" outlineLevel="1">
      <c r="A3124" t="s">
        <v>3311</v>
      </c>
      <c r="B3124" t="s">
        <v>1681</v>
      </c>
      <c r="C3124" s="26">
        <v>37710</v>
      </c>
      <c r="D3124" s="26">
        <v>29392</v>
      </c>
      <c r="E3124" s="1">
        <v>29355</v>
      </c>
      <c r="F3124" s="1">
        <f t="shared" si="1122"/>
        <v>28281</v>
      </c>
      <c r="G3124" s="1">
        <v>14790</v>
      </c>
      <c r="H3124" s="1">
        <v>14439</v>
      </c>
      <c r="I3124" s="2">
        <f t="shared" si="1123"/>
        <v>0.49125612411540553</v>
      </c>
      <c r="J3124" s="2">
        <f t="shared" si="1124"/>
        <v>0.49187531936637713</v>
      </c>
      <c r="K3124" s="2">
        <f t="shared" si="1125"/>
        <v>0.51055478943460275</v>
      </c>
      <c r="L3124" s="10">
        <f t="shared" si="1126"/>
        <v>1</v>
      </c>
      <c r="M3124" s="9">
        <f t="shared" si="1127"/>
        <v>2</v>
      </c>
      <c r="N3124" s="8" t="e">
        <f t="shared" si="1128"/>
        <v>#N/A</v>
      </c>
      <c r="O3124" s="2">
        <f t="shared" si="1129"/>
        <v>0.90113503765779146</v>
      </c>
      <c r="P3124" s="2">
        <f t="shared" si="1130"/>
        <v>7.2875782327357586E-2</v>
      </c>
      <c r="Q3124" s="2">
        <f t="shared" si="1131"/>
        <v>0</v>
      </c>
      <c r="R3124" s="2">
        <f t="shared" si="1132"/>
        <v>2.5989180014850954E-2</v>
      </c>
      <c r="S3124" s="1">
        <v>25485</v>
      </c>
      <c r="T3124" s="1">
        <v>2061</v>
      </c>
      <c r="V3124" s="1">
        <v>3</v>
      </c>
      <c r="AB3124" s="1">
        <v>732</v>
      </c>
      <c r="BA3124" t="s">
        <v>3311</v>
      </c>
      <c r="BB3124" t="s">
        <v>1681</v>
      </c>
      <c r="BC3124">
        <v>3</v>
      </c>
      <c r="BE3124" s="34" t="s">
        <v>1504</v>
      </c>
      <c r="BF3124" s="33" t="s">
        <v>1940</v>
      </c>
      <c r="BG3124" s="31" t="str">
        <f t="shared" si="1133"/>
        <v>54045</v>
      </c>
      <c r="BI3124" s="7" t="s">
        <v>363</v>
      </c>
    </row>
    <row r="3125" spans="1:61" hidden="1" outlineLevel="1">
      <c r="A3125" t="s">
        <v>3093</v>
      </c>
      <c r="B3125" t="s">
        <v>1681</v>
      </c>
      <c r="C3125" s="26">
        <v>27329</v>
      </c>
      <c r="D3125" s="26">
        <v>20967</v>
      </c>
      <c r="E3125" s="1">
        <v>20927</v>
      </c>
      <c r="F3125" s="1">
        <f t="shared" si="1122"/>
        <v>18688</v>
      </c>
      <c r="G3125" s="1">
        <v>7562</v>
      </c>
      <c r="H3125" s="1">
        <v>7303</v>
      </c>
      <c r="I3125" s="2">
        <f t="shared" si="1123"/>
        <v>0.34830924786569373</v>
      </c>
      <c r="J3125" s="2">
        <f t="shared" si="1124"/>
        <v>0.34897500836240264</v>
      </c>
      <c r="K3125" s="2">
        <f t="shared" si="1125"/>
        <v>0.3907855308219178</v>
      </c>
      <c r="L3125" s="10">
        <f t="shared" si="1126"/>
        <v>1</v>
      </c>
      <c r="M3125" s="9">
        <f t="shared" si="1127"/>
        <v>2</v>
      </c>
      <c r="N3125" s="8" t="e">
        <f t="shared" si="1128"/>
        <v>#N/A</v>
      </c>
      <c r="O3125" s="2">
        <f t="shared" si="1129"/>
        <v>0.87697988013698636</v>
      </c>
      <c r="P3125" s="2">
        <f t="shared" si="1130"/>
        <v>7.8017979452054798E-2</v>
      </c>
      <c r="Q3125" s="2">
        <f t="shared" si="1131"/>
        <v>0</v>
      </c>
      <c r="R3125" s="2">
        <f t="shared" si="1132"/>
        <v>4.5002140410958846E-2</v>
      </c>
      <c r="S3125" s="1">
        <v>16389</v>
      </c>
      <c r="T3125" s="1">
        <v>1458</v>
      </c>
      <c r="V3125" s="1">
        <v>2</v>
      </c>
      <c r="AB3125" s="1">
        <v>839</v>
      </c>
      <c r="BA3125" t="s">
        <v>3093</v>
      </c>
      <c r="BB3125" t="s">
        <v>1681</v>
      </c>
      <c r="BC3125">
        <v>3</v>
      </c>
      <c r="BE3125" s="34" t="s">
        <v>1504</v>
      </c>
      <c r="BF3125" s="33" t="s">
        <v>2354</v>
      </c>
      <c r="BG3125" s="31" t="str">
        <f t="shared" si="1133"/>
        <v>54047</v>
      </c>
      <c r="BI3125" s="7" t="s">
        <v>363</v>
      </c>
    </row>
    <row r="3126" spans="1:61" hidden="1" outlineLevel="1">
      <c r="A3126" t="s">
        <v>2048</v>
      </c>
      <c r="B3126" t="s">
        <v>1681</v>
      </c>
      <c r="C3126" s="26">
        <v>56598</v>
      </c>
      <c r="D3126" s="26">
        <v>44968</v>
      </c>
      <c r="E3126" s="1">
        <v>44767</v>
      </c>
      <c r="F3126" s="1">
        <f t="shared" si="1122"/>
        <v>36595</v>
      </c>
      <c r="G3126" s="1">
        <v>22955</v>
      </c>
      <c r="H3126" s="1">
        <v>22873</v>
      </c>
      <c r="I3126" s="2">
        <f t="shared" si="1123"/>
        <v>0.50865059597936313</v>
      </c>
      <c r="J3126" s="2">
        <f t="shared" si="1124"/>
        <v>0.51093439363817095</v>
      </c>
      <c r="K3126" s="2">
        <f t="shared" si="1125"/>
        <v>0.62503074190463181</v>
      </c>
      <c r="L3126" s="10">
        <f t="shared" si="1126"/>
        <v>1</v>
      </c>
      <c r="M3126" s="9">
        <f t="shared" si="1127"/>
        <v>2</v>
      </c>
      <c r="N3126" s="8" t="e">
        <f t="shared" si="1128"/>
        <v>#N/A</v>
      </c>
      <c r="O3126" s="2">
        <f t="shared" si="1129"/>
        <v>0.70561552124607185</v>
      </c>
      <c r="P3126" s="2">
        <f t="shared" si="1130"/>
        <v>0.2169968574941932</v>
      </c>
      <c r="Q3126" s="2">
        <f t="shared" si="1131"/>
        <v>0</v>
      </c>
      <c r="R3126" s="2">
        <f t="shared" si="1132"/>
        <v>7.7387621259734946E-2</v>
      </c>
      <c r="S3126" s="1">
        <v>25822</v>
      </c>
      <c r="T3126" s="1">
        <v>7941</v>
      </c>
      <c r="V3126" s="1">
        <v>30</v>
      </c>
      <c r="AB3126" s="1">
        <v>2802</v>
      </c>
      <c r="BA3126" t="s">
        <v>2048</v>
      </c>
      <c r="BB3126" t="s">
        <v>1681</v>
      </c>
      <c r="BC3126">
        <v>1</v>
      </c>
      <c r="BE3126" s="34" t="s">
        <v>1504</v>
      </c>
      <c r="BF3126" s="33" t="s">
        <v>2355</v>
      </c>
      <c r="BG3126" s="31" t="str">
        <f t="shared" si="1133"/>
        <v>54049</v>
      </c>
      <c r="BI3126" s="7" t="s">
        <v>363</v>
      </c>
    </row>
    <row r="3127" spans="1:61" hidden="1" outlineLevel="1">
      <c r="A3127" t="s">
        <v>2850</v>
      </c>
      <c r="B3127" t="s">
        <v>1681</v>
      </c>
      <c r="C3127" s="26">
        <v>35519</v>
      </c>
      <c r="D3127" s="26">
        <v>27402</v>
      </c>
      <c r="E3127" s="1">
        <v>27353</v>
      </c>
      <c r="F3127" s="1">
        <f t="shared" si="1122"/>
        <v>20693</v>
      </c>
      <c r="G3127" s="1">
        <v>13846</v>
      </c>
      <c r="H3127" s="1">
        <v>13498</v>
      </c>
      <c r="I3127" s="2">
        <f t="shared" si="1123"/>
        <v>0.49259178162177941</v>
      </c>
      <c r="J3127" s="2">
        <f t="shared" si="1124"/>
        <v>0.49347420758234928</v>
      </c>
      <c r="K3127" s="2">
        <f t="shared" si="1125"/>
        <v>0.65229787850964094</v>
      </c>
      <c r="L3127" s="10">
        <f t="shared" si="1126"/>
        <v>1</v>
      </c>
      <c r="M3127" s="9">
        <f t="shared" si="1127"/>
        <v>2</v>
      </c>
      <c r="N3127" s="8" t="e">
        <f t="shared" si="1128"/>
        <v>#N/A</v>
      </c>
      <c r="O3127" s="2">
        <f t="shared" si="1129"/>
        <v>0.59068283960759682</v>
      </c>
      <c r="P3127" s="2">
        <f t="shared" si="1130"/>
        <v>0.31793360073454791</v>
      </c>
      <c r="Q3127" s="2">
        <f t="shared" si="1131"/>
        <v>0</v>
      </c>
      <c r="R3127" s="2">
        <f t="shared" si="1132"/>
        <v>9.1383559657855273E-2</v>
      </c>
      <c r="S3127" s="1">
        <v>12223</v>
      </c>
      <c r="T3127" s="1">
        <v>6579</v>
      </c>
      <c r="V3127" s="1">
        <v>15</v>
      </c>
      <c r="AB3127" s="1">
        <v>1876</v>
      </c>
      <c r="BA3127" t="s">
        <v>2850</v>
      </c>
      <c r="BB3127" t="s">
        <v>1681</v>
      </c>
      <c r="BC3127">
        <v>1</v>
      </c>
      <c r="BE3127" s="34" t="s">
        <v>1504</v>
      </c>
      <c r="BF3127" s="33" t="s">
        <v>2611</v>
      </c>
      <c r="BG3127" s="31" t="str">
        <f t="shared" si="1133"/>
        <v>54051</v>
      </c>
      <c r="BI3127" s="7" t="s">
        <v>363</v>
      </c>
    </row>
    <row r="3128" spans="1:61" hidden="1" outlineLevel="1">
      <c r="A3128" t="s">
        <v>1128</v>
      </c>
      <c r="B3128" t="s">
        <v>1681</v>
      </c>
      <c r="C3128" s="26">
        <v>25957</v>
      </c>
      <c r="D3128" s="26">
        <v>20087</v>
      </c>
      <c r="E3128" s="1">
        <v>20010</v>
      </c>
      <c r="F3128" s="1">
        <f t="shared" si="1122"/>
        <v>16833</v>
      </c>
      <c r="G3128" s="1">
        <v>11397</v>
      </c>
      <c r="H3128" s="1">
        <v>11223</v>
      </c>
      <c r="I3128" s="2">
        <f t="shared" si="1123"/>
        <v>0.55871956987106086</v>
      </c>
      <c r="J3128" s="2">
        <f t="shared" si="1124"/>
        <v>0.56086956521739129</v>
      </c>
      <c r="K3128" s="2">
        <f t="shared" si="1125"/>
        <v>0.66672607378363924</v>
      </c>
      <c r="L3128" s="10">
        <f t="shared" si="1126"/>
        <v>1</v>
      </c>
      <c r="M3128" s="9">
        <f t="shared" si="1127"/>
        <v>2</v>
      </c>
      <c r="N3128" s="8" t="e">
        <f t="shared" si="1128"/>
        <v>#N/A</v>
      </c>
      <c r="O3128" s="2">
        <f t="shared" si="1129"/>
        <v>0.58516010218024117</v>
      </c>
      <c r="P3128" s="2">
        <f t="shared" si="1130"/>
        <v>0.34729400582189746</v>
      </c>
      <c r="Q3128" s="2">
        <f t="shared" si="1131"/>
        <v>0</v>
      </c>
      <c r="R3128" s="2">
        <f t="shared" si="1132"/>
        <v>6.7545891997861374E-2</v>
      </c>
      <c r="S3128" s="1">
        <v>9850</v>
      </c>
      <c r="T3128" s="1">
        <v>5846</v>
      </c>
      <c r="V3128" s="1">
        <v>7</v>
      </c>
      <c r="AB3128" s="1">
        <v>1130</v>
      </c>
      <c r="BA3128" t="s">
        <v>1128</v>
      </c>
      <c r="BB3128" t="s">
        <v>1681</v>
      </c>
      <c r="BC3128">
        <v>2</v>
      </c>
      <c r="BE3128" s="34" t="s">
        <v>1504</v>
      </c>
      <c r="BF3128" s="33" t="s">
        <v>3109</v>
      </c>
      <c r="BG3128" s="31" t="str">
        <f t="shared" si="1133"/>
        <v>54053</v>
      </c>
      <c r="BI3128" s="7" t="s">
        <v>363</v>
      </c>
    </row>
    <row r="3129" spans="1:61" hidden="1" outlineLevel="1">
      <c r="A3129" t="s">
        <v>2164</v>
      </c>
      <c r="B3129" t="s">
        <v>1681</v>
      </c>
      <c r="C3129" s="26">
        <v>62980</v>
      </c>
      <c r="D3129" s="26">
        <v>49706</v>
      </c>
      <c r="E3129" s="1">
        <v>49575</v>
      </c>
      <c r="F3129" s="1">
        <f t="shared" si="1122"/>
        <v>33310</v>
      </c>
      <c r="G3129" s="1">
        <v>19296</v>
      </c>
      <c r="H3129" s="1">
        <v>18875</v>
      </c>
      <c r="I3129" s="2">
        <f t="shared" si="1123"/>
        <v>0.37973282903472416</v>
      </c>
      <c r="J3129" s="2">
        <f t="shared" si="1124"/>
        <v>0.38073625819465456</v>
      </c>
      <c r="K3129" s="2">
        <f t="shared" si="1125"/>
        <v>0.56664665265685976</v>
      </c>
      <c r="L3129" s="10">
        <f t="shared" si="1126"/>
        <v>1</v>
      </c>
      <c r="M3129" s="9">
        <f t="shared" si="1127"/>
        <v>2</v>
      </c>
      <c r="N3129" s="8" t="e">
        <f t="shared" si="1128"/>
        <v>#N/A</v>
      </c>
      <c r="O3129" s="2">
        <f t="shared" si="1129"/>
        <v>0.65097568297808461</v>
      </c>
      <c r="P3129" s="2">
        <f t="shared" si="1130"/>
        <v>0.25379765836085261</v>
      </c>
      <c r="Q3129" s="2">
        <f t="shared" si="1131"/>
        <v>0</v>
      </c>
      <c r="R3129" s="2">
        <f t="shared" si="1132"/>
        <v>9.522665866106278E-2</v>
      </c>
      <c r="S3129" s="1">
        <v>21684</v>
      </c>
      <c r="T3129" s="1">
        <v>8454</v>
      </c>
      <c r="V3129" s="1">
        <v>22</v>
      </c>
      <c r="AB3129" s="1">
        <v>3150</v>
      </c>
      <c r="BA3129" t="s">
        <v>2164</v>
      </c>
      <c r="BB3129" t="s">
        <v>1681</v>
      </c>
      <c r="BC3129">
        <v>3</v>
      </c>
      <c r="BE3129" s="34" t="s">
        <v>1504</v>
      </c>
      <c r="BF3129" s="33" t="s">
        <v>2779</v>
      </c>
      <c r="BG3129" s="31" t="str">
        <f t="shared" si="1133"/>
        <v>54055</v>
      </c>
      <c r="BI3129" s="7" t="s">
        <v>363</v>
      </c>
    </row>
    <row r="3130" spans="1:61" hidden="1" outlineLevel="1">
      <c r="A3130" t="s">
        <v>947</v>
      </c>
      <c r="B3130" t="s">
        <v>1681</v>
      </c>
      <c r="C3130" s="26">
        <v>27078</v>
      </c>
      <c r="D3130" s="26">
        <v>20740</v>
      </c>
      <c r="E3130" s="1">
        <v>20671</v>
      </c>
      <c r="F3130" s="1">
        <f t="shared" si="1122"/>
        <v>15101</v>
      </c>
      <c r="G3130" s="1">
        <v>9958</v>
      </c>
      <c r="H3130" s="1">
        <v>9782</v>
      </c>
      <c r="I3130" s="2">
        <f t="shared" si="1123"/>
        <v>0.47164898746383799</v>
      </c>
      <c r="J3130" s="2">
        <f t="shared" si="1124"/>
        <v>0.47322335639301438</v>
      </c>
      <c r="K3130" s="2">
        <f t="shared" si="1125"/>
        <v>0.64777167075028141</v>
      </c>
      <c r="L3130" s="10">
        <f t="shared" si="1126"/>
        <v>1</v>
      </c>
      <c r="M3130" s="9">
        <f t="shared" si="1127"/>
        <v>2</v>
      </c>
      <c r="N3130" s="8" t="e">
        <f t="shared" si="1128"/>
        <v>#N/A</v>
      </c>
      <c r="O3130" s="2">
        <f t="shared" si="1129"/>
        <v>0.45275147341235678</v>
      </c>
      <c r="P3130" s="2">
        <f t="shared" si="1130"/>
        <v>0.4289782133633534</v>
      </c>
      <c r="Q3130" s="2">
        <f t="shared" si="1131"/>
        <v>0</v>
      </c>
      <c r="R3130" s="2">
        <f t="shared" si="1132"/>
        <v>0.11827031322428982</v>
      </c>
      <c r="S3130" s="1">
        <v>6837</v>
      </c>
      <c r="T3130" s="1">
        <v>6478</v>
      </c>
      <c r="V3130" s="1">
        <v>7</v>
      </c>
      <c r="AB3130" s="1">
        <v>1779</v>
      </c>
      <c r="BA3130" t="s">
        <v>947</v>
      </c>
      <c r="BB3130" t="s">
        <v>1681</v>
      </c>
      <c r="BC3130">
        <v>1</v>
      </c>
      <c r="BE3130" s="34" t="s">
        <v>1504</v>
      </c>
      <c r="BF3130" s="33" t="s">
        <v>2087</v>
      </c>
      <c r="BG3130" s="31" t="str">
        <f t="shared" si="1133"/>
        <v>54057</v>
      </c>
      <c r="BI3130" s="7" t="s">
        <v>363</v>
      </c>
    </row>
    <row r="3131" spans="1:61" hidden="1" outlineLevel="1">
      <c r="A3131" t="s">
        <v>3125</v>
      </c>
      <c r="B3131" t="s">
        <v>1681</v>
      </c>
      <c r="C3131" s="26">
        <v>28253</v>
      </c>
      <c r="D3131" s="26">
        <v>21393</v>
      </c>
      <c r="E3131" s="1">
        <v>21375</v>
      </c>
      <c r="F3131" s="1">
        <f t="shared" si="1122"/>
        <v>21756</v>
      </c>
      <c r="G3131" s="1">
        <v>10403</v>
      </c>
      <c r="H3131" s="1">
        <v>10043</v>
      </c>
      <c r="I3131" s="2">
        <f t="shared" si="1123"/>
        <v>0.46945262469031929</v>
      </c>
      <c r="J3131" s="2">
        <f t="shared" si="1124"/>
        <v>0.46984795321637429</v>
      </c>
      <c r="K3131" s="2">
        <f t="shared" si="1125"/>
        <v>0.46161978304835449</v>
      </c>
      <c r="L3131" s="10">
        <f t="shared" si="1126"/>
        <v>1</v>
      </c>
      <c r="M3131" s="9">
        <f t="shared" si="1127"/>
        <v>2</v>
      </c>
      <c r="N3131" s="8" t="e">
        <f t="shared" si="1128"/>
        <v>#N/A</v>
      </c>
      <c r="O3131" s="2">
        <f t="shared" si="1129"/>
        <v>0.88251516822945397</v>
      </c>
      <c r="P3131" s="2">
        <f t="shared" si="1130"/>
        <v>8.7929766501195078E-2</v>
      </c>
      <c r="Q3131" s="2">
        <f t="shared" si="1131"/>
        <v>0</v>
      </c>
      <c r="R3131" s="2">
        <f t="shared" si="1132"/>
        <v>2.955506526935095E-2</v>
      </c>
      <c r="S3131" s="1">
        <v>19200</v>
      </c>
      <c r="T3131" s="1">
        <v>1913</v>
      </c>
      <c r="V3131" s="1">
        <v>4</v>
      </c>
      <c r="AB3131" s="1">
        <v>639</v>
      </c>
      <c r="BA3131" t="s">
        <v>3125</v>
      </c>
      <c r="BB3131" t="s">
        <v>1681</v>
      </c>
      <c r="BC3131">
        <v>3</v>
      </c>
      <c r="BE3131" s="34" t="s">
        <v>1504</v>
      </c>
      <c r="BF3131" s="33" t="s">
        <v>2088</v>
      </c>
      <c r="BG3131" s="31" t="str">
        <f t="shared" si="1133"/>
        <v>54059</v>
      </c>
      <c r="BI3131" s="7" t="s">
        <v>363</v>
      </c>
    </row>
    <row r="3132" spans="1:61" hidden="1" outlineLevel="1">
      <c r="A3132" t="s">
        <v>2825</v>
      </c>
      <c r="B3132" t="s">
        <v>1681</v>
      </c>
      <c r="C3132" s="26">
        <v>81866</v>
      </c>
      <c r="D3132" s="26">
        <v>67037</v>
      </c>
      <c r="E3132" s="1">
        <v>65103</v>
      </c>
      <c r="F3132" s="1">
        <f t="shared" si="1122"/>
        <v>48736</v>
      </c>
      <c r="G3132" s="1">
        <v>27622</v>
      </c>
      <c r="H3132" s="1">
        <v>27367</v>
      </c>
      <c r="I3132" s="2">
        <f t="shared" si="1123"/>
        <v>0.40823724212002327</v>
      </c>
      <c r="J3132" s="2">
        <f t="shared" si="1124"/>
        <v>0.42036465293458058</v>
      </c>
      <c r="K3132" s="2">
        <f t="shared" si="1125"/>
        <v>0.56153562048588312</v>
      </c>
      <c r="L3132" s="10">
        <f t="shared" si="1126"/>
        <v>1</v>
      </c>
      <c r="M3132" s="9">
        <f t="shared" si="1127"/>
        <v>2</v>
      </c>
      <c r="N3132" s="8" t="e">
        <f t="shared" si="1128"/>
        <v>#N/A</v>
      </c>
      <c r="O3132" s="2">
        <f t="shared" si="1129"/>
        <v>0.57294402495075514</v>
      </c>
      <c r="P3132" s="2">
        <f t="shared" si="1130"/>
        <v>0.28859569927774131</v>
      </c>
      <c r="Q3132" s="2">
        <f t="shared" si="1131"/>
        <v>0</v>
      </c>
      <c r="R3132" s="2">
        <f t="shared" si="1132"/>
        <v>0.13846027577150355</v>
      </c>
      <c r="S3132" s="1">
        <v>27923</v>
      </c>
      <c r="T3132" s="1">
        <v>14065</v>
      </c>
      <c r="V3132" s="1">
        <v>131</v>
      </c>
      <c r="AB3132" s="1">
        <v>6617</v>
      </c>
      <c r="BA3132" t="s">
        <v>2825</v>
      </c>
      <c r="BB3132" t="s">
        <v>1681</v>
      </c>
      <c r="BC3132">
        <v>1</v>
      </c>
      <c r="BE3132" s="34" t="s">
        <v>1504</v>
      </c>
      <c r="BF3132" s="33" t="s">
        <v>2089</v>
      </c>
      <c r="BG3132" s="31" t="str">
        <f t="shared" si="1133"/>
        <v>54061</v>
      </c>
      <c r="BI3132" s="7" t="s">
        <v>363</v>
      </c>
    </row>
    <row r="3133" spans="1:61" hidden="1" outlineLevel="1">
      <c r="A3133" t="s">
        <v>2643</v>
      </c>
      <c r="B3133" t="s">
        <v>1681</v>
      </c>
      <c r="C3133" s="26">
        <v>14583</v>
      </c>
      <c r="D3133" s="26">
        <v>11647</v>
      </c>
      <c r="E3133" s="1">
        <v>11635</v>
      </c>
      <c r="F3133" s="1">
        <f t="shared" si="1122"/>
        <v>8441</v>
      </c>
      <c r="G3133" s="1">
        <v>5249</v>
      </c>
      <c r="H3133" s="1">
        <v>5139</v>
      </c>
      <c r="I3133" s="2">
        <f t="shared" si="1123"/>
        <v>0.44122950115909676</v>
      </c>
      <c r="J3133" s="2">
        <f t="shared" si="1124"/>
        <v>0.44168457241082937</v>
      </c>
      <c r="K3133" s="2">
        <f t="shared" si="1125"/>
        <v>0.60881412154957948</v>
      </c>
      <c r="L3133" s="10">
        <f t="shared" si="1126"/>
        <v>1</v>
      </c>
      <c r="M3133" s="9">
        <f t="shared" si="1127"/>
        <v>2</v>
      </c>
      <c r="N3133" s="8" t="e">
        <f t="shared" si="1128"/>
        <v>#N/A</v>
      </c>
      <c r="O3133" s="2">
        <f t="shared" si="1129"/>
        <v>0.57895983888164915</v>
      </c>
      <c r="P3133" s="2">
        <f t="shared" si="1130"/>
        <v>0.34249496505153421</v>
      </c>
      <c r="Q3133" s="2">
        <f t="shared" si="1131"/>
        <v>0</v>
      </c>
      <c r="R3133" s="2">
        <f t="shared" si="1132"/>
        <v>7.8545196066816647E-2</v>
      </c>
      <c r="S3133" s="1">
        <v>4887</v>
      </c>
      <c r="T3133" s="1">
        <v>2891</v>
      </c>
      <c r="V3133" s="1">
        <v>6</v>
      </c>
      <c r="AB3133" s="1">
        <v>657</v>
      </c>
      <c r="BA3133" t="s">
        <v>2643</v>
      </c>
      <c r="BB3133" t="s">
        <v>1681</v>
      </c>
      <c r="BC3133">
        <v>3</v>
      </c>
      <c r="BE3133" s="34" t="s">
        <v>1504</v>
      </c>
      <c r="BF3133" s="33" t="s">
        <v>2140</v>
      </c>
      <c r="BG3133" s="31" t="str">
        <f t="shared" si="1133"/>
        <v>54063</v>
      </c>
      <c r="BI3133" s="7" t="s">
        <v>363</v>
      </c>
    </row>
    <row r="3134" spans="1:61" hidden="1" outlineLevel="1">
      <c r="A3134" t="s">
        <v>2778</v>
      </c>
      <c r="B3134" t="s">
        <v>1681</v>
      </c>
      <c r="C3134" s="26">
        <v>14943</v>
      </c>
      <c r="D3134" s="26">
        <v>11594</v>
      </c>
      <c r="E3134" s="1">
        <v>11524</v>
      </c>
      <c r="F3134" s="1">
        <f t="shared" si="1122"/>
        <v>8855</v>
      </c>
      <c r="G3134" s="1">
        <v>5838</v>
      </c>
      <c r="H3134" s="1">
        <v>5772</v>
      </c>
      <c r="I3134" s="2">
        <f t="shared" ref="I3134:I3165" si="1134">H3134/D3134</f>
        <v>0.49784371226496466</v>
      </c>
      <c r="J3134" s="2">
        <f t="shared" ref="J3134:J3157" si="1135">H3134/E3134</f>
        <v>0.50086775425199581</v>
      </c>
      <c r="K3134" s="2">
        <f t="shared" ref="K3134:K3157" si="1136">H3134/F3134</f>
        <v>0.65183512140033883</v>
      </c>
      <c r="L3134" s="10">
        <f t="shared" ref="L3134:L3157" si="1137">RANK(S3134,S3134:AP3134)</f>
        <v>2</v>
      </c>
      <c r="M3134" s="9">
        <f t="shared" ref="M3134:M3157" si="1138">RANK(T3134,S3134:AP3134)</f>
        <v>1</v>
      </c>
      <c r="N3134" s="8" t="e">
        <f t="shared" ref="N3134:N3157" si="1139">RANK(U3134,S3134:AP3134)</f>
        <v>#N/A</v>
      </c>
      <c r="O3134" s="2">
        <f t="shared" ref="O3134:O3157" si="1140">IF(SUM($S3134:$AO3134)=0,"-",S3134/SUM($S3134:$AO3134))</f>
        <v>0.38012422360248449</v>
      </c>
      <c r="P3134" s="2">
        <f t="shared" ref="P3134:P3157" si="1141">IF(SUM($S3134:$AO3134)=0,"-",T3134/SUM($S3134:$AO3134))</f>
        <v>0.47995482778091475</v>
      </c>
      <c r="Q3134" s="2">
        <f t="shared" ref="Q3134:Q3157" si="1142">IF(SUM($S3134:$AO3134)=0,"-",U3134/SUM($S3134:$AO3134))</f>
        <v>0</v>
      </c>
      <c r="R3134" s="2">
        <f t="shared" ref="R3134:R3157" si="1143">IF(SUM($S3134:$AO3134)=0,"-",(1-O3134-P3134-Q3134))</f>
        <v>0.13992094861660082</v>
      </c>
      <c r="S3134" s="1">
        <v>3366</v>
      </c>
      <c r="T3134" s="1">
        <v>4250</v>
      </c>
      <c r="V3134" s="1">
        <v>28</v>
      </c>
      <c r="AB3134" s="1">
        <v>1211</v>
      </c>
      <c r="BA3134" t="s">
        <v>2778</v>
      </c>
      <c r="BB3134" t="s">
        <v>1681</v>
      </c>
      <c r="BC3134">
        <v>2</v>
      </c>
      <c r="BE3134" s="34" t="s">
        <v>1504</v>
      </c>
      <c r="BF3134" s="33" t="s">
        <v>1956</v>
      </c>
      <c r="BG3134" s="31" t="str">
        <f t="shared" si="1133"/>
        <v>54065</v>
      </c>
      <c r="BI3134" s="7" t="s">
        <v>363</v>
      </c>
    </row>
    <row r="3135" spans="1:61" hidden="1" outlineLevel="1">
      <c r="A3135" t="s">
        <v>1146</v>
      </c>
      <c r="B3135" t="s">
        <v>1681</v>
      </c>
      <c r="C3135" s="26">
        <v>26562</v>
      </c>
      <c r="D3135" s="26">
        <v>20371</v>
      </c>
      <c r="E3135" s="1">
        <v>20332</v>
      </c>
      <c r="F3135" s="1">
        <f t="shared" si="1122"/>
        <v>15041</v>
      </c>
      <c r="G3135" s="1">
        <v>8718</v>
      </c>
      <c r="H3135" s="1">
        <v>8579</v>
      </c>
      <c r="I3135" s="2">
        <f t="shared" si="1134"/>
        <v>0.42113789210151686</v>
      </c>
      <c r="J3135" s="2">
        <f t="shared" si="1135"/>
        <v>0.42194570135746606</v>
      </c>
      <c r="K3135" s="2">
        <f t="shared" si="1136"/>
        <v>0.57037431021873541</v>
      </c>
      <c r="L3135" s="10">
        <f t="shared" si="1137"/>
        <v>1</v>
      </c>
      <c r="M3135" s="9">
        <f t="shared" si="1138"/>
        <v>2</v>
      </c>
      <c r="N3135" s="8" t="e">
        <f t="shared" si="1139"/>
        <v>#N/A</v>
      </c>
      <c r="O3135" s="2">
        <f t="shared" si="1140"/>
        <v>0.701283159364404</v>
      </c>
      <c r="P3135" s="2">
        <f t="shared" si="1141"/>
        <v>0.23402699288611128</v>
      </c>
      <c r="Q3135" s="2">
        <f t="shared" si="1142"/>
        <v>0</v>
      </c>
      <c r="R3135" s="2">
        <f t="shared" si="1143"/>
        <v>6.4689847749484719E-2</v>
      </c>
      <c r="S3135" s="1">
        <v>10548</v>
      </c>
      <c r="T3135" s="1">
        <v>3520</v>
      </c>
      <c r="V3135" s="1">
        <v>14</v>
      </c>
      <c r="AB3135" s="1">
        <v>959</v>
      </c>
      <c r="BA3135" t="s">
        <v>1146</v>
      </c>
      <c r="BB3135" t="s">
        <v>1681</v>
      </c>
      <c r="BC3135">
        <v>2</v>
      </c>
      <c r="BE3135" s="34" t="s">
        <v>1504</v>
      </c>
      <c r="BF3135" s="33" t="s">
        <v>1957</v>
      </c>
      <c r="BG3135" s="31" t="str">
        <f t="shared" si="1133"/>
        <v>54067</v>
      </c>
      <c r="BI3135" s="7" t="s">
        <v>363</v>
      </c>
    </row>
    <row r="3136" spans="1:61" hidden="1" outlineLevel="1">
      <c r="A3136" t="s">
        <v>1891</v>
      </c>
      <c r="B3136" t="s">
        <v>1681</v>
      </c>
      <c r="C3136" s="26">
        <v>47427</v>
      </c>
      <c r="D3136" s="26">
        <v>37317</v>
      </c>
      <c r="E3136" s="1">
        <v>37078</v>
      </c>
      <c r="F3136" s="1">
        <f t="shared" si="1122"/>
        <v>28062</v>
      </c>
      <c r="G3136" s="1">
        <v>18314</v>
      </c>
      <c r="H3136" s="1">
        <v>17964</v>
      </c>
      <c r="I3136" s="2">
        <f t="shared" si="1134"/>
        <v>0.481389179194469</v>
      </c>
      <c r="J3136" s="2">
        <f t="shared" si="1135"/>
        <v>0.48449215168024168</v>
      </c>
      <c r="K3136" s="2">
        <f t="shared" si="1136"/>
        <v>0.64015394483643362</v>
      </c>
      <c r="L3136" s="10">
        <f t="shared" si="1137"/>
        <v>1</v>
      </c>
      <c r="M3136" s="9">
        <f t="shared" si="1138"/>
        <v>2</v>
      </c>
      <c r="N3136" s="8" t="e">
        <f t="shared" si="1139"/>
        <v>#N/A</v>
      </c>
      <c r="O3136" s="2">
        <f t="shared" si="1140"/>
        <v>0.56261136055876271</v>
      </c>
      <c r="P3136" s="2">
        <f t="shared" si="1141"/>
        <v>0.32741786045185661</v>
      </c>
      <c r="Q3136" s="2">
        <f t="shared" si="1142"/>
        <v>0</v>
      </c>
      <c r="R3136" s="2">
        <f t="shared" si="1143"/>
        <v>0.10997077898938068</v>
      </c>
      <c r="S3136" s="1">
        <v>15788</v>
      </c>
      <c r="T3136" s="1">
        <v>9188</v>
      </c>
      <c r="V3136" s="1">
        <v>19</v>
      </c>
      <c r="AB3136" s="1">
        <v>3067</v>
      </c>
      <c r="BA3136" t="s">
        <v>1891</v>
      </c>
      <c r="BB3136" t="s">
        <v>1681</v>
      </c>
      <c r="BC3136">
        <v>1</v>
      </c>
      <c r="BE3136" s="34" t="s">
        <v>1504</v>
      </c>
      <c r="BF3136" s="33" t="s">
        <v>1958</v>
      </c>
      <c r="BG3136" s="31" t="str">
        <f t="shared" si="1133"/>
        <v>54069</v>
      </c>
      <c r="BI3136" s="7" t="s">
        <v>363</v>
      </c>
    </row>
    <row r="3137" spans="1:61" hidden="1" outlineLevel="1">
      <c r="A3137" t="s">
        <v>3328</v>
      </c>
      <c r="B3137" t="s">
        <v>1681</v>
      </c>
      <c r="C3137" s="26">
        <v>8196</v>
      </c>
      <c r="D3137" s="26">
        <v>6413</v>
      </c>
      <c r="E3137" s="1">
        <v>6376</v>
      </c>
      <c r="F3137" s="1">
        <f t="shared" si="1122"/>
        <v>4949</v>
      </c>
      <c r="G3137" s="1">
        <v>3263</v>
      </c>
      <c r="H3137" s="1">
        <v>3221</v>
      </c>
      <c r="I3137" s="2">
        <f t="shared" si="1134"/>
        <v>0.50226103227818497</v>
      </c>
      <c r="J3137" s="2">
        <f t="shared" si="1135"/>
        <v>0.50517565872020076</v>
      </c>
      <c r="K3137" s="2">
        <f t="shared" si="1136"/>
        <v>0.65083855324307938</v>
      </c>
      <c r="L3137" s="10">
        <f t="shared" si="1137"/>
        <v>1</v>
      </c>
      <c r="M3137" s="9">
        <f t="shared" si="1138"/>
        <v>2</v>
      </c>
      <c r="N3137" s="8" t="e">
        <f t="shared" si="1139"/>
        <v>#N/A</v>
      </c>
      <c r="O3137" s="2">
        <f t="shared" si="1140"/>
        <v>0.60678925035360676</v>
      </c>
      <c r="P3137" s="2">
        <f t="shared" si="1141"/>
        <v>0.31056779147302488</v>
      </c>
      <c r="Q3137" s="2">
        <f t="shared" si="1142"/>
        <v>0</v>
      </c>
      <c r="R3137" s="2">
        <f t="shared" si="1143"/>
        <v>8.2642958173368364E-2</v>
      </c>
      <c r="S3137" s="1">
        <v>3003</v>
      </c>
      <c r="T3137" s="1">
        <v>1537</v>
      </c>
      <c r="V3137" s="1">
        <v>3</v>
      </c>
      <c r="AB3137" s="1">
        <v>406</v>
      </c>
      <c r="BA3137" t="s">
        <v>3328</v>
      </c>
      <c r="BB3137" t="s">
        <v>1681</v>
      </c>
      <c r="BC3137">
        <v>2</v>
      </c>
      <c r="BE3137" s="34" t="s">
        <v>1504</v>
      </c>
      <c r="BF3137" s="33" t="s">
        <v>3384</v>
      </c>
      <c r="BG3137" s="31" t="str">
        <f t="shared" si="1133"/>
        <v>54071</v>
      </c>
      <c r="BI3137" s="7" t="s">
        <v>363</v>
      </c>
    </row>
    <row r="3138" spans="1:61" hidden="1" outlineLevel="1">
      <c r="A3138" t="s">
        <v>1263</v>
      </c>
      <c r="B3138" t="s">
        <v>1681</v>
      </c>
      <c r="C3138" s="26">
        <v>7514</v>
      </c>
      <c r="D3138" s="26">
        <v>5714</v>
      </c>
      <c r="E3138" s="1">
        <v>5700</v>
      </c>
      <c r="F3138" s="1">
        <f t="shared" si="1122"/>
        <v>4381</v>
      </c>
      <c r="G3138" s="1">
        <v>3284</v>
      </c>
      <c r="H3138" s="1">
        <v>3208</v>
      </c>
      <c r="I3138" s="2">
        <f t="shared" si="1134"/>
        <v>0.56142807140357021</v>
      </c>
      <c r="J3138" s="2">
        <f t="shared" si="1135"/>
        <v>0.56280701754385964</v>
      </c>
      <c r="K3138" s="2">
        <f t="shared" si="1136"/>
        <v>0.73225291029445327</v>
      </c>
      <c r="L3138" s="10">
        <f t="shared" si="1137"/>
        <v>1</v>
      </c>
      <c r="M3138" s="9">
        <f t="shared" si="1138"/>
        <v>2</v>
      </c>
      <c r="N3138" s="8" t="e">
        <f t="shared" si="1139"/>
        <v>#N/A</v>
      </c>
      <c r="O3138" s="2">
        <f t="shared" si="1140"/>
        <v>0.56859164574298104</v>
      </c>
      <c r="P3138" s="2">
        <f t="shared" si="1141"/>
        <v>0.33439853914631362</v>
      </c>
      <c r="Q3138" s="2">
        <f t="shared" si="1142"/>
        <v>0</v>
      </c>
      <c r="R3138" s="2">
        <f t="shared" si="1143"/>
        <v>9.7009815110705333E-2</v>
      </c>
      <c r="S3138" s="1">
        <v>2491</v>
      </c>
      <c r="T3138" s="1">
        <v>1465</v>
      </c>
      <c r="V3138" s="1">
        <v>2</v>
      </c>
      <c r="AB3138" s="1">
        <v>423</v>
      </c>
      <c r="BA3138" t="s">
        <v>1263</v>
      </c>
      <c r="BB3138" t="s">
        <v>1681</v>
      </c>
      <c r="BC3138">
        <v>1</v>
      </c>
      <c r="BE3138" s="34" t="s">
        <v>1504</v>
      </c>
      <c r="BF3138" s="33" t="s">
        <v>3214</v>
      </c>
      <c r="BG3138" s="31" t="str">
        <f t="shared" si="1133"/>
        <v>54073</v>
      </c>
      <c r="BI3138" s="7" t="s">
        <v>363</v>
      </c>
    </row>
    <row r="3139" spans="1:61" hidden="1" outlineLevel="1">
      <c r="A3139" t="s">
        <v>1237</v>
      </c>
      <c r="B3139" t="s">
        <v>1681</v>
      </c>
      <c r="C3139" s="26">
        <v>9131</v>
      </c>
      <c r="D3139" s="26">
        <v>7213</v>
      </c>
      <c r="E3139" s="1">
        <v>7192</v>
      </c>
      <c r="F3139" s="1">
        <f t="shared" si="1122"/>
        <v>5285</v>
      </c>
      <c r="G3139" s="1">
        <v>3550</v>
      </c>
      <c r="H3139" s="1">
        <v>3467</v>
      </c>
      <c r="I3139" s="2">
        <f t="shared" si="1134"/>
        <v>0.48065991958962984</v>
      </c>
      <c r="J3139" s="2">
        <f t="shared" si="1135"/>
        <v>0.48206340378197998</v>
      </c>
      <c r="K3139" s="2">
        <f t="shared" si="1136"/>
        <v>0.65600756859035003</v>
      </c>
      <c r="L3139" s="10">
        <f t="shared" si="1137"/>
        <v>1</v>
      </c>
      <c r="M3139" s="9">
        <f t="shared" si="1138"/>
        <v>2</v>
      </c>
      <c r="N3139" s="8" t="e">
        <f t="shared" si="1139"/>
        <v>#N/A</v>
      </c>
      <c r="O3139" s="2">
        <f t="shared" si="1140"/>
        <v>0.59224219489120156</v>
      </c>
      <c r="P3139" s="2">
        <f t="shared" si="1141"/>
        <v>0.30804162724692524</v>
      </c>
      <c r="Q3139" s="2">
        <f t="shared" si="1142"/>
        <v>0</v>
      </c>
      <c r="R3139" s="2">
        <f t="shared" si="1143"/>
        <v>9.9716177861873201E-2</v>
      </c>
      <c r="S3139" s="1">
        <v>3130</v>
      </c>
      <c r="T3139" s="1">
        <v>1628</v>
      </c>
      <c r="V3139" s="1">
        <v>8</v>
      </c>
      <c r="AB3139" s="1">
        <v>519</v>
      </c>
      <c r="BA3139" t="s">
        <v>1237</v>
      </c>
      <c r="BB3139" t="s">
        <v>1681</v>
      </c>
      <c r="BC3139">
        <v>3</v>
      </c>
      <c r="BE3139" s="34" t="s">
        <v>1504</v>
      </c>
      <c r="BF3139" s="33" t="s">
        <v>3215</v>
      </c>
      <c r="BG3139" s="31" t="str">
        <f t="shared" si="1133"/>
        <v>54075</v>
      </c>
      <c r="BI3139" s="7" t="s">
        <v>363</v>
      </c>
    </row>
    <row r="3140" spans="1:61" hidden="1" outlineLevel="1">
      <c r="A3140" t="s">
        <v>1489</v>
      </c>
      <c r="B3140" t="s">
        <v>1681</v>
      </c>
      <c r="C3140" s="26">
        <v>29334</v>
      </c>
      <c r="D3140" s="26">
        <v>22392</v>
      </c>
      <c r="E3140" s="1">
        <v>22318</v>
      </c>
      <c r="F3140" s="1">
        <f t="shared" si="1122"/>
        <v>15929</v>
      </c>
      <c r="G3140" s="1">
        <v>10618</v>
      </c>
      <c r="H3140" s="1">
        <v>10439</v>
      </c>
      <c r="I3140" s="2">
        <f t="shared" si="1134"/>
        <v>0.46619328331546983</v>
      </c>
      <c r="J3140" s="2">
        <f t="shared" si="1135"/>
        <v>0.46773904471726857</v>
      </c>
      <c r="K3140" s="2">
        <f t="shared" si="1136"/>
        <v>0.65534559608261667</v>
      </c>
      <c r="L3140" s="10">
        <f t="shared" si="1137"/>
        <v>1</v>
      </c>
      <c r="M3140" s="9">
        <f t="shared" si="1138"/>
        <v>2</v>
      </c>
      <c r="N3140" s="8" t="e">
        <f t="shared" si="1139"/>
        <v>#N/A</v>
      </c>
      <c r="O3140" s="2">
        <f t="shared" si="1140"/>
        <v>0.46437315587921402</v>
      </c>
      <c r="P3140" s="2">
        <f t="shared" si="1141"/>
        <v>0.4425262100571285</v>
      </c>
      <c r="Q3140" s="2">
        <f t="shared" si="1142"/>
        <v>0</v>
      </c>
      <c r="R3140" s="2">
        <f t="shared" si="1143"/>
        <v>9.3100634063657484E-2</v>
      </c>
      <c r="S3140" s="1">
        <v>7397</v>
      </c>
      <c r="T3140" s="1">
        <v>7049</v>
      </c>
      <c r="V3140" s="1">
        <v>27</v>
      </c>
      <c r="AB3140" s="1">
        <v>1456</v>
      </c>
      <c r="BA3140" t="s">
        <v>1489</v>
      </c>
      <c r="BB3140" t="s">
        <v>1681</v>
      </c>
      <c r="BC3140">
        <v>1</v>
      </c>
      <c r="BE3140" s="34" t="s">
        <v>1504</v>
      </c>
      <c r="BF3140" s="33" t="s">
        <v>3370</v>
      </c>
      <c r="BG3140" s="31" t="str">
        <f t="shared" si="1133"/>
        <v>54077</v>
      </c>
      <c r="BI3140" s="7" t="s">
        <v>363</v>
      </c>
    </row>
    <row r="3141" spans="1:61" hidden="1" outlineLevel="1">
      <c r="A3141" t="s">
        <v>2254</v>
      </c>
      <c r="B3141" t="s">
        <v>1681</v>
      </c>
      <c r="C3141" s="26">
        <v>51589</v>
      </c>
      <c r="D3141" s="26">
        <v>38746</v>
      </c>
      <c r="E3141" s="1">
        <v>38565</v>
      </c>
      <c r="F3141" s="1">
        <f t="shared" si="1122"/>
        <v>30707</v>
      </c>
      <c r="G3141" s="1">
        <v>21102</v>
      </c>
      <c r="H3141" s="1">
        <v>20426</v>
      </c>
      <c r="I3141" s="2">
        <f t="shared" si="1134"/>
        <v>0.5271769989160171</v>
      </c>
      <c r="J3141" s="2">
        <f t="shared" si="1135"/>
        <v>0.52965123816932447</v>
      </c>
      <c r="K3141" s="2">
        <f t="shared" si="1136"/>
        <v>0.66519034747777384</v>
      </c>
      <c r="L3141" s="10">
        <f t="shared" si="1137"/>
        <v>1</v>
      </c>
      <c r="M3141" s="9">
        <f t="shared" si="1138"/>
        <v>2</v>
      </c>
      <c r="N3141" s="8" t="e">
        <f t="shared" si="1139"/>
        <v>#N/A</v>
      </c>
      <c r="O3141" s="2">
        <f t="shared" si="1140"/>
        <v>0.50688768033347442</v>
      </c>
      <c r="P3141" s="2">
        <f t="shared" si="1141"/>
        <v>0.3965870974045006</v>
      </c>
      <c r="Q3141" s="2">
        <f t="shared" si="1142"/>
        <v>0</v>
      </c>
      <c r="R3141" s="2">
        <f t="shared" si="1143"/>
        <v>9.6525222262024979E-2</v>
      </c>
      <c r="S3141" s="1">
        <v>15565</v>
      </c>
      <c r="T3141" s="1">
        <v>12178</v>
      </c>
      <c r="V3141" s="1">
        <v>24</v>
      </c>
      <c r="AB3141" s="1">
        <v>2940</v>
      </c>
      <c r="BA3141" t="s">
        <v>2254</v>
      </c>
      <c r="BB3141" t="s">
        <v>1681</v>
      </c>
      <c r="BC3141">
        <v>2</v>
      </c>
      <c r="BE3141" s="34" t="s">
        <v>1504</v>
      </c>
      <c r="BF3141" s="33" t="s">
        <v>3371</v>
      </c>
      <c r="BG3141" s="31" t="str">
        <f t="shared" si="1133"/>
        <v>54079</v>
      </c>
      <c r="BI3141" s="7" t="s">
        <v>363</v>
      </c>
    </row>
    <row r="3142" spans="1:61" hidden="1" outlineLevel="1">
      <c r="A3142" t="s">
        <v>1872</v>
      </c>
      <c r="B3142" t="s">
        <v>1681</v>
      </c>
      <c r="C3142" s="26">
        <v>79220</v>
      </c>
      <c r="D3142" s="26">
        <v>62152</v>
      </c>
      <c r="E3142" s="1">
        <v>61723</v>
      </c>
      <c r="F3142" s="1">
        <f t="shared" si="1122"/>
        <v>40076</v>
      </c>
      <c r="G3142" s="1">
        <v>24455</v>
      </c>
      <c r="H3142" s="1">
        <v>24061</v>
      </c>
      <c r="I3142" s="2">
        <f t="shared" si="1134"/>
        <v>0.38713154846183551</v>
      </c>
      <c r="J3142" s="2">
        <f t="shared" si="1135"/>
        <v>0.38982227046643875</v>
      </c>
      <c r="K3142" s="2">
        <f t="shared" si="1136"/>
        <v>0.60038426988721427</v>
      </c>
      <c r="L3142" s="10">
        <f t="shared" si="1137"/>
        <v>1</v>
      </c>
      <c r="M3142" s="9">
        <f t="shared" si="1138"/>
        <v>2</v>
      </c>
      <c r="N3142" s="8" t="e">
        <f t="shared" si="1139"/>
        <v>#N/A</v>
      </c>
      <c r="O3142" s="2">
        <f t="shared" si="1140"/>
        <v>0.68834214991516118</v>
      </c>
      <c r="P3142" s="2">
        <f t="shared" si="1141"/>
        <v>0.23360614831819543</v>
      </c>
      <c r="Q3142" s="2">
        <f t="shared" si="1142"/>
        <v>0</v>
      </c>
      <c r="R3142" s="2">
        <f t="shared" si="1143"/>
        <v>7.8051701766643389E-2</v>
      </c>
      <c r="S3142" s="1">
        <v>27586</v>
      </c>
      <c r="T3142" s="1">
        <v>9362</v>
      </c>
      <c r="V3142" s="1">
        <v>46</v>
      </c>
      <c r="AB3142" s="1">
        <v>3082</v>
      </c>
      <c r="BA3142" t="s">
        <v>1872</v>
      </c>
      <c r="BB3142" t="s">
        <v>1681</v>
      </c>
      <c r="BC3142">
        <v>3</v>
      </c>
      <c r="BE3142" s="34" t="s">
        <v>1504</v>
      </c>
      <c r="BF3142" s="33" t="s">
        <v>3228</v>
      </c>
      <c r="BG3142" s="31" t="str">
        <f t="shared" si="1133"/>
        <v>54081</v>
      </c>
      <c r="BI3142" s="7" t="s">
        <v>363</v>
      </c>
    </row>
    <row r="3143" spans="1:61" hidden="1" outlineLevel="1">
      <c r="A3143" t="s">
        <v>929</v>
      </c>
      <c r="B3143" t="s">
        <v>1681</v>
      </c>
      <c r="C3143" s="26">
        <v>28262</v>
      </c>
      <c r="D3143" s="26">
        <v>21962</v>
      </c>
      <c r="E3143" s="1">
        <v>21875</v>
      </c>
      <c r="F3143" s="1">
        <f t="shared" si="1122"/>
        <v>13352</v>
      </c>
      <c r="G3143" s="1">
        <v>9621</v>
      </c>
      <c r="H3143" s="1">
        <v>9542</v>
      </c>
      <c r="I3143" s="2">
        <f t="shared" si="1134"/>
        <v>0.43447773426828157</v>
      </c>
      <c r="J3143" s="2">
        <f t="shared" si="1135"/>
        <v>0.43620571428571431</v>
      </c>
      <c r="K3143" s="2">
        <f t="shared" si="1136"/>
        <v>0.71464949071300177</v>
      </c>
      <c r="L3143" s="10">
        <f t="shared" si="1137"/>
        <v>1</v>
      </c>
      <c r="M3143" s="9">
        <f t="shared" si="1138"/>
        <v>2</v>
      </c>
      <c r="N3143" s="8">
        <f t="shared" si="1139"/>
        <v>4</v>
      </c>
      <c r="O3143" s="2">
        <f t="shared" si="1140"/>
        <v>0.72258837627321748</v>
      </c>
      <c r="P3143" s="2">
        <f t="shared" si="1141"/>
        <v>0.19824745356500897</v>
      </c>
      <c r="Q3143" s="2">
        <f t="shared" si="1142"/>
        <v>0</v>
      </c>
      <c r="R3143" s="2">
        <f t="shared" si="1143"/>
        <v>7.9164170161773545E-2</v>
      </c>
      <c r="S3143" s="1">
        <v>9648</v>
      </c>
      <c r="T3143" s="1">
        <v>2647</v>
      </c>
      <c r="V3143" s="1">
        <v>0</v>
      </c>
      <c r="AB3143" s="1">
        <v>1057</v>
      </c>
      <c r="BA3143" t="s">
        <v>929</v>
      </c>
      <c r="BB3143" t="s">
        <v>1681</v>
      </c>
      <c r="BC3143">
        <v>2</v>
      </c>
      <c r="BE3143" s="34" t="s">
        <v>1504</v>
      </c>
      <c r="BF3143" s="33" t="s">
        <v>3342</v>
      </c>
      <c r="BG3143" s="31" t="str">
        <f t="shared" si="1133"/>
        <v>54083</v>
      </c>
      <c r="BI3143" s="7" t="s">
        <v>363</v>
      </c>
    </row>
    <row r="3144" spans="1:61" hidden="1" outlineLevel="1">
      <c r="A3144" t="s">
        <v>1602</v>
      </c>
      <c r="B3144" t="s">
        <v>1681</v>
      </c>
      <c r="C3144" s="26">
        <v>10343</v>
      </c>
      <c r="D3144" s="26">
        <v>7971</v>
      </c>
      <c r="E3144" s="1">
        <v>7964</v>
      </c>
      <c r="F3144" s="1">
        <f t="shared" si="1122"/>
        <v>6230</v>
      </c>
      <c r="G3144" s="1">
        <v>3871</v>
      </c>
      <c r="H3144" s="1">
        <v>3812</v>
      </c>
      <c r="I3144" s="2">
        <f t="shared" si="1134"/>
        <v>0.47823359678835781</v>
      </c>
      <c r="J3144" s="2">
        <f t="shared" si="1135"/>
        <v>0.47865394274234052</v>
      </c>
      <c r="K3144" s="2">
        <f t="shared" si="1136"/>
        <v>0.61187800963081862</v>
      </c>
      <c r="L3144" s="10">
        <f t="shared" si="1137"/>
        <v>2</v>
      </c>
      <c r="M3144" s="9">
        <f t="shared" si="1138"/>
        <v>1</v>
      </c>
      <c r="N3144" s="8" t="e">
        <f t="shared" si="1139"/>
        <v>#N/A</v>
      </c>
      <c r="O3144" s="2">
        <f t="shared" si="1140"/>
        <v>0.34895666131621189</v>
      </c>
      <c r="P3144" s="2">
        <f t="shared" si="1141"/>
        <v>0.5561797752808989</v>
      </c>
      <c r="Q3144" s="2">
        <f t="shared" si="1142"/>
        <v>0</v>
      </c>
      <c r="R3144" s="2">
        <f t="shared" si="1143"/>
        <v>9.4863563402889262E-2</v>
      </c>
      <c r="S3144" s="1">
        <v>2174</v>
      </c>
      <c r="T3144" s="1">
        <v>3465</v>
      </c>
      <c r="V3144" s="1">
        <v>3</v>
      </c>
      <c r="AB3144" s="1">
        <v>588</v>
      </c>
      <c r="BA3144" t="s">
        <v>1602</v>
      </c>
      <c r="BB3144" t="s">
        <v>1681</v>
      </c>
      <c r="BC3144">
        <v>1</v>
      </c>
      <c r="BE3144" s="34" t="s">
        <v>1504</v>
      </c>
      <c r="BF3144" s="33" t="s">
        <v>3316</v>
      </c>
      <c r="BG3144" s="31" t="str">
        <f t="shared" si="1133"/>
        <v>54085</v>
      </c>
      <c r="BI3144" s="7" t="s">
        <v>363</v>
      </c>
    </row>
    <row r="3145" spans="1:61" hidden="1" outlineLevel="1">
      <c r="A3145" t="s">
        <v>3014</v>
      </c>
      <c r="B3145" t="s">
        <v>1681</v>
      </c>
      <c r="C3145" s="26">
        <v>15446</v>
      </c>
      <c r="D3145" s="26">
        <v>11849</v>
      </c>
      <c r="E3145" s="1">
        <v>11807</v>
      </c>
      <c r="F3145" s="1">
        <f t="shared" si="1122"/>
        <v>9094</v>
      </c>
      <c r="G3145" s="1">
        <v>5726</v>
      </c>
      <c r="H3145" s="1">
        <v>5625</v>
      </c>
      <c r="I3145" s="2">
        <f t="shared" si="1134"/>
        <v>0.47472360536754155</v>
      </c>
      <c r="J3145" s="2">
        <f t="shared" si="1135"/>
        <v>0.47641229778944694</v>
      </c>
      <c r="K3145" s="2">
        <f t="shared" si="1136"/>
        <v>0.61853969650318896</v>
      </c>
      <c r="L3145" s="10">
        <f t="shared" si="1137"/>
        <v>1</v>
      </c>
      <c r="M3145" s="9">
        <f t="shared" si="1138"/>
        <v>2</v>
      </c>
      <c r="N3145" s="8" t="e">
        <f t="shared" si="1139"/>
        <v>#N/A</v>
      </c>
      <c r="O3145" s="2">
        <f t="shared" si="1140"/>
        <v>0.49714097206949637</v>
      </c>
      <c r="P3145" s="2">
        <f t="shared" si="1141"/>
        <v>0.3809104904332527</v>
      </c>
      <c r="Q3145" s="2">
        <f t="shared" si="1142"/>
        <v>0</v>
      </c>
      <c r="R3145" s="2">
        <f t="shared" si="1143"/>
        <v>0.12194853749725093</v>
      </c>
      <c r="S3145" s="1">
        <v>4521</v>
      </c>
      <c r="T3145" s="1">
        <v>3464</v>
      </c>
      <c r="V3145" s="1">
        <v>9</v>
      </c>
      <c r="AB3145" s="1">
        <v>1100</v>
      </c>
      <c r="BA3145" t="s">
        <v>3014</v>
      </c>
      <c r="BB3145" t="s">
        <v>1681</v>
      </c>
      <c r="BC3145">
        <v>2</v>
      </c>
      <c r="BE3145" s="34" t="s">
        <v>1504</v>
      </c>
      <c r="BF3145" s="33" t="s">
        <v>3343</v>
      </c>
      <c r="BG3145" s="31" t="str">
        <f t="shared" si="1133"/>
        <v>54087</v>
      </c>
      <c r="BI3145" s="7" t="s">
        <v>363</v>
      </c>
    </row>
    <row r="3146" spans="1:61" hidden="1" outlineLevel="1">
      <c r="A3146" t="s">
        <v>2559</v>
      </c>
      <c r="B3146" t="s">
        <v>1681</v>
      </c>
      <c r="C3146" s="26">
        <v>12999</v>
      </c>
      <c r="D3146" s="26">
        <v>10343</v>
      </c>
      <c r="E3146" s="1">
        <v>10313</v>
      </c>
      <c r="F3146" s="1">
        <f t="shared" si="1122"/>
        <v>8081</v>
      </c>
      <c r="G3146" s="1">
        <v>4808</v>
      </c>
      <c r="H3146" s="1">
        <v>4713</v>
      </c>
      <c r="I3146" s="2">
        <f t="shared" si="1134"/>
        <v>0.45567050178864932</v>
      </c>
      <c r="J3146" s="2">
        <f t="shared" si="1135"/>
        <v>0.45699602443517889</v>
      </c>
      <c r="K3146" s="2">
        <f t="shared" si="1136"/>
        <v>0.58321989852740996</v>
      </c>
      <c r="L3146" s="10">
        <f t="shared" si="1137"/>
        <v>1</v>
      </c>
      <c r="M3146" s="9">
        <f t="shared" si="1138"/>
        <v>2</v>
      </c>
      <c r="N3146" s="8" t="e">
        <f t="shared" si="1139"/>
        <v>#N/A</v>
      </c>
      <c r="O3146" s="2">
        <f t="shared" si="1140"/>
        <v>0.75040217794827369</v>
      </c>
      <c r="P3146" s="2">
        <f t="shared" si="1141"/>
        <v>0.18289815616879099</v>
      </c>
      <c r="Q3146" s="2">
        <f t="shared" si="1142"/>
        <v>0</v>
      </c>
      <c r="R3146" s="2">
        <f t="shared" si="1143"/>
        <v>6.6699665882935327E-2</v>
      </c>
      <c r="S3146" s="1">
        <v>6064</v>
      </c>
      <c r="T3146" s="1">
        <v>1478</v>
      </c>
      <c r="V3146" s="1">
        <v>3</v>
      </c>
      <c r="AB3146" s="1">
        <v>536</v>
      </c>
      <c r="BA3146" t="s">
        <v>2559</v>
      </c>
      <c r="BB3146" t="s">
        <v>1681</v>
      </c>
      <c r="BC3146">
        <v>3</v>
      </c>
      <c r="BE3146" s="34" t="s">
        <v>1504</v>
      </c>
      <c r="BF3146" s="33" t="s">
        <v>3344</v>
      </c>
      <c r="BG3146" s="31" t="str">
        <f t="shared" si="1133"/>
        <v>54089</v>
      </c>
      <c r="BI3146" s="7" t="s">
        <v>363</v>
      </c>
    </row>
    <row r="3147" spans="1:61" hidden="1" outlineLevel="1">
      <c r="A3147" t="s">
        <v>2707</v>
      </c>
      <c r="B3147" t="s">
        <v>1681</v>
      </c>
      <c r="C3147" s="26">
        <v>16089</v>
      </c>
      <c r="D3147" s="26">
        <v>12396</v>
      </c>
      <c r="E3147" s="1">
        <v>12369</v>
      </c>
      <c r="F3147" s="1">
        <f t="shared" si="1122"/>
        <v>8196</v>
      </c>
      <c r="G3147" s="1">
        <v>5841</v>
      </c>
      <c r="H3147" s="1">
        <v>5712</v>
      </c>
      <c r="I3147" s="2">
        <f t="shared" si="1134"/>
        <v>0.46079380445304935</v>
      </c>
      <c r="J3147" s="2">
        <f t="shared" si="1135"/>
        <v>0.46179966044142612</v>
      </c>
      <c r="K3147" s="2">
        <f t="shared" si="1136"/>
        <v>0.69692532942898977</v>
      </c>
      <c r="L3147" s="10">
        <f t="shared" si="1137"/>
        <v>1</v>
      </c>
      <c r="M3147" s="9">
        <f t="shared" si="1138"/>
        <v>2</v>
      </c>
      <c r="N3147" s="8" t="e">
        <f t="shared" si="1139"/>
        <v>#N/A</v>
      </c>
      <c r="O3147" s="2">
        <f t="shared" si="1140"/>
        <v>0.61188384577842847</v>
      </c>
      <c r="P3147" s="2">
        <f t="shared" si="1141"/>
        <v>0.31649585163494387</v>
      </c>
      <c r="Q3147" s="2">
        <f t="shared" si="1142"/>
        <v>0</v>
      </c>
      <c r="R3147" s="2">
        <f t="shared" si="1143"/>
        <v>7.162030258662766E-2</v>
      </c>
      <c r="S3147" s="1">
        <v>5015</v>
      </c>
      <c r="T3147" s="1">
        <v>2594</v>
      </c>
      <c r="V3147" s="1">
        <v>5</v>
      </c>
      <c r="AB3147" s="1">
        <v>582</v>
      </c>
      <c r="BA3147" t="s">
        <v>2707</v>
      </c>
      <c r="BB3147" t="s">
        <v>1681</v>
      </c>
      <c r="BC3147">
        <v>1</v>
      </c>
      <c r="BE3147" s="34" t="s">
        <v>1504</v>
      </c>
      <c r="BF3147" s="33" t="s">
        <v>3345</v>
      </c>
      <c r="BG3147" s="31" t="str">
        <f t="shared" si="1133"/>
        <v>54091</v>
      </c>
      <c r="BI3147" s="7" t="s">
        <v>363</v>
      </c>
    </row>
    <row r="3148" spans="1:61" hidden="1" outlineLevel="1">
      <c r="A3148" t="s">
        <v>2197</v>
      </c>
      <c r="B3148" t="s">
        <v>1681</v>
      </c>
      <c r="C3148" s="26">
        <v>7321</v>
      </c>
      <c r="D3148" s="26">
        <v>5766</v>
      </c>
      <c r="E3148" s="1">
        <v>5766</v>
      </c>
      <c r="F3148" s="1">
        <f t="shared" si="1122"/>
        <v>5726</v>
      </c>
      <c r="G3148" s="1">
        <v>3436</v>
      </c>
      <c r="H3148" s="1">
        <v>3346</v>
      </c>
      <c r="I3148" s="2">
        <f t="shared" si="1134"/>
        <v>0.58029830038154695</v>
      </c>
      <c r="J3148" s="2">
        <f t="shared" si="1135"/>
        <v>0.58029830038154695</v>
      </c>
      <c r="K3148" s="2">
        <f t="shared" si="1136"/>
        <v>0.58435207823960877</v>
      </c>
      <c r="L3148" s="10">
        <f t="shared" si="1137"/>
        <v>1</v>
      </c>
      <c r="M3148" s="9">
        <f t="shared" si="1138"/>
        <v>2</v>
      </c>
      <c r="N3148" s="8" t="e">
        <f t="shared" si="1139"/>
        <v>#N/A</v>
      </c>
      <c r="O3148" s="2">
        <f t="shared" si="1140"/>
        <v>0.60076842472930492</v>
      </c>
      <c r="P3148" s="2">
        <f t="shared" si="1141"/>
        <v>0.33513796716730704</v>
      </c>
      <c r="Q3148" s="2">
        <f t="shared" si="1142"/>
        <v>0</v>
      </c>
      <c r="R3148" s="2">
        <f t="shared" si="1143"/>
        <v>6.4093608103388044E-2</v>
      </c>
      <c r="S3148" s="1">
        <v>3440</v>
      </c>
      <c r="T3148" s="1">
        <v>1919</v>
      </c>
      <c r="V3148" s="1">
        <v>5</v>
      </c>
      <c r="AB3148" s="1">
        <v>362</v>
      </c>
      <c r="BA3148" t="s">
        <v>2197</v>
      </c>
      <c r="BB3148" t="s">
        <v>1681</v>
      </c>
      <c r="BC3148">
        <v>1</v>
      </c>
      <c r="BE3148" s="34" t="s">
        <v>1504</v>
      </c>
      <c r="BF3148" s="33" t="s">
        <v>3387</v>
      </c>
      <c r="BG3148" s="31" t="str">
        <f t="shared" si="1133"/>
        <v>54093</v>
      </c>
      <c r="BI3148" s="7" t="s">
        <v>363</v>
      </c>
    </row>
    <row r="3149" spans="1:61" hidden="1" outlineLevel="1">
      <c r="A3149" t="s">
        <v>2198</v>
      </c>
      <c r="B3149" t="s">
        <v>1681</v>
      </c>
      <c r="C3149" s="26">
        <v>9592</v>
      </c>
      <c r="D3149" s="26">
        <v>7369</v>
      </c>
      <c r="E3149" s="1">
        <v>7357</v>
      </c>
      <c r="F3149" s="1">
        <f t="shared" si="1122"/>
        <v>5904</v>
      </c>
      <c r="G3149" s="1">
        <v>4002</v>
      </c>
      <c r="H3149" s="1">
        <v>3928</v>
      </c>
      <c r="I3149" s="2">
        <f t="shared" si="1134"/>
        <v>0.53304383227032159</v>
      </c>
      <c r="J3149" s="2">
        <f t="shared" si="1135"/>
        <v>0.53391327986951198</v>
      </c>
      <c r="K3149" s="2">
        <f t="shared" si="1136"/>
        <v>0.66531165311653118</v>
      </c>
      <c r="L3149" s="10">
        <f t="shared" si="1137"/>
        <v>2</v>
      </c>
      <c r="M3149" s="9">
        <f t="shared" si="1138"/>
        <v>1</v>
      </c>
      <c r="N3149" s="8" t="e">
        <f t="shared" si="1139"/>
        <v>#N/A</v>
      </c>
      <c r="O3149" s="2">
        <f t="shared" si="1140"/>
        <v>0.36957994579945802</v>
      </c>
      <c r="P3149" s="2">
        <f t="shared" si="1141"/>
        <v>0.53709349593495936</v>
      </c>
      <c r="Q3149" s="2">
        <f t="shared" si="1142"/>
        <v>0</v>
      </c>
      <c r="R3149" s="2">
        <f t="shared" si="1143"/>
        <v>9.3326558265582671E-2</v>
      </c>
      <c r="S3149" s="1">
        <v>2182</v>
      </c>
      <c r="T3149" s="1">
        <v>3171</v>
      </c>
      <c r="V3149" s="1">
        <v>6</v>
      </c>
      <c r="AB3149" s="1">
        <v>545</v>
      </c>
      <c r="BA3149" t="s">
        <v>2198</v>
      </c>
      <c r="BB3149" t="s">
        <v>1681</v>
      </c>
      <c r="BC3149">
        <v>1</v>
      </c>
      <c r="BE3149" s="34" t="s">
        <v>1504</v>
      </c>
      <c r="BF3149" s="33" t="s">
        <v>3389</v>
      </c>
      <c r="BG3149" s="31" t="str">
        <f t="shared" si="1133"/>
        <v>54095</v>
      </c>
      <c r="BI3149" s="7" t="s">
        <v>363</v>
      </c>
    </row>
    <row r="3150" spans="1:61" hidden="1" outlineLevel="1">
      <c r="A3150" t="s">
        <v>171</v>
      </c>
      <c r="B3150" t="s">
        <v>1681</v>
      </c>
      <c r="C3150" s="26">
        <v>23404</v>
      </c>
      <c r="D3150" s="26">
        <v>18113</v>
      </c>
      <c r="E3150" s="1">
        <v>18060</v>
      </c>
      <c r="F3150" s="1">
        <f t="shared" si="1122"/>
        <v>12974</v>
      </c>
      <c r="G3150" s="1">
        <v>8334</v>
      </c>
      <c r="H3150" s="1">
        <v>8123</v>
      </c>
      <c r="I3150" s="2">
        <f t="shared" si="1134"/>
        <v>0.44846243029868049</v>
      </c>
      <c r="J3150" s="2">
        <f t="shared" si="1135"/>
        <v>0.44977851605758584</v>
      </c>
      <c r="K3150" s="2">
        <f t="shared" si="1136"/>
        <v>0.62609835054724838</v>
      </c>
      <c r="L3150" s="10">
        <f t="shared" si="1137"/>
        <v>2</v>
      </c>
      <c r="M3150" s="9">
        <f t="shared" si="1138"/>
        <v>1</v>
      </c>
      <c r="N3150" s="8" t="e">
        <f t="shared" si="1139"/>
        <v>#N/A</v>
      </c>
      <c r="O3150" s="2">
        <f t="shared" si="1140"/>
        <v>0.38523200246647138</v>
      </c>
      <c r="P3150" s="2">
        <f t="shared" si="1141"/>
        <v>0.52242947433328191</v>
      </c>
      <c r="Q3150" s="2">
        <f t="shared" si="1142"/>
        <v>0</v>
      </c>
      <c r="R3150" s="2">
        <f t="shared" si="1143"/>
        <v>9.2338523200246714E-2</v>
      </c>
      <c r="S3150" s="1">
        <v>4998</v>
      </c>
      <c r="T3150" s="1">
        <v>6778</v>
      </c>
      <c r="V3150" s="1">
        <v>6</v>
      </c>
      <c r="AB3150" s="1">
        <v>1192</v>
      </c>
      <c r="BA3150" t="s">
        <v>171</v>
      </c>
      <c r="BB3150" t="s">
        <v>1681</v>
      </c>
      <c r="BC3150">
        <v>2</v>
      </c>
      <c r="BE3150" s="34" t="s">
        <v>1504</v>
      </c>
      <c r="BF3150" s="33" t="s">
        <v>3229</v>
      </c>
      <c r="BG3150" s="31" t="str">
        <f t="shared" si="1133"/>
        <v>54097</v>
      </c>
      <c r="BI3150" s="7" t="s">
        <v>363</v>
      </c>
    </row>
    <row r="3151" spans="1:61" hidden="1" outlineLevel="1">
      <c r="A3151" t="s">
        <v>3248</v>
      </c>
      <c r="B3151" t="s">
        <v>1681</v>
      </c>
      <c r="C3151" s="26">
        <v>42903</v>
      </c>
      <c r="D3151" s="26">
        <v>32914</v>
      </c>
      <c r="E3151" s="1">
        <v>32789</v>
      </c>
      <c r="F3151" s="1">
        <f t="shared" si="1122"/>
        <v>27873</v>
      </c>
      <c r="G3151" s="1">
        <v>16612</v>
      </c>
      <c r="H3151" s="1">
        <v>16241</v>
      </c>
      <c r="I3151" s="2">
        <f t="shared" si="1134"/>
        <v>0.49343744303335968</v>
      </c>
      <c r="J3151" s="2">
        <f t="shared" si="1135"/>
        <v>0.49531855195339902</v>
      </c>
      <c r="K3151" s="2">
        <f t="shared" si="1136"/>
        <v>0.58267857783518096</v>
      </c>
      <c r="L3151" s="10">
        <f t="shared" si="1137"/>
        <v>1</v>
      </c>
      <c r="M3151" s="9">
        <f t="shared" si="1138"/>
        <v>2</v>
      </c>
      <c r="N3151" s="8" t="e">
        <f t="shared" si="1139"/>
        <v>#N/A</v>
      </c>
      <c r="O3151" s="2">
        <f t="shared" si="1140"/>
        <v>0.71298389122089478</v>
      </c>
      <c r="P3151" s="2">
        <f t="shared" si="1141"/>
        <v>0.2380439852186704</v>
      </c>
      <c r="Q3151" s="2">
        <f t="shared" si="1142"/>
        <v>0</v>
      </c>
      <c r="R3151" s="2">
        <f t="shared" si="1143"/>
        <v>4.8972123560434816E-2</v>
      </c>
      <c r="S3151" s="1">
        <v>19873</v>
      </c>
      <c r="T3151" s="1">
        <v>6635</v>
      </c>
      <c r="V3151" s="1">
        <v>12</v>
      </c>
      <c r="AB3151" s="1">
        <v>1353</v>
      </c>
      <c r="BA3151" t="s">
        <v>3248</v>
      </c>
      <c r="BB3151" t="s">
        <v>1681</v>
      </c>
      <c r="BC3151">
        <v>3</v>
      </c>
      <c r="BE3151" s="34" t="s">
        <v>1504</v>
      </c>
      <c r="BF3151" s="33" t="s">
        <v>3230</v>
      </c>
      <c r="BG3151" s="31" t="str">
        <f t="shared" si="1133"/>
        <v>54099</v>
      </c>
      <c r="BI3151" s="7" t="s">
        <v>363</v>
      </c>
    </row>
    <row r="3152" spans="1:61" hidden="1" outlineLevel="1">
      <c r="A3152" t="s">
        <v>3160</v>
      </c>
      <c r="B3152" t="s">
        <v>1681</v>
      </c>
      <c r="C3152" s="26">
        <v>9719</v>
      </c>
      <c r="D3152" s="26">
        <v>7480</v>
      </c>
      <c r="E3152" s="1">
        <v>7478</v>
      </c>
      <c r="F3152" s="1">
        <f t="shared" si="1122"/>
        <v>5837</v>
      </c>
      <c r="G3152" s="1">
        <v>3377</v>
      </c>
      <c r="H3152" s="1">
        <v>3308</v>
      </c>
      <c r="I3152" s="2">
        <f t="shared" si="1134"/>
        <v>0.44224598930481285</v>
      </c>
      <c r="J3152" s="2">
        <f t="shared" si="1135"/>
        <v>0.44236426852099492</v>
      </c>
      <c r="K3152" s="2">
        <f t="shared" si="1136"/>
        <v>0.56672948432413917</v>
      </c>
      <c r="L3152" s="10">
        <f t="shared" si="1137"/>
        <v>1</v>
      </c>
      <c r="M3152" s="9">
        <f t="shared" si="1138"/>
        <v>2</v>
      </c>
      <c r="N3152" s="8">
        <f t="shared" si="1139"/>
        <v>4</v>
      </c>
      <c r="O3152" s="2">
        <f t="shared" si="1140"/>
        <v>0.83501798869282162</v>
      </c>
      <c r="P3152" s="2">
        <f t="shared" si="1141"/>
        <v>0.11255782079835532</v>
      </c>
      <c r="Q3152" s="2">
        <f t="shared" si="1142"/>
        <v>0</v>
      </c>
      <c r="R3152" s="2">
        <f t="shared" si="1143"/>
        <v>5.2424190508823063E-2</v>
      </c>
      <c r="S3152" s="1">
        <v>4874</v>
      </c>
      <c r="T3152" s="1">
        <v>657</v>
      </c>
      <c r="V3152" s="1">
        <v>0</v>
      </c>
      <c r="AB3152" s="1">
        <v>306</v>
      </c>
      <c r="BA3152" t="s">
        <v>3160</v>
      </c>
      <c r="BB3152" t="s">
        <v>1681</v>
      </c>
      <c r="BC3152">
        <v>3</v>
      </c>
      <c r="BE3152" s="34" t="s">
        <v>1504</v>
      </c>
      <c r="BF3152" s="33" t="s">
        <v>3231</v>
      </c>
      <c r="BG3152" s="31" t="str">
        <f t="shared" si="1133"/>
        <v>54101</v>
      </c>
      <c r="BI3152" s="7" t="s">
        <v>363</v>
      </c>
    </row>
    <row r="3153" spans="1:61" hidden="1" outlineLevel="1">
      <c r="A3153" t="s">
        <v>172</v>
      </c>
      <c r="B3153" t="s">
        <v>1681</v>
      </c>
      <c r="C3153" s="26">
        <v>17693</v>
      </c>
      <c r="D3153" s="26">
        <v>13494</v>
      </c>
      <c r="E3153" s="1">
        <v>13473</v>
      </c>
      <c r="F3153" s="1">
        <f t="shared" si="1122"/>
        <v>11203</v>
      </c>
      <c r="G3153" s="1">
        <v>6489</v>
      </c>
      <c r="H3153" s="1">
        <v>6288</v>
      </c>
      <c r="I3153" s="2">
        <f t="shared" si="1134"/>
        <v>0.46598488216985329</v>
      </c>
      <c r="J3153" s="2">
        <f t="shared" si="1135"/>
        <v>0.46671120017813406</v>
      </c>
      <c r="K3153" s="2">
        <f t="shared" si="1136"/>
        <v>0.56127822904579128</v>
      </c>
      <c r="L3153" s="10">
        <f t="shared" si="1137"/>
        <v>1</v>
      </c>
      <c r="M3153" s="9">
        <f t="shared" si="1138"/>
        <v>2</v>
      </c>
      <c r="N3153" s="8" t="e">
        <f t="shared" si="1139"/>
        <v>#N/A</v>
      </c>
      <c r="O3153" s="2">
        <f t="shared" si="1140"/>
        <v>0.69981255020976529</v>
      </c>
      <c r="P3153" s="2">
        <f t="shared" si="1141"/>
        <v>0.23948942247612245</v>
      </c>
      <c r="Q3153" s="2">
        <f t="shared" si="1142"/>
        <v>0</v>
      </c>
      <c r="R3153" s="2">
        <f t="shared" si="1143"/>
        <v>6.0698027314112252E-2</v>
      </c>
      <c r="S3153" s="1">
        <v>7840</v>
      </c>
      <c r="T3153" s="1">
        <v>2683</v>
      </c>
      <c r="V3153" s="1">
        <v>4</v>
      </c>
      <c r="AB3153" s="1">
        <v>676</v>
      </c>
      <c r="BA3153" t="s">
        <v>172</v>
      </c>
      <c r="BB3153" t="s">
        <v>1681</v>
      </c>
      <c r="BC3153">
        <v>1</v>
      </c>
      <c r="BE3153" s="34" t="s">
        <v>1504</v>
      </c>
      <c r="BF3153" s="33" t="s">
        <v>3232</v>
      </c>
      <c r="BG3153" s="31" t="str">
        <f t="shared" si="1133"/>
        <v>54103</v>
      </c>
      <c r="BI3153" s="7" t="s">
        <v>363</v>
      </c>
    </row>
    <row r="3154" spans="1:61" hidden="1" outlineLevel="1">
      <c r="A3154" t="s">
        <v>474</v>
      </c>
      <c r="B3154" t="s">
        <v>1681</v>
      </c>
      <c r="C3154" s="26">
        <v>5873</v>
      </c>
      <c r="D3154" s="26">
        <v>4392</v>
      </c>
      <c r="E3154" s="1">
        <v>4375</v>
      </c>
      <c r="F3154" s="1">
        <f t="shared" si="1122"/>
        <v>3683</v>
      </c>
      <c r="G3154" s="1">
        <v>2398</v>
      </c>
      <c r="H3154" s="1">
        <v>2382</v>
      </c>
      <c r="I3154" s="2">
        <f t="shared" si="1134"/>
        <v>0.54234972677595628</v>
      </c>
      <c r="J3154" s="2">
        <f t="shared" si="1135"/>
        <v>0.54445714285714286</v>
      </c>
      <c r="K3154" s="2">
        <f t="shared" si="1136"/>
        <v>0.64675536247624221</v>
      </c>
      <c r="L3154" s="10">
        <f t="shared" si="1137"/>
        <v>1</v>
      </c>
      <c r="M3154" s="9">
        <f t="shared" si="1138"/>
        <v>2</v>
      </c>
      <c r="N3154" s="8" t="e">
        <f t="shared" si="1139"/>
        <v>#N/A</v>
      </c>
      <c r="O3154" s="2">
        <f t="shared" si="1140"/>
        <v>0.56312788487645937</v>
      </c>
      <c r="P3154" s="2">
        <f t="shared" si="1141"/>
        <v>0.34401303285365192</v>
      </c>
      <c r="Q3154" s="2">
        <f t="shared" si="1142"/>
        <v>0</v>
      </c>
      <c r="R3154" s="2">
        <f t="shared" si="1143"/>
        <v>9.2859082269888704E-2</v>
      </c>
      <c r="S3154" s="1">
        <v>2074</v>
      </c>
      <c r="T3154" s="1">
        <v>1267</v>
      </c>
      <c r="V3154" s="1">
        <v>1</v>
      </c>
      <c r="AB3154" s="1">
        <v>341</v>
      </c>
      <c r="BA3154" t="s">
        <v>474</v>
      </c>
      <c r="BB3154" t="s">
        <v>1681</v>
      </c>
      <c r="BC3154">
        <v>2</v>
      </c>
      <c r="BE3154" s="34" t="s">
        <v>1504</v>
      </c>
      <c r="BF3154" s="33" t="s">
        <v>3233</v>
      </c>
      <c r="BG3154" s="31" t="str">
        <f t="shared" si="1133"/>
        <v>54105</v>
      </c>
      <c r="BI3154" s="7" t="s">
        <v>363</v>
      </c>
    </row>
    <row r="3155" spans="1:61" hidden="1" outlineLevel="1">
      <c r="A3155" t="s">
        <v>1722</v>
      </c>
      <c r="B3155" t="s">
        <v>1681</v>
      </c>
      <c r="C3155" s="26">
        <v>87986</v>
      </c>
      <c r="D3155" s="26">
        <v>67751</v>
      </c>
      <c r="E3155" s="1">
        <v>67440</v>
      </c>
      <c r="F3155" s="1">
        <f t="shared" si="1122"/>
        <v>50911</v>
      </c>
      <c r="G3155" s="1">
        <v>34164</v>
      </c>
      <c r="H3155" s="1">
        <v>33857</v>
      </c>
      <c r="I3155" s="2">
        <f t="shared" si="1134"/>
        <v>0.49972694129975942</v>
      </c>
      <c r="J3155" s="2">
        <f t="shared" si="1135"/>
        <v>0.50203143534994066</v>
      </c>
      <c r="K3155" s="2">
        <f t="shared" si="1136"/>
        <v>0.66502327591286758</v>
      </c>
      <c r="L3155" s="10">
        <f t="shared" si="1137"/>
        <v>1</v>
      </c>
      <c r="M3155" s="9">
        <f t="shared" si="1138"/>
        <v>2</v>
      </c>
      <c r="N3155" s="8" t="e">
        <f t="shared" si="1139"/>
        <v>#N/A</v>
      </c>
      <c r="O3155" s="2">
        <f t="shared" si="1140"/>
        <v>0.45730785095558918</v>
      </c>
      <c r="P3155" s="2">
        <f t="shared" si="1141"/>
        <v>0.42177525485651429</v>
      </c>
      <c r="Q3155" s="2">
        <f t="shared" si="1142"/>
        <v>0</v>
      </c>
      <c r="R3155" s="2">
        <f t="shared" si="1143"/>
        <v>0.12091689418789647</v>
      </c>
      <c r="S3155" s="1">
        <v>23282</v>
      </c>
      <c r="T3155" s="1">
        <v>21473</v>
      </c>
      <c r="V3155" s="1">
        <v>26</v>
      </c>
      <c r="AB3155" s="1">
        <v>6130</v>
      </c>
      <c r="BA3155" t="s">
        <v>1722</v>
      </c>
      <c r="BB3155" t="s">
        <v>1681</v>
      </c>
      <c r="BC3155">
        <v>1</v>
      </c>
      <c r="BE3155" s="34" t="s">
        <v>1504</v>
      </c>
      <c r="BF3155" s="33" t="s">
        <v>3234</v>
      </c>
      <c r="BG3155" s="31" t="str">
        <f t="shared" si="1133"/>
        <v>54107</v>
      </c>
      <c r="BI3155" s="7" t="s">
        <v>363</v>
      </c>
    </row>
    <row r="3156" spans="1:61" hidden="1" outlineLevel="1">
      <c r="A3156" t="s">
        <v>1605</v>
      </c>
      <c r="B3156" t="s">
        <v>1681</v>
      </c>
      <c r="C3156" s="26">
        <v>25708</v>
      </c>
      <c r="D3156" s="26">
        <v>19948</v>
      </c>
      <c r="E3156" s="1">
        <v>19924</v>
      </c>
      <c r="F3156" s="1">
        <f t="shared" si="1122"/>
        <v>16291</v>
      </c>
      <c r="G3156" s="1">
        <v>8050</v>
      </c>
      <c r="H3156" s="1">
        <v>7878</v>
      </c>
      <c r="I3156" s="2">
        <f t="shared" si="1134"/>
        <v>0.39492680970523358</v>
      </c>
      <c r="J3156" s="2">
        <f t="shared" si="1135"/>
        <v>0.39540252961252759</v>
      </c>
      <c r="K3156" s="2">
        <f t="shared" si="1136"/>
        <v>0.48357989073721686</v>
      </c>
      <c r="L3156" s="10">
        <f t="shared" si="1137"/>
        <v>1</v>
      </c>
      <c r="M3156" s="9">
        <f t="shared" si="1138"/>
        <v>2</v>
      </c>
      <c r="N3156" s="8" t="e">
        <f t="shared" si="1139"/>
        <v>#N/A</v>
      </c>
      <c r="O3156" s="2">
        <f t="shared" si="1140"/>
        <v>0.77883493953716776</v>
      </c>
      <c r="P3156" s="2">
        <f t="shared" si="1141"/>
        <v>0.16174574918666748</v>
      </c>
      <c r="Q3156" s="2">
        <f t="shared" si="1142"/>
        <v>0</v>
      </c>
      <c r="R3156" s="2">
        <f t="shared" si="1143"/>
        <v>5.941931127616476E-2</v>
      </c>
      <c r="S3156" s="1">
        <v>12688</v>
      </c>
      <c r="T3156" s="1">
        <v>2635</v>
      </c>
      <c r="V3156" s="1">
        <v>8</v>
      </c>
      <c r="AB3156" s="1">
        <v>960</v>
      </c>
      <c r="BA3156" t="s">
        <v>1605</v>
      </c>
      <c r="BB3156" t="s">
        <v>1681</v>
      </c>
      <c r="BC3156">
        <v>3</v>
      </c>
      <c r="BE3156" s="34" t="s">
        <v>1504</v>
      </c>
      <c r="BF3156" s="33" t="s">
        <v>3235</v>
      </c>
      <c r="BG3156" s="31" t="str">
        <f t="shared" si="1133"/>
        <v>54109</v>
      </c>
      <c r="BI3156" s="7" t="s">
        <v>363</v>
      </c>
    </row>
    <row r="3157" spans="1:61" collapsed="1">
      <c r="A3157" t="s">
        <v>1680</v>
      </c>
      <c r="B3157" t="s">
        <v>1705</v>
      </c>
      <c r="C3157" s="1">
        <f>SUM(C3102:C3156)</f>
        <v>1808344</v>
      </c>
      <c r="D3157" s="1">
        <f>SUM(D3102:D3156)</f>
        <v>1406569</v>
      </c>
      <c r="E3157" s="1">
        <f>SUM(E3102:E3156)</f>
        <v>1398620</v>
      </c>
      <c r="F3157" s="1">
        <f>SUM(F3102:F3156)</f>
        <v>1066349</v>
      </c>
      <c r="G3157" s="1">
        <f>SUM(G3102:G3156)</f>
        <v>660489</v>
      </c>
      <c r="H3157" s="1">
        <v>648124</v>
      </c>
      <c r="I3157" s="2">
        <f t="shared" si="1134"/>
        <v>0.46078365156632911</v>
      </c>
      <c r="J3157" s="2">
        <f t="shared" si="1135"/>
        <v>0.46340249674679329</v>
      </c>
      <c r="K3157" s="2">
        <f t="shared" si="1136"/>
        <v>0.60779725962138098</v>
      </c>
      <c r="L3157" s="10">
        <f t="shared" si="1137"/>
        <v>1</v>
      </c>
      <c r="M3157" s="9">
        <f t="shared" si="1138"/>
        <v>2</v>
      </c>
      <c r="N3157" s="8" t="e">
        <f t="shared" si="1139"/>
        <v>#N/A</v>
      </c>
      <c r="O3157" s="2">
        <f t="shared" si="1140"/>
        <v>0.61794496923615061</v>
      </c>
      <c r="P3157" s="2">
        <f t="shared" si="1141"/>
        <v>0.29026894572039735</v>
      </c>
      <c r="Q3157" s="2">
        <f t="shared" si="1142"/>
        <v>0</v>
      </c>
      <c r="R3157" s="2">
        <f t="shared" si="1143"/>
        <v>9.1786085043452037E-2</v>
      </c>
      <c r="S3157" s="1">
        <f>SUM(S3102:S3156)</f>
        <v>658945</v>
      </c>
      <c r="T3157" s="1">
        <f>SUM(T3102:T3156)</f>
        <v>309528</v>
      </c>
      <c r="V3157" s="1">
        <f>SUM(V3102:V3156)</f>
        <v>964</v>
      </c>
      <c r="AB3157" s="1">
        <f>SUM(AB3102:AB3156)</f>
        <v>96912</v>
      </c>
      <c r="BA3157" t="s">
        <v>1680</v>
      </c>
      <c r="BB3157" t="s">
        <v>1705</v>
      </c>
      <c r="BE3157" s="34" t="s">
        <v>1504</v>
      </c>
      <c r="BF3157" s="41"/>
      <c r="BG3157" s="31" t="str">
        <f t="shared" si="1133"/>
        <v>54</v>
      </c>
      <c r="BI3157" s="7" t="s">
        <v>844</v>
      </c>
    </row>
    <row r="3158" spans="1:61">
      <c r="C3158" s="26"/>
      <c r="D3158" s="26"/>
      <c r="I3158" s="2"/>
      <c r="J3158" s="2"/>
      <c r="K3158" s="2"/>
      <c r="N3158" s="8"/>
    </row>
    <row r="3159" spans="1:61" hidden="1" outlineLevel="1">
      <c r="A3159" t="s">
        <v>1794</v>
      </c>
      <c r="B3159" t="s">
        <v>419</v>
      </c>
      <c r="C3159" s="26">
        <v>18643</v>
      </c>
      <c r="D3159" s="26">
        <v>14779</v>
      </c>
      <c r="E3159" s="1">
        <v>14645</v>
      </c>
      <c r="G3159" s="1">
        <f>H3159</f>
        <v>9116</v>
      </c>
      <c r="H3159" s="1">
        <v>9116</v>
      </c>
      <c r="I3159" s="2">
        <f t="shared" ref="I3159:I3190" si="1144">H3159/D3159</f>
        <v>0.61682116516679075</v>
      </c>
      <c r="J3159" s="2">
        <f t="shared" ref="J3159:J3190" si="1145">H3159/E3159</f>
        <v>0.62246500512120173</v>
      </c>
      <c r="K3159" s="2"/>
      <c r="L3159" s="10" t="e">
        <f t="shared" ref="L3159:L3190" si="1146">RANK(S3159,S3159:AP3159)</f>
        <v>#N/A</v>
      </c>
      <c r="M3159" s="9" t="e">
        <f t="shared" ref="M3159:M3190" si="1147">RANK(T3159,S3159:AP3159)</f>
        <v>#N/A</v>
      </c>
      <c r="N3159" s="8" t="e">
        <f t="shared" ref="N3159:N3190" si="1148">RANK(U3159,S3159:AP3159)</f>
        <v>#N/A</v>
      </c>
      <c r="O3159" s="2" t="str">
        <f t="shared" ref="O3159:O3190" si="1149">IF(SUM($S3159:$AO3159)=0,"-",S3159/SUM($S3159:$AO3159))</f>
        <v>-</v>
      </c>
      <c r="P3159" s="2" t="str">
        <f t="shared" ref="P3159:P3190" si="1150">IF(SUM($S3159:$AO3159)=0,"-",T3159/SUM($S3159:$AO3159))</f>
        <v>-</v>
      </c>
      <c r="Q3159" s="2" t="str">
        <f t="shared" ref="Q3159:Q3190" si="1151">IF(SUM($S3159:$AO3159)=0,"-",U3159/SUM($S3159:$AO3159))</f>
        <v>-</v>
      </c>
      <c r="R3159" s="2" t="str">
        <f t="shared" ref="R3159:R3190" si="1152">IF(SUM($S3159:$AO3159)=0,"-",(1-O3159-P3159-Q3159))</f>
        <v>-</v>
      </c>
      <c r="BA3159" t="s">
        <v>1794</v>
      </c>
      <c r="BB3159" t="s">
        <v>419</v>
      </c>
      <c r="BC3159" s="26">
        <v>6</v>
      </c>
      <c r="BE3159" s="34" t="s">
        <v>2596</v>
      </c>
      <c r="BF3159" s="33" t="s">
        <v>1951</v>
      </c>
      <c r="BG3159" s="31" t="str">
        <f t="shared" ref="BG3159:BG3222" si="1153">BE3159&amp;BF3159</f>
        <v>55001</v>
      </c>
      <c r="BI3159" s="7" t="s">
        <v>363</v>
      </c>
    </row>
    <row r="3160" spans="1:61" hidden="1" outlineLevel="1">
      <c r="A3160" t="s">
        <v>1528</v>
      </c>
      <c r="B3160" t="s">
        <v>419</v>
      </c>
      <c r="C3160" s="26">
        <v>16866</v>
      </c>
      <c r="D3160" s="26">
        <v>12567</v>
      </c>
      <c r="E3160" s="1">
        <v>12478</v>
      </c>
      <c r="G3160" s="1">
        <f t="shared" ref="G3160:G3223" si="1154">H3160</f>
        <v>7890</v>
      </c>
      <c r="H3160" s="1">
        <v>7890</v>
      </c>
      <c r="I3160" s="2">
        <f t="shared" si="1144"/>
        <v>0.62783480544282644</v>
      </c>
      <c r="J3160" s="2">
        <f t="shared" si="1145"/>
        <v>0.63231287065234809</v>
      </c>
      <c r="K3160" s="2"/>
      <c r="L3160" s="10" t="e">
        <f t="shared" si="1146"/>
        <v>#N/A</v>
      </c>
      <c r="M3160" s="9" t="e">
        <f t="shared" si="1147"/>
        <v>#N/A</v>
      </c>
      <c r="N3160" s="8" t="e">
        <f t="shared" si="1148"/>
        <v>#N/A</v>
      </c>
      <c r="O3160" s="2" t="str">
        <f t="shared" si="1149"/>
        <v>-</v>
      </c>
      <c r="P3160" s="2" t="str">
        <f t="shared" si="1150"/>
        <v>-</v>
      </c>
      <c r="Q3160" s="2" t="str">
        <f t="shared" si="1151"/>
        <v>-</v>
      </c>
      <c r="R3160" s="2" t="str">
        <f t="shared" si="1152"/>
        <v>-</v>
      </c>
      <c r="BA3160" t="s">
        <v>1528</v>
      </c>
      <c r="BB3160" t="s">
        <v>419</v>
      </c>
      <c r="BC3160" s="26">
        <v>7</v>
      </c>
      <c r="BE3160" s="34" t="s">
        <v>2596</v>
      </c>
      <c r="BF3160" s="33" t="s">
        <v>1952</v>
      </c>
      <c r="BG3160" s="31" t="str">
        <f t="shared" si="1153"/>
        <v>55003</v>
      </c>
      <c r="BI3160" s="7" t="s">
        <v>363</v>
      </c>
    </row>
    <row r="3161" spans="1:61" hidden="1" outlineLevel="1">
      <c r="A3161" t="s">
        <v>1173</v>
      </c>
      <c r="B3161" t="s">
        <v>419</v>
      </c>
      <c r="C3161" s="26">
        <v>44963</v>
      </c>
      <c r="D3161" s="26">
        <v>33589</v>
      </c>
      <c r="E3161" s="1">
        <v>33364</v>
      </c>
      <c r="G3161" s="1">
        <f t="shared" si="1154"/>
        <v>19904</v>
      </c>
      <c r="H3161" s="1">
        <v>19904</v>
      </c>
      <c r="I3161" s="2">
        <f t="shared" si="1144"/>
        <v>0.59257495013248385</v>
      </c>
      <c r="J3161" s="2">
        <f t="shared" si="1145"/>
        <v>0.59657115453782517</v>
      </c>
      <c r="K3161" s="2"/>
      <c r="L3161" s="10" t="e">
        <f t="shared" si="1146"/>
        <v>#N/A</v>
      </c>
      <c r="M3161" s="9" t="e">
        <f t="shared" si="1147"/>
        <v>#N/A</v>
      </c>
      <c r="N3161" s="8" t="e">
        <f t="shared" si="1148"/>
        <v>#N/A</v>
      </c>
      <c r="O3161" s="2" t="str">
        <f t="shared" si="1149"/>
        <v>-</v>
      </c>
      <c r="P3161" s="2" t="str">
        <f t="shared" si="1150"/>
        <v>-</v>
      </c>
      <c r="Q3161" s="2" t="str">
        <f t="shared" si="1151"/>
        <v>-</v>
      </c>
      <c r="R3161" s="2" t="str">
        <f t="shared" si="1152"/>
        <v>-</v>
      </c>
      <c r="BA3161" t="s">
        <v>1173</v>
      </c>
      <c r="BB3161" t="s">
        <v>419</v>
      </c>
      <c r="BC3161" s="26">
        <v>3</v>
      </c>
      <c r="BE3161" s="34" t="s">
        <v>2596</v>
      </c>
      <c r="BF3161" s="33" t="s">
        <v>1888</v>
      </c>
      <c r="BG3161" s="31" t="str">
        <f t="shared" si="1153"/>
        <v>55005</v>
      </c>
      <c r="BI3161" s="7" t="s">
        <v>363</v>
      </c>
    </row>
    <row r="3162" spans="1:61" hidden="1" outlineLevel="1">
      <c r="A3162" t="s">
        <v>1174</v>
      </c>
      <c r="B3162" t="s">
        <v>419</v>
      </c>
      <c r="C3162" s="26">
        <v>15013</v>
      </c>
      <c r="D3162" s="26">
        <v>11309</v>
      </c>
      <c r="E3162" s="1">
        <v>11260</v>
      </c>
      <c r="G3162" s="1">
        <f t="shared" si="1154"/>
        <v>8259</v>
      </c>
      <c r="H3162" s="1">
        <v>8259</v>
      </c>
      <c r="I3162" s="2">
        <f t="shared" si="1144"/>
        <v>0.73030329825802454</v>
      </c>
      <c r="J3162" s="2">
        <f t="shared" si="1145"/>
        <v>0.73348134991119007</v>
      </c>
      <c r="K3162" s="2"/>
      <c r="L3162" s="10" t="e">
        <f t="shared" si="1146"/>
        <v>#N/A</v>
      </c>
      <c r="M3162" s="9" t="e">
        <f t="shared" si="1147"/>
        <v>#N/A</v>
      </c>
      <c r="N3162" s="8" t="e">
        <f t="shared" si="1148"/>
        <v>#N/A</v>
      </c>
      <c r="O3162" s="2" t="str">
        <f t="shared" si="1149"/>
        <v>-</v>
      </c>
      <c r="P3162" s="2" t="str">
        <f t="shared" si="1150"/>
        <v>-</v>
      </c>
      <c r="Q3162" s="2" t="str">
        <f t="shared" si="1151"/>
        <v>-</v>
      </c>
      <c r="R3162" s="2" t="str">
        <f t="shared" si="1152"/>
        <v>-</v>
      </c>
      <c r="BA3162" t="s">
        <v>1174</v>
      </c>
      <c r="BB3162" t="s">
        <v>419</v>
      </c>
      <c r="BC3162" s="26">
        <v>7</v>
      </c>
      <c r="BE3162" s="34" t="s">
        <v>2596</v>
      </c>
      <c r="BF3162" s="33" t="s">
        <v>1148</v>
      </c>
      <c r="BG3162" s="31" t="str">
        <f t="shared" si="1153"/>
        <v>55007</v>
      </c>
      <c r="BI3162" s="7" t="s">
        <v>363</v>
      </c>
    </row>
    <row r="3163" spans="1:61" hidden="1" outlineLevel="1">
      <c r="A3163" t="s">
        <v>776</v>
      </c>
      <c r="B3163" t="s">
        <v>419</v>
      </c>
      <c r="C3163" s="26">
        <v>226778</v>
      </c>
      <c r="D3163" s="26">
        <v>167779</v>
      </c>
      <c r="E3163" s="1">
        <v>162692</v>
      </c>
      <c r="G3163" s="1">
        <f t="shared" si="1154"/>
        <v>107769</v>
      </c>
      <c r="H3163" s="1">
        <v>107769</v>
      </c>
      <c r="I3163" s="2">
        <f t="shared" si="1144"/>
        <v>0.64232710887536582</v>
      </c>
      <c r="J3163" s="2">
        <f t="shared" si="1145"/>
        <v>0.66241118186511938</v>
      </c>
      <c r="K3163" s="2"/>
      <c r="L3163" s="10" t="e">
        <f t="shared" si="1146"/>
        <v>#N/A</v>
      </c>
      <c r="M3163" s="9" t="e">
        <f t="shared" si="1147"/>
        <v>#N/A</v>
      </c>
      <c r="N3163" s="8" t="e">
        <f t="shared" si="1148"/>
        <v>#N/A</v>
      </c>
      <c r="O3163" s="2" t="str">
        <f t="shared" si="1149"/>
        <v>-</v>
      </c>
      <c r="P3163" s="2" t="str">
        <f t="shared" si="1150"/>
        <v>-</v>
      </c>
      <c r="Q3163" s="2" t="str">
        <f t="shared" si="1151"/>
        <v>-</v>
      </c>
      <c r="R3163" s="2" t="str">
        <f t="shared" si="1152"/>
        <v>-</v>
      </c>
      <c r="BA3163" t="s">
        <v>776</v>
      </c>
      <c r="BB3163" t="s">
        <v>419</v>
      </c>
      <c r="BC3163" s="26"/>
      <c r="BE3163" s="34" t="s">
        <v>2596</v>
      </c>
      <c r="BF3163" s="33" t="s">
        <v>1155</v>
      </c>
      <c r="BG3163" s="31" t="str">
        <f t="shared" si="1153"/>
        <v>55009</v>
      </c>
      <c r="BI3163" s="7" t="s">
        <v>363</v>
      </c>
    </row>
    <row r="3164" spans="1:61" hidden="1" outlineLevel="1">
      <c r="A3164" t="s">
        <v>158</v>
      </c>
      <c r="B3164" t="s">
        <v>419</v>
      </c>
      <c r="C3164" s="26">
        <v>13804</v>
      </c>
      <c r="D3164" s="26">
        <v>10330</v>
      </c>
      <c r="E3164" s="1">
        <v>10309</v>
      </c>
      <c r="G3164" s="1">
        <f t="shared" si="1154"/>
        <v>6641</v>
      </c>
      <c r="H3164" s="1">
        <v>6641</v>
      </c>
      <c r="I3164" s="2">
        <f t="shared" si="1144"/>
        <v>0.64288480154888672</v>
      </c>
      <c r="J3164" s="2">
        <f t="shared" si="1145"/>
        <v>0.64419439324861771</v>
      </c>
      <c r="K3164" s="2"/>
      <c r="L3164" s="10" t="e">
        <f t="shared" si="1146"/>
        <v>#N/A</v>
      </c>
      <c r="M3164" s="9" t="e">
        <f t="shared" si="1147"/>
        <v>#N/A</v>
      </c>
      <c r="N3164" s="8" t="e">
        <f t="shared" si="1148"/>
        <v>#N/A</v>
      </c>
      <c r="O3164" s="2" t="str">
        <f t="shared" si="1149"/>
        <v>-</v>
      </c>
      <c r="P3164" s="2" t="str">
        <f t="shared" si="1150"/>
        <v>-</v>
      </c>
      <c r="Q3164" s="2" t="str">
        <f t="shared" si="1151"/>
        <v>-</v>
      </c>
      <c r="R3164" s="2" t="str">
        <f t="shared" si="1152"/>
        <v>-</v>
      </c>
      <c r="BA3164" t="s">
        <v>158</v>
      </c>
      <c r="BB3164" t="s">
        <v>419</v>
      </c>
      <c r="BC3164" s="26">
        <v>3</v>
      </c>
      <c r="BE3164" s="34" t="s">
        <v>2596</v>
      </c>
      <c r="BF3164" s="33" t="s">
        <v>1156</v>
      </c>
      <c r="BG3164" s="31" t="str">
        <f t="shared" si="1153"/>
        <v>55011</v>
      </c>
      <c r="BI3164" s="7" t="s">
        <v>363</v>
      </c>
    </row>
    <row r="3165" spans="1:61" hidden="1" outlineLevel="1">
      <c r="A3165" t="s">
        <v>1950</v>
      </c>
      <c r="B3165" t="s">
        <v>419</v>
      </c>
      <c r="C3165" s="26">
        <v>15674</v>
      </c>
      <c r="D3165" s="26">
        <v>12215</v>
      </c>
      <c r="E3165" s="1">
        <v>12141</v>
      </c>
      <c r="G3165" s="1">
        <f t="shared" si="1154"/>
        <v>8151</v>
      </c>
      <c r="H3165" s="1">
        <v>8151</v>
      </c>
      <c r="I3165" s="2">
        <f t="shared" si="1144"/>
        <v>0.66729431027425301</v>
      </c>
      <c r="J3165" s="2">
        <f t="shared" si="1145"/>
        <v>0.67136150234741787</v>
      </c>
      <c r="K3165" s="2"/>
      <c r="L3165" s="10" t="e">
        <f t="shared" si="1146"/>
        <v>#N/A</v>
      </c>
      <c r="M3165" s="9" t="e">
        <f t="shared" si="1147"/>
        <v>#N/A</v>
      </c>
      <c r="N3165" s="8" t="e">
        <f t="shared" si="1148"/>
        <v>#N/A</v>
      </c>
      <c r="O3165" s="2" t="str">
        <f t="shared" si="1149"/>
        <v>-</v>
      </c>
      <c r="P3165" s="2" t="str">
        <f t="shared" si="1150"/>
        <v>-</v>
      </c>
      <c r="Q3165" s="2" t="str">
        <f t="shared" si="1151"/>
        <v>-</v>
      </c>
      <c r="R3165" s="2" t="str">
        <f t="shared" si="1152"/>
        <v>-</v>
      </c>
      <c r="BA3165" t="s">
        <v>1175</v>
      </c>
      <c r="BB3165" t="s">
        <v>419</v>
      </c>
      <c r="BC3165" s="26">
        <v>7</v>
      </c>
      <c r="BE3165" s="34" t="s">
        <v>2596</v>
      </c>
      <c r="BF3165" s="33" t="s">
        <v>1157</v>
      </c>
      <c r="BG3165" s="31" t="str">
        <f t="shared" si="1153"/>
        <v>55013</v>
      </c>
      <c r="BI3165" s="7" t="s">
        <v>363</v>
      </c>
    </row>
    <row r="3166" spans="1:61" hidden="1" outlineLevel="1">
      <c r="A3166" t="s">
        <v>162</v>
      </c>
      <c r="B3166" t="s">
        <v>419</v>
      </c>
      <c r="C3166" s="26">
        <v>40631</v>
      </c>
      <c r="D3166" s="26">
        <v>29005</v>
      </c>
      <c r="E3166" s="1">
        <v>28639</v>
      </c>
      <c r="G3166" s="1">
        <f t="shared" si="1154"/>
        <v>19947</v>
      </c>
      <c r="H3166" s="1">
        <v>19947</v>
      </c>
      <c r="I3166" s="2">
        <f t="shared" si="1144"/>
        <v>0.68770901568695053</v>
      </c>
      <c r="J3166" s="2">
        <f t="shared" si="1145"/>
        <v>0.69649778274381091</v>
      </c>
      <c r="K3166" s="2"/>
      <c r="L3166" s="10" t="e">
        <f t="shared" si="1146"/>
        <v>#N/A</v>
      </c>
      <c r="M3166" s="9" t="e">
        <f t="shared" si="1147"/>
        <v>#N/A</v>
      </c>
      <c r="N3166" s="8" t="e">
        <f t="shared" si="1148"/>
        <v>#N/A</v>
      </c>
      <c r="O3166" s="2" t="str">
        <f t="shared" si="1149"/>
        <v>-</v>
      </c>
      <c r="P3166" s="2" t="str">
        <f t="shared" si="1150"/>
        <v>-</v>
      </c>
      <c r="Q3166" s="2" t="str">
        <f t="shared" si="1151"/>
        <v>-</v>
      </c>
      <c r="R3166" s="2" t="str">
        <f t="shared" si="1152"/>
        <v>-</v>
      </c>
      <c r="BA3166" t="s">
        <v>162</v>
      </c>
      <c r="BB3166" t="s">
        <v>419</v>
      </c>
      <c r="BC3166" s="26"/>
      <c r="BE3166" s="34" t="s">
        <v>2596</v>
      </c>
      <c r="BF3166" s="33" t="s">
        <v>1932</v>
      </c>
      <c r="BG3166" s="31" t="str">
        <f t="shared" si="1153"/>
        <v>55015</v>
      </c>
      <c r="BI3166" s="7" t="s">
        <v>363</v>
      </c>
    </row>
    <row r="3167" spans="1:61" hidden="1" outlineLevel="1">
      <c r="A3167" t="s">
        <v>2045</v>
      </c>
      <c r="B3167" t="s">
        <v>419</v>
      </c>
      <c r="C3167" s="26">
        <v>55195</v>
      </c>
      <c r="D3167" s="26">
        <v>40593</v>
      </c>
      <c r="E3167" s="1">
        <v>40399</v>
      </c>
      <c r="G3167" s="1">
        <f t="shared" si="1154"/>
        <v>26173</v>
      </c>
      <c r="H3167" s="1">
        <v>26173</v>
      </c>
      <c r="I3167" s="2">
        <f t="shared" si="1144"/>
        <v>0.64476633902396963</v>
      </c>
      <c r="J3167" s="2">
        <f t="shared" si="1145"/>
        <v>0.6478625708557143</v>
      </c>
      <c r="K3167" s="2"/>
      <c r="L3167" s="10" t="e">
        <f t="shared" si="1146"/>
        <v>#N/A</v>
      </c>
      <c r="M3167" s="9" t="e">
        <f t="shared" si="1147"/>
        <v>#N/A</v>
      </c>
      <c r="N3167" s="8" t="e">
        <f t="shared" si="1148"/>
        <v>#N/A</v>
      </c>
      <c r="O3167" s="2" t="str">
        <f t="shared" si="1149"/>
        <v>-</v>
      </c>
      <c r="P3167" s="2" t="str">
        <f t="shared" si="1150"/>
        <v>-</v>
      </c>
      <c r="Q3167" s="2" t="str">
        <f t="shared" si="1151"/>
        <v>-</v>
      </c>
      <c r="R3167" s="2" t="str">
        <f t="shared" si="1152"/>
        <v>-</v>
      </c>
      <c r="BA3167" t="s">
        <v>2045</v>
      </c>
      <c r="BB3167" t="s">
        <v>419</v>
      </c>
      <c r="BC3167" s="26"/>
      <c r="BE3167" s="34" t="s">
        <v>2596</v>
      </c>
      <c r="BF3167" s="33" t="s">
        <v>1933</v>
      </c>
      <c r="BG3167" s="31" t="str">
        <f t="shared" si="1153"/>
        <v>55017</v>
      </c>
      <c r="BI3167" s="7" t="s">
        <v>363</v>
      </c>
    </row>
    <row r="3168" spans="1:61" hidden="1" outlineLevel="1">
      <c r="A3168" t="s">
        <v>2308</v>
      </c>
      <c r="B3168" t="s">
        <v>419</v>
      </c>
      <c r="C3168" s="26">
        <v>33557</v>
      </c>
      <c r="D3168" s="26">
        <v>23514</v>
      </c>
      <c r="E3168" s="1">
        <v>23362</v>
      </c>
      <c r="G3168" s="1">
        <f t="shared" si="1154"/>
        <v>14149</v>
      </c>
      <c r="H3168" s="1">
        <v>14149</v>
      </c>
      <c r="I3168" s="2">
        <f t="shared" si="1144"/>
        <v>0.60172663094326784</v>
      </c>
      <c r="J3168" s="2">
        <f t="shared" si="1145"/>
        <v>0.60564164027052481</v>
      </c>
      <c r="K3168" s="2"/>
      <c r="L3168" s="10" t="e">
        <f t="shared" si="1146"/>
        <v>#N/A</v>
      </c>
      <c r="M3168" s="9" t="e">
        <f t="shared" si="1147"/>
        <v>#N/A</v>
      </c>
      <c r="N3168" s="8" t="e">
        <f t="shared" si="1148"/>
        <v>#N/A</v>
      </c>
      <c r="O3168" s="2" t="str">
        <f t="shared" si="1149"/>
        <v>-</v>
      </c>
      <c r="P3168" s="2" t="str">
        <f t="shared" si="1150"/>
        <v>-</v>
      </c>
      <c r="Q3168" s="2" t="str">
        <f t="shared" si="1151"/>
        <v>-</v>
      </c>
      <c r="R3168" s="2" t="str">
        <f t="shared" si="1152"/>
        <v>-</v>
      </c>
      <c r="BA3168" t="s">
        <v>2308</v>
      </c>
      <c r="BB3168" t="s">
        <v>419</v>
      </c>
      <c r="BC3168" s="26"/>
      <c r="BE3168" s="34" t="s">
        <v>2596</v>
      </c>
      <c r="BF3168" s="33" t="s">
        <v>1934</v>
      </c>
      <c r="BG3168" s="31" t="str">
        <f t="shared" si="1153"/>
        <v>55019</v>
      </c>
      <c r="BI3168" s="7" t="s">
        <v>363</v>
      </c>
    </row>
    <row r="3169" spans="1:61" hidden="1" outlineLevel="1">
      <c r="A3169" t="s">
        <v>543</v>
      </c>
      <c r="B3169" t="s">
        <v>419</v>
      </c>
      <c r="C3169" s="26">
        <v>52468</v>
      </c>
      <c r="D3169" s="26">
        <v>39280</v>
      </c>
      <c r="E3169" s="1">
        <v>38941</v>
      </c>
      <c r="G3169" s="1">
        <f t="shared" si="1154"/>
        <v>25587</v>
      </c>
      <c r="H3169" s="1">
        <v>25587</v>
      </c>
      <c r="I3169" s="2">
        <f t="shared" si="1144"/>
        <v>0.65140020366598783</v>
      </c>
      <c r="J3169" s="2">
        <f t="shared" si="1145"/>
        <v>0.657070953493747</v>
      </c>
      <c r="K3169" s="2"/>
      <c r="L3169" s="10" t="e">
        <f t="shared" si="1146"/>
        <v>#N/A</v>
      </c>
      <c r="M3169" s="9" t="e">
        <f t="shared" si="1147"/>
        <v>#N/A</v>
      </c>
      <c r="N3169" s="8" t="e">
        <f t="shared" si="1148"/>
        <v>#N/A</v>
      </c>
      <c r="O3169" s="2" t="str">
        <f t="shared" si="1149"/>
        <v>-</v>
      </c>
      <c r="P3169" s="2" t="str">
        <f t="shared" si="1150"/>
        <v>-</v>
      </c>
      <c r="Q3169" s="2" t="str">
        <f t="shared" si="1151"/>
        <v>-</v>
      </c>
      <c r="R3169" s="2" t="str">
        <f t="shared" si="1152"/>
        <v>-</v>
      </c>
      <c r="BA3169" t="s">
        <v>543</v>
      </c>
      <c r="BB3169" t="s">
        <v>419</v>
      </c>
      <c r="BC3169" s="26">
        <v>2</v>
      </c>
      <c r="BE3169" s="34" t="s">
        <v>2596</v>
      </c>
      <c r="BF3169" s="33" t="s">
        <v>2368</v>
      </c>
      <c r="BG3169" s="31" t="str">
        <f t="shared" si="1153"/>
        <v>55021</v>
      </c>
      <c r="BI3169" s="7" t="s">
        <v>363</v>
      </c>
    </row>
    <row r="3170" spans="1:61" hidden="1" outlineLevel="1">
      <c r="A3170" t="s">
        <v>1752</v>
      </c>
      <c r="B3170" t="s">
        <v>419</v>
      </c>
      <c r="C3170" s="26">
        <v>17243</v>
      </c>
      <c r="D3170" s="26">
        <v>12723</v>
      </c>
      <c r="E3170" s="1">
        <v>12708</v>
      </c>
      <c r="G3170" s="1">
        <f t="shared" si="1154"/>
        <v>7394</v>
      </c>
      <c r="H3170" s="1">
        <v>7394</v>
      </c>
      <c r="I3170" s="2">
        <f t="shared" si="1144"/>
        <v>0.58115224396761767</v>
      </c>
      <c r="J3170" s="2">
        <f t="shared" si="1145"/>
        <v>0.58183821214982689</v>
      </c>
      <c r="K3170" s="2"/>
      <c r="L3170" s="10" t="e">
        <f t="shared" si="1146"/>
        <v>#N/A</v>
      </c>
      <c r="M3170" s="9" t="e">
        <f t="shared" si="1147"/>
        <v>#N/A</v>
      </c>
      <c r="N3170" s="8" t="e">
        <f t="shared" si="1148"/>
        <v>#N/A</v>
      </c>
      <c r="O3170" s="2" t="str">
        <f t="shared" si="1149"/>
        <v>-</v>
      </c>
      <c r="P3170" s="2" t="str">
        <f t="shared" si="1150"/>
        <v>-</v>
      </c>
      <c r="Q3170" s="2" t="str">
        <f t="shared" si="1151"/>
        <v>-</v>
      </c>
      <c r="R3170" s="2" t="str">
        <f t="shared" si="1152"/>
        <v>-</v>
      </c>
      <c r="BA3170" t="s">
        <v>1752</v>
      </c>
      <c r="BB3170" t="s">
        <v>419</v>
      </c>
      <c r="BC3170" s="26">
        <v>3</v>
      </c>
      <c r="BE3170" s="34" t="s">
        <v>2596</v>
      </c>
      <c r="BF3170" s="33" t="s">
        <v>2369</v>
      </c>
      <c r="BG3170" s="31" t="str">
        <f t="shared" si="1153"/>
        <v>55023</v>
      </c>
      <c r="BI3170" s="7" t="s">
        <v>363</v>
      </c>
    </row>
    <row r="3171" spans="1:61" hidden="1" outlineLevel="1">
      <c r="A3171" t="s">
        <v>163</v>
      </c>
      <c r="B3171" t="s">
        <v>419</v>
      </c>
      <c r="C3171" s="26">
        <v>426526</v>
      </c>
      <c r="D3171" s="26">
        <v>330781</v>
      </c>
      <c r="E3171" s="1">
        <v>314529</v>
      </c>
      <c r="G3171" s="1">
        <f t="shared" si="1154"/>
        <v>232739</v>
      </c>
      <c r="H3171" s="1">
        <v>232739</v>
      </c>
      <c r="I3171" s="2">
        <f t="shared" si="1144"/>
        <v>0.70360449965384952</v>
      </c>
      <c r="J3171" s="2">
        <f t="shared" si="1145"/>
        <v>0.73996038521090268</v>
      </c>
      <c r="K3171" s="2"/>
      <c r="L3171" s="10" t="e">
        <f t="shared" si="1146"/>
        <v>#N/A</v>
      </c>
      <c r="M3171" s="9" t="e">
        <f t="shared" si="1147"/>
        <v>#N/A</v>
      </c>
      <c r="N3171" s="8" t="e">
        <f t="shared" si="1148"/>
        <v>#N/A</v>
      </c>
      <c r="O3171" s="2" t="str">
        <f t="shared" si="1149"/>
        <v>-</v>
      </c>
      <c r="P3171" s="2" t="str">
        <f t="shared" si="1150"/>
        <v>-</v>
      </c>
      <c r="Q3171" s="2" t="str">
        <f t="shared" si="1151"/>
        <v>-</v>
      </c>
      <c r="R3171" s="2" t="str">
        <f t="shared" si="1152"/>
        <v>-</v>
      </c>
      <c r="BA3171" t="s">
        <v>163</v>
      </c>
      <c r="BB3171" t="s">
        <v>419</v>
      </c>
      <c r="BC3171" s="26">
        <v>2</v>
      </c>
      <c r="BE3171" s="34" t="s">
        <v>2596</v>
      </c>
      <c r="BF3171" s="33" t="s">
        <v>1949</v>
      </c>
      <c r="BG3171" s="31" t="str">
        <f t="shared" si="1153"/>
        <v>55025</v>
      </c>
      <c r="BI3171" s="7" t="s">
        <v>363</v>
      </c>
    </row>
    <row r="3172" spans="1:61" hidden="1" outlineLevel="1">
      <c r="A3172" t="s">
        <v>166</v>
      </c>
      <c r="B3172" t="s">
        <v>419</v>
      </c>
      <c r="C3172" s="26">
        <v>85897</v>
      </c>
      <c r="D3172" s="26">
        <v>64610</v>
      </c>
      <c r="E3172" s="1">
        <v>64013</v>
      </c>
      <c r="G3172" s="1">
        <f t="shared" si="1154"/>
        <v>37701</v>
      </c>
      <c r="H3172" s="1">
        <v>37701</v>
      </c>
      <c r="I3172" s="2">
        <f t="shared" si="1144"/>
        <v>0.58351648351648355</v>
      </c>
      <c r="J3172" s="2">
        <f t="shared" si="1145"/>
        <v>0.58895849280614876</v>
      </c>
      <c r="K3172" s="2"/>
      <c r="L3172" s="10" t="e">
        <f t="shared" si="1146"/>
        <v>#N/A</v>
      </c>
      <c r="M3172" s="9" t="e">
        <f t="shared" si="1147"/>
        <v>#N/A</v>
      </c>
      <c r="N3172" s="8" t="e">
        <f t="shared" si="1148"/>
        <v>#N/A</v>
      </c>
      <c r="O3172" s="2" t="str">
        <f t="shared" si="1149"/>
        <v>-</v>
      </c>
      <c r="P3172" s="2" t="str">
        <f t="shared" si="1150"/>
        <v>-</v>
      </c>
      <c r="Q3172" s="2" t="str">
        <f t="shared" si="1151"/>
        <v>-</v>
      </c>
      <c r="R3172" s="2" t="str">
        <f t="shared" si="1152"/>
        <v>-</v>
      </c>
      <c r="BA3172" t="s">
        <v>166</v>
      </c>
      <c r="BB3172" t="s">
        <v>419</v>
      </c>
      <c r="BC3172" s="26"/>
      <c r="BE3172" s="34" t="s">
        <v>2596</v>
      </c>
      <c r="BF3172" s="33" t="s">
        <v>2478</v>
      </c>
      <c r="BG3172" s="31" t="str">
        <f t="shared" si="1153"/>
        <v>55027</v>
      </c>
      <c r="BI3172" s="7" t="s">
        <v>363</v>
      </c>
    </row>
    <row r="3173" spans="1:61" hidden="1" outlineLevel="1">
      <c r="A3173" t="s">
        <v>1329</v>
      </c>
      <c r="B3173" t="s">
        <v>419</v>
      </c>
      <c r="C3173" s="26">
        <v>27961</v>
      </c>
      <c r="D3173" s="26">
        <v>21811</v>
      </c>
      <c r="E3173" s="1">
        <v>21700</v>
      </c>
      <c r="G3173" s="1">
        <f t="shared" si="1154"/>
        <v>15220</v>
      </c>
      <c r="H3173" s="1">
        <v>15220</v>
      </c>
      <c r="I3173" s="2">
        <f t="shared" si="1144"/>
        <v>0.69781303012241525</v>
      </c>
      <c r="J3173" s="2">
        <f t="shared" si="1145"/>
        <v>0.70138248847926266</v>
      </c>
      <c r="K3173" s="2"/>
      <c r="L3173" s="10" t="e">
        <f t="shared" si="1146"/>
        <v>#N/A</v>
      </c>
      <c r="M3173" s="9" t="e">
        <f t="shared" si="1147"/>
        <v>#N/A</v>
      </c>
      <c r="N3173" s="8" t="e">
        <f t="shared" si="1148"/>
        <v>#N/A</v>
      </c>
      <c r="O3173" s="2" t="str">
        <f t="shared" si="1149"/>
        <v>-</v>
      </c>
      <c r="P3173" s="2" t="str">
        <f t="shared" si="1150"/>
        <v>-</v>
      </c>
      <c r="Q3173" s="2" t="str">
        <f t="shared" si="1151"/>
        <v>-</v>
      </c>
      <c r="R3173" s="2" t="str">
        <f t="shared" si="1152"/>
        <v>-</v>
      </c>
      <c r="BA3173" t="s">
        <v>1329</v>
      </c>
      <c r="BB3173" t="s">
        <v>419</v>
      </c>
      <c r="BC3173" s="26">
        <v>8</v>
      </c>
      <c r="BE3173" s="34" t="s">
        <v>2596</v>
      </c>
      <c r="BF3173" s="33" t="s">
        <v>2479</v>
      </c>
      <c r="BG3173" s="31" t="str">
        <f t="shared" si="1153"/>
        <v>55029</v>
      </c>
      <c r="BI3173" s="7" t="s">
        <v>363</v>
      </c>
    </row>
    <row r="3174" spans="1:61" hidden="1" outlineLevel="1">
      <c r="A3174" t="s">
        <v>2930</v>
      </c>
      <c r="B3174" t="s">
        <v>419</v>
      </c>
      <c r="C3174" s="26">
        <v>43287</v>
      </c>
      <c r="D3174" s="26">
        <v>33092</v>
      </c>
      <c r="E3174" s="1">
        <v>32881</v>
      </c>
      <c r="G3174" s="1">
        <f t="shared" si="1154"/>
        <v>21706</v>
      </c>
      <c r="H3174" s="1">
        <v>21706</v>
      </c>
      <c r="I3174" s="2">
        <f t="shared" si="1144"/>
        <v>0.65592892542004111</v>
      </c>
      <c r="J3174" s="2">
        <f t="shared" si="1145"/>
        <v>0.66013807365956023</v>
      </c>
      <c r="K3174" s="2"/>
      <c r="L3174" s="10" t="e">
        <f t="shared" si="1146"/>
        <v>#N/A</v>
      </c>
      <c r="M3174" s="9" t="e">
        <f t="shared" si="1147"/>
        <v>#N/A</v>
      </c>
      <c r="N3174" s="8" t="e">
        <f t="shared" si="1148"/>
        <v>#N/A</v>
      </c>
      <c r="O3174" s="2" t="str">
        <f t="shared" si="1149"/>
        <v>-</v>
      </c>
      <c r="P3174" s="2" t="str">
        <f t="shared" si="1150"/>
        <v>-</v>
      </c>
      <c r="Q3174" s="2" t="str">
        <f t="shared" si="1151"/>
        <v>-</v>
      </c>
      <c r="R3174" s="2" t="str">
        <f t="shared" si="1152"/>
        <v>-</v>
      </c>
      <c r="BA3174" t="s">
        <v>2930</v>
      </c>
      <c r="BB3174" t="s">
        <v>419</v>
      </c>
      <c r="BC3174" s="26">
        <v>7</v>
      </c>
      <c r="BE3174" s="34" t="s">
        <v>2596</v>
      </c>
      <c r="BF3174" s="33" t="s">
        <v>2480</v>
      </c>
      <c r="BG3174" s="31" t="str">
        <f t="shared" si="1153"/>
        <v>55031</v>
      </c>
      <c r="BI3174" s="7" t="s">
        <v>363</v>
      </c>
    </row>
    <row r="3175" spans="1:61" hidden="1" outlineLevel="1">
      <c r="A3175" t="s">
        <v>1831</v>
      </c>
      <c r="B3175" t="s">
        <v>419</v>
      </c>
      <c r="C3175" s="26">
        <v>39858</v>
      </c>
      <c r="D3175" s="26">
        <v>30560</v>
      </c>
      <c r="E3175" s="1">
        <v>30186</v>
      </c>
      <c r="G3175" s="1">
        <f t="shared" si="1154"/>
        <v>19330</v>
      </c>
      <c r="H3175" s="1">
        <v>19330</v>
      </c>
      <c r="I3175" s="2">
        <f t="shared" si="1144"/>
        <v>0.63252617801047117</v>
      </c>
      <c r="J3175" s="2">
        <f t="shared" si="1145"/>
        <v>0.64036308222354732</v>
      </c>
      <c r="K3175" s="2"/>
      <c r="L3175" s="10" t="e">
        <f t="shared" si="1146"/>
        <v>#N/A</v>
      </c>
      <c r="M3175" s="9" t="e">
        <f t="shared" si="1147"/>
        <v>#N/A</v>
      </c>
      <c r="N3175" s="8" t="e">
        <f t="shared" si="1148"/>
        <v>#N/A</v>
      </c>
      <c r="O3175" s="2" t="str">
        <f t="shared" si="1149"/>
        <v>-</v>
      </c>
      <c r="P3175" s="2" t="str">
        <f t="shared" si="1150"/>
        <v>-</v>
      </c>
      <c r="Q3175" s="2" t="str">
        <f t="shared" si="1151"/>
        <v>-</v>
      </c>
      <c r="R3175" s="2" t="str">
        <f t="shared" si="1152"/>
        <v>-</v>
      </c>
      <c r="BA3175" t="s">
        <v>1831</v>
      </c>
      <c r="BB3175" t="s">
        <v>419</v>
      </c>
      <c r="BC3175" s="26">
        <v>3</v>
      </c>
      <c r="BE3175" s="34" t="s">
        <v>2596</v>
      </c>
      <c r="BF3175" s="33" t="s">
        <v>2481</v>
      </c>
      <c r="BG3175" s="31" t="str">
        <f t="shared" si="1153"/>
        <v>55033</v>
      </c>
      <c r="BI3175" s="7" t="s">
        <v>363</v>
      </c>
    </row>
    <row r="3176" spans="1:61" hidden="1" outlineLevel="1">
      <c r="A3176" t="s">
        <v>2963</v>
      </c>
      <c r="B3176" t="s">
        <v>419</v>
      </c>
      <c r="C3176" s="26">
        <v>93142</v>
      </c>
      <c r="D3176" s="26">
        <v>71325</v>
      </c>
      <c r="E3176" s="1">
        <v>70386</v>
      </c>
      <c r="G3176" s="1">
        <f t="shared" si="1154"/>
        <v>47875</v>
      </c>
      <c r="H3176" s="1">
        <v>47875</v>
      </c>
      <c r="I3176" s="2">
        <f t="shared" si="1144"/>
        <v>0.67122327374693302</v>
      </c>
      <c r="J3176" s="2">
        <f t="shared" si="1145"/>
        <v>0.68017787628221527</v>
      </c>
      <c r="K3176" s="2"/>
      <c r="L3176" s="10" t="e">
        <f t="shared" si="1146"/>
        <v>#N/A</v>
      </c>
      <c r="M3176" s="9" t="e">
        <f t="shared" si="1147"/>
        <v>#N/A</v>
      </c>
      <c r="N3176" s="8" t="e">
        <f t="shared" si="1148"/>
        <v>#N/A</v>
      </c>
      <c r="O3176" s="2" t="str">
        <f t="shared" si="1149"/>
        <v>-</v>
      </c>
      <c r="P3176" s="2" t="str">
        <f t="shared" si="1150"/>
        <v>-</v>
      </c>
      <c r="Q3176" s="2" t="str">
        <f t="shared" si="1151"/>
        <v>-</v>
      </c>
      <c r="R3176" s="2" t="str">
        <f t="shared" si="1152"/>
        <v>-</v>
      </c>
      <c r="BA3176" t="s">
        <v>2963</v>
      </c>
      <c r="BB3176" t="s">
        <v>419</v>
      </c>
      <c r="BC3176" s="26"/>
      <c r="BE3176" s="34" t="s">
        <v>2596</v>
      </c>
      <c r="BF3176" s="33" t="s">
        <v>2476</v>
      </c>
      <c r="BG3176" s="31" t="str">
        <f t="shared" si="1153"/>
        <v>55035</v>
      </c>
      <c r="BI3176" s="7" t="s">
        <v>363</v>
      </c>
    </row>
    <row r="3177" spans="1:61" hidden="1" outlineLevel="1">
      <c r="A3177" t="s">
        <v>2412</v>
      </c>
      <c r="B3177" t="s">
        <v>419</v>
      </c>
      <c r="C3177" s="26">
        <v>5088</v>
      </c>
      <c r="D3177" s="26">
        <v>3918</v>
      </c>
      <c r="E3177" s="1">
        <v>3912</v>
      </c>
      <c r="G3177" s="1">
        <f t="shared" si="1154"/>
        <v>2405</v>
      </c>
      <c r="H3177" s="1">
        <v>2405</v>
      </c>
      <c r="I3177" s="2">
        <f t="shared" si="1144"/>
        <v>0.61383358856559467</v>
      </c>
      <c r="J3177" s="2">
        <f t="shared" si="1145"/>
        <v>0.6147750511247444</v>
      </c>
      <c r="K3177" s="2"/>
      <c r="L3177" s="10" t="e">
        <f t="shared" si="1146"/>
        <v>#N/A</v>
      </c>
      <c r="M3177" s="9" t="e">
        <f t="shared" si="1147"/>
        <v>#N/A</v>
      </c>
      <c r="N3177" s="8" t="e">
        <f t="shared" si="1148"/>
        <v>#N/A</v>
      </c>
      <c r="O3177" s="2" t="str">
        <f t="shared" si="1149"/>
        <v>-</v>
      </c>
      <c r="P3177" s="2" t="str">
        <f t="shared" si="1150"/>
        <v>-</v>
      </c>
      <c r="Q3177" s="2" t="str">
        <f t="shared" si="1151"/>
        <v>-</v>
      </c>
      <c r="R3177" s="2" t="str">
        <f t="shared" si="1152"/>
        <v>-</v>
      </c>
      <c r="BA3177" t="s">
        <v>2412</v>
      </c>
      <c r="BB3177" t="s">
        <v>419</v>
      </c>
      <c r="BC3177" s="26">
        <v>8</v>
      </c>
      <c r="BE3177" s="34" t="s">
        <v>2596</v>
      </c>
      <c r="BF3177" s="33" t="s">
        <v>2477</v>
      </c>
      <c r="BG3177" s="31" t="str">
        <f t="shared" si="1153"/>
        <v>55037</v>
      </c>
      <c r="BI3177" s="7" t="s">
        <v>363</v>
      </c>
    </row>
    <row r="3178" spans="1:61" hidden="1" outlineLevel="1">
      <c r="A3178" t="s">
        <v>2612</v>
      </c>
      <c r="B3178" t="s">
        <v>419</v>
      </c>
      <c r="C3178" s="26">
        <v>97296</v>
      </c>
      <c r="D3178" s="26">
        <v>72814</v>
      </c>
      <c r="E3178" s="1">
        <v>71921</v>
      </c>
      <c r="G3178" s="1">
        <f t="shared" si="1154"/>
        <v>46589</v>
      </c>
      <c r="H3178" s="1">
        <v>46589</v>
      </c>
      <c r="I3178" s="2">
        <f t="shared" si="1144"/>
        <v>0.63983574587304637</v>
      </c>
      <c r="J3178" s="2">
        <f t="shared" si="1145"/>
        <v>0.64778020327859731</v>
      </c>
      <c r="K3178" s="2"/>
      <c r="L3178" s="10" t="e">
        <f t="shared" si="1146"/>
        <v>#N/A</v>
      </c>
      <c r="M3178" s="9" t="e">
        <f t="shared" si="1147"/>
        <v>#N/A</v>
      </c>
      <c r="N3178" s="8" t="e">
        <f t="shared" si="1148"/>
        <v>#N/A</v>
      </c>
      <c r="O3178" s="2" t="str">
        <f t="shared" si="1149"/>
        <v>-</v>
      </c>
      <c r="P3178" s="2" t="str">
        <f t="shared" si="1150"/>
        <v>-</v>
      </c>
      <c r="Q3178" s="2" t="str">
        <f t="shared" si="1151"/>
        <v>-</v>
      </c>
      <c r="R3178" s="2" t="str">
        <f t="shared" si="1152"/>
        <v>-</v>
      </c>
      <c r="BA3178" t="s">
        <v>2612</v>
      </c>
      <c r="BB3178" t="s">
        <v>419</v>
      </c>
      <c r="BC3178" s="26"/>
      <c r="BE3178" s="34" t="s">
        <v>2596</v>
      </c>
      <c r="BF3178" s="33" t="s">
        <v>2626</v>
      </c>
      <c r="BG3178" s="31" t="str">
        <f t="shared" si="1153"/>
        <v>55039</v>
      </c>
      <c r="BI3178" s="7" t="s">
        <v>363</v>
      </c>
    </row>
    <row r="3179" spans="1:61" hidden="1" outlineLevel="1">
      <c r="A3179" t="s">
        <v>74</v>
      </c>
      <c r="B3179" t="s">
        <v>419</v>
      </c>
      <c r="C3179" s="26">
        <v>10024</v>
      </c>
      <c r="D3179" s="26">
        <v>7474</v>
      </c>
      <c r="E3179" s="1">
        <v>7452</v>
      </c>
      <c r="G3179" s="1">
        <f t="shared" si="1154"/>
        <v>4716</v>
      </c>
      <c r="H3179" s="1">
        <v>4716</v>
      </c>
      <c r="I3179" s="2">
        <f t="shared" si="1144"/>
        <v>0.63098742306663103</v>
      </c>
      <c r="J3179" s="2">
        <f t="shared" si="1145"/>
        <v>0.63285024154589375</v>
      </c>
      <c r="K3179" s="2"/>
      <c r="L3179" s="10" t="e">
        <f t="shared" si="1146"/>
        <v>#N/A</v>
      </c>
      <c r="M3179" s="9" t="e">
        <f t="shared" si="1147"/>
        <v>#N/A</v>
      </c>
      <c r="N3179" s="8" t="e">
        <f t="shared" si="1148"/>
        <v>#N/A</v>
      </c>
      <c r="O3179" s="2" t="str">
        <f t="shared" si="1149"/>
        <v>-</v>
      </c>
      <c r="P3179" s="2" t="str">
        <f t="shared" si="1150"/>
        <v>-</v>
      </c>
      <c r="Q3179" s="2" t="str">
        <f t="shared" si="1151"/>
        <v>-</v>
      </c>
      <c r="R3179" s="2" t="str">
        <f t="shared" si="1152"/>
        <v>-</v>
      </c>
      <c r="BA3179" t="s">
        <v>74</v>
      </c>
      <c r="BB3179" t="s">
        <v>419</v>
      </c>
      <c r="BC3179" s="26">
        <v>8</v>
      </c>
      <c r="BE3179" s="34" t="s">
        <v>2596</v>
      </c>
      <c r="BF3179" s="33" t="s">
        <v>2627</v>
      </c>
      <c r="BG3179" s="31" t="str">
        <f t="shared" si="1153"/>
        <v>55041</v>
      </c>
      <c r="BI3179" s="7" t="s">
        <v>363</v>
      </c>
    </row>
    <row r="3180" spans="1:61" hidden="1" outlineLevel="1">
      <c r="A3180" t="s">
        <v>1542</v>
      </c>
      <c r="B3180" t="s">
        <v>419</v>
      </c>
      <c r="C3180" s="26">
        <v>49597</v>
      </c>
      <c r="D3180" s="26">
        <v>37870</v>
      </c>
      <c r="E3180" s="1">
        <v>37669</v>
      </c>
      <c r="G3180" s="1">
        <f t="shared" si="1154"/>
        <v>21956</v>
      </c>
      <c r="H3180" s="1">
        <v>21956</v>
      </c>
      <c r="I3180" s="2">
        <f t="shared" si="1144"/>
        <v>0.57977290731449693</v>
      </c>
      <c r="J3180" s="2">
        <f t="shared" si="1145"/>
        <v>0.58286654808994132</v>
      </c>
      <c r="K3180" s="2"/>
      <c r="L3180" s="10" t="e">
        <f t="shared" si="1146"/>
        <v>#N/A</v>
      </c>
      <c r="M3180" s="9" t="e">
        <f t="shared" si="1147"/>
        <v>#N/A</v>
      </c>
      <c r="N3180" s="8" t="e">
        <f t="shared" si="1148"/>
        <v>#N/A</v>
      </c>
      <c r="O3180" s="2" t="str">
        <f t="shared" si="1149"/>
        <v>-</v>
      </c>
      <c r="P3180" s="2" t="str">
        <f t="shared" si="1150"/>
        <v>-</v>
      </c>
      <c r="Q3180" s="2" t="str">
        <f t="shared" si="1151"/>
        <v>-</v>
      </c>
      <c r="R3180" s="2" t="str">
        <f t="shared" si="1152"/>
        <v>-</v>
      </c>
      <c r="BA3180" t="s">
        <v>1542</v>
      </c>
      <c r="BB3180" t="s">
        <v>419</v>
      </c>
      <c r="BC3180" s="26">
        <v>3</v>
      </c>
      <c r="BE3180" s="34" t="s">
        <v>2596</v>
      </c>
      <c r="BF3180" s="33" t="s">
        <v>2964</v>
      </c>
      <c r="BG3180" s="31" t="str">
        <f t="shared" si="1153"/>
        <v>55043</v>
      </c>
      <c r="BI3180" s="7" t="s">
        <v>363</v>
      </c>
    </row>
    <row r="3181" spans="1:61" hidden="1" outlineLevel="1">
      <c r="A3181" t="s">
        <v>1630</v>
      </c>
      <c r="B3181" t="s">
        <v>419</v>
      </c>
      <c r="C3181" s="26">
        <v>33647</v>
      </c>
      <c r="D3181" s="26">
        <v>24743</v>
      </c>
      <c r="E3181" s="1">
        <v>24609</v>
      </c>
      <c r="G3181" s="1">
        <f t="shared" si="1154"/>
        <v>15276</v>
      </c>
      <c r="H3181" s="1">
        <v>15276</v>
      </c>
      <c r="I3181" s="2">
        <f t="shared" si="1144"/>
        <v>0.61738673564240387</v>
      </c>
      <c r="J3181" s="2">
        <f t="shared" si="1145"/>
        <v>0.62074850664391079</v>
      </c>
      <c r="K3181" s="2"/>
      <c r="L3181" s="10" t="e">
        <f t="shared" si="1146"/>
        <v>#N/A</v>
      </c>
      <c r="M3181" s="9" t="e">
        <f t="shared" si="1147"/>
        <v>#N/A</v>
      </c>
      <c r="N3181" s="8" t="e">
        <f t="shared" si="1148"/>
        <v>#N/A</v>
      </c>
      <c r="O3181" s="2" t="str">
        <f t="shared" si="1149"/>
        <v>-</v>
      </c>
      <c r="P3181" s="2" t="str">
        <f t="shared" si="1150"/>
        <v>-</v>
      </c>
      <c r="Q3181" s="2" t="str">
        <f t="shared" si="1151"/>
        <v>-</v>
      </c>
      <c r="R3181" s="2" t="str">
        <f t="shared" si="1152"/>
        <v>-</v>
      </c>
      <c r="BA3181" t="s">
        <v>1630</v>
      </c>
      <c r="BB3181" t="s">
        <v>419</v>
      </c>
      <c r="BC3181" s="26"/>
      <c r="BE3181" s="34" t="s">
        <v>2596</v>
      </c>
      <c r="BF3181" s="33" t="s">
        <v>1940</v>
      </c>
      <c r="BG3181" s="31" t="str">
        <f t="shared" si="1153"/>
        <v>55045</v>
      </c>
      <c r="BI3181" s="7" t="s">
        <v>363</v>
      </c>
    </row>
    <row r="3182" spans="1:61" hidden="1" outlineLevel="1">
      <c r="A3182" t="s">
        <v>2344</v>
      </c>
      <c r="B3182" t="s">
        <v>419</v>
      </c>
      <c r="C3182" s="26">
        <v>19105</v>
      </c>
      <c r="D3182" s="26">
        <v>14515</v>
      </c>
      <c r="E3182" s="1">
        <v>14297</v>
      </c>
      <c r="G3182" s="1">
        <f t="shared" si="1154"/>
        <v>9107</v>
      </c>
      <c r="H3182" s="1">
        <v>9107</v>
      </c>
      <c r="I3182" s="2">
        <f t="shared" si="1144"/>
        <v>0.62741991043747847</v>
      </c>
      <c r="J3182" s="2">
        <f t="shared" si="1145"/>
        <v>0.6369867804434497</v>
      </c>
      <c r="K3182" s="2"/>
      <c r="L3182" s="10" t="e">
        <f t="shared" si="1146"/>
        <v>#N/A</v>
      </c>
      <c r="M3182" s="9" t="e">
        <f t="shared" si="1147"/>
        <v>#N/A</v>
      </c>
      <c r="N3182" s="8" t="e">
        <f t="shared" si="1148"/>
        <v>#N/A</v>
      </c>
      <c r="O3182" s="2" t="str">
        <f t="shared" si="1149"/>
        <v>-</v>
      </c>
      <c r="P3182" s="2" t="str">
        <f t="shared" si="1150"/>
        <v>-</v>
      </c>
      <c r="Q3182" s="2" t="str">
        <f t="shared" si="1151"/>
        <v>-</v>
      </c>
      <c r="R3182" s="2" t="str">
        <f t="shared" si="1152"/>
        <v>-</v>
      </c>
      <c r="BA3182" t="s">
        <v>2344</v>
      </c>
      <c r="BB3182" t="s">
        <v>419</v>
      </c>
      <c r="BC3182" s="26">
        <v>6</v>
      </c>
      <c r="BE3182" s="34" t="s">
        <v>2596</v>
      </c>
      <c r="BF3182" s="33" t="s">
        <v>2354</v>
      </c>
      <c r="BG3182" s="31" t="str">
        <f t="shared" si="1153"/>
        <v>55047</v>
      </c>
      <c r="BI3182" s="7" t="s">
        <v>363</v>
      </c>
    </row>
    <row r="3183" spans="1:61" hidden="1" outlineLevel="1">
      <c r="A3183" t="s">
        <v>2144</v>
      </c>
      <c r="B3183" t="s">
        <v>419</v>
      </c>
      <c r="C3183" s="26">
        <v>22780</v>
      </c>
      <c r="D3183" s="26">
        <v>16616</v>
      </c>
      <c r="E3183" s="1">
        <v>16581</v>
      </c>
      <c r="G3183" s="1">
        <f t="shared" si="1154"/>
        <v>10541</v>
      </c>
      <c r="H3183" s="1">
        <v>10541</v>
      </c>
      <c r="I3183" s="2">
        <f t="shared" si="1144"/>
        <v>0.63438854116514198</v>
      </c>
      <c r="J3183" s="2">
        <f t="shared" si="1145"/>
        <v>0.63572764006995963</v>
      </c>
      <c r="K3183" s="2"/>
      <c r="L3183" s="10" t="e">
        <f t="shared" si="1146"/>
        <v>#N/A</v>
      </c>
      <c r="M3183" s="9" t="e">
        <f t="shared" si="1147"/>
        <v>#N/A</v>
      </c>
      <c r="N3183" s="8" t="e">
        <f t="shared" si="1148"/>
        <v>#N/A</v>
      </c>
      <c r="O3183" s="2" t="str">
        <f t="shared" si="1149"/>
        <v>-</v>
      </c>
      <c r="P3183" s="2" t="str">
        <f t="shared" si="1150"/>
        <v>-</v>
      </c>
      <c r="Q3183" s="2" t="str">
        <f t="shared" si="1151"/>
        <v>-</v>
      </c>
      <c r="R3183" s="2" t="str">
        <f t="shared" si="1152"/>
        <v>-</v>
      </c>
      <c r="BA3183" t="s">
        <v>2144</v>
      </c>
      <c r="BB3183" t="s">
        <v>419</v>
      </c>
      <c r="BC3183" s="26">
        <v>2</v>
      </c>
      <c r="BE3183" s="34" t="s">
        <v>2596</v>
      </c>
      <c r="BF3183" s="33" t="s">
        <v>2355</v>
      </c>
      <c r="BG3183" s="31" t="str">
        <f t="shared" si="1153"/>
        <v>55049</v>
      </c>
      <c r="BI3183" s="7" t="s">
        <v>363</v>
      </c>
    </row>
    <row r="3184" spans="1:61" hidden="1" outlineLevel="1">
      <c r="A3184" t="s">
        <v>677</v>
      </c>
      <c r="B3184" t="s">
        <v>419</v>
      </c>
      <c r="C3184" s="26">
        <v>6861</v>
      </c>
      <c r="D3184" s="26">
        <v>5529</v>
      </c>
      <c r="E3184" s="1">
        <v>5501</v>
      </c>
      <c r="G3184" s="1">
        <f t="shared" si="1154"/>
        <v>3507</v>
      </c>
      <c r="H3184" s="1">
        <v>3507</v>
      </c>
      <c r="I3184" s="2">
        <f t="shared" si="1144"/>
        <v>0.63429191535539886</v>
      </c>
      <c r="J3184" s="2">
        <f t="shared" si="1145"/>
        <v>0.63752045082712239</v>
      </c>
      <c r="K3184" s="2"/>
      <c r="L3184" s="10" t="e">
        <f t="shared" si="1146"/>
        <v>#N/A</v>
      </c>
      <c r="M3184" s="9" t="e">
        <f t="shared" si="1147"/>
        <v>#N/A</v>
      </c>
      <c r="N3184" s="8" t="e">
        <f t="shared" si="1148"/>
        <v>#N/A</v>
      </c>
      <c r="O3184" s="2" t="str">
        <f t="shared" si="1149"/>
        <v>-</v>
      </c>
      <c r="P3184" s="2" t="str">
        <f t="shared" si="1150"/>
        <v>-</v>
      </c>
      <c r="Q3184" s="2" t="str">
        <f t="shared" si="1151"/>
        <v>-</v>
      </c>
      <c r="R3184" s="2" t="str">
        <f t="shared" si="1152"/>
        <v>-</v>
      </c>
      <c r="BA3184" t="s">
        <v>677</v>
      </c>
      <c r="BB3184" t="s">
        <v>419</v>
      </c>
      <c r="BC3184" s="26">
        <v>7</v>
      </c>
      <c r="BE3184" s="34" t="s">
        <v>2596</v>
      </c>
      <c r="BF3184" s="33" t="s">
        <v>2611</v>
      </c>
      <c r="BG3184" s="31" t="str">
        <f t="shared" si="1153"/>
        <v>55051</v>
      </c>
      <c r="BI3184" s="7" t="s">
        <v>363</v>
      </c>
    </row>
    <row r="3185" spans="1:61" hidden="1" outlineLevel="1">
      <c r="A3185" t="s">
        <v>326</v>
      </c>
      <c r="B3185" t="s">
        <v>419</v>
      </c>
      <c r="C3185" s="26">
        <v>19100</v>
      </c>
      <c r="D3185" s="26">
        <v>14495</v>
      </c>
      <c r="E3185" s="1">
        <v>14288</v>
      </c>
      <c r="G3185" s="1">
        <f t="shared" si="1154"/>
        <v>8417</v>
      </c>
      <c r="H3185" s="1">
        <v>8417</v>
      </c>
      <c r="I3185" s="2">
        <f t="shared" si="1144"/>
        <v>0.58068299413590896</v>
      </c>
      <c r="J3185" s="2">
        <f t="shared" si="1145"/>
        <v>0.58909574468085102</v>
      </c>
      <c r="K3185" s="2"/>
      <c r="L3185" s="10" t="e">
        <f t="shared" si="1146"/>
        <v>#N/A</v>
      </c>
      <c r="M3185" s="9" t="e">
        <f t="shared" si="1147"/>
        <v>#N/A</v>
      </c>
      <c r="N3185" s="8" t="e">
        <f t="shared" si="1148"/>
        <v>#N/A</v>
      </c>
      <c r="O3185" s="2" t="str">
        <f t="shared" si="1149"/>
        <v>-</v>
      </c>
      <c r="P3185" s="2" t="str">
        <f t="shared" si="1150"/>
        <v>-</v>
      </c>
      <c r="Q3185" s="2" t="str">
        <f t="shared" si="1151"/>
        <v>-</v>
      </c>
      <c r="R3185" s="2" t="str">
        <f t="shared" si="1152"/>
        <v>-</v>
      </c>
      <c r="BA3185" t="s">
        <v>326</v>
      </c>
      <c r="BB3185" t="s">
        <v>419</v>
      </c>
      <c r="BC3185" s="26">
        <v>3</v>
      </c>
      <c r="BE3185" s="34" t="s">
        <v>2596</v>
      </c>
      <c r="BF3185" s="33" t="s">
        <v>3109</v>
      </c>
      <c r="BG3185" s="31" t="str">
        <f t="shared" si="1153"/>
        <v>55053</v>
      </c>
      <c r="BI3185" s="7" t="s">
        <v>363</v>
      </c>
    </row>
    <row r="3186" spans="1:61" hidden="1" outlineLevel="1">
      <c r="A3186" t="s">
        <v>466</v>
      </c>
      <c r="B3186" t="s">
        <v>419</v>
      </c>
      <c r="C3186" s="26">
        <v>74021</v>
      </c>
      <c r="D3186" s="26">
        <v>55328</v>
      </c>
      <c r="E3186" s="1">
        <v>54135</v>
      </c>
      <c r="G3186" s="1">
        <f t="shared" si="1154"/>
        <v>36099</v>
      </c>
      <c r="H3186" s="1">
        <v>36099</v>
      </c>
      <c r="I3186" s="2">
        <f t="shared" si="1144"/>
        <v>0.6524544534412956</v>
      </c>
      <c r="J3186" s="2">
        <f t="shared" si="1145"/>
        <v>0.66683291770573561</v>
      </c>
      <c r="K3186" s="2"/>
      <c r="L3186" s="10" t="e">
        <f t="shared" si="1146"/>
        <v>#N/A</v>
      </c>
      <c r="M3186" s="9" t="e">
        <f t="shared" si="1147"/>
        <v>#N/A</v>
      </c>
      <c r="N3186" s="8" t="e">
        <f t="shared" si="1148"/>
        <v>#N/A</v>
      </c>
      <c r="O3186" s="2" t="str">
        <f t="shared" si="1149"/>
        <v>-</v>
      </c>
      <c r="P3186" s="2" t="str">
        <f t="shared" si="1150"/>
        <v>-</v>
      </c>
      <c r="Q3186" s="2" t="str">
        <f t="shared" si="1151"/>
        <v>-</v>
      </c>
      <c r="R3186" s="2" t="str">
        <f t="shared" si="1152"/>
        <v>-</v>
      </c>
      <c r="BA3186" t="s">
        <v>466</v>
      </c>
      <c r="BB3186" t="s">
        <v>419</v>
      </c>
      <c r="BC3186" s="26"/>
      <c r="BE3186" s="34" t="s">
        <v>2596</v>
      </c>
      <c r="BF3186" s="33" t="s">
        <v>2779</v>
      </c>
      <c r="BG3186" s="31" t="str">
        <f t="shared" si="1153"/>
        <v>55055</v>
      </c>
      <c r="BI3186" s="7" t="s">
        <v>363</v>
      </c>
    </row>
    <row r="3187" spans="1:61" hidden="1" outlineLevel="1">
      <c r="A3187" t="s">
        <v>1877</v>
      </c>
      <c r="B3187" t="s">
        <v>419</v>
      </c>
      <c r="C3187" s="26">
        <v>24316</v>
      </c>
      <c r="D3187" s="26">
        <v>18117</v>
      </c>
      <c r="E3187" s="1">
        <v>17969</v>
      </c>
      <c r="G3187" s="1">
        <f t="shared" si="1154"/>
        <v>10218</v>
      </c>
      <c r="H3187" s="1">
        <v>10218</v>
      </c>
      <c r="I3187" s="2">
        <f t="shared" si="1144"/>
        <v>0.56400066236131807</v>
      </c>
      <c r="J3187" s="2">
        <f t="shared" si="1145"/>
        <v>0.56864600144693644</v>
      </c>
      <c r="K3187" s="2"/>
      <c r="L3187" s="10" t="e">
        <f t="shared" si="1146"/>
        <v>#N/A</v>
      </c>
      <c r="M3187" s="9" t="e">
        <f t="shared" si="1147"/>
        <v>#N/A</v>
      </c>
      <c r="N3187" s="8" t="e">
        <f t="shared" si="1148"/>
        <v>#N/A</v>
      </c>
      <c r="O3187" s="2" t="str">
        <f t="shared" si="1149"/>
        <v>-</v>
      </c>
      <c r="P3187" s="2" t="str">
        <f t="shared" si="1150"/>
        <v>-</v>
      </c>
      <c r="Q3187" s="2" t="str">
        <f t="shared" si="1151"/>
        <v>-</v>
      </c>
      <c r="R3187" s="2" t="str">
        <f t="shared" si="1152"/>
        <v>-</v>
      </c>
      <c r="BA3187" t="s">
        <v>1877</v>
      </c>
      <c r="BB3187" t="s">
        <v>419</v>
      </c>
      <c r="BC3187" s="26">
        <v>6</v>
      </c>
      <c r="BE3187" s="34" t="s">
        <v>2596</v>
      </c>
      <c r="BF3187" s="33" t="s">
        <v>2087</v>
      </c>
      <c r="BG3187" s="31" t="str">
        <f t="shared" si="1153"/>
        <v>55057</v>
      </c>
      <c r="BI3187" s="7" t="s">
        <v>363</v>
      </c>
    </row>
    <row r="3188" spans="1:61" hidden="1" outlineLevel="1">
      <c r="A3188" t="s">
        <v>751</v>
      </c>
      <c r="B3188" t="s">
        <v>419</v>
      </c>
      <c r="C3188" s="26">
        <v>149577</v>
      </c>
      <c r="D3188" s="26">
        <v>109247</v>
      </c>
      <c r="E3188" s="1">
        <v>106086</v>
      </c>
      <c r="G3188" s="1">
        <f t="shared" si="1154"/>
        <v>63709</v>
      </c>
      <c r="H3188" s="1">
        <v>63709</v>
      </c>
      <c r="I3188" s="2">
        <f t="shared" si="1144"/>
        <v>0.58316475509624977</v>
      </c>
      <c r="J3188" s="2">
        <f t="shared" si="1145"/>
        <v>0.60054107045227456</v>
      </c>
      <c r="K3188" s="2"/>
      <c r="L3188" s="10" t="e">
        <f t="shared" si="1146"/>
        <v>#N/A</v>
      </c>
      <c r="M3188" s="9" t="e">
        <f t="shared" si="1147"/>
        <v>#N/A</v>
      </c>
      <c r="N3188" s="8" t="e">
        <f t="shared" si="1148"/>
        <v>#N/A</v>
      </c>
      <c r="O3188" s="2" t="str">
        <f t="shared" si="1149"/>
        <v>-</v>
      </c>
      <c r="P3188" s="2" t="str">
        <f t="shared" si="1150"/>
        <v>-</v>
      </c>
      <c r="Q3188" s="2" t="str">
        <f t="shared" si="1151"/>
        <v>-</v>
      </c>
      <c r="R3188" s="2" t="str">
        <f t="shared" si="1152"/>
        <v>-</v>
      </c>
      <c r="BA3188" t="s">
        <v>751</v>
      </c>
      <c r="BB3188" t="s">
        <v>419</v>
      </c>
      <c r="BC3188" s="26">
        <v>1</v>
      </c>
      <c r="BE3188" s="34" t="s">
        <v>2596</v>
      </c>
      <c r="BF3188" s="33" t="s">
        <v>2088</v>
      </c>
      <c r="BG3188" s="31" t="str">
        <f t="shared" si="1153"/>
        <v>55059</v>
      </c>
      <c r="BI3188" s="7" t="s">
        <v>363</v>
      </c>
    </row>
    <row r="3189" spans="1:61" hidden="1" outlineLevel="1">
      <c r="A3189" t="s">
        <v>1598</v>
      </c>
      <c r="B3189" t="s">
        <v>419</v>
      </c>
      <c r="C3189" s="26">
        <v>20187</v>
      </c>
      <c r="D3189" s="26">
        <v>14989</v>
      </c>
      <c r="E3189" s="1">
        <v>14889</v>
      </c>
      <c r="G3189" s="1">
        <f t="shared" si="1154"/>
        <v>10084</v>
      </c>
      <c r="H3189" s="1">
        <v>10084</v>
      </c>
      <c r="I3189" s="2">
        <f t="shared" si="1144"/>
        <v>0.67276002401761292</v>
      </c>
      <c r="J3189" s="2">
        <f t="shared" si="1145"/>
        <v>0.67727852777218078</v>
      </c>
      <c r="K3189" s="2"/>
      <c r="L3189" s="10" t="e">
        <f t="shared" si="1146"/>
        <v>#N/A</v>
      </c>
      <c r="M3189" s="9" t="e">
        <f t="shared" si="1147"/>
        <v>#N/A</v>
      </c>
      <c r="N3189" s="8" t="e">
        <f t="shared" si="1148"/>
        <v>#N/A</v>
      </c>
      <c r="O3189" s="2" t="str">
        <f t="shared" si="1149"/>
        <v>-</v>
      </c>
      <c r="P3189" s="2" t="str">
        <f t="shared" si="1150"/>
        <v>-</v>
      </c>
      <c r="Q3189" s="2" t="str">
        <f t="shared" si="1151"/>
        <v>-</v>
      </c>
      <c r="R3189" s="2" t="str">
        <f t="shared" si="1152"/>
        <v>-</v>
      </c>
      <c r="BA3189" t="s">
        <v>1598</v>
      </c>
      <c r="BB3189" t="s">
        <v>419</v>
      </c>
      <c r="BC3189" s="26">
        <v>8</v>
      </c>
      <c r="BE3189" s="34" t="s">
        <v>2596</v>
      </c>
      <c r="BF3189" s="33" t="s">
        <v>2089</v>
      </c>
      <c r="BG3189" s="31" t="str">
        <f t="shared" si="1153"/>
        <v>55061</v>
      </c>
      <c r="BI3189" s="7" t="s">
        <v>363</v>
      </c>
    </row>
    <row r="3190" spans="1:61" hidden="1" outlineLevel="1">
      <c r="A3190" t="s">
        <v>1599</v>
      </c>
      <c r="B3190" t="s">
        <v>419</v>
      </c>
      <c r="C3190" s="26">
        <v>107120</v>
      </c>
      <c r="D3190" s="26">
        <v>81818</v>
      </c>
      <c r="E3190" s="1">
        <v>80870</v>
      </c>
      <c r="G3190" s="1">
        <f t="shared" si="1154"/>
        <v>55559</v>
      </c>
      <c r="H3190" s="1">
        <v>55559</v>
      </c>
      <c r="I3190" s="2">
        <f t="shared" si="1144"/>
        <v>0.67905595345767433</v>
      </c>
      <c r="J3190" s="2">
        <f t="shared" si="1145"/>
        <v>0.68701619883764065</v>
      </c>
      <c r="K3190" s="2"/>
      <c r="L3190" s="10" t="e">
        <f t="shared" si="1146"/>
        <v>#N/A</v>
      </c>
      <c r="M3190" s="9" t="e">
        <f t="shared" si="1147"/>
        <v>#N/A</v>
      </c>
      <c r="N3190" s="8" t="e">
        <f t="shared" si="1148"/>
        <v>#N/A</v>
      </c>
      <c r="O3190" s="2" t="str">
        <f t="shared" si="1149"/>
        <v>-</v>
      </c>
      <c r="P3190" s="2" t="str">
        <f t="shared" si="1150"/>
        <v>-</v>
      </c>
      <c r="Q3190" s="2" t="str">
        <f t="shared" si="1151"/>
        <v>-</v>
      </c>
      <c r="R3190" s="2" t="str">
        <f t="shared" si="1152"/>
        <v>-</v>
      </c>
      <c r="BA3190" t="s">
        <v>1599</v>
      </c>
      <c r="BB3190" t="s">
        <v>419</v>
      </c>
      <c r="BC3190" s="26">
        <v>3</v>
      </c>
      <c r="BE3190" s="34" t="s">
        <v>2596</v>
      </c>
      <c r="BF3190" s="33" t="s">
        <v>2140</v>
      </c>
      <c r="BG3190" s="31" t="str">
        <f t="shared" si="1153"/>
        <v>55063</v>
      </c>
      <c r="BI3190" s="7" t="s">
        <v>363</v>
      </c>
    </row>
    <row r="3191" spans="1:61" hidden="1" outlineLevel="1">
      <c r="A3191" t="s">
        <v>2323</v>
      </c>
      <c r="B3191" t="s">
        <v>419</v>
      </c>
      <c r="C3191" s="26">
        <v>16137</v>
      </c>
      <c r="D3191" s="26">
        <v>11744</v>
      </c>
      <c r="E3191" s="1">
        <v>11702</v>
      </c>
      <c r="G3191" s="1">
        <f t="shared" si="1154"/>
        <v>7263</v>
      </c>
      <c r="H3191" s="1">
        <v>7263</v>
      </c>
      <c r="I3191" s="2">
        <f t="shared" ref="I3191:I3222" si="1155">H3191/D3191</f>
        <v>0.61844346049046317</v>
      </c>
      <c r="J3191" s="2">
        <f t="shared" ref="J3191:J3222" si="1156">H3191/E3191</f>
        <v>0.6206631345069219</v>
      </c>
      <c r="K3191" s="2"/>
      <c r="L3191" s="10" t="e">
        <f t="shared" ref="L3191:L3222" si="1157">RANK(S3191,S3191:AP3191)</f>
        <v>#N/A</v>
      </c>
      <c r="M3191" s="9" t="e">
        <f t="shared" ref="M3191:M3222" si="1158">RANK(T3191,S3191:AP3191)</f>
        <v>#N/A</v>
      </c>
      <c r="N3191" s="8" t="e">
        <f t="shared" ref="N3191:N3222" si="1159">RANK(U3191,S3191:AP3191)</f>
        <v>#N/A</v>
      </c>
      <c r="O3191" s="2" t="str">
        <f t="shared" ref="O3191:O3222" si="1160">IF(SUM($S3191:$AO3191)=0,"-",S3191/SUM($S3191:$AO3191))</f>
        <v>-</v>
      </c>
      <c r="P3191" s="2" t="str">
        <f t="shared" ref="P3191:P3222" si="1161">IF(SUM($S3191:$AO3191)=0,"-",T3191/SUM($S3191:$AO3191))</f>
        <v>-</v>
      </c>
      <c r="Q3191" s="2" t="str">
        <f t="shared" ref="Q3191:Q3222" si="1162">IF(SUM($S3191:$AO3191)=0,"-",U3191/SUM($S3191:$AO3191))</f>
        <v>-</v>
      </c>
      <c r="R3191" s="2" t="str">
        <f t="shared" ref="R3191:R3222" si="1163">IF(SUM($S3191:$AO3191)=0,"-",(1-O3191-P3191-Q3191))</f>
        <v>-</v>
      </c>
      <c r="BA3191" t="s">
        <v>3198</v>
      </c>
      <c r="BB3191" t="s">
        <v>419</v>
      </c>
      <c r="BC3191" s="26">
        <v>2</v>
      </c>
      <c r="BE3191" s="34" t="s">
        <v>2596</v>
      </c>
      <c r="BF3191" s="33" t="s">
        <v>1956</v>
      </c>
      <c r="BG3191" s="31" t="str">
        <f t="shared" si="1153"/>
        <v>55065</v>
      </c>
      <c r="BI3191" s="7" t="s">
        <v>363</v>
      </c>
    </row>
    <row r="3192" spans="1:61" hidden="1" outlineLevel="1">
      <c r="A3192" t="s">
        <v>3199</v>
      </c>
      <c r="B3192" t="s">
        <v>419</v>
      </c>
      <c r="C3192" s="26">
        <v>20740</v>
      </c>
      <c r="D3192" s="26">
        <v>15706</v>
      </c>
      <c r="E3192" s="1">
        <v>15625</v>
      </c>
      <c r="G3192" s="1">
        <f t="shared" si="1154"/>
        <v>9721</v>
      </c>
      <c r="H3192" s="1">
        <v>9721</v>
      </c>
      <c r="I3192" s="2">
        <f t="shared" si="1155"/>
        <v>0.61893543868585255</v>
      </c>
      <c r="J3192" s="2">
        <f t="shared" si="1156"/>
        <v>0.62214400000000003</v>
      </c>
      <c r="K3192" s="2"/>
      <c r="L3192" s="10" t="e">
        <f t="shared" si="1157"/>
        <v>#N/A</v>
      </c>
      <c r="M3192" s="9" t="e">
        <f t="shared" si="1158"/>
        <v>#N/A</v>
      </c>
      <c r="N3192" s="8" t="e">
        <f t="shared" si="1159"/>
        <v>#N/A</v>
      </c>
      <c r="O3192" s="2" t="str">
        <f t="shared" si="1160"/>
        <v>-</v>
      </c>
      <c r="P3192" s="2" t="str">
        <f t="shared" si="1161"/>
        <v>-</v>
      </c>
      <c r="Q3192" s="2" t="str">
        <f t="shared" si="1162"/>
        <v>-</v>
      </c>
      <c r="R3192" s="2" t="str">
        <f t="shared" si="1163"/>
        <v>-</v>
      </c>
      <c r="BA3192" t="s">
        <v>3199</v>
      </c>
      <c r="BB3192" t="s">
        <v>419</v>
      </c>
      <c r="BC3192" s="26">
        <v>8</v>
      </c>
      <c r="BE3192" s="34" t="s">
        <v>2596</v>
      </c>
      <c r="BF3192" s="33" t="s">
        <v>1957</v>
      </c>
      <c r="BG3192" s="31" t="str">
        <f t="shared" si="1153"/>
        <v>55067</v>
      </c>
      <c r="BI3192" s="7" t="s">
        <v>363</v>
      </c>
    </row>
    <row r="3193" spans="1:61" hidden="1" outlineLevel="1">
      <c r="A3193" t="s">
        <v>2200</v>
      </c>
      <c r="B3193" t="s">
        <v>419</v>
      </c>
      <c r="C3193" s="26">
        <v>29641</v>
      </c>
      <c r="D3193" s="26">
        <v>22088</v>
      </c>
      <c r="E3193" s="1">
        <v>21939</v>
      </c>
      <c r="G3193" s="1">
        <f t="shared" si="1154"/>
        <v>14239</v>
      </c>
      <c r="H3193" s="1">
        <v>14239</v>
      </c>
      <c r="I3193" s="2">
        <f t="shared" si="1155"/>
        <v>0.64464867801521186</v>
      </c>
      <c r="J3193" s="2">
        <f t="shared" si="1156"/>
        <v>0.64902684716714532</v>
      </c>
      <c r="K3193" s="2"/>
      <c r="L3193" s="10" t="e">
        <f t="shared" si="1157"/>
        <v>#N/A</v>
      </c>
      <c r="M3193" s="9" t="e">
        <f t="shared" si="1158"/>
        <v>#N/A</v>
      </c>
      <c r="N3193" s="8" t="e">
        <f t="shared" si="1159"/>
        <v>#N/A</v>
      </c>
      <c r="O3193" s="2" t="str">
        <f t="shared" si="1160"/>
        <v>-</v>
      </c>
      <c r="P3193" s="2" t="str">
        <f t="shared" si="1161"/>
        <v>-</v>
      </c>
      <c r="Q3193" s="2" t="str">
        <f t="shared" si="1162"/>
        <v>-</v>
      </c>
      <c r="R3193" s="2" t="str">
        <f t="shared" si="1163"/>
        <v>-</v>
      </c>
      <c r="BA3193" t="s">
        <v>2200</v>
      </c>
      <c r="BB3193" t="s">
        <v>419</v>
      </c>
      <c r="BC3193" s="26">
        <v>7</v>
      </c>
      <c r="BE3193" s="34" t="s">
        <v>2596</v>
      </c>
      <c r="BF3193" s="33" t="s">
        <v>1958</v>
      </c>
      <c r="BG3193" s="31" t="str">
        <f t="shared" si="1153"/>
        <v>55069</v>
      </c>
      <c r="BI3193" s="7" t="s">
        <v>363</v>
      </c>
    </row>
    <row r="3194" spans="1:61" hidden="1" outlineLevel="1">
      <c r="A3194" t="s">
        <v>1908</v>
      </c>
      <c r="B3194" t="s">
        <v>419</v>
      </c>
      <c r="C3194" s="26">
        <v>82887</v>
      </c>
      <c r="D3194" s="26">
        <v>61810</v>
      </c>
      <c r="E3194" s="1">
        <v>60807</v>
      </c>
      <c r="G3194" s="1">
        <f t="shared" si="1154"/>
        <v>38824</v>
      </c>
      <c r="H3194" s="1">
        <v>38824</v>
      </c>
      <c r="I3194" s="2">
        <f t="shared" si="1155"/>
        <v>0.62811842743892576</v>
      </c>
      <c r="J3194" s="2">
        <f t="shared" si="1156"/>
        <v>0.63847912246945249</v>
      </c>
      <c r="K3194" s="2"/>
      <c r="L3194" s="10" t="e">
        <f t="shared" si="1157"/>
        <v>#N/A</v>
      </c>
      <c r="M3194" s="9" t="e">
        <f t="shared" si="1158"/>
        <v>#N/A</v>
      </c>
      <c r="N3194" s="8" t="e">
        <f t="shared" si="1159"/>
        <v>#N/A</v>
      </c>
      <c r="O3194" s="2" t="str">
        <f t="shared" si="1160"/>
        <v>-</v>
      </c>
      <c r="P3194" s="2" t="str">
        <f t="shared" si="1161"/>
        <v>-</v>
      </c>
      <c r="Q3194" s="2" t="str">
        <f t="shared" si="1162"/>
        <v>-</v>
      </c>
      <c r="R3194" s="2" t="str">
        <f t="shared" si="1163"/>
        <v>-</v>
      </c>
      <c r="BA3194" t="s">
        <v>1908</v>
      </c>
      <c r="BB3194" t="s">
        <v>419</v>
      </c>
      <c r="BC3194" s="26"/>
      <c r="BE3194" s="34" t="s">
        <v>2596</v>
      </c>
      <c r="BF3194" s="33" t="s">
        <v>3384</v>
      </c>
      <c r="BG3194" s="31" t="str">
        <f t="shared" si="1153"/>
        <v>55071</v>
      </c>
      <c r="BI3194" s="7" t="s">
        <v>363</v>
      </c>
    </row>
    <row r="3195" spans="1:61" hidden="1" outlineLevel="1">
      <c r="A3195" t="s">
        <v>1909</v>
      </c>
      <c r="B3195" t="s">
        <v>419</v>
      </c>
      <c r="C3195" s="26">
        <v>125834</v>
      </c>
      <c r="D3195" s="26">
        <v>92187</v>
      </c>
      <c r="E3195" s="1">
        <v>90487</v>
      </c>
      <c r="G3195" s="1">
        <f t="shared" si="1154"/>
        <v>58374</v>
      </c>
      <c r="H3195" s="1">
        <v>58374</v>
      </c>
      <c r="I3195" s="2">
        <f t="shared" si="1155"/>
        <v>0.63321292590061506</v>
      </c>
      <c r="J3195" s="2">
        <f t="shared" si="1156"/>
        <v>0.64510924221158839</v>
      </c>
      <c r="K3195" s="2"/>
      <c r="L3195" s="10" t="e">
        <f t="shared" si="1157"/>
        <v>#N/A</v>
      </c>
      <c r="M3195" s="9" t="e">
        <f t="shared" si="1158"/>
        <v>#N/A</v>
      </c>
      <c r="N3195" s="8" t="e">
        <f t="shared" si="1159"/>
        <v>#N/A</v>
      </c>
      <c r="O3195" s="2" t="str">
        <f t="shared" si="1160"/>
        <v>-</v>
      </c>
      <c r="P3195" s="2" t="str">
        <f t="shared" si="1161"/>
        <v>-</v>
      </c>
      <c r="Q3195" s="2" t="str">
        <f t="shared" si="1162"/>
        <v>-</v>
      </c>
      <c r="R3195" s="2" t="str">
        <f t="shared" si="1163"/>
        <v>-</v>
      </c>
      <c r="BA3195" t="s">
        <v>1909</v>
      </c>
      <c r="BB3195" t="s">
        <v>419</v>
      </c>
      <c r="BC3195" s="26">
        <v>7</v>
      </c>
      <c r="BE3195" s="34" t="s">
        <v>2596</v>
      </c>
      <c r="BF3195" s="33" t="s">
        <v>3214</v>
      </c>
      <c r="BG3195" s="31" t="str">
        <f t="shared" si="1153"/>
        <v>55073</v>
      </c>
      <c r="BI3195" s="7" t="s">
        <v>363</v>
      </c>
    </row>
    <row r="3196" spans="1:61" hidden="1" outlineLevel="1">
      <c r="A3196" t="s">
        <v>3327</v>
      </c>
      <c r="B3196" t="s">
        <v>419</v>
      </c>
      <c r="C3196" s="26">
        <v>43384</v>
      </c>
      <c r="D3196" s="26">
        <v>33167</v>
      </c>
      <c r="E3196" s="1">
        <v>32986</v>
      </c>
      <c r="G3196" s="1">
        <f t="shared" si="1154"/>
        <v>19921</v>
      </c>
      <c r="H3196" s="1">
        <v>19921</v>
      </c>
      <c r="I3196" s="2">
        <f t="shared" si="1155"/>
        <v>0.60062712937558416</v>
      </c>
      <c r="J3196" s="2">
        <f t="shared" si="1156"/>
        <v>0.60392287637179409</v>
      </c>
      <c r="K3196" s="2"/>
      <c r="L3196" s="10" t="e">
        <f t="shared" si="1157"/>
        <v>#N/A</v>
      </c>
      <c r="M3196" s="9" t="e">
        <f t="shared" si="1158"/>
        <v>#N/A</v>
      </c>
      <c r="N3196" s="8" t="e">
        <f t="shared" si="1159"/>
        <v>#N/A</v>
      </c>
      <c r="O3196" s="2" t="str">
        <f t="shared" si="1160"/>
        <v>-</v>
      </c>
      <c r="P3196" s="2" t="str">
        <f t="shared" si="1161"/>
        <v>-</v>
      </c>
      <c r="Q3196" s="2" t="str">
        <f t="shared" si="1162"/>
        <v>-</v>
      </c>
      <c r="R3196" s="2" t="str">
        <f t="shared" si="1163"/>
        <v>-</v>
      </c>
      <c r="BA3196" t="s">
        <v>3327</v>
      </c>
      <c r="BB3196" t="s">
        <v>419</v>
      </c>
      <c r="BC3196" s="26">
        <v>8</v>
      </c>
      <c r="BE3196" s="34" t="s">
        <v>2596</v>
      </c>
      <c r="BF3196" s="33" t="s">
        <v>3215</v>
      </c>
      <c r="BG3196" s="31" t="str">
        <f t="shared" si="1153"/>
        <v>55075</v>
      </c>
      <c r="BI3196" s="7" t="s">
        <v>363</v>
      </c>
    </row>
    <row r="3197" spans="1:61" hidden="1" outlineLevel="1">
      <c r="A3197" t="s">
        <v>3258</v>
      </c>
      <c r="B3197" t="s">
        <v>419</v>
      </c>
      <c r="C3197" s="26">
        <v>15832</v>
      </c>
      <c r="D3197" s="26">
        <v>12495</v>
      </c>
      <c r="E3197" s="1">
        <v>12433</v>
      </c>
      <c r="G3197" s="1">
        <f t="shared" si="1154"/>
        <v>7194</v>
      </c>
      <c r="H3197" s="1">
        <v>7194</v>
      </c>
      <c r="I3197" s="2">
        <f t="shared" si="1155"/>
        <v>0.57575030012004802</v>
      </c>
      <c r="J3197" s="2">
        <f t="shared" si="1156"/>
        <v>0.57862141076168261</v>
      </c>
      <c r="K3197" s="2"/>
      <c r="L3197" s="10" t="e">
        <f t="shared" si="1157"/>
        <v>#N/A</v>
      </c>
      <c r="M3197" s="9" t="e">
        <f t="shared" si="1158"/>
        <v>#N/A</v>
      </c>
      <c r="N3197" s="8" t="e">
        <f t="shared" si="1159"/>
        <v>#N/A</v>
      </c>
      <c r="O3197" s="2" t="str">
        <f t="shared" si="1160"/>
        <v>-</v>
      </c>
      <c r="P3197" s="2" t="str">
        <f t="shared" si="1161"/>
        <v>-</v>
      </c>
      <c r="Q3197" s="2" t="str">
        <f t="shared" si="1162"/>
        <v>-</v>
      </c>
      <c r="R3197" s="2" t="str">
        <f t="shared" si="1163"/>
        <v>-</v>
      </c>
      <c r="BA3197" t="s">
        <v>3258</v>
      </c>
      <c r="BB3197" t="s">
        <v>419</v>
      </c>
      <c r="BC3197" s="26">
        <v>6</v>
      </c>
      <c r="BE3197" s="34" t="s">
        <v>2596</v>
      </c>
      <c r="BF3197" s="33" t="s">
        <v>3370</v>
      </c>
      <c r="BG3197" s="31" t="str">
        <f t="shared" si="1153"/>
        <v>55077</v>
      </c>
      <c r="BI3197" s="7" t="s">
        <v>363</v>
      </c>
    </row>
    <row r="3198" spans="1:61" hidden="1" outlineLevel="1">
      <c r="A3198" t="s">
        <v>289</v>
      </c>
      <c r="B3198" t="s">
        <v>419</v>
      </c>
      <c r="C3198" s="26">
        <v>4562</v>
      </c>
      <c r="D3198" s="26">
        <v>2783</v>
      </c>
      <c r="E3198" s="1">
        <v>2731</v>
      </c>
      <c r="G3198" s="1">
        <f t="shared" si="1154"/>
        <v>1233</v>
      </c>
      <c r="H3198" s="1">
        <v>1233</v>
      </c>
      <c r="I3198" s="2">
        <f t="shared" si="1155"/>
        <v>0.44304707150556955</v>
      </c>
      <c r="J3198" s="2">
        <f t="shared" si="1156"/>
        <v>0.45148297326986453</v>
      </c>
      <c r="K3198" s="2"/>
      <c r="L3198" s="10" t="e">
        <f t="shared" si="1157"/>
        <v>#N/A</v>
      </c>
      <c r="M3198" s="9" t="e">
        <f t="shared" si="1158"/>
        <v>#N/A</v>
      </c>
      <c r="N3198" s="8" t="e">
        <f t="shared" si="1159"/>
        <v>#N/A</v>
      </c>
      <c r="O3198" s="2" t="str">
        <f t="shared" si="1160"/>
        <v>-</v>
      </c>
      <c r="P3198" s="2" t="str">
        <f t="shared" si="1161"/>
        <v>-</v>
      </c>
      <c r="Q3198" s="2" t="str">
        <f t="shared" si="1162"/>
        <v>-</v>
      </c>
      <c r="R3198" s="2" t="str">
        <f t="shared" si="1163"/>
        <v>-</v>
      </c>
      <c r="BA3198" t="s">
        <v>289</v>
      </c>
      <c r="BB3198" t="s">
        <v>419</v>
      </c>
      <c r="BC3198" s="26">
        <v>8</v>
      </c>
      <c r="BE3198" s="34" t="s">
        <v>2596</v>
      </c>
      <c r="BF3198" s="33" t="s">
        <v>1710</v>
      </c>
      <c r="BG3198" s="31" t="str">
        <f t="shared" si="1153"/>
        <v>55078</v>
      </c>
      <c r="BI3198" s="7" t="s">
        <v>363</v>
      </c>
    </row>
    <row r="3199" spans="1:61" hidden="1" outlineLevel="1">
      <c r="A3199" t="s">
        <v>1186</v>
      </c>
      <c r="B3199" t="s">
        <v>419</v>
      </c>
      <c r="C3199" s="26">
        <v>940164</v>
      </c>
      <c r="D3199" s="26">
        <v>692457</v>
      </c>
      <c r="E3199" s="1">
        <v>659183</v>
      </c>
      <c r="G3199" s="1">
        <f t="shared" si="1154"/>
        <v>433537</v>
      </c>
      <c r="H3199" s="1">
        <v>433537</v>
      </c>
      <c r="I3199" s="2">
        <f t="shared" si="1155"/>
        <v>0.62608508542768726</v>
      </c>
      <c r="J3199" s="2">
        <f t="shared" si="1156"/>
        <v>0.65768838092001769</v>
      </c>
      <c r="K3199" s="2"/>
      <c r="L3199" s="10" t="e">
        <f t="shared" si="1157"/>
        <v>#N/A</v>
      </c>
      <c r="M3199" s="9" t="e">
        <f t="shared" si="1158"/>
        <v>#N/A</v>
      </c>
      <c r="N3199" s="8" t="e">
        <f t="shared" si="1159"/>
        <v>#N/A</v>
      </c>
      <c r="O3199" s="2" t="str">
        <f t="shared" si="1160"/>
        <v>-</v>
      </c>
      <c r="P3199" s="2" t="str">
        <f t="shared" si="1161"/>
        <v>-</v>
      </c>
      <c r="Q3199" s="2" t="str">
        <f t="shared" si="1162"/>
        <v>-</v>
      </c>
      <c r="R3199" s="2" t="str">
        <f t="shared" si="1163"/>
        <v>-</v>
      </c>
      <c r="BA3199" t="s">
        <v>1186</v>
      </c>
      <c r="BB3199" t="s">
        <v>419</v>
      </c>
      <c r="BC3199" s="26"/>
      <c r="BE3199" s="34" t="s">
        <v>2596</v>
      </c>
      <c r="BF3199" s="33" t="s">
        <v>3371</v>
      </c>
      <c r="BG3199" s="31" t="str">
        <f t="shared" si="1153"/>
        <v>55079</v>
      </c>
      <c r="BI3199" s="7" t="s">
        <v>363</v>
      </c>
    </row>
    <row r="3200" spans="1:61" hidden="1" outlineLevel="1">
      <c r="A3200" t="s">
        <v>2643</v>
      </c>
      <c r="B3200" t="s">
        <v>419</v>
      </c>
      <c r="C3200" s="26">
        <v>40899</v>
      </c>
      <c r="D3200" s="26">
        <v>29430</v>
      </c>
      <c r="E3200" s="1">
        <v>29050</v>
      </c>
      <c r="G3200" s="1">
        <f t="shared" si="1154"/>
        <v>16335</v>
      </c>
      <c r="H3200" s="1">
        <v>16335</v>
      </c>
      <c r="I3200" s="2">
        <f t="shared" si="1155"/>
        <v>0.55504587155963303</v>
      </c>
      <c r="J3200" s="2">
        <f t="shared" si="1156"/>
        <v>0.56230636833046477</v>
      </c>
      <c r="K3200" s="2"/>
      <c r="L3200" s="10" t="e">
        <f t="shared" si="1157"/>
        <v>#N/A</v>
      </c>
      <c r="M3200" s="9" t="e">
        <f t="shared" si="1158"/>
        <v>#N/A</v>
      </c>
      <c r="N3200" s="8" t="e">
        <f t="shared" si="1159"/>
        <v>#N/A</v>
      </c>
      <c r="O3200" s="2" t="str">
        <f t="shared" si="1160"/>
        <v>-</v>
      </c>
      <c r="P3200" s="2" t="str">
        <f t="shared" si="1161"/>
        <v>-</v>
      </c>
      <c r="Q3200" s="2" t="str">
        <f t="shared" si="1162"/>
        <v>-</v>
      </c>
      <c r="R3200" s="2" t="str">
        <f t="shared" si="1163"/>
        <v>-</v>
      </c>
      <c r="BA3200" t="s">
        <v>2643</v>
      </c>
      <c r="BB3200" t="s">
        <v>419</v>
      </c>
      <c r="BC3200" s="26"/>
      <c r="BE3200" s="34" t="s">
        <v>2596</v>
      </c>
      <c r="BF3200" s="33" t="s">
        <v>3228</v>
      </c>
      <c r="BG3200" s="31" t="str">
        <f t="shared" si="1153"/>
        <v>55081</v>
      </c>
      <c r="BI3200" s="7" t="s">
        <v>363</v>
      </c>
    </row>
    <row r="3201" spans="1:61" hidden="1" outlineLevel="1">
      <c r="A3201" t="s">
        <v>1929</v>
      </c>
      <c r="B3201" t="s">
        <v>419</v>
      </c>
      <c r="C3201" s="26">
        <v>35634</v>
      </c>
      <c r="D3201" s="26">
        <v>26444</v>
      </c>
      <c r="E3201" s="1">
        <v>26387</v>
      </c>
      <c r="G3201" s="1">
        <f t="shared" si="1154"/>
        <v>16596</v>
      </c>
      <c r="H3201" s="1">
        <v>16596</v>
      </c>
      <c r="I3201" s="2">
        <f t="shared" si="1155"/>
        <v>0.62759037967024656</v>
      </c>
      <c r="J3201" s="2">
        <f t="shared" si="1156"/>
        <v>0.62894607192935914</v>
      </c>
      <c r="K3201" s="2"/>
      <c r="L3201" s="10" t="e">
        <f t="shared" si="1157"/>
        <v>#N/A</v>
      </c>
      <c r="M3201" s="9" t="e">
        <f t="shared" si="1158"/>
        <v>#N/A</v>
      </c>
      <c r="N3201" s="8" t="e">
        <f t="shared" si="1159"/>
        <v>#N/A</v>
      </c>
      <c r="O3201" s="2" t="str">
        <f t="shared" si="1160"/>
        <v>-</v>
      </c>
      <c r="P3201" s="2" t="str">
        <f t="shared" si="1161"/>
        <v>-</v>
      </c>
      <c r="Q3201" s="2" t="str">
        <f t="shared" si="1162"/>
        <v>-</v>
      </c>
      <c r="R3201" s="2" t="str">
        <f t="shared" si="1163"/>
        <v>-</v>
      </c>
      <c r="BA3201" t="s">
        <v>1929</v>
      </c>
      <c r="BB3201" t="s">
        <v>419</v>
      </c>
      <c r="BC3201" s="26">
        <v>8</v>
      </c>
      <c r="BE3201" s="34" t="s">
        <v>2596</v>
      </c>
      <c r="BF3201" s="33" t="s">
        <v>3342</v>
      </c>
      <c r="BG3201" s="31" t="str">
        <f t="shared" si="1153"/>
        <v>55083</v>
      </c>
      <c r="BI3201" s="7" t="s">
        <v>363</v>
      </c>
    </row>
    <row r="3202" spans="1:61" hidden="1" outlineLevel="1">
      <c r="A3202" t="s">
        <v>356</v>
      </c>
      <c r="B3202" t="s">
        <v>419</v>
      </c>
      <c r="C3202" s="26">
        <v>36776</v>
      </c>
      <c r="D3202" s="26">
        <v>28531</v>
      </c>
      <c r="E3202" s="1">
        <v>28432</v>
      </c>
      <c r="G3202" s="1">
        <f t="shared" si="1154"/>
        <v>18891</v>
      </c>
      <c r="H3202" s="1">
        <v>18891</v>
      </c>
      <c r="I3202" s="2">
        <f t="shared" si="1155"/>
        <v>0.66212190249202618</v>
      </c>
      <c r="J3202" s="2">
        <f t="shared" si="1156"/>
        <v>0.66442740574001125</v>
      </c>
      <c r="K3202" s="2"/>
      <c r="L3202" s="10" t="e">
        <f t="shared" si="1157"/>
        <v>#N/A</v>
      </c>
      <c r="M3202" s="9" t="e">
        <f t="shared" si="1158"/>
        <v>#N/A</v>
      </c>
      <c r="N3202" s="8" t="e">
        <f t="shared" si="1159"/>
        <v>#N/A</v>
      </c>
      <c r="O3202" s="2" t="str">
        <f t="shared" si="1160"/>
        <v>-</v>
      </c>
      <c r="P3202" s="2" t="str">
        <f t="shared" si="1161"/>
        <v>-</v>
      </c>
      <c r="Q3202" s="2" t="str">
        <f t="shared" si="1162"/>
        <v>-</v>
      </c>
      <c r="R3202" s="2" t="str">
        <f t="shared" si="1163"/>
        <v>-</v>
      </c>
      <c r="BA3202" t="s">
        <v>356</v>
      </c>
      <c r="BB3202" t="s">
        <v>419</v>
      </c>
      <c r="BC3202" s="26"/>
      <c r="BE3202" s="34" t="s">
        <v>2596</v>
      </c>
      <c r="BF3202" s="33" t="s">
        <v>3316</v>
      </c>
      <c r="BG3202" s="31" t="str">
        <f t="shared" si="1153"/>
        <v>55085</v>
      </c>
      <c r="BI3202" s="7" t="s">
        <v>363</v>
      </c>
    </row>
    <row r="3203" spans="1:61" hidden="1" outlineLevel="1">
      <c r="A3203" t="s">
        <v>1600</v>
      </c>
      <c r="B3203" t="s">
        <v>419</v>
      </c>
      <c r="C3203" s="26">
        <v>160971</v>
      </c>
      <c r="D3203" s="26">
        <v>116571</v>
      </c>
      <c r="E3203" s="1">
        <v>114077</v>
      </c>
      <c r="G3203" s="1">
        <f t="shared" si="1154"/>
        <v>75742</v>
      </c>
      <c r="H3203" s="1">
        <v>75742</v>
      </c>
      <c r="I3203" s="2">
        <f t="shared" si="1155"/>
        <v>0.64974993780614387</v>
      </c>
      <c r="J3203" s="2">
        <f t="shared" si="1156"/>
        <v>0.66395504790623872</v>
      </c>
      <c r="K3203" s="2"/>
      <c r="L3203" s="10" t="e">
        <f t="shared" si="1157"/>
        <v>#N/A</v>
      </c>
      <c r="M3203" s="9" t="e">
        <f t="shared" si="1158"/>
        <v>#N/A</v>
      </c>
      <c r="N3203" s="8" t="e">
        <f t="shared" si="1159"/>
        <v>#N/A</v>
      </c>
      <c r="O3203" s="2" t="str">
        <f t="shared" si="1160"/>
        <v>-</v>
      </c>
      <c r="P3203" s="2" t="str">
        <f t="shared" si="1161"/>
        <v>-</v>
      </c>
      <c r="Q3203" s="2" t="str">
        <f t="shared" si="1162"/>
        <v>-</v>
      </c>
      <c r="R3203" s="2" t="str">
        <f t="shared" si="1163"/>
        <v>-</v>
      </c>
      <c r="BA3203" t="s">
        <v>1600</v>
      </c>
      <c r="BB3203" t="s">
        <v>419</v>
      </c>
      <c r="BC3203" s="26"/>
      <c r="BE3203" s="34" t="s">
        <v>2596</v>
      </c>
      <c r="BF3203" s="33" t="s">
        <v>3343</v>
      </c>
      <c r="BG3203" s="31" t="str">
        <f t="shared" si="1153"/>
        <v>55087</v>
      </c>
      <c r="BI3203" s="7" t="s">
        <v>363</v>
      </c>
    </row>
    <row r="3204" spans="1:61" hidden="1" outlineLevel="1">
      <c r="A3204" t="s">
        <v>2520</v>
      </c>
      <c r="B3204" t="s">
        <v>419</v>
      </c>
      <c r="C3204" s="26">
        <v>82317</v>
      </c>
      <c r="D3204" s="26">
        <v>60398</v>
      </c>
      <c r="E3204" s="1">
        <v>59385</v>
      </c>
      <c r="G3204" s="1">
        <f t="shared" si="1154"/>
        <v>47751</v>
      </c>
      <c r="H3204" s="1">
        <v>47751</v>
      </c>
      <c r="I3204" s="2">
        <f t="shared" si="1155"/>
        <v>0.79060564919368193</v>
      </c>
      <c r="J3204" s="2">
        <f t="shared" si="1156"/>
        <v>0.80409194240969939</v>
      </c>
      <c r="K3204" s="2"/>
      <c r="L3204" s="10" t="e">
        <f t="shared" si="1157"/>
        <v>#N/A</v>
      </c>
      <c r="M3204" s="9" t="e">
        <f t="shared" si="1158"/>
        <v>#N/A</v>
      </c>
      <c r="N3204" s="8" t="e">
        <f t="shared" si="1159"/>
        <v>#N/A</v>
      </c>
      <c r="O3204" s="2" t="str">
        <f t="shared" si="1160"/>
        <v>-</v>
      </c>
      <c r="P3204" s="2" t="str">
        <f t="shared" si="1161"/>
        <v>-</v>
      </c>
      <c r="Q3204" s="2" t="str">
        <f t="shared" si="1162"/>
        <v>-</v>
      </c>
      <c r="R3204" s="2" t="str">
        <f t="shared" si="1163"/>
        <v>-</v>
      </c>
      <c r="BA3204" t="s">
        <v>2520</v>
      </c>
      <c r="BB3204" t="s">
        <v>419</v>
      </c>
      <c r="BC3204" s="26">
        <v>9</v>
      </c>
      <c r="BE3204" s="34" t="s">
        <v>2596</v>
      </c>
      <c r="BF3204" s="33" t="s">
        <v>3344</v>
      </c>
      <c r="BG3204" s="31" t="str">
        <f t="shared" si="1153"/>
        <v>55089</v>
      </c>
      <c r="BI3204" s="7" t="s">
        <v>363</v>
      </c>
    </row>
    <row r="3205" spans="1:61" hidden="1" outlineLevel="1">
      <c r="A3205" t="s">
        <v>1608</v>
      </c>
      <c r="B3205" t="s">
        <v>419</v>
      </c>
      <c r="C3205" s="26">
        <v>7213</v>
      </c>
      <c r="D3205" s="26">
        <v>5310</v>
      </c>
      <c r="E3205" s="1">
        <v>5296</v>
      </c>
      <c r="G3205" s="1">
        <f t="shared" si="1154"/>
        <v>3664</v>
      </c>
      <c r="H3205" s="1">
        <v>3664</v>
      </c>
      <c r="I3205" s="2">
        <f t="shared" si="1155"/>
        <v>0.6900188323917138</v>
      </c>
      <c r="J3205" s="2">
        <f t="shared" si="1156"/>
        <v>0.69184290030211482</v>
      </c>
      <c r="K3205" s="2"/>
      <c r="L3205" s="10" t="e">
        <f t="shared" si="1157"/>
        <v>#N/A</v>
      </c>
      <c r="M3205" s="9" t="e">
        <f t="shared" si="1158"/>
        <v>#N/A</v>
      </c>
      <c r="N3205" s="8" t="e">
        <f t="shared" si="1159"/>
        <v>#N/A</v>
      </c>
      <c r="O3205" s="2" t="str">
        <f t="shared" si="1160"/>
        <v>-</v>
      </c>
      <c r="P3205" s="2" t="str">
        <f t="shared" si="1161"/>
        <v>-</v>
      </c>
      <c r="Q3205" s="2" t="str">
        <f t="shared" si="1162"/>
        <v>-</v>
      </c>
      <c r="R3205" s="2" t="str">
        <f t="shared" si="1163"/>
        <v>-</v>
      </c>
      <c r="BA3205" t="s">
        <v>1608</v>
      </c>
      <c r="BB3205" t="s">
        <v>419</v>
      </c>
      <c r="BC3205" s="26">
        <v>3</v>
      </c>
      <c r="BE3205" s="34" t="s">
        <v>2596</v>
      </c>
      <c r="BF3205" s="33" t="s">
        <v>3345</v>
      </c>
      <c r="BG3205" s="31" t="str">
        <f t="shared" si="1153"/>
        <v>55091</v>
      </c>
      <c r="BI3205" s="7" t="s">
        <v>363</v>
      </c>
    </row>
    <row r="3206" spans="1:61" hidden="1" outlineLevel="1">
      <c r="A3206" t="s">
        <v>2547</v>
      </c>
      <c r="B3206" t="s">
        <v>419</v>
      </c>
      <c r="C3206" s="26">
        <v>36804</v>
      </c>
      <c r="D3206" s="26">
        <v>27824</v>
      </c>
      <c r="E3206" s="1">
        <v>27661</v>
      </c>
      <c r="G3206" s="1">
        <f t="shared" si="1154"/>
        <v>17962</v>
      </c>
      <c r="H3206" s="1">
        <v>17962</v>
      </c>
      <c r="I3206" s="2">
        <f t="shared" si="1155"/>
        <v>0.64555779183438755</v>
      </c>
      <c r="J3206" s="2">
        <f t="shared" si="1156"/>
        <v>0.64936191750117489</v>
      </c>
      <c r="K3206" s="2"/>
      <c r="L3206" s="10" t="e">
        <f t="shared" si="1157"/>
        <v>#N/A</v>
      </c>
      <c r="M3206" s="9" t="e">
        <f t="shared" si="1158"/>
        <v>#N/A</v>
      </c>
      <c r="N3206" s="8" t="e">
        <f t="shared" si="1159"/>
        <v>#N/A</v>
      </c>
      <c r="O3206" s="2" t="str">
        <f t="shared" si="1160"/>
        <v>-</v>
      </c>
      <c r="P3206" s="2" t="str">
        <f t="shared" si="1161"/>
        <v>-</v>
      </c>
      <c r="Q3206" s="2" t="str">
        <f t="shared" si="1162"/>
        <v>-</v>
      </c>
      <c r="R3206" s="2" t="str">
        <f t="shared" si="1163"/>
        <v>-</v>
      </c>
      <c r="BA3206" t="s">
        <v>2547</v>
      </c>
      <c r="BB3206" t="s">
        <v>419</v>
      </c>
      <c r="BC3206" s="26">
        <v>3</v>
      </c>
      <c r="BE3206" s="34" t="s">
        <v>2596</v>
      </c>
      <c r="BF3206" s="33" t="s">
        <v>3387</v>
      </c>
      <c r="BG3206" s="31" t="str">
        <f t="shared" si="1153"/>
        <v>55093</v>
      </c>
      <c r="BI3206" s="7" t="s">
        <v>363</v>
      </c>
    </row>
    <row r="3207" spans="1:61" hidden="1" outlineLevel="1">
      <c r="A3207" t="s">
        <v>2261</v>
      </c>
      <c r="B3207" t="s">
        <v>419</v>
      </c>
      <c r="C3207" s="26">
        <v>41319</v>
      </c>
      <c r="D3207" s="26">
        <v>30483</v>
      </c>
      <c r="E3207" s="1">
        <v>30341</v>
      </c>
      <c r="G3207" s="1">
        <f t="shared" si="1154"/>
        <v>19762</v>
      </c>
      <c r="H3207" s="1">
        <v>19762</v>
      </c>
      <c r="I3207" s="2">
        <f t="shared" si="1155"/>
        <v>0.64829577141357475</v>
      </c>
      <c r="J3207" s="2">
        <f t="shared" si="1156"/>
        <v>0.65132988365577926</v>
      </c>
      <c r="K3207" s="2"/>
      <c r="L3207" s="10" t="e">
        <f t="shared" si="1157"/>
        <v>#N/A</v>
      </c>
      <c r="M3207" s="9" t="e">
        <f t="shared" si="1158"/>
        <v>#N/A</v>
      </c>
      <c r="N3207" s="8" t="e">
        <f t="shared" si="1159"/>
        <v>#N/A</v>
      </c>
      <c r="O3207" s="2" t="str">
        <f t="shared" si="1160"/>
        <v>-</v>
      </c>
      <c r="P3207" s="2" t="str">
        <f t="shared" si="1161"/>
        <v>-</v>
      </c>
      <c r="Q3207" s="2" t="str">
        <f t="shared" si="1162"/>
        <v>-</v>
      </c>
      <c r="R3207" s="2" t="str">
        <f t="shared" si="1163"/>
        <v>-</v>
      </c>
      <c r="BA3207" t="s">
        <v>2261</v>
      </c>
      <c r="BB3207" t="s">
        <v>419</v>
      </c>
      <c r="BC3207" s="26"/>
      <c r="BE3207" s="34" t="s">
        <v>2596</v>
      </c>
      <c r="BF3207" s="33" t="s">
        <v>3389</v>
      </c>
      <c r="BG3207" s="31" t="str">
        <f t="shared" si="1153"/>
        <v>55095</v>
      </c>
      <c r="BI3207" s="7" t="s">
        <v>363</v>
      </c>
    </row>
    <row r="3208" spans="1:61" hidden="1" outlineLevel="1">
      <c r="A3208" t="s">
        <v>2280</v>
      </c>
      <c r="B3208" t="s">
        <v>419</v>
      </c>
      <c r="C3208" s="26">
        <v>67182</v>
      </c>
      <c r="D3208" s="26">
        <v>51069</v>
      </c>
      <c r="E3208" s="1">
        <v>50433</v>
      </c>
      <c r="G3208" s="1">
        <f t="shared" si="1154"/>
        <v>33760</v>
      </c>
      <c r="H3208" s="1">
        <v>33760</v>
      </c>
      <c r="I3208" s="2">
        <f t="shared" si="1155"/>
        <v>0.66106640036029685</v>
      </c>
      <c r="J3208" s="2">
        <f t="shared" si="1156"/>
        <v>0.6694029702773977</v>
      </c>
      <c r="K3208" s="2"/>
      <c r="L3208" s="10" t="e">
        <f t="shared" si="1157"/>
        <v>#N/A</v>
      </c>
      <c r="M3208" s="9" t="e">
        <f t="shared" si="1158"/>
        <v>#N/A</v>
      </c>
      <c r="N3208" s="8" t="e">
        <f t="shared" si="1159"/>
        <v>#N/A</v>
      </c>
      <c r="O3208" s="2" t="str">
        <f t="shared" si="1160"/>
        <v>-</v>
      </c>
      <c r="P3208" s="2" t="str">
        <f t="shared" si="1161"/>
        <v>-</v>
      </c>
      <c r="Q3208" s="2" t="str">
        <f t="shared" si="1162"/>
        <v>-</v>
      </c>
      <c r="R3208" s="2" t="str">
        <f t="shared" si="1163"/>
        <v>-</v>
      </c>
      <c r="BA3208" t="s">
        <v>2280</v>
      </c>
      <c r="BB3208" t="s">
        <v>419</v>
      </c>
      <c r="BC3208" s="26">
        <v>7</v>
      </c>
      <c r="BE3208" s="34" t="s">
        <v>2596</v>
      </c>
      <c r="BF3208" s="33" t="s">
        <v>3229</v>
      </c>
      <c r="BG3208" s="31" t="str">
        <f t="shared" si="1153"/>
        <v>55097</v>
      </c>
      <c r="BI3208" s="7" t="s">
        <v>363</v>
      </c>
    </row>
    <row r="3209" spans="1:61" hidden="1" outlineLevel="1">
      <c r="A3209" t="s">
        <v>1821</v>
      </c>
      <c r="B3209" t="s">
        <v>419</v>
      </c>
      <c r="C3209" s="26">
        <v>15822</v>
      </c>
      <c r="D3209" s="26">
        <v>12038</v>
      </c>
      <c r="E3209" s="1">
        <v>12010</v>
      </c>
      <c r="G3209" s="1">
        <f t="shared" si="1154"/>
        <v>7930</v>
      </c>
      <c r="H3209" s="1">
        <v>7930</v>
      </c>
      <c r="I3209" s="2">
        <f t="shared" si="1155"/>
        <v>0.65874730021598271</v>
      </c>
      <c r="J3209" s="2">
        <f t="shared" si="1156"/>
        <v>0.66028309741881763</v>
      </c>
      <c r="K3209" s="2"/>
      <c r="L3209" s="10" t="e">
        <f t="shared" si="1157"/>
        <v>#N/A</v>
      </c>
      <c r="M3209" s="9" t="e">
        <f t="shared" si="1158"/>
        <v>#N/A</v>
      </c>
      <c r="N3209" s="8" t="e">
        <f t="shared" si="1159"/>
        <v>#N/A</v>
      </c>
      <c r="O3209" s="2" t="str">
        <f t="shared" si="1160"/>
        <v>-</v>
      </c>
      <c r="P3209" s="2" t="str">
        <f t="shared" si="1161"/>
        <v>-</v>
      </c>
      <c r="Q3209" s="2" t="str">
        <f t="shared" si="1162"/>
        <v>-</v>
      </c>
      <c r="R3209" s="2" t="str">
        <f t="shared" si="1163"/>
        <v>-</v>
      </c>
      <c r="BA3209" t="s">
        <v>1821</v>
      </c>
      <c r="BB3209" t="s">
        <v>419</v>
      </c>
      <c r="BC3209" s="26">
        <v>7</v>
      </c>
      <c r="BE3209" s="34" t="s">
        <v>2596</v>
      </c>
      <c r="BF3209" s="33" t="s">
        <v>3230</v>
      </c>
      <c r="BG3209" s="31" t="str">
        <f t="shared" si="1153"/>
        <v>55099</v>
      </c>
      <c r="BI3209" s="7" t="s">
        <v>363</v>
      </c>
    </row>
    <row r="3210" spans="1:61" hidden="1" outlineLevel="1">
      <c r="A3210" t="s">
        <v>1822</v>
      </c>
      <c r="B3210" t="s">
        <v>419</v>
      </c>
      <c r="C3210" s="26">
        <v>188831</v>
      </c>
      <c r="D3210" s="26">
        <v>137773</v>
      </c>
      <c r="E3210" s="1">
        <v>134311</v>
      </c>
      <c r="G3210" s="1">
        <f t="shared" si="1154"/>
        <v>88865</v>
      </c>
      <c r="H3210" s="1">
        <v>88865</v>
      </c>
      <c r="I3210" s="2">
        <f t="shared" si="1155"/>
        <v>0.64501027051744542</v>
      </c>
      <c r="J3210" s="2">
        <f t="shared" si="1156"/>
        <v>0.66163605363670885</v>
      </c>
      <c r="K3210" s="2"/>
      <c r="L3210" s="10" t="e">
        <f t="shared" si="1157"/>
        <v>#N/A</v>
      </c>
      <c r="M3210" s="9" t="e">
        <f t="shared" si="1158"/>
        <v>#N/A</v>
      </c>
      <c r="N3210" s="8" t="e">
        <f t="shared" si="1159"/>
        <v>#N/A</v>
      </c>
      <c r="O3210" s="2" t="str">
        <f t="shared" si="1160"/>
        <v>-</v>
      </c>
      <c r="P3210" s="2" t="str">
        <f t="shared" si="1161"/>
        <v>-</v>
      </c>
      <c r="Q3210" s="2" t="str">
        <f t="shared" si="1162"/>
        <v>-</v>
      </c>
      <c r="R3210" s="2" t="str">
        <f t="shared" si="1163"/>
        <v>-</v>
      </c>
      <c r="BA3210" t="s">
        <v>1822</v>
      </c>
      <c r="BB3210" t="s">
        <v>419</v>
      </c>
      <c r="BC3210" s="26">
        <v>1</v>
      </c>
      <c r="BE3210" s="34" t="s">
        <v>2596</v>
      </c>
      <c r="BF3210" s="33" t="s">
        <v>3231</v>
      </c>
      <c r="BG3210" s="31" t="str">
        <f t="shared" si="1153"/>
        <v>55101</v>
      </c>
      <c r="BI3210" s="7" t="s">
        <v>363</v>
      </c>
    </row>
    <row r="3211" spans="1:61" hidden="1" outlineLevel="1">
      <c r="A3211" t="s">
        <v>3123</v>
      </c>
      <c r="B3211" t="s">
        <v>419</v>
      </c>
      <c r="C3211" s="26">
        <v>17924</v>
      </c>
      <c r="D3211" s="26">
        <v>13431</v>
      </c>
      <c r="E3211" s="1">
        <v>13353</v>
      </c>
      <c r="G3211" s="1">
        <f t="shared" si="1154"/>
        <v>8293</v>
      </c>
      <c r="H3211" s="1">
        <v>8293</v>
      </c>
      <c r="I3211" s="2">
        <f t="shared" si="1155"/>
        <v>0.61745216290670835</v>
      </c>
      <c r="J3211" s="2">
        <f t="shared" si="1156"/>
        <v>0.62105893806635215</v>
      </c>
      <c r="K3211" s="2"/>
      <c r="L3211" s="10" t="e">
        <f t="shared" si="1157"/>
        <v>#N/A</v>
      </c>
      <c r="M3211" s="9" t="e">
        <f t="shared" si="1158"/>
        <v>#N/A</v>
      </c>
      <c r="N3211" s="8" t="e">
        <f t="shared" si="1159"/>
        <v>#N/A</v>
      </c>
      <c r="O3211" s="2" t="str">
        <f t="shared" si="1160"/>
        <v>-</v>
      </c>
      <c r="P3211" s="2" t="str">
        <f t="shared" si="1161"/>
        <v>-</v>
      </c>
      <c r="Q3211" s="2" t="str">
        <f t="shared" si="1162"/>
        <v>-</v>
      </c>
      <c r="R3211" s="2" t="str">
        <f t="shared" si="1163"/>
        <v>-</v>
      </c>
      <c r="BA3211" t="s">
        <v>3123</v>
      </c>
      <c r="BB3211" t="s">
        <v>419</v>
      </c>
      <c r="BC3211" s="26">
        <v>2</v>
      </c>
      <c r="BE3211" s="34" t="s">
        <v>2596</v>
      </c>
      <c r="BF3211" s="33" t="s">
        <v>3232</v>
      </c>
      <c r="BG3211" s="31" t="str">
        <f t="shared" si="1153"/>
        <v>55103</v>
      </c>
      <c r="BI3211" s="7" t="s">
        <v>363</v>
      </c>
    </row>
    <row r="3212" spans="1:61" hidden="1" outlineLevel="1">
      <c r="A3212" t="s">
        <v>1066</v>
      </c>
      <c r="B3212" t="s">
        <v>419</v>
      </c>
      <c r="C3212" s="26">
        <v>152307</v>
      </c>
      <c r="D3212" s="26">
        <v>112020</v>
      </c>
      <c r="E3212" s="1">
        <v>109206</v>
      </c>
      <c r="G3212" s="1">
        <f t="shared" si="1154"/>
        <v>70404</v>
      </c>
      <c r="H3212" s="1">
        <v>70404</v>
      </c>
      <c r="I3212" s="2">
        <f t="shared" si="1155"/>
        <v>0.62849491162292448</v>
      </c>
      <c r="J3212" s="2">
        <f t="shared" si="1156"/>
        <v>0.64468985220592279</v>
      </c>
      <c r="K3212" s="2"/>
      <c r="L3212" s="10" t="e">
        <f t="shared" si="1157"/>
        <v>#N/A</v>
      </c>
      <c r="M3212" s="9" t="e">
        <f t="shared" si="1158"/>
        <v>#N/A</v>
      </c>
      <c r="N3212" s="8" t="e">
        <f t="shared" si="1159"/>
        <v>#N/A</v>
      </c>
      <c r="O3212" s="2" t="str">
        <f t="shared" si="1160"/>
        <v>-</v>
      </c>
      <c r="P3212" s="2" t="str">
        <f t="shared" si="1161"/>
        <v>-</v>
      </c>
      <c r="Q3212" s="2" t="str">
        <f t="shared" si="1162"/>
        <v>-</v>
      </c>
      <c r="R3212" s="2" t="str">
        <f t="shared" si="1163"/>
        <v>-</v>
      </c>
      <c r="BA3212" t="s">
        <v>1066</v>
      </c>
      <c r="BB3212" t="s">
        <v>419</v>
      </c>
      <c r="BC3212" s="26">
        <v>1</v>
      </c>
      <c r="BE3212" s="34" t="s">
        <v>2596</v>
      </c>
      <c r="BF3212" s="33" t="s">
        <v>3233</v>
      </c>
      <c r="BG3212" s="31" t="str">
        <f t="shared" si="1153"/>
        <v>55105</v>
      </c>
      <c r="BI3212" s="7" t="s">
        <v>363</v>
      </c>
    </row>
    <row r="3213" spans="1:61" ht="14" hidden="1" customHeight="1" outlineLevel="1">
      <c r="A3213" t="s">
        <v>1134</v>
      </c>
      <c r="B3213" t="s">
        <v>419</v>
      </c>
      <c r="C3213" s="26">
        <v>15347</v>
      </c>
      <c r="D3213" s="26">
        <v>11549</v>
      </c>
      <c r="E3213" s="1">
        <v>11415</v>
      </c>
      <c r="G3213" s="1">
        <f t="shared" si="1154"/>
        <v>7366</v>
      </c>
      <c r="H3213" s="1">
        <v>7366</v>
      </c>
      <c r="I3213" s="2">
        <f t="shared" si="1155"/>
        <v>0.63780413888648368</v>
      </c>
      <c r="J3213" s="2">
        <f t="shared" si="1156"/>
        <v>0.64529128339903641</v>
      </c>
      <c r="K3213" s="2"/>
      <c r="L3213" s="10" t="e">
        <f t="shared" si="1157"/>
        <v>#N/A</v>
      </c>
      <c r="M3213" s="9" t="e">
        <f t="shared" si="1158"/>
        <v>#N/A</v>
      </c>
      <c r="N3213" s="8" t="e">
        <f t="shared" si="1159"/>
        <v>#N/A</v>
      </c>
      <c r="O3213" s="2" t="str">
        <f t="shared" si="1160"/>
        <v>-</v>
      </c>
      <c r="P3213" s="2" t="str">
        <f t="shared" si="1161"/>
        <v>-</v>
      </c>
      <c r="Q3213" s="2" t="str">
        <f t="shared" si="1162"/>
        <v>-</v>
      </c>
      <c r="R3213" s="2" t="str">
        <f t="shared" si="1163"/>
        <v>-</v>
      </c>
      <c r="BA3213" t="s">
        <v>1134</v>
      </c>
      <c r="BB3213" t="s">
        <v>419</v>
      </c>
      <c r="BC3213" s="26">
        <v>7</v>
      </c>
      <c r="BE3213" s="34" t="s">
        <v>2596</v>
      </c>
      <c r="BF3213" s="33" t="s">
        <v>3234</v>
      </c>
      <c r="BG3213" s="31" t="str">
        <f t="shared" si="1153"/>
        <v>55107</v>
      </c>
      <c r="BI3213" s="7" t="s">
        <v>363</v>
      </c>
    </row>
    <row r="3214" spans="1:61" ht="14" hidden="1" customHeight="1" outlineLevel="1">
      <c r="A3214" t="s">
        <v>1332</v>
      </c>
      <c r="B3214" t="s">
        <v>419</v>
      </c>
      <c r="C3214" s="26">
        <v>63155</v>
      </c>
      <c r="D3214" s="26">
        <v>45555</v>
      </c>
      <c r="E3214" s="1">
        <v>45255</v>
      </c>
      <c r="G3214" s="1">
        <f t="shared" si="1154"/>
        <v>29954</v>
      </c>
      <c r="H3214" s="1">
        <v>29954</v>
      </c>
      <c r="I3214" s="2">
        <f t="shared" si="1155"/>
        <v>0.65753484798595108</v>
      </c>
      <c r="J3214" s="2">
        <f t="shared" si="1156"/>
        <v>0.66189371340183401</v>
      </c>
      <c r="K3214" s="2"/>
      <c r="L3214" s="10" t="e">
        <f t="shared" si="1157"/>
        <v>#N/A</v>
      </c>
      <c r="M3214" s="9" t="e">
        <f t="shared" si="1158"/>
        <v>#N/A</v>
      </c>
      <c r="N3214" s="8" t="e">
        <f t="shared" si="1159"/>
        <v>#N/A</v>
      </c>
      <c r="O3214" s="2" t="str">
        <f t="shared" si="1160"/>
        <v>-</v>
      </c>
      <c r="P3214" s="2" t="str">
        <f t="shared" si="1161"/>
        <v>-</v>
      </c>
      <c r="Q3214" s="2" t="str">
        <f t="shared" si="1162"/>
        <v>-</v>
      </c>
      <c r="R3214" s="2" t="str">
        <f t="shared" si="1163"/>
        <v>-</v>
      </c>
      <c r="BA3214" t="s">
        <v>1332</v>
      </c>
      <c r="BB3214" t="s">
        <v>419</v>
      </c>
      <c r="BC3214" s="26">
        <v>3</v>
      </c>
      <c r="BE3214" s="34" t="s">
        <v>2596</v>
      </c>
      <c r="BF3214" s="33" t="s">
        <v>3235</v>
      </c>
      <c r="BG3214" s="31" t="str">
        <f t="shared" si="1153"/>
        <v>55109</v>
      </c>
      <c r="BI3214" s="7" t="s">
        <v>363</v>
      </c>
    </row>
    <row r="3215" spans="1:61" hidden="1" outlineLevel="1">
      <c r="A3215" t="s">
        <v>1333</v>
      </c>
      <c r="B3215" t="s">
        <v>419</v>
      </c>
      <c r="C3215" s="26">
        <v>55225</v>
      </c>
      <c r="D3215" s="26">
        <v>40808</v>
      </c>
      <c r="E3215" s="1">
        <v>40350</v>
      </c>
      <c r="G3215" s="1">
        <f t="shared" si="1154"/>
        <v>25653</v>
      </c>
      <c r="H3215" s="1">
        <v>25653</v>
      </c>
      <c r="I3215" s="2">
        <f t="shared" si="1155"/>
        <v>0.62862673985493045</v>
      </c>
      <c r="J3215" s="2">
        <f t="shared" si="1156"/>
        <v>0.63576208178438665</v>
      </c>
      <c r="K3215" s="2"/>
      <c r="L3215" s="10" t="e">
        <f t="shared" si="1157"/>
        <v>#N/A</v>
      </c>
      <c r="M3215" s="9" t="e">
        <f t="shared" si="1158"/>
        <v>#N/A</v>
      </c>
      <c r="N3215" s="8" t="e">
        <f t="shared" si="1159"/>
        <v>#N/A</v>
      </c>
      <c r="O3215" s="2" t="str">
        <f t="shared" si="1160"/>
        <v>-</v>
      </c>
      <c r="P3215" s="2" t="str">
        <f t="shared" si="1161"/>
        <v>-</v>
      </c>
      <c r="Q3215" s="2" t="str">
        <f t="shared" si="1162"/>
        <v>-</v>
      </c>
      <c r="R3215" s="2" t="str">
        <f t="shared" si="1163"/>
        <v>-</v>
      </c>
      <c r="BA3215" t="s">
        <v>1333</v>
      </c>
      <c r="BB3215" t="s">
        <v>419</v>
      </c>
      <c r="BC3215" s="26">
        <v>2</v>
      </c>
      <c r="BE3215" s="34" t="s">
        <v>2596</v>
      </c>
      <c r="BF3215" s="33" t="s">
        <v>3236</v>
      </c>
      <c r="BG3215" s="31" t="str">
        <f t="shared" si="1153"/>
        <v>55111</v>
      </c>
      <c r="BI3215" s="7" t="s">
        <v>363</v>
      </c>
    </row>
    <row r="3216" spans="1:61" hidden="1" outlineLevel="1">
      <c r="A3216" t="s">
        <v>2402</v>
      </c>
      <c r="B3216" t="s">
        <v>419</v>
      </c>
      <c r="C3216" s="26">
        <v>16196</v>
      </c>
      <c r="D3216" s="26">
        <v>12297</v>
      </c>
      <c r="E3216" s="1">
        <v>12240</v>
      </c>
      <c r="G3216" s="1">
        <f t="shared" si="1154"/>
        <v>7767</v>
      </c>
      <c r="H3216" s="1">
        <v>7767</v>
      </c>
      <c r="I3216" s="2">
        <f t="shared" si="1155"/>
        <v>0.63161746767504268</v>
      </c>
      <c r="J3216" s="2">
        <f t="shared" si="1156"/>
        <v>0.63455882352941173</v>
      </c>
      <c r="K3216" s="2"/>
      <c r="L3216" s="10" t="e">
        <f t="shared" si="1157"/>
        <v>#N/A</v>
      </c>
      <c r="M3216" s="9" t="e">
        <f t="shared" si="1158"/>
        <v>#N/A</v>
      </c>
      <c r="N3216" s="8" t="e">
        <f t="shared" si="1159"/>
        <v>#N/A</v>
      </c>
      <c r="O3216" s="2" t="str">
        <f t="shared" si="1160"/>
        <v>-</v>
      </c>
      <c r="P3216" s="2" t="str">
        <f t="shared" si="1161"/>
        <v>-</v>
      </c>
      <c r="Q3216" s="2" t="str">
        <f t="shared" si="1162"/>
        <v>-</v>
      </c>
      <c r="R3216" s="2" t="str">
        <f t="shared" si="1163"/>
        <v>-</v>
      </c>
      <c r="BA3216" t="s">
        <v>2402</v>
      </c>
      <c r="BB3216" t="s">
        <v>419</v>
      </c>
      <c r="BC3216" s="26">
        <v>7</v>
      </c>
      <c r="BE3216" s="34" t="s">
        <v>2596</v>
      </c>
      <c r="BF3216" s="33" t="s">
        <v>3237</v>
      </c>
      <c r="BG3216" s="31" t="str">
        <f t="shared" si="1153"/>
        <v>55113</v>
      </c>
      <c r="BI3216" s="7" t="s">
        <v>363</v>
      </c>
    </row>
    <row r="3217" spans="1:61" hidden="1" outlineLevel="1">
      <c r="A3217" t="s">
        <v>2403</v>
      </c>
      <c r="B3217" t="s">
        <v>419</v>
      </c>
      <c r="C3217" s="26">
        <v>40664</v>
      </c>
      <c r="D3217" s="26">
        <v>30221</v>
      </c>
      <c r="E3217" s="1">
        <v>30032</v>
      </c>
      <c r="G3217" s="1">
        <f t="shared" si="1154"/>
        <v>17603</v>
      </c>
      <c r="H3217" s="1">
        <v>17603</v>
      </c>
      <c r="I3217" s="2">
        <f t="shared" si="1155"/>
        <v>0.58247576188742922</v>
      </c>
      <c r="J3217" s="2">
        <f t="shared" si="1156"/>
        <v>0.58614144912093769</v>
      </c>
      <c r="K3217" s="2"/>
      <c r="L3217" s="10" t="e">
        <f t="shared" si="1157"/>
        <v>#N/A</v>
      </c>
      <c r="M3217" s="9" t="e">
        <f t="shared" si="1158"/>
        <v>#N/A</v>
      </c>
      <c r="N3217" s="8" t="e">
        <f t="shared" si="1159"/>
        <v>#N/A</v>
      </c>
      <c r="O3217" s="2" t="str">
        <f t="shared" si="1160"/>
        <v>-</v>
      </c>
      <c r="P3217" s="2" t="str">
        <f t="shared" si="1161"/>
        <v>-</v>
      </c>
      <c r="Q3217" s="2" t="str">
        <f t="shared" si="1162"/>
        <v>-</v>
      </c>
      <c r="R3217" s="2" t="str">
        <f t="shared" si="1163"/>
        <v>-</v>
      </c>
      <c r="BA3217" t="s">
        <v>2403</v>
      </c>
      <c r="BB3217" t="s">
        <v>419</v>
      </c>
      <c r="BC3217" s="26">
        <v>8</v>
      </c>
      <c r="BE3217" s="34" t="s">
        <v>2596</v>
      </c>
      <c r="BF3217" s="33" t="s">
        <v>3317</v>
      </c>
      <c r="BG3217" s="31" t="str">
        <f t="shared" si="1153"/>
        <v>55115</v>
      </c>
      <c r="BI3217" s="7" t="s">
        <v>363</v>
      </c>
    </row>
    <row r="3218" spans="1:61" hidden="1" outlineLevel="1">
      <c r="A3218" t="s">
        <v>2947</v>
      </c>
      <c r="B3218" t="s">
        <v>419</v>
      </c>
      <c r="C3218" s="26">
        <v>112646</v>
      </c>
      <c r="D3218" s="26">
        <v>83942</v>
      </c>
      <c r="E3218" s="1">
        <v>81405</v>
      </c>
      <c r="G3218" s="1">
        <f t="shared" si="1154"/>
        <v>55201</v>
      </c>
      <c r="H3218" s="1">
        <v>55201</v>
      </c>
      <c r="I3218" s="2">
        <f t="shared" si="1155"/>
        <v>0.65760882514116892</v>
      </c>
      <c r="J3218" s="2">
        <f t="shared" si="1156"/>
        <v>0.67810331060745654</v>
      </c>
      <c r="K3218" s="2"/>
      <c r="L3218" s="10" t="e">
        <f t="shared" si="1157"/>
        <v>#N/A</v>
      </c>
      <c r="M3218" s="9" t="e">
        <f t="shared" si="1158"/>
        <v>#N/A</v>
      </c>
      <c r="N3218" s="8" t="e">
        <f t="shared" si="1159"/>
        <v>#N/A</v>
      </c>
      <c r="O3218" s="2" t="str">
        <f t="shared" si="1160"/>
        <v>-</v>
      </c>
      <c r="P3218" s="2" t="str">
        <f t="shared" si="1161"/>
        <v>-</v>
      </c>
      <c r="Q3218" s="2" t="str">
        <f t="shared" si="1162"/>
        <v>-</v>
      </c>
      <c r="R3218" s="2" t="str">
        <f t="shared" si="1163"/>
        <v>-</v>
      </c>
      <c r="BA3218" t="s">
        <v>2947</v>
      </c>
      <c r="BB3218" t="s">
        <v>419</v>
      </c>
      <c r="BC3218" s="26"/>
      <c r="BE3218" s="34" t="s">
        <v>2596</v>
      </c>
      <c r="BF3218" s="33" t="s">
        <v>3318</v>
      </c>
      <c r="BG3218" s="31" t="str">
        <f t="shared" si="1153"/>
        <v>55117</v>
      </c>
      <c r="BI3218" s="7" t="s">
        <v>363</v>
      </c>
    </row>
    <row r="3219" spans="1:61" hidden="1" outlineLevel="1">
      <c r="A3219" t="s">
        <v>2707</v>
      </c>
      <c r="B3219" t="s">
        <v>419</v>
      </c>
      <c r="C3219" s="26">
        <v>19680</v>
      </c>
      <c r="D3219" s="26">
        <v>14349</v>
      </c>
      <c r="E3219" s="1">
        <v>14285</v>
      </c>
      <c r="G3219" s="1">
        <f t="shared" si="1154"/>
        <v>8992</v>
      </c>
      <c r="H3219" s="1">
        <v>8992</v>
      </c>
      <c r="I3219" s="2">
        <f t="shared" si="1155"/>
        <v>0.62666387901595932</v>
      </c>
      <c r="J3219" s="2">
        <f t="shared" si="1156"/>
        <v>0.62947147357367872</v>
      </c>
      <c r="K3219" s="2"/>
      <c r="L3219" s="10" t="e">
        <f t="shared" si="1157"/>
        <v>#N/A</v>
      </c>
      <c r="M3219" s="9" t="e">
        <f t="shared" si="1158"/>
        <v>#N/A</v>
      </c>
      <c r="N3219" s="8" t="e">
        <f t="shared" si="1159"/>
        <v>#N/A</v>
      </c>
      <c r="O3219" s="2" t="str">
        <f t="shared" si="1160"/>
        <v>-</v>
      </c>
      <c r="P3219" s="2" t="str">
        <f t="shared" si="1161"/>
        <v>-</v>
      </c>
      <c r="Q3219" s="2" t="str">
        <f t="shared" si="1162"/>
        <v>-</v>
      </c>
      <c r="R3219" s="2" t="str">
        <f t="shared" si="1163"/>
        <v>-</v>
      </c>
      <c r="BA3219" t="s">
        <v>2707</v>
      </c>
      <c r="BB3219" t="s">
        <v>419</v>
      </c>
      <c r="BC3219" s="26">
        <v>7</v>
      </c>
      <c r="BE3219" s="34" t="s">
        <v>2596</v>
      </c>
      <c r="BF3219" s="33" t="s">
        <v>2603</v>
      </c>
      <c r="BG3219" s="31" t="str">
        <f t="shared" si="1153"/>
        <v>55119</v>
      </c>
      <c r="BI3219" s="7" t="s">
        <v>363</v>
      </c>
    </row>
    <row r="3220" spans="1:61" hidden="1" outlineLevel="1">
      <c r="A3220" t="s">
        <v>1970</v>
      </c>
      <c r="B3220" t="s">
        <v>419</v>
      </c>
      <c r="C3220" s="26">
        <v>27010</v>
      </c>
      <c r="D3220" s="26">
        <v>20172</v>
      </c>
      <c r="E3220" s="1">
        <v>20086</v>
      </c>
      <c r="G3220" s="1">
        <f t="shared" si="1154"/>
        <v>12168</v>
      </c>
      <c r="H3220" s="1">
        <v>12168</v>
      </c>
      <c r="I3220" s="2">
        <f t="shared" si="1155"/>
        <v>0.60321237358715052</v>
      </c>
      <c r="J3220" s="2">
        <f t="shared" si="1156"/>
        <v>0.60579508115105052</v>
      </c>
      <c r="K3220" s="2"/>
      <c r="L3220" s="10" t="e">
        <f t="shared" si="1157"/>
        <v>#N/A</v>
      </c>
      <c r="M3220" s="9" t="e">
        <f t="shared" si="1158"/>
        <v>#N/A</v>
      </c>
      <c r="N3220" s="8" t="e">
        <f t="shared" si="1159"/>
        <v>#N/A</v>
      </c>
      <c r="O3220" s="2" t="str">
        <f t="shared" si="1160"/>
        <v>-</v>
      </c>
      <c r="P3220" s="2" t="str">
        <f t="shared" si="1161"/>
        <v>-</v>
      </c>
      <c r="Q3220" s="2" t="str">
        <f t="shared" si="1162"/>
        <v>-</v>
      </c>
      <c r="R3220" s="2" t="str">
        <f t="shared" si="1163"/>
        <v>-</v>
      </c>
      <c r="BA3220" t="s">
        <v>1970</v>
      </c>
      <c r="BB3220" t="s">
        <v>419</v>
      </c>
      <c r="BC3220" s="26">
        <v>3</v>
      </c>
      <c r="BE3220" s="34" t="s">
        <v>2596</v>
      </c>
      <c r="BF3220" s="33" t="s">
        <v>2604</v>
      </c>
      <c r="BG3220" s="31" t="str">
        <f t="shared" si="1153"/>
        <v>55121</v>
      </c>
      <c r="BI3220" s="7" t="s">
        <v>363</v>
      </c>
    </row>
    <row r="3221" spans="1:61" hidden="1" outlineLevel="1">
      <c r="A3221" t="s">
        <v>939</v>
      </c>
      <c r="B3221" t="s">
        <v>419</v>
      </c>
      <c r="C3221" s="26">
        <v>28056</v>
      </c>
      <c r="D3221" s="26">
        <v>20361</v>
      </c>
      <c r="E3221" s="1">
        <v>20290</v>
      </c>
      <c r="G3221" s="1">
        <f t="shared" si="1154"/>
        <v>13044</v>
      </c>
      <c r="H3221" s="1">
        <v>13044</v>
      </c>
      <c r="I3221" s="2">
        <f t="shared" si="1155"/>
        <v>0.64063651097686758</v>
      </c>
      <c r="J3221" s="2">
        <f t="shared" si="1156"/>
        <v>0.64287826515524893</v>
      </c>
      <c r="K3221" s="2"/>
      <c r="L3221" s="10" t="e">
        <f t="shared" si="1157"/>
        <v>#N/A</v>
      </c>
      <c r="M3221" s="9" t="e">
        <f t="shared" si="1158"/>
        <v>#N/A</v>
      </c>
      <c r="N3221" s="8" t="e">
        <f t="shared" si="1159"/>
        <v>#N/A</v>
      </c>
      <c r="O3221" s="2" t="str">
        <f t="shared" si="1160"/>
        <v>-</v>
      </c>
      <c r="P3221" s="2" t="str">
        <f t="shared" si="1161"/>
        <v>-</v>
      </c>
      <c r="Q3221" s="2" t="str">
        <f t="shared" si="1162"/>
        <v>-</v>
      </c>
      <c r="R3221" s="2" t="str">
        <f t="shared" si="1163"/>
        <v>-</v>
      </c>
      <c r="BA3221" t="s">
        <v>939</v>
      </c>
      <c r="BB3221" t="s">
        <v>419</v>
      </c>
      <c r="BC3221" s="26">
        <v>3</v>
      </c>
      <c r="BE3221" s="34" t="s">
        <v>2596</v>
      </c>
      <c r="BF3221" s="33" t="s">
        <v>1689</v>
      </c>
      <c r="BG3221" s="31" t="str">
        <f t="shared" si="1153"/>
        <v>55123</v>
      </c>
      <c r="BI3221" s="7" t="s">
        <v>363</v>
      </c>
    </row>
    <row r="3222" spans="1:61" hidden="1" outlineLevel="1">
      <c r="A3222" t="s">
        <v>1971</v>
      </c>
      <c r="B3222" t="s">
        <v>419</v>
      </c>
      <c r="C3222" s="26">
        <v>21033</v>
      </c>
      <c r="D3222" s="26">
        <v>16687</v>
      </c>
      <c r="E3222" s="1">
        <v>16563</v>
      </c>
      <c r="G3222" s="1">
        <f t="shared" si="1154"/>
        <v>12322</v>
      </c>
      <c r="H3222" s="1">
        <v>12322</v>
      </c>
      <c r="I3222" s="2">
        <f t="shared" si="1155"/>
        <v>0.73841912866303105</v>
      </c>
      <c r="J3222" s="2">
        <f t="shared" si="1156"/>
        <v>0.74394735253275368</v>
      </c>
      <c r="K3222" s="2"/>
      <c r="L3222" s="10" t="e">
        <f t="shared" si="1157"/>
        <v>#N/A</v>
      </c>
      <c r="M3222" s="9" t="e">
        <f t="shared" si="1158"/>
        <v>#N/A</v>
      </c>
      <c r="N3222" s="8" t="e">
        <f t="shared" si="1159"/>
        <v>#N/A</v>
      </c>
      <c r="O3222" s="2" t="str">
        <f t="shared" si="1160"/>
        <v>-</v>
      </c>
      <c r="P3222" s="2" t="str">
        <f t="shared" si="1161"/>
        <v>-</v>
      </c>
      <c r="Q3222" s="2" t="str">
        <f t="shared" si="1162"/>
        <v>-</v>
      </c>
      <c r="R3222" s="2" t="str">
        <f t="shared" si="1163"/>
        <v>-</v>
      </c>
      <c r="BA3222" t="s">
        <v>1971</v>
      </c>
      <c r="BB3222" t="s">
        <v>419</v>
      </c>
      <c r="BC3222" s="26">
        <v>8</v>
      </c>
      <c r="BE3222" s="34" t="s">
        <v>2596</v>
      </c>
      <c r="BF3222" s="33" t="s">
        <v>1690</v>
      </c>
      <c r="BG3222" s="31" t="str">
        <f t="shared" si="1153"/>
        <v>55125</v>
      </c>
      <c r="BI3222" s="7" t="s">
        <v>363</v>
      </c>
    </row>
    <row r="3223" spans="1:61" hidden="1" outlineLevel="1">
      <c r="A3223" t="s">
        <v>1507</v>
      </c>
      <c r="B3223" t="s">
        <v>419</v>
      </c>
      <c r="C3223" s="26">
        <v>93759</v>
      </c>
      <c r="D3223" s="26">
        <v>71156</v>
      </c>
      <c r="E3223" s="1">
        <v>68722</v>
      </c>
      <c r="G3223" s="1">
        <f t="shared" si="1154"/>
        <v>40458</v>
      </c>
      <c r="H3223" s="1">
        <v>40458</v>
      </c>
      <c r="I3223" s="2">
        <f t="shared" ref="I3223:I3254" si="1164">H3223/D3223</f>
        <v>0.56858170779695316</v>
      </c>
      <c r="J3223" s="2">
        <f t="shared" ref="J3223:J3231" si="1165">H3223/E3223</f>
        <v>0.58871976950612614</v>
      </c>
      <c r="K3223" s="2"/>
      <c r="L3223" s="10" t="e">
        <f t="shared" ref="L3223:L3231" si="1166">RANK(S3223,S3223:AP3223)</f>
        <v>#N/A</v>
      </c>
      <c r="M3223" s="9" t="e">
        <f t="shared" ref="M3223:M3231" si="1167">RANK(T3223,S3223:AP3223)</f>
        <v>#N/A</v>
      </c>
      <c r="N3223" s="8" t="e">
        <f t="shared" ref="N3223:N3231" si="1168">RANK(U3223,S3223:AP3223)</f>
        <v>#N/A</v>
      </c>
      <c r="O3223" s="2" t="str">
        <f t="shared" ref="O3223:O3231" si="1169">IF(SUM($S3223:$AO3223)=0,"-",S3223/SUM($S3223:$AO3223))</f>
        <v>-</v>
      </c>
      <c r="P3223" s="2" t="str">
        <f t="shared" ref="P3223:P3231" si="1170">IF(SUM($S3223:$AO3223)=0,"-",T3223/SUM($S3223:$AO3223))</f>
        <v>-</v>
      </c>
      <c r="Q3223" s="2" t="str">
        <f t="shared" ref="Q3223:Q3231" si="1171">IF(SUM($S3223:$AO3223)=0,"-",U3223/SUM($S3223:$AO3223))</f>
        <v>-</v>
      </c>
      <c r="R3223" s="2" t="str">
        <f t="shared" ref="R3223:R3231" si="1172">IF(SUM($S3223:$AO3223)=0,"-",(1-O3223-P3223-Q3223))</f>
        <v>-</v>
      </c>
      <c r="BA3223" t="s">
        <v>1507</v>
      </c>
      <c r="BB3223" t="s">
        <v>419</v>
      </c>
      <c r="BC3223" s="26">
        <v>1</v>
      </c>
      <c r="BE3223" s="34" t="s">
        <v>2596</v>
      </c>
      <c r="BF3223" s="33" t="s">
        <v>1907</v>
      </c>
      <c r="BG3223" s="31" t="str">
        <f t="shared" ref="BG3223:BG3231" si="1173">BE3223&amp;BF3223</f>
        <v>55127</v>
      </c>
      <c r="BI3223" s="7" t="s">
        <v>363</v>
      </c>
    </row>
    <row r="3224" spans="1:61" hidden="1" outlineLevel="1">
      <c r="A3224" t="s">
        <v>3110</v>
      </c>
      <c r="B3224" t="s">
        <v>419</v>
      </c>
      <c r="C3224" s="26">
        <v>16036</v>
      </c>
      <c r="D3224" s="26">
        <v>12221</v>
      </c>
      <c r="E3224" s="1">
        <v>12170</v>
      </c>
      <c r="G3224" s="1">
        <f t="shared" ref="G3224:G3230" si="1174">H3224</f>
        <v>8045</v>
      </c>
      <c r="H3224" s="1">
        <v>8045</v>
      </c>
      <c r="I3224" s="2">
        <f t="shared" si="1164"/>
        <v>0.65829310203747649</v>
      </c>
      <c r="J3224" s="2">
        <f t="shared" si="1165"/>
        <v>0.66105176663927689</v>
      </c>
      <c r="K3224" s="2"/>
      <c r="L3224" s="10" t="e">
        <f t="shared" si="1166"/>
        <v>#N/A</v>
      </c>
      <c r="M3224" s="9" t="e">
        <f t="shared" si="1167"/>
        <v>#N/A</v>
      </c>
      <c r="N3224" s="8" t="e">
        <f t="shared" si="1168"/>
        <v>#N/A</v>
      </c>
      <c r="O3224" s="2" t="str">
        <f t="shared" si="1169"/>
        <v>-</v>
      </c>
      <c r="P3224" s="2" t="str">
        <f t="shared" si="1170"/>
        <v>-</v>
      </c>
      <c r="Q3224" s="2" t="str">
        <f t="shared" si="1171"/>
        <v>-</v>
      </c>
      <c r="R3224" s="2" t="str">
        <f t="shared" si="1172"/>
        <v>-</v>
      </c>
      <c r="BA3224" t="s">
        <v>3110</v>
      </c>
      <c r="BB3224" t="s">
        <v>419</v>
      </c>
      <c r="BC3224" s="26">
        <v>7</v>
      </c>
      <c r="BE3224" s="34" t="s">
        <v>2596</v>
      </c>
      <c r="BF3224" s="33" t="s">
        <v>1967</v>
      </c>
      <c r="BG3224" s="31" t="str">
        <f t="shared" si="1173"/>
        <v>55129</v>
      </c>
      <c r="BI3224" s="7" t="s">
        <v>363</v>
      </c>
    </row>
    <row r="3225" spans="1:61" hidden="1" outlineLevel="1">
      <c r="A3225" t="s">
        <v>1702</v>
      </c>
      <c r="B3225" t="s">
        <v>419</v>
      </c>
      <c r="C3225" s="26">
        <v>117493</v>
      </c>
      <c r="D3225" s="26">
        <v>86242</v>
      </c>
      <c r="E3225" s="1">
        <v>85446</v>
      </c>
      <c r="G3225" s="1">
        <f t="shared" si="1174"/>
        <v>61412</v>
      </c>
      <c r="H3225" s="1">
        <v>61412</v>
      </c>
      <c r="I3225" s="2">
        <f t="shared" si="1164"/>
        <v>0.71208923726258666</v>
      </c>
      <c r="J3225" s="2">
        <f t="shared" si="1165"/>
        <v>0.71872293612339955</v>
      </c>
      <c r="K3225" s="2"/>
      <c r="L3225" s="10" t="e">
        <f t="shared" si="1166"/>
        <v>#N/A</v>
      </c>
      <c r="M3225" s="9" t="e">
        <f t="shared" si="1167"/>
        <v>#N/A</v>
      </c>
      <c r="N3225" s="8" t="e">
        <f t="shared" si="1168"/>
        <v>#N/A</v>
      </c>
      <c r="O3225" s="2" t="str">
        <f t="shared" si="1169"/>
        <v>-</v>
      </c>
      <c r="P3225" s="2" t="str">
        <f t="shared" si="1170"/>
        <v>-</v>
      </c>
      <c r="Q3225" s="2" t="str">
        <f t="shared" si="1171"/>
        <v>-</v>
      </c>
      <c r="R3225" s="2" t="str">
        <f t="shared" si="1172"/>
        <v>-</v>
      </c>
      <c r="BA3225" t="s">
        <v>1702</v>
      </c>
      <c r="BB3225" t="s">
        <v>419</v>
      </c>
      <c r="BC3225" s="26">
        <v>9</v>
      </c>
      <c r="BE3225" s="34" t="s">
        <v>2596</v>
      </c>
      <c r="BF3225" s="33" t="s">
        <v>1968</v>
      </c>
      <c r="BG3225" s="31" t="str">
        <f t="shared" si="1173"/>
        <v>55131</v>
      </c>
      <c r="BI3225" s="7" t="s">
        <v>363</v>
      </c>
    </row>
    <row r="3226" spans="1:61" hidden="1" outlineLevel="1">
      <c r="A3226" t="s">
        <v>1718</v>
      </c>
      <c r="B3226" t="s">
        <v>419</v>
      </c>
      <c r="C3226" s="26">
        <v>360767</v>
      </c>
      <c r="D3226" s="26">
        <v>265979</v>
      </c>
      <c r="E3226" s="1">
        <v>260980</v>
      </c>
      <c r="G3226" s="1">
        <f t="shared" si="1174"/>
        <v>203734</v>
      </c>
      <c r="H3226" s="1">
        <v>203734</v>
      </c>
      <c r="I3226" s="2">
        <f t="shared" si="1164"/>
        <v>0.76597776516191129</v>
      </c>
      <c r="J3226" s="2">
        <f t="shared" si="1165"/>
        <v>0.78064985822668409</v>
      </c>
      <c r="K3226" s="2"/>
      <c r="L3226" s="10" t="e">
        <f t="shared" si="1166"/>
        <v>#N/A</v>
      </c>
      <c r="M3226" s="9" t="e">
        <f t="shared" si="1167"/>
        <v>#N/A</v>
      </c>
      <c r="N3226" s="8" t="e">
        <f t="shared" si="1168"/>
        <v>#N/A</v>
      </c>
      <c r="O3226" s="2" t="str">
        <f t="shared" si="1169"/>
        <v>-</v>
      </c>
      <c r="P3226" s="2" t="str">
        <f t="shared" si="1170"/>
        <v>-</v>
      </c>
      <c r="Q3226" s="2" t="str">
        <f t="shared" si="1171"/>
        <v>-</v>
      </c>
      <c r="R3226" s="2" t="str">
        <f t="shared" si="1172"/>
        <v>-</v>
      </c>
      <c r="BA3226" t="s">
        <v>1718</v>
      </c>
      <c r="BB3226" t="s">
        <v>419</v>
      </c>
      <c r="BC3226" s="26"/>
      <c r="BE3226" s="34" t="s">
        <v>2596</v>
      </c>
      <c r="BF3226" s="33" t="s">
        <v>2388</v>
      </c>
      <c r="BG3226" s="31" t="str">
        <f t="shared" si="1173"/>
        <v>55133</v>
      </c>
      <c r="BI3226" s="7" t="s">
        <v>363</v>
      </c>
    </row>
    <row r="3227" spans="1:61" hidden="1" outlineLevel="1">
      <c r="A3227" t="s">
        <v>1701</v>
      </c>
      <c r="B3227" t="s">
        <v>419</v>
      </c>
      <c r="C3227" s="26">
        <v>51731</v>
      </c>
      <c r="D3227" s="26">
        <v>38440</v>
      </c>
      <c r="E3227" s="1">
        <v>38270</v>
      </c>
      <c r="G3227" s="1">
        <f t="shared" si="1174"/>
        <v>22804</v>
      </c>
      <c r="H3227" s="1">
        <v>22804</v>
      </c>
      <c r="I3227" s="2">
        <f t="shared" si="1164"/>
        <v>0.59323621227887613</v>
      </c>
      <c r="J3227" s="2">
        <f t="shared" si="1165"/>
        <v>0.59587143977005486</v>
      </c>
      <c r="K3227" s="2"/>
      <c r="L3227" s="10" t="e">
        <f t="shared" si="1166"/>
        <v>#N/A</v>
      </c>
      <c r="M3227" s="9" t="e">
        <f t="shared" si="1167"/>
        <v>#N/A</v>
      </c>
      <c r="N3227" s="8" t="e">
        <f t="shared" si="1168"/>
        <v>#N/A</v>
      </c>
      <c r="O3227" s="2" t="str">
        <f t="shared" si="1169"/>
        <v>-</v>
      </c>
      <c r="P3227" s="2" t="str">
        <f t="shared" si="1170"/>
        <v>-</v>
      </c>
      <c r="Q3227" s="2" t="str">
        <f t="shared" si="1171"/>
        <v>-</v>
      </c>
      <c r="R3227" s="2" t="str">
        <f t="shared" si="1172"/>
        <v>-</v>
      </c>
      <c r="BA3227" t="s">
        <v>1701</v>
      </c>
      <c r="BB3227" t="s">
        <v>419</v>
      </c>
      <c r="BC3227" s="26">
        <v>6</v>
      </c>
      <c r="BE3227" s="34" t="s">
        <v>2596</v>
      </c>
      <c r="BF3227" s="33" t="s">
        <v>2378</v>
      </c>
      <c r="BG3227" s="31" t="str">
        <f t="shared" si="1173"/>
        <v>55135</v>
      </c>
      <c r="BI3227" s="7" t="s">
        <v>363</v>
      </c>
    </row>
    <row r="3228" spans="1:61" hidden="1" outlineLevel="1">
      <c r="A3228" t="s">
        <v>1572</v>
      </c>
      <c r="B3228" t="s">
        <v>419</v>
      </c>
      <c r="C3228" s="26">
        <v>23154</v>
      </c>
      <c r="D3228" s="26">
        <v>17691</v>
      </c>
      <c r="E3228" s="1">
        <v>17474</v>
      </c>
      <c r="G3228" s="1">
        <f t="shared" si="1174"/>
        <v>10248</v>
      </c>
      <c r="H3228" s="1">
        <v>10248</v>
      </c>
      <c r="I3228" s="2">
        <f t="shared" si="1164"/>
        <v>0.57927759877904017</v>
      </c>
      <c r="J3228" s="2">
        <f t="shared" si="1165"/>
        <v>0.58647132883140662</v>
      </c>
      <c r="K3228" s="2"/>
      <c r="L3228" s="10" t="e">
        <f t="shared" si="1166"/>
        <v>#N/A</v>
      </c>
      <c r="M3228" s="9" t="e">
        <f t="shared" si="1167"/>
        <v>#N/A</v>
      </c>
      <c r="N3228" s="8" t="e">
        <f t="shared" si="1168"/>
        <v>#N/A</v>
      </c>
      <c r="O3228" s="2" t="str">
        <f t="shared" si="1169"/>
        <v>-</v>
      </c>
      <c r="P3228" s="2" t="str">
        <f t="shared" si="1170"/>
        <v>-</v>
      </c>
      <c r="Q3228" s="2" t="str">
        <f t="shared" si="1171"/>
        <v>-</v>
      </c>
      <c r="R3228" s="2" t="str">
        <f t="shared" si="1172"/>
        <v>-</v>
      </c>
      <c r="BA3228" t="s">
        <v>1572</v>
      </c>
      <c r="BB3228" t="s">
        <v>419</v>
      </c>
      <c r="BC3228" s="26">
        <v>6</v>
      </c>
      <c r="BE3228" s="34" t="s">
        <v>2596</v>
      </c>
      <c r="BF3228" s="33" t="s">
        <v>2372</v>
      </c>
      <c r="BG3228" s="31" t="str">
        <f t="shared" si="1173"/>
        <v>55137</v>
      </c>
      <c r="BI3228" s="7" t="s">
        <v>363</v>
      </c>
    </row>
    <row r="3229" spans="1:61" hidden="1" outlineLevel="1">
      <c r="A3229" t="s">
        <v>1577</v>
      </c>
      <c r="B3229" t="s">
        <v>419</v>
      </c>
      <c r="C3229" s="26">
        <v>156763</v>
      </c>
      <c r="D3229" s="26">
        <v>119381</v>
      </c>
      <c r="E3229" s="1">
        <v>117304</v>
      </c>
      <c r="G3229" s="1">
        <f t="shared" si="1174"/>
        <v>76080</v>
      </c>
      <c r="H3229" s="1">
        <v>76080</v>
      </c>
      <c r="I3229" s="2">
        <f t="shared" si="1164"/>
        <v>0.63728734053157543</v>
      </c>
      <c r="J3229" s="2">
        <f t="shared" si="1165"/>
        <v>0.64857123371752023</v>
      </c>
      <c r="K3229" s="2"/>
      <c r="L3229" s="10" t="e">
        <f t="shared" si="1166"/>
        <v>#N/A</v>
      </c>
      <c r="M3229" s="9" t="e">
        <f t="shared" si="1167"/>
        <v>#N/A</v>
      </c>
      <c r="N3229" s="8" t="e">
        <f t="shared" si="1168"/>
        <v>#N/A</v>
      </c>
      <c r="O3229" s="2" t="str">
        <f t="shared" si="1169"/>
        <v>-</v>
      </c>
      <c r="P3229" s="2" t="str">
        <f t="shared" si="1170"/>
        <v>-</v>
      </c>
      <c r="Q3229" s="2" t="str">
        <f t="shared" si="1171"/>
        <v>-</v>
      </c>
      <c r="R3229" s="2" t="str">
        <f t="shared" si="1172"/>
        <v>-</v>
      </c>
      <c r="BA3229" t="s">
        <v>1577</v>
      </c>
      <c r="BB3229" t="s">
        <v>419</v>
      </c>
      <c r="BC3229" s="26">
        <v>6</v>
      </c>
      <c r="BE3229" s="34" t="s">
        <v>2596</v>
      </c>
      <c r="BF3229" s="33" t="s">
        <v>2373</v>
      </c>
      <c r="BG3229" s="31" t="str">
        <f t="shared" si="1173"/>
        <v>55139</v>
      </c>
      <c r="BI3229" s="7" t="s">
        <v>363</v>
      </c>
    </row>
    <row r="3230" spans="1:61" hidden="1" outlineLevel="1">
      <c r="A3230" t="s">
        <v>1722</v>
      </c>
      <c r="B3230" t="s">
        <v>419</v>
      </c>
      <c r="C3230" s="26">
        <v>75555</v>
      </c>
      <c r="D3230" s="26">
        <v>56144</v>
      </c>
      <c r="E3230" s="1">
        <v>55536</v>
      </c>
      <c r="G3230" s="1">
        <f t="shared" si="1174"/>
        <v>35761</v>
      </c>
      <c r="H3230" s="1">
        <v>35761</v>
      </c>
      <c r="I3230" s="2">
        <f t="shared" si="1164"/>
        <v>0.63695141065830718</v>
      </c>
      <c r="J3230" s="2">
        <f t="shared" si="1165"/>
        <v>0.64392466148084126</v>
      </c>
      <c r="K3230" s="2"/>
      <c r="L3230" s="10" t="e">
        <f t="shared" si="1166"/>
        <v>#N/A</v>
      </c>
      <c r="M3230" s="9" t="e">
        <f t="shared" si="1167"/>
        <v>#N/A</v>
      </c>
      <c r="N3230" s="8" t="e">
        <f t="shared" si="1168"/>
        <v>#N/A</v>
      </c>
      <c r="O3230" s="2" t="str">
        <f t="shared" si="1169"/>
        <v>-</v>
      </c>
      <c r="P3230" s="2" t="str">
        <f t="shared" si="1170"/>
        <v>-</v>
      </c>
      <c r="Q3230" s="2" t="str">
        <f t="shared" si="1171"/>
        <v>-</v>
      </c>
      <c r="R3230" s="2" t="str">
        <f t="shared" si="1172"/>
        <v>-</v>
      </c>
      <c r="BA3230" t="s">
        <v>1722</v>
      </c>
      <c r="BB3230" t="s">
        <v>419</v>
      </c>
      <c r="BC3230" s="26">
        <v>7</v>
      </c>
      <c r="BE3230" s="34" t="s">
        <v>2596</v>
      </c>
      <c r="BF3230" s="33" t="s">
        <v>2374</v>
      </c>
      <c r="BG3230" s="31" t="str">
        <f t="shared" si="1173"/>
        <v>55141</v>
      </c>
      <c r="BI3230" s="7" t="s">
        <v>363</v>
      </c>
    </row>
    <row r="3231" spans="1:61" collapsed="1">
      <c r="A3231" t="s">
        <v>582</v>
      </c>
      <c r="B3231" t="s">
        <v>1705</v>
      </c>
      <c r="C3231" s="1">
        <f>SUM(C3159:C3230)</f>
        <v>5363675</v>
      </c>
      <c r="D3231" s="1">
        <f>SUM(D3159:D3230)</f>
        <v>3996289</v>
      </c>
      <c r="E3231" s="1">
        <f>SUM(E3159:E3230)</f>
        <v>3900470</v>
      </c>
      <c r="F3231" s="1">
        <v>0</v>
      </c>
      <c r="G3231" s="1">
        <f>SUM(G3159:G3230)</f>
        <v>2598607</v>
      </c>
      <c r="H3231" s="1">
        <v>2598607</v>
      </c>
      <c r="I3231" s="2">
        <f t="shared" si="1164"/>
        <v>0.65025502409860747</v>
      </c>
      <c r="J3231" s="2">
        <f t="shared" si="1165"/>
        <v>0.6662291980197258</v>
      </c>
      <c r="K3231" s="2"/>
      <c r="L3231" s="10" t="e">
        <f t="shared" si="1166"/>
        <v>#N/A</v>
      </c>
      <c r="M3231" s="9" t="e">
        <f t="shared" si="1167"/>
        <v>#N/A</v>
      </c>
      <c r="N3231" s="8" t="e">
        <f t="shared" si="1168"/>
        <v>#N/A</v>
      </c>
      <c r="O3231" s="2" t="str">
        <f t="shared" si="1169"/>
        <v>-</v>
      </c>
      <c r="P3231" s="2" t="str">
        <f t="shared" si="1170"/>
        <v>-</v>
      </c>
      <c r="Q3231" s="2" t="str">
        <f t="shared" si="1171"/>
        <v>-</v>
      </c>
      <c r="R3231" s="2" t="str">
        <f t="shared" si="1172"/>
        <v>-</v>
      </c>
      <c r="BA3231" t="s">
        <v>582</v>
      </c>
      <c r="BB3231" t="s">
        <v>1705</v>
      </c>
      <c r="BE3231" s="34" t="s">
        <v>2596</v>
      </c>
      <c r="BF3231" s="41"/>
      <c r="BG3231" s="31" t="str">
        <f t="shared" si="1173"/>
        <v>55</v>
      </c>
      <c r="BI3231" s="7" t="s">
        <v>844</v>
      </c>
    </row>
    <row r="3232" spans="1:61">
      <c r="C3232" s="26"/>
      <c r="D3232" s="26"/>
      <c r="I3232" s="2"/>
      <c r="J3232" s="2"/>
      <c r="K3232" s="2"/>
      <c r="N3232" s="8"/>
    </row>
    <row r="3233" spans="1:61" hidden="1" outlineLevel="1">
      <c r="A3233" t="s">
        <v>3338</v>
      </c>
      <c r="B3233" t="s">
        <v>3001</v>
      </c>
      <c r="C3233" s="26">
        <v>32014</v>
      </c>
      <c r="D3233" s="26">
        <v>26144</v>
      </c>
      <c r="E3233" s="1">
        <v>25310</v>
      </c>
      <c r="F3233" s="1">
        <f t="shared" ref="F3233:F3255" si="1175">SUM(S3233:AD3233)</f>
        <v>13314</v>
      </c>
      <c r="G3233" s="1">
        <v>14417</v>
      </c>
      <c r="H3233" s="1">
        <v>14151</v>
      </c>
      <c r="I3233" s="2">
        <f t="shared" ref="I3233:I3256" si="1176">H3233/D3233</f>
        <v>0.54127141982864135</v>
      </c>
      <c r="J3233" s="2">
        <f t="shared" ref="J3233:J3256" si="1177">H3233/E3233</f>
        <v>0.55910707230343737</v>
      </c>
      <c r="K3233" s="2">
        <f t="shared" ref="K3233:K3256" si="1178">H3233/F3233</f>
        <v>1.0628661559260928</v>
      </c>
      <c r="L3233" s="10">
        <f t="shared" ref="L3233:L3256" si="1179">RANK(S3233,S3233:AP3233)</f>
        <v>2</v>
      </c>
      <c r="M3233" s="9">
        <f t="shared" ref="M3233:M3256" si="1180">RANK(T3233,S3233:AP3233)</f>
        <v>1</v>
      </c>
      <c r="N3233" s="8" t="e">
        <f t="shared" ref="N3233:N3256" si="1181">RANK(U3233,S3233:AP3233)</f>
        <v>#N/A</v>
      </c>
      <c r="O3233" s="2">
        <f t="shared" ref="O3233:O3256" si="1182">IF(SUM($S3233:$AO3233)=0,"-",S3233/SUM($S3233:$AO3233))</f>
        <v>0.36698212407991587</v>
      </c>
      <c r="P3233" s="2">
        <f t="shared" ref="P3233:P3256" si="1183">IF(SUM($S3233:$AO3233)=0,"-",T3233/SUM($S3233:$AO3233))</f>
        <v>0.44073907165389814</v>
      </c>
      <c r="Q3233" s="2">
        <f t="shared" ref="Q3233:Q3256" si="1184">IF(SUM($S3233:$AO3233)=0,"-",U3233/SUM($S3233:$AO3233))</f>
        <v>0</v>
      </c>
      <c r="R3233" s="2">
        <f t="shared" ref="R3233:R3256" si="1185">IF(SUM($S3233:$AO3233)=0,"-",(1-O3233-P3233-Q3233))</f>
        <v>0.19227880426618604</v>
      </c>
      <c r="S3233" s="1">
        <v>4886</v>
      </c>
      <c r="T3233" s="1">
        <v>5868</v>
      </c>
      <c r="V3233" s="1">
        <v>35</v>
      </c>
      <c r="AB3233" s="1">
        <v>2525</v>
      </c>
      <c r="BA3233" t="s">
        <v>3338</v>
      </c>
      <c r="BB3233" t="s">
        <v>3001</v>
      </c>
      <c r="BC3233" s="26">
        <v>1</v>
      </c>
      <c r="BE3233" s="34" t="s">
        <v>1760</v>
      </c>
      <c r="BF3233" s="33" t="s">
        <v>1951</v>
      </c>
      <c r="BG3233" s="31" t="str">
        <f t="shared" ref="BG3233:BG3256" si="1186">BE3233&amp;BF3233</f>
        <v>56001</v>
      </c>
      <c r="BI3233" s="7" t="s">
        <v>363</v>
      </c>
    </row>
    <row r="3234" spans="1:61" hidden="1" outlineLevel="1">
      <c r="A3234" t="s">
        <v>821</v>
      </c>
      <c r="B3234" t="s">
        <v>3001</v>
      </c>
      <c r="C3234" s="26">
        <v>11461</v>
      </c>
      <c r="D3234" s="26">
        <v>8173</v>
      </c>
      <c r="E3234" s="1">
        <v>8049</v>
      </c>
      <c r="F3234" s="1">
        <f t="shared" si="1175"/>
        <v>4803</v>
      </c>
      <c r="G3234" s="1">
        <v>5016</v>
      </c>
      <c r="H3234" s="1">
        <v>4918</v>
      </c>
      <c r="I3234" s="2">
        <f t="shared" si="1176"/>
        <v>0.60173742811697051</v>
      </c>
      <c r="J3234" s="2">
        <f t="shared" si="1177"/>
        <v>0.61100757858119026</v>
      </c>
      <c r="K3234" s="2">
        <f t="shared" si="1178"/>
        <v>1.0239433687278785</v>
      </c>
      <c r="L3234" s="10">
        <f t="shared" si="1179"/>
        <v>2</v>
      </c>
      <c r="M3234" s="9">
        <f t="shared" si="1180"/>
        <v>1</v>
      </c>
      <c r="N3234" s="8" t="e">
        <f t="shared" si="1181"/>
        <v>#N/A</v>
      </c>
      <c r="O3234" s="2">
        <f t="shared" si="1182"/>
        <v>0.15448677909639807</v>
      </c>
      <c r="P3234" s="2">
        <f t="shared" si="1183"/>
        <v>0.78700811992504682</v>
      </c>
      <c r="Q3234" s="2">
        <f t="shared" si="1184"/>
        <v>0</v>
      </c>
      <c r="R3234" s="2">
        <f t="shared" si="1185"/>
        <v>5.8505100978555102E-2</v>
      </c>
      <c r="S3234" s="1">
        <v>742</v>
      </c>
      <c r="T3234" s="1">
        <v>3780</v>
      </c>
      <c r="V3234" s="1">
        <v>1</v>
      </c>
      <c r="AB3234" s="1">
        <v>280</v>
      </c>
      <c r="BA3234" t="s">
        <v>821</v>
      </c>
      <c r="BB3234" t="s">
        <v>3001</v>
      </c>
      <c r="BC3234" s="26">
        <v>1</v>
      </c>
      <c r="BE3234" s="34" t="s">
        <v>1760</v>
      </c>
      <c r="BF3234" s="33" t="s">
        <v>1952</v>
      </c>
      <c r="BG3234" s="31" t="str">
        <f t="shared" si="1186"/>
        <v>56003</v>
      </c>
      <c r="BI3234" s="7" t="s">
        <v>363</v>
      </c>
    </row>
    <row r="3235" spans="1:61" hidden="1" outlineLevel="1">
      <c r="A3235" t="s">
        <v>2637</v>
      </c>
      <c r="B3235" t="s">
        <v>3001</v>
      </c>
      <c r="C3235" s="26">
        <v>33698</v>
      </c>
      <c r="D3235" s="26">
        <v>23234</v>
      </c>
      <c r="E3235" s="1">
        <v>22950</v>
      </c>
      <c r="F3235" s="1">
        <f t="shared" si="1175"/>
        <v>12180</v>
      </c>
      <c r="G3235" s="1">
        <v>12737</v>
      </c>
      <c r="H3235" s="1">
        <v>12540</v>
      </c>
      <c r="I3235" s="2">
        <f t="shared" si="1176"/>
        <v>0.53972626323491435</v>
      </c>
      <c r="J3235" s="2">
        <f t="shared" si="1177"/>
        <v>0.54640522875816988</v>
      </c>
      <c r="K3235" s="2">
        <f t="shared" si="1178"/>
        <v>1.0295566502463054</v>
      </c>
      <c r="L3235" s="10">
        <f t="shared" si="1179"/>
        <v>2</v>
      </c>
      <c r="M3235" s="9">
        <f t="shared" si="1180"/>
        <v>1</v>
      </c>
      <c r="N3235" s="8" t="e">
        <f t="shared" si="1181"/>
        <v>#N/A</v>
      </c>
      <c r="O3235" s="2">
        <f t="shared" si="1182"/>
        <v>0.14958949096880131</v>
      </c>
      <c r="P3235" s="2">
        <f t="shared" si="1183"/>
        <v>0.78423645320197044</v>
      </c>
      <c r="Q3235" s="2">
        <f t="shared" si="1184"/>
        <v>0</v>
      </c>
      <c r="R3235" s="2">
        <f t="shared" si="1185"/>
        <v>6.6174055829228196E-2</v>
      </c>
      <c r="S3235" s="1">
        <v>1822</v>
      </c>
      <c r="T3235" s="1">
        <v>9552</v>
      </c>
      <c r="V3235" s="1">
        <v>7</v>
      </c>
      <c r="X3235" s="1">
        <v>3</v>
      </c>
      <c r="Y3235" s="1">
        <v>1</v>
      </c>
      <c r="AB3235" s="1">
        <v>795</v>
      </c>
      <c r="BA3235" t="s">
        <v>2637</v>
      </c>
      <c r="BB3235" t="s">
        <v>3001</v>
      </c>
      <c r="BC3235" s="26">
        <v>1</v>
      </c>
      <c r="BE3235" s="34" t="s">
        <v>1760</v>
      </c>
      <c r="BF3235" s="33" t="s">
        <v>1888</v>
      </c>
      <c r="BG3235" s="31" t="str">
        <f t="shared" si="1186"/>
        <v>56005</v>
      </c>
      <c r="BI3235" s="7" t="s">
        <v>363</v>
      </c>
    </row>
    <row r="3236" spans="1:61" hidden="1" outlineLevel="1">
      <c r="A3236" t="s">
        <v>2545</v>
      </c>
      <c r="B3236" t="s">
        <v>3001</v>
      </c>
      <c r="C3236" s="26">
        <v>15639</v>
      </c>
      <c r="D3236" s="26">
        <v>11892</v>
      </c>
      <c r="E3236" s="1">
        <v>11655</v>
      </c>
      <c r="F3236" s="1">
        <f t="shared" si="1175"/>
        <v>7327</v>
      </c>
      <c r="G3236" s="1">
        <v>7014</v>
      </c>
      <c r="H3236" s="1">
        <v>6968</v>
      </c>
      <c r="I3236" s="2">
        <f t="shared" si="1176"/>
        <v>0.58594012781701987</v>
      </c>
      <c r="J3236" s="2">
        <f t="shared" si="1177"/>
        <v>0.59785499785499785</v>
      </c>
      <c r="K3236" s="2">
        <f t="shared" si="1178"/>
        <v>0.95100313907465539</v>
      </c>
      <c r="L3236" s="10">
        <f t="shared" si="1179"/>
        <v>2</v>
      </c>
      <c r="M3236" s="9">
        <f t="shared" si="1180"/>
        <v>1</v>
      </c>
      <c r="N3236" s="8" t="e">
        <f t="shared" si="1181"/>
        <v>#N/A</v>
      </c>
      <c r="O3236" s="2">
        <f t="shared" si="1182"/>
        <v>0.39688822164596699</v>
      </c>
      <c r="P3236" s="2">
        <f t="shared" si="1183"/>
        <v>0.46144397434147671</v>
      </c>
      <c r="Q3236" s="2">
        <f t="shared" si="1184"/>
        <v>0</v>
      </c>
      <c r="R3236" s="2">
        <f t="shared" si="1185"/>
        <v>0.14166780401255624</v>
      </c>
      <c r="S3236" s="1">
        <v>2908</v>
      </c>
      <c r="T3236" s="1">
        <v>3381</v>
      </c>
      <c r="V3236" s="1">
        <v>9</v>
      </c>
      <c r="AB3236" s="1">
        <v>1029</v>
      </c>
      <c r="BA3236" t="s">
        <v>2545</v>
      </c>
      <c r="BB3236" t="s">
        <v>3001</v>
      </c>
      <c r="BC3236" s="26">
        <v>1</v>
      </c>
      <c r="BE3236" s="34" t="s">
        <v>1760</v>
      </c>
      <c r="BF3236" s="33" t="s">
        <v>1148</v>
      </c>
      <c r="BG3236" s="31" t="str">
        <f t="shared" si="1186"/>
        <v>56007</v>
      </c>
      <c r="BI3236" s="7" t="s">
        <v>363</v>
      </c>
    </row>
    <row r="3237" spans="1:61" hidden="1" outlineLevel="1">
      <c r="A3237" t="s">
        <v>2339</v>
      </c>
      <c r="B3237" t="s">
        <v>3001</v>
      </c>
      <c r="C3237" s="26">
        <v>12052</v>
      </c>
      <c r="D3237" s="26">
        <v>8643</v>
      </c>
      <c r="E3237" s="1">
        <v>8539</v>
      </c>
      <c r="F3237" s="1">
        <f t="shared" si="1175"/>
        <v>5249</v>
      </c>
      <c r="G3237" s="1">
        <v>5319</v>
      </c>
      <c r="H3237" s="1">
        <v>5175</v>
      </c>
      <c r="I3237" s="2">
        <f t="shared" si="1176"/>
        <v>0.59875043387712601</v>
      </c>
      <c r="J3237" s="2">
        <f t="shared" si="1177"/>
        <v>0.60604286216184566</v>
      </c>
      <c r="K3237" s="2">
        <f t="shared" si="1178"/>
        <v>0.98590207658601636</v>
      </c>
      <c r="L3237" s="10">
        <f t="shared" si="1179"/>
        <v>2</v>
      </c>
      <c r="M3237" s="9">
        <f t="shared" si="1180"/>
        <v>1</v>
      </c>
      <c r="N3237" s="8" t="e">
        <f t="shared" si="1181"/>
        <v>#N/A</v>
      </c>
      <c r="O3237" s="2">
        <f t="shared" si="1182"/>
        <v>0.19603734044579921</v>
      </c>
      <c r="P3237" s="2">
        <f t="shared" si="1183"/>
        <v>0.74052200419127456</v>
      </c>
      <c r="Q3237" s="2">
        <f t="shared" si="1184"/>
        <v>0</v>
      </c>
      <c r="R3237" s="2">
        <f t="shared" si="1185"/>
        <v>6.3440655362926202E-2</v>
      </c>
      <c r="S3237" s="1">
        <v>1029</v>
      </c>
      <c r="T3237" s="1">
        <v>3887</v>
      </c>
      <c r="V3237" s="1">
        <v>5</v>
      </c>
      <c r="Y3237" s="1">
        <v>1</v>
      </c>
      <c r="AB3237" s="1">
        <v>327</v>
      </c>
      <c r="BA3237" t="s">
        <v>2339</v>
      </c>
      <c r="BB3237" t="s">
        <v>3001</v>
      </c>
      <c r="BC3237" s="26">
        <v>1</v>
      </c>
      <c r="BE3237" s="34" t="s">
        <v>1760</v>
      </c>
      <c r="BF3237" s="33" t="s">
        <v>1155</v>
      </c>
      <c r="BG3237" s="31" t="str">
        <f t="shared" si="1186"/>
        <v>56009</v>
      </c>
      <c r="BI3237" s="7" t="s">
        <v>363</v>
      </c>
    </row>
    <row r="3238" spans="1:61" hidden="1" outlineLevel="1">
      <c r="A3238" t="s">
        <v>1500</v>
      </c>
      <c r="B3238" t="s">
        <v>3001</v>
      </c>
      <c r="C3238" s="26">
        <v>5887</v>
      </c>
      <c r="D3238" s="26">
        <v>4298</v>
      </c>
      <c r="E3238" s="1">
        <v>4266</v>
      </c>
      <c r="F3238" s="1">
        <f t="shared" si="1175"/>
        <v>3133</v>
      </c>
      <c r="G3238" s="1">
        <v>2780</v>
      </c>
      <c r="H3238" s="1">
        <v>2738</v>
      </c>
      <c r="I3238" s="2">
        <f t="shared" si="1176"/>
        <v>0.63704048394602142</v>
      </c>
      <c r="J3238" s="2">
        <f t="shared" si="1177"/>
        <v>0.64181903422409747</v>
      </c>
      <c r="K3238" s="2">
        <f t="shared" si="1178"/>
        <v>0.87392275774018513</v>
      </c>
      <c r="L3238" s="10">
        <f t="shared" si="1179"/>
        <v>2</v>
      </c>
      <c r="M3238" s="9">
        <f t="shared" si="1180"/>
        <v>1</v>
      </c>
      <c r="N3238" s="8" t="e">
        <f t="shared" si="1181"/>
        <v>#N/A</v>
      </c>
      <c r="O3238" s="2">
        <f t="shared" si="1182"/>
        <v>0.16501755505904883</v>
      </c>
      <c r="P3238" s="2">
        <f t="shared" si="1183"/>
        <v>0.76348547717842319</v>
      </c>
      <c r="Q3238" s="2">
        <f t="shared" si="1184"/>
        <v>0</v>
      </c>
      <c r="R3238" s="2">
        <f t="shared" si="1185"/>
        <v>7.1496967762528008E-2</v>
      </c>
      <c r="S3238" s="1">
        <v>517</v>
      </c>
      <c r="T3238" s="1">
        <v>2392</v>
      </c>
      <c r="V3238" s="1">
        <v>2</v>
      </c>
      <c r="AB3238" s="1">
        <v>222</v>
      </c>
      <c r="BA3238" t="s">
        <v>1500</v>
      </c>
      <c r="BB3238" t="s">
        <v>3001</v>
      </c>
      <c r="BC3238" s="26">
        <v>1</v>
      </c>
      <c r="BE3238" s="34" t="s">
        <v>1760</v>
      </c>
      <c r="BF3238" s="33" t="s">
        <v>1156</v>
      </c>
      <c r="BG3238" s="31" t="str">
        <f t="shared" si="1186"/>
        <v>56011</v>
      </c>
      <c r="BI3238" s="7" t="s">
        <v>363</v>
      </c>
    </row>
    <row r="3239" spans="1:61" hidden="1" outlineLevel="1">
      <c r="A3239" t="s">
        <v>2488</v>
      </c>
      <c r="B3239" t="s">
        <v>3001</v>
      </c>
      <c r="C3239" s="26">
        <v>35804</v>
      </c>
      <c r="D3239" s="26">
        <v>25979</v>
      </c>
      <c r="E3239" s="1">
        <v>25850</v>
      </c>
      <c r="F3239" s="1">
        <f t="shared" si="1175"/>
        <v>16769</v>
      </c>
      <c r="G3239" s="1">
        <v>15592</v>
      </c>
      <c r="H3239" s="1">
        <v>15444</v>
      </c>
      <c r="I3239" s="2">
        <f t="shared" si="1176"/>
        <v>0.59448015704992496</v>
      </c>
      <c r="J3239" s="2">
        <f t="shared" si="1177"/>
        <v>0.59744680851063825</v>
      </c>
      <c r="K3239" s="2">
        <f t="shared" si="1178"/>
        <v>0.92098515117180513</v>
      </c>
      <c r="L3239" s="10">
        <f t="shared" si="1179"/>
        <v>2</v>
      </c>
      <c r="M3239" s="9">
        <f t="shared" si="1180"/>
        <v>1</v>
      </c>
      <c r="N3239" s="8" t="e">
        <f t="shared" si="1181"/>
        <v>#N/A</v>
      </c>
      <c r="O3239" s="2">
        <f t="shared" si="1182"/>
        <v>0.3009720317252072</v>
      </c>
      <c r="P3239" s="2">
        <f t="shared" si="1183"/>
        <v>0.60438905122547559</v>
      </c>
      <c r="Q3239" s="2">
        <f t="shared" si="1184"/>
        <v>0</v>
      </c>
      <c r="R3239" s="2">
        <f t="shared" si="1185"/>
        <v>9.4638917049317262E-2</v>
      </c>
      <c r="S3239" s="1">
        <v>5047</v>
      </c>
      <c r="T3239" s="1">
        <v>10135</v>
      </c>
      <c r="V3239" s="1">
        <v>19</v>
      </c>
      <c r="X3239" s="1">
        <v>2</v>
      </c>
      <c r="AB3239" s="1">
        <v>1566</v>
      </c>
      <c r="BA3239" t="s">
        <v>2488</v>
      </c>
      <c r="BB3239" t="s">
        <v>3001</v>
      </c>
      <c r="BC3239" s="26">
        <v>1</v>
      </c>
      <c r="BE3239" s="34" t="s">
        <v>1760</v>
      </c>
      <c r="BF3239" s="33" t="s">
        <v>1157</v>
      </c>
      <c r="BG3239" s="31" t="str">
        <f t="shared" si="1186"/>
        <v>56013</v>
      </c>
      <c r="BI3239" s="7" t="s">
        <v>363</v>
      </c>
    </row>
    <row r="3240" spans="1:61" hidden="1" outlineLevel="1">
      <c r="A3240" t="s">
        <v>2543</v>
      </c>
      <c r="B3240" t="s">
        <v>3001</v>
      </c>
      <c r="C3240" s="26">
        <v>12538</v>
      </c>
      <c r="D3240" s="26">
        <v>9551</v>
      </c>
      <c r="E3240" s="1">
        <v>9463</v>
      </c>
      <c r="F3240" s="1">
        <f t="shared" si="1175"/>
        <v>5972</v>
      </c>
      <c r="G3240" s="1">
        <v>5748</v>
      </c>
      <c r="H3240" s="1">
        <v>5520</v>
      </c>
      <c r="I3240" s="2">
        <f t="shared" si="1176"/>
        <v>0.57794995288451467</v>
      </c>
      <c r="J3240" s="2">
        <f t="shared" si="1177"/>
        <v>0.58332452710556904</v>
      </c>
      <c r="K3240" s="2">
        <f t="shared" si="1178"/>
        <v>0.92431346282652382</v>
      </c>
      <c r="L3240" s="10">
        <f t="shared" si="1179"/>
        <v>2</v>
      </c>
      <c r="M3240" s="9">
        <f t="shared" si="1180"/>
        <v>1</v>
      </c>
      <c r="N3240" s="8" t="e">
        <f t="shared" si="1181"/>
        <v>#N/A</v>
      </c>
      <c r="O3240" s="2">
        <f t="shared" si="1182"/>
        <v>0.29604822505023443</v>
      </c>
      <c r="P3240" s="2">
        <f t="shared" si="1183"/>
        <v>0.65388479571332891</v>
      </c>
      <c r="Q3240" s="2">
        <f t="shared" si="1184"/>
        <v>0</v>
      </c>
      <c r="R3240" s="2">
        <f t="shared" si="1185"/>
        <v>5.0066979236436659E-2</v>
      </c>
      <c r="S3240" s="1">
        <v>1768</v>
      </c>
      <c r="T3240" s="1">
        <v>3905</v>
      </c>
      <c r="AB3240" s="1">
        <v>299</v>
      </c>
      <c r="BA3240" t="s">
        <v>2543</v>
      </c>
      <c r="BB3240" t="s">
        <v>3001</v>
      </c>
      <c r="BC3240" s="26">
        <v>1</v>
      </c>
      <c r="BE3240" s="34" t="s">
        <v>1760</v>
      </c>
      <c r="BF3240" s="33" t="s">
        <v>1932</v>
      </c>
      <c r="BG3240" s="31" t="str">
        <f t="shared" si="1186"/>
        <v>56015</v>
      </c>
      <c r="BI3240" s="7" t="s">
        <v>363</v>
      </c>
    </row>
    <row r="3241" spans="1:61" hidden="1" outlineLevel="1">
      <c r="A3241" t="s">
        <v>1961</v>
      </c>
      <c r="B3241" t="s">
        <v>3001</v>
      </c>
      <c r="C3241" s="26">
        <v>4882</v>
      </c>
      <c r="D3241" s="26">
        <v>3802</v>
      </c>
      <c r="E3241" s="1">
        <v>3790</v>
      </c>
      <c r="F3241" s="1">
        <f t="shared" si="1175"/>
        <v>2572</v>
      </c>
      <c r="G3241" s="1">
        <v>2391</v>
      </c>
      <c r="H3241" s="1">
        <v>2352</v>
      </c>
      <c r="I3241" s="2">
        <f t="shared" si="1176"/>
        <v>0.61862177801157281</v>
      </c>
      <c r="J3241" s="2">
        <f t="shared" si="1177"/>
        <v>0.6205804749340369</v>
      </c>
      <c r="K3241" s="2">
        <f t="shared" si="1178"/>
        <v>0.9144634525660964</v>
      </c>
      <c r="L3241" s="10">
        <f t="shared" si="1179"/>
        <v>2</v>
      </c>
      <c r="M3241" s="9">
        <f t="shared" si="1180"/>
        <v>1</v>
      </c>
      <c r="N3241" s="8" t="e">
        <f t="shared" si="1181"/>
        <v>#N/A</v>
      </c>
      <c r="O3241" s="2">
        <f t="shared" si="1182"/>
        <v>0.22822706065318818</v>
      </c>
      <c r="P3241" s="2">
        <f t="shared" si="1183"/>
        <v>0.72395023328149299</v>
      </c>
      <c r="Q3241" s="2">
        <f t="shared" si="1184"/>
        <v>0</v>
      </c>
      <c r="R3241" s="2">
        <f t="shared" si="1185"/>
        <v>4.7822706065318799E-2</v>
      </c>
      <c r="S3241" s="1">
        <v>587</v>
      </c>
      <c r="T3241" s="1">
        <v>1862</v>
      </c>
      <c r="AB3241" s="1">
        <v>123</v>
      </c>
      <c r="BA3241" t="s">
        <v>1961</v>
      </c>
      <c r="BB3241" t="s">
        <v>3001</v>
      </c>
      <c r="BC3241" s="26">
        <v>1</v>
      </c>
      <c r="BE3241" s="34" t="s">
        <v>1760</v>
      </c>
      <c r="BF3241" s="33" t="s">
        <v>1933</v>
      </c>
      <c r="BG3241" s="31" t="str">
        <f t="shared" si="1186"/>
        <v>56017</v>
      </c>
      <c r="BI3241" s="7" t="s">
        <v>363</v>
      </c>
    </row>
    <row r="3242" spans="1:61" hidden="1" outlineLevel="1">
      <c r="A3242" t="s">
        <v>1433</v>
      </c>
      <c r="B3242" t="s">
        <v>3001</v>
      </c>
      <c r="C3242" s="26">
        <v>7075</v>
      </c>
      <c r="D3242" s="26">
        <v>5355</v>
      </c>
      <c r="E3242" s="1">
        <v>5340</v>
      </c>
      <c r="F3242" s="1">
        <f t="shared" si="1175"/>
        <v>3789</v>
      </c>
      <c r="G3242" s="1">
        <v>3638</v>
      </c>
      <c r="H3242" s="1">
        <v>3550</v>
      </c>
      <c r="I3242" s="2">
        <f t="shared" si="1176"/>
        <v>0.66293183940242761</v>
      </c>
      <c r="J3242" s="2">
        <f t="shared" si="1177"/>
        <v>0.66479400749063666</v>
      </c>
      <c r="K3242" s="2">
        <f t="shared" si="1178"/>
        <v>0.93692267088941672</v>
      </c>
      <c r="L3242" s="10">
        <f t="shared" si="1179"/>
        <v>2</v>
      </c>
      <c r="M3242" s="9">
        <f t="shared" si="1180"/>
        <v>1</v>
      </c>
      <c r="N3242" s="8" t="e">
        <f t="shared" si="1181"/>
        <v>#N/A</v>
      </c>
      <c r="O3242" s="2">
        <f t="shared" si="1182"/>
        <v>9.0261282660332537E-2</v>
      </c>
      <c r="P3242" s="2">
        <f t="shared" si="1183"/>
        <v>0.82554763789918184</v>
      </c>
      <c r="Q3242" s="2">
        <f t="shared" si="1184"/>
        <v>0</v>
      </c>
      <c r="R3242" s="2">
        <f t="shared" si="1185"/>
        <v>8.419107944048565E-2</v>
      </c>
      <c r="S3242" s="1">
        <v>342</v>
      </c>
      <c r="T3242" s="1">
        <v>3128</v>
      </c>
      <c r="V3242" s="1">
        <v>2</v>
      </c>
      <c r="AB3242" s="1">
        <v>317</v>
      </c>
      <c r="BA3242" t="s">
        <v>1433</v>
      </c>
      <c r="BB3242" t="s">
        <v>3001</v>
      </c>
      <c r="BC3242" s="26">
        <v>1</v>
      </c>
      <c r="BE3242" s="34" t="s">
        <v>1760</v>
      </c>
      <c r="BF3242" s="33" t="s">
        <v>1934</v>
      </c>
      <c r="BG3242" s="31" t="str">
        <f t="shared" si="1186"/>
        <v>56019</v>
      </c>
      <c r="BI3242" s="7" t="s">
        <v>363</v>
      </c>
    </row>
    <row r="3243" spans="1:61" hidden="1" outlineLevel="1">
      <c r="A3243" t="s">
        <v>1962</v>
      </c>
      <c r="B3243" t="s">
        <v>3001</v>
      </c>
      <c r="C3243" s="26">
        <v>81607</v>
      </c>
      <c r="D3243" s="26">
        <v>60923</v>
      </c>
      <c r="E3243" s="1">
        <v>60164</v>
      </c>
      <c r="F3243" s="1">
        <f t="shared" si="1175"/>
        <v>33856</v>
      </c>
      <c r="G3243" s="1">
        <v>35597</v>
      </c>
      <c r="H3243" s="1">
        <v>35323</v>
      </c>
      <c r="I3243" s="2">
        <f t="shared" si="1176"/>
        <v>0.57979744923920362</v>
      </c>
      <c r="J3243" s="2">
        <f t="shared" si="1177"/>
        <v>0.58711189415597365</v>
      </c>
      <c r="K3243" s="2">
        <f t="shared" si="1178"/>
        <v>1.0433305765595464</v>
      </c>
      <c r="L3243" s="10">
        <f t="shared" si="1179"/>
        <v>2</v>
      </c>
      <c r="M3243" s="9">
        <f t="shared" si="1180"/>
        <v>1</v>
      </c>
      <c r="N3243" s="8" t="e">
        <f t="shared" si="1181"/>
        <v>#N/A</v>
      </c>
      <c r="O3243" s="2">
        <f t="shared" si="1182"/>
        <v>0.35329040642722115</v>
      </c>
      <c r="P3243" s="2">
        <f t="shared" si="1183"/>
        <v>0.53724598298676751</v>
      </c>
      <c r="Q3243" s="2">
        <f t="shared" si="1184"/>
        <v>0</v>
      </c>
      <c r="R3243" s="2">
        <f t="shared" si="1185"/>
        <v>0.1094636105860114</v>
      </c>
      <c r="S3243" s="1">
        <v>11961</v>
      </c>
      <c r="T3243" s="1">
        <v>18189</v>
      </c>
      <c r="V3243" s="1">
        <v>60</v>
      </c>
      <c r="X3243" s="1">
        <v>1</v>
      </c>
      <c r="AB3243" s="1">
        <v>3645</v>
      </c>
      <c r="BA3243" t="s">
        <v>1962</v>
      </c>
      <c r="BB3243" t="s">
        <v>3001</v>
      </c>
      <c r="BC3243" s="26">
        <v>1</v>
      </c>
      <c r="BE3243" s="34" t="s">
        <v>1760</v>
      </c>
      <c r="BF3243" s="33" t="s">
        <v>2368</v>
      </c>
      <c r="BG3243" s="31" t="str">
        <f t="shared" si="1186"/>
        <v>56021</v>
      </c>
      <c r="BI3243" s="7" t="s">
        <v>363</v>
      </c>
    </row>
    <row r="3244" spans="1:61" hidden="1" outlineLevel="1">
      <c r="A3244" t="s">
        <v>2200</v>
      </c>
      <c r="B3244" t="s">
        <v>3001</v>
      </c>
      <c r="C3244" s="26">
        <v>14573</v>
      </c>
      <c r="D3244" s="26">
        <v>10070</v>
      </c>
      <c r="E3244" s="1">
        <v>10006</v>
      </c>
      <c r="F3244" s="1">
        <f t="shared" si="1175"/>
        <v>6786</v>
      </c>
      <c r="G3244" s="1">
        <v>6953</v>
      </c>
      <c r="H3244" s="1">
        <v>6845</v>
      </c>
      <c r="I3244" s="2">
        <f t="shared" si="1176"/>
        <v>0.67974180734856005</v>
      </c>
      <c r="J3244" s="2">
        <f t="shared" si="1177"/>
        <v>0.68408954627223661</v>
      </c>
      <c r="K3244" s="2">
        <f t="shared" si="1178"/>
        <v>1.0086943707633362</v>
      </c>
      <c r="L3244" s="10">
        <f t="shared" si="1179"/>
        <v>2</v>
      </c>
      <c r="M3244" s="9">
        <f t="shared" si="1180"/>
        <v>1</v>
      </c>
      <c r="N3244" s="8" t="e">
        <f t="shared" si="1181"/>
        <v>#N/A</v>
      </c>
      <c r="O3244" s="2">
        <f t="shared" si="1182"/>
        <v>0.20674918950781021</v>
      </c>
      <c r="P3244" s="2">
        <f t="shared" si="1183"/>
        <v>0.69952844090775124</v>
      </c>
      <c r="Q3244" s="2">
        <f t="shared" si="1184"/>
        <v>0</v>
      </c>
      <c r="R3244" s="2">
        <f t="shared" si="1185"/>
        <v>9.3722369584438581E-2</v>
      </c>
      <c r="S3244" s="1">
        <v>1403</v>
      </c>
      <c r="T3244" s="1">
        <v>4747</v>
      </c>
      <c r="V3244" s="1">
        <v>1</v>
      </c>
      <c r="AB3244" s="1">
        <v>635</v>
      </c>
      <c r="BA3244" t="s">
        <v>2200</v>
      </c>
      <c r="BB3244" t="s">
        <v>3001</v>
      </c>
      <c r="BC3244" s="26">
        <v>1</v>
      </c>
      <c r="BE3244" s="34" t="s">
        <v>1760</v>
      </c>
      <c r="BF3244" s="33" t="s">
        <v>2369</v>
      </c>
      <c r="BG3244" s="31" t="str">
        <f t="shared" si="1186"/>
        <v>56023</v>
      </c>
      <c r="BI3244" s="7" t="s">
        <v>363</v>
      </c>
    </row>
    <row r="3245" spans="1:61" hidden="1" outlineLevel="1">
      <c r="A3245" t="s">
        <v>2743</v>
      </c>
      <c r="B3245" t="s">
        <v>3001</v>
      </c>
      <c r="C3245" s="26">
        <v>66533</v>
      </c>
      <c r="D3245" s="26">
        <v>49307</v>
      </c>
      <c r="E3245" s="1">
        <v>48768</v>
      </c>
      <c r="F3245" s="1">
        <f t="shared" si="1175"/>
        <v>27775</v>
      </c>
      <c r="G3245" s="1">
        <v>28674</v>
      </c>
      <c r="H3245" s="1">
        <v>28388</v>
      </c>
      <c r="I3245" s="2">
        <f t="shared" si="1176"/>
        <v>0.5757397529762508</v>
      </c>
      <c r="J3245" s="2">
        <f t="shared" si="1177"/>
        <v>0.5821030183727034</v>
      </c>
      <c r="K3245" s="2">
        <f t="shared" si="1178"/>
        <v>1.0220702070207022</v>
      </c>
      <c r="L3245" s="10">
        <f t="shared" si="1179"/>
        <v>2</v>
      </c>
      <c r="M3245" s="9">
        <f t="shared" si="1180"/>
        <v>1</v>
      </c>
      <c r="N3245" s="8" t="e">
        <f t="shared" si="1181"/>
        <v>#N/A</v>
      </c>
      <c r="O3245" s="2">
        <f t="shared" si="1182"/>
        <v>0.30991899189918992</v>
      </c>
      <c r="P3245" s="2">
        <f t="shared" si="1183"/>
        <v>0.59625562556255629</v>
      </c>
      <c r="Q3245" s="2">
        <f t="shared" si="1184"/>
        <v>0</v>
      </c>
      <c r="R3245" s="2">
        <f t="shared" si="1185"/>
        <v>9.3825382538253788E-2</v>
      </c>
      <c r="S3245" s="1">
        <v>8608</v>
      </c>
      <c r="T3245" s="1">
        <v>16561</v>
      </c>
      <c r="V3245" s="1">
        <v>40</v>
      </c>
      <c r="Y3245" s="1">
        <v>19</v>
      </c>
      <c r="AB3245" s="1">
        <v>2547</v>
      </c>
      <c r="BA3245" t="s">
        <v>2743</v>
      </c>
      <c r="BB3245" t="s">
        <v>3001</v>
      </c>
      <c r="BC3245" s="26">
        <v>1</v>
      </c>
      <c r="BE3245" s="34" t="s">
        <v>1760</v>
      </c>
      <c r="BF3245" s="33" t="s">
        <v>1949</v>
      </c>
      <c r="BG3245" s="31" t="str">
        <f t="shared" si="1186"/>
        <v>56025</v>
      </c>
      <c r="BI3245" s="7" t="s">
        <v>363</v>
      </c>
    </row>
    <row r="3246" spans="1:61" hidden="1" outlineLevel="1">
      <c r="A3246" t="s">
        <v>861</v>
      </c>
      <c r="B3246" t="s">
        <v>3001</v>
      </c>
      <c r="C3246" s="26">
        <v>2407</v>
      </c>
      <c r="D3246" s="26">
        <v>1868</v>
      </c>
      <c r="E3246" s="1">
        <v>1862</v>
      </c>
      <c r="F3246" s="1">
        <f t="shared" si="1175"/>
        <v>1667</v>
      </c>
      <c r="G3246" s="1">
        <v>1175</v>
      </c>
      <c r="H3246" s="1">
        <v>1127</v>
      </c>
      <c r="I3246" s="2">
        <f t="shared" si="1176"/>
        <v>0.60331905781584583</v>
      </c>
      <c r="J3246" s="2">
        <f t="shared" si="1177"/>
        <v>0.60526315789473684</v>
      </c>
      <c r="K3246" s="2">
        <f t="shared" si="1178"/>
        <v>0.67606478704259143</v>
      </c>
      <c r="L3246" s="10">
        <f t="shared" si="1179"/>
        <v>2</v>
      </c>
      <c r="M3246" s="9">
        <f t="shared" si="1180"/>
        <v>1</v>
      </c>
      <c r="N3246" s="8" t="e">
        <f t="shared" si="1181"/>
        <v>#N/A</v>
      </c>
      <c r="O3246" s="2">
        <f t="shared" si="1182"/>
        <v>0.1241751649670066</v>
      </c>
      <c r="P3246" s="2">
        <f t="shared" si="1183"/>
        <v>0.81523695260947815</v>
      </c>
      <c r="Q3246" s="2">
        <f t="shared" si="1184"/>
        <v>0</v>
      </c>
      <c r="R3246" s="2">
        <f t="shared" si="1185"/>
        <v>6.0587882423515205E-2</v>
      </c>
      <c r="S3246" s="1">
        <v>207</v>
      </c>
      <c r="T3246" s="1">
        <v>1359</v>
      </c>
      <c r="AB3246" s="1">
        <v>101</v>
      </c>
      <c r="BA3246" t="s">
        <v>861</v>
      </c>
      <c r="BB3246" t="s">
        <v>3001</v>
      </c>
      <c r="BC3246" s="26">
        <v>1</v>
      </c>
      <c r="BE3246" s="34" t="s">
        <v>1760</v>
      </c>
      <c r="BF3246" s="33" t="s">
        <v>2478</v>
      </c>
      <c r="BG3246" s="31" t="str">
        <f t="shared" si="1186"/>
        <v>56027</v>
      </c>
      <c r="BI3246" s="7" t="s">
        <v>363</v>
      </c>
    </row>
    <row r="3247" spans="1:61" hidden="1" outlineLevel="1">
      <c r="A3247" t="s">
        <v>360</v>
      </c>
      <c r="B3247" t="s">
        <v>3001</v>
      </c>
      <c r="C3247" s="26">
        <v>25786</v>
      </c>
      <c r="D3247" s="26">
        <v>19493</v>
      </c>
      <c r="E3247" s="1">
        <v>19376</v>
      </c>
      <c r="F3247" s="1">
        <f t="shared" si="1175"/>
        <v>13205</v>
      </c>
      <c r="G3247" s="1">
        <v>13019</v>
      </c>
      <c r="H3247" s="1">
        <v>12836</v>
      </c>
      <c r="I3247" s="2">
        <f t="shared" si="1176"/>
        <v>0.65849279228440982</v>
      </c>
      <c r="J3247" s="2">
        <f t="shared" si="1177"/>
        <v>0.66246903385631706</v>
      </c>
      <c r="K3247" s="2">
        <f t="shared" si="1178"/>
        <v>0.97205603937902307</v>
      </c>
      <c r="L3247" s="10">
        <f t="shared" si="1179"/>
        <v>2</v>
      </c>
      <c r="M3247" s="9">
        <f t="shared" si="1180"/>
        <v>1</v>
      </c>
      <c r="N3247" s="8" t="e">
        <f t="shared" si="1181"/>
        <v>#N/A</v>
      </c>
      <c r="O3247" s="2">
        <f t="shared" si="1182"/>
        <v>0.14214312760318062</v>
      </c>
      <c r="P3247" s="2">
        <f t="shared" si="1183"/>
        <v>0.78159787959106397</v>
      </c>
      <c r="Q3247" s="2">
        <f t="shared" si="1184"/>
        <v>0</v>
      </c>
      <c r="R3247" s="2">
        <f t="shared" si="1185"/>
        <v>7.6258992805755432E-2</v>
      </c>
      <c r="S3247" s="1">
        <v>1877</v>
      </c>
      <c r="T3247" s="1">
        <v>10321</v>
      </c>
      <c r="V3247" s="1">
        <v>25</v>
      </c>
      <c r="AB3247" s="1">
        <v>982</v>
      </c>
      <c r="BA3247" t="s">
        <v>360</v>
      </c>
      <c r="BB3247" t="s">
        <v>3001</v>
      </c>
      <c r="BC3247" s="26">
        <v>1</v>
      </c>
      <c r="BE3247" s="34" t="s">
        <v>1760</v>
      </c>
      <c r="BF3247" s="33" t="s">
        <v>2479</v>
      </c>
      <c r="BG3247" s="31" t="str">
        <f t="shared" si="1186"/>
        <v>56029</v>
      </c>
      <c r="BI3247" s="7" t="s">
        <v>363</v>
      </c>
    </row>
    <row r="3248" spans="1:61" hidden="1" outlineLevel="1">
      <c r="A3248" t="s">
        <v>1382</v>
      </c>
      <c r="B3248" t="s">
        <v>3001</v>
      </c>
      <c r="C3248" s="26">
        <v>8807</v>
      </c>
      <c r="D3248" s="26">
        <v>6585</v>
      </c>
      <c r="E3248" s="1">
        <v>6508</v>
      </c>
      <c r="F3248" s="1">
        <f t="shared" si="1175"/>
        <v>4684</v>
      </c>
      <c r="G3248" s="1">
        <v>4496</v>
      </c>
      <c r="H3248" s="1">
        <v>4373</v>
      </c>
      <c r="I3248" s="2">
        <f t="shared" si="1176"/>
        <v>0.66408504176157934</v>
      </c>
      <c r="J3248" s="2">
        <f t="shared" si="1177"/>
        <v>0.67194222495390288</v>
      </c>
      <c r="K3248" s="2">
        <f t="shared" si="1178"/>
        <v>0.933603757472246</v>
      </c>
      <c r="L3248" s="10">
        <f t="shared" si="1179"/>
        <v>2</v>
      </c>
      <c r="M3248" s="9">
        <f t="shared" si="1180"/>
        <v>1</v>
      </c>
      <c r="N3248" s="8" t="e">
        <f t="shared" si="1181"/>
        <v>#N/A</v>
      </c>
      <c r="O3248" s="2">
        <f t="shared" si="1182"/>
        <v>0.31554227156276687</v>
      </c>
      <c r="P3248" s="2">
        <f t="shared" si="1183"/>
        <v>0.6193424423569599</v>
      </c>
      <c r="Q3248" s="2">
        <f t="shared" si="1184"/>
        <v>0</v>
      </c>
      <c r="R3248" s="2">
        <f t="shared" si="1185"/>
        <v>6.5115286080273171E-2</v>
      </c>
      <c r="S3248" s="1">
        <v>1478</v>
      </c>
      <c r="T3248" s="1">
        <v>2901</v>
      </c>
      <c r="V3248" s="1">
        <v>2</v>
      </c>
      <c r="AB3248" s="1">
        <v>303</v>
      </c>
      <c r="BA3248" t="s">
        <v>1382</v>
      </c>
      <c r="BB3248" t="s">
        <v>3001</v>
      </c>
      <c r="BC3248" s="26">
        <v>1</v>
      </c>
      <c r="BE3248" s="34" t="s">
        <v>1760</v>
      </c>
      <c r="BF3248" s="33" t="s">
        <v>2480</v>
      </c>
      <c r="BG3248" s="31" t="str">
        <f t="shared" si="1186"/>
        <v>56031</v>
      </c>
      <c r="BI3248" s="7" t="s">
        <v>363</v>
      </c>
    </row>
    <row r="3249" spans="1:61" hidden="1" outlineLevel="1">
      <c r="A3249" t="s">
        <v>1003</v>
      </c>
      <c r="B3249" t="s">
        <v>3001</v>
      </c>
      <c r="C3249" s="26">
        <v>26560</v>
      </c>
      <c r="D3249" s="26">
        <v>20134</v>
      </c>
      <c r="E3249" s="1">
        <v>19938</v>
      </c>
      <c r="F3249" s="1">
        <f t="shared" si="1175"/>
        <v>12221</v>
      </c>
      <c r="G3249" s="1">
        <v>12473</v>
      </c>
      <c r="H3249" s="1">
        <v>12236</v>
      </c>
      <c r="I3249" s="2">
        <f t="shared" si="1176"/>
        <v>0.60772822091983714</v>
      </c>
      <c r="J3249" s="2">
        <f t="shared" si="1177"/>
        <v>0.61370247768081054</v>
      </c>
      <c r="K3249" s="2">
        <f t="shared" si="1178"/>
        <v>1.0012273954668194</v>
      </c>
      <c r="L3249" s="10">
        <f t="shared" si="1179"/>
        <v>2</v>
      </c>
      <c r="M3249" s="9">
        <f t="shared" si="1180"/>
        <v>1</v>
      </c>
      <c r="N3249" s="8" t="e">
        <f t="shared" si="1181"/>
        <v>#N/A</v>
      </c>
      <c r="O3249" s="2">
        <f t="shared" si="1182"/>
        <v>0.26536289992635625</v>
      </c>
      <c r="P3249" s="2">
        <f t="shared" si="1183"/>
        <v>0.63497258816790769</v>
      </c>
      <c r="Q3249" s="2">
        <f t="shared" si="1184"/>
        <v>0</v>
      </c>
      <c r="R3249" s="2">
        <f t="shared" si="1185"/>
        <v>9.9664511905736108E-2</v>
      </c>
      <c r="S3249" s="1">
        <v>3243</v>
      </c>
      <c r="T3249" s="1">
        <v>7760</v>
      </c>
      <c r="V3249" s="1">
        <v>14</v>
      </c>
      <c r="X3249" s="1">
        <v>1</v>
      </c>
      <c r="Y3249" s="1">
        <v>4</v>
      </c>
      <c r="AB3249" s="1">
        <v>1199</v>
      </c>
      <c r="BA3249" t="s">
        <v>1003</v>
      </c>
      <c r="BB3249" t="s">
        <v>3001</v>
      </c>
      <c r="BC3249" s="26">
        <v>1</v>
      </c>
      <c r="BE3249" s="34" t="s">
        <v>1760</v>
      </c>
      <c r="BF3249" s="33" t="s">
        <v>2481</v>
      </c>
      <c r="BG3249" s="31" t="str">
        <f t="shared" si="1186"/>
        <v>56033</v>
      </c>
      <c r="BI3249" s="7" t="s">
        <v>363</v>
      </c>
    </row>
    <row r="3250" spans="1:61" hidden="1" outlineLevel="1">
      <c r="A3250" t="s">
        <v>1549</v>
      </c>
      <c r="B3250" t="s">
        <v>3001</v>
      </c>
      <c r="C3250" s="26">
        <v>5920</v>
      </c>
      <c r="D3250" s="26">
        <v>4386</v>
      </c>
      <c r="E3250" s="1">
        <v>4352</v>
      </c>
      <c r="F3250" s="1">
        <f t="shared" si="1175"/>
        <v>3350</v>
      </c>
      <c r="G3250" s="1">
        <v>3297</v>
      </c>
      <c r="H3250" s="1">
        <v>3216</v>
      </c>
      <c r="I3250" s="2">
        <f t="shared" si="1176"/>
        <v>0.73324213406292749</v>
      </c>
      <c r="J3250" s="2">
        <f t="shared" si="1177"/>
        <v>0.73897058823529416</v>
      </c>
      <c r="K3250" s="2">
        <f t="shared" si="1178"/>
        <v>0.96</v>
      </c>
      <c r="L3250" s="10">
        <f t="shared" si="1179"/>
        <v>2</v>
      </c>
      <c r="M3250" s="9">
        <f t="shared" si="1180"/>
        <v>1</v>
      </c>
      <c r="N3250" s="8" t="e">
        <f t="shared" si="1181"/>
        <v>#N/A</v>
      </c>
      <c r="O3250" s="2">
        <f t="shared" si="1182"/>
        <v>0.10298507462686567</v>
      </c>
      <c r="P3250" s="2">
        <f t="shared" si="1183"/>
        <v>0.85432835820895525</v>
      </c>
      <c r="Q3250" s="2">
        <f t="shared" si="1184"/>
        <v>0</v>
      </c>
      <c r="R3250" s="2">
        <f t="shared" si="1185"/>
        <v>4.2686567164179068E-2</v>
      </c>
      <c r="S3250" s="1">
        <v>345</v>
      </c>
      <c r="T3250" s="1">
        <v>2862</v>
      </c>
      <c r="V3250" s="1">
        <v>4</v>
      </c>
      <c r="AB3250" s="1">
        <v>139</v>
      </c>
      <c r="BA3250" t="s">
        <v>1549</v>
      </c>
      <c r="BB3250" t="s">
        <v>3001</v>
      </c>
      <c r="BC3250" s="26">
        <v>1</v>
      </c>
      <c r="BE3250" s="34" t="s">
        <v>1760</v>
      </c>
      <c r="BF3250" s="33" t="s">
        <v>2476</v>
      </c>
      <c r="BG3250" s="31" t="str">
        <f t="shared" si="1186"/>
        <v>56035</v>
      </c>
      <c r="BI3250" s="7" t="s">
        <v>363</v>
      </c>
    </row>
    <row r="3251" spans="1:61" hidden="1" outlineLevel="1">
      <c r="A3251" t="s">
        <v>1942</v>
      </c>
      <c r="B3251" t="s">
        <v>3001</v>
      </c>
      <c r="C3251" s="26">
        <v>37613</v>
      </c>
      <c r="D3251" s="26">
        <v>26851</v>
      </c>
      <c r="E3251" s="1">
        <v>26318</v>
      </c>
      <c r="F3251" s="1">
        <f t="shared" si="1175"/>
        <v>16067</v>
      </c>
      <c r="G3251" s="1">
        <v>15892</v>
      </c>
      <c r="H3251" s="1">
        <v>15691</v>
      </c>
      <c r="I3251" s="2">
        <f t="shared" si="1176"/>
        <v>0.58437302148895753</v>
      </c>
      <c r="J3251" s="2">
        <f t="shared" si="1177"/>
        <v>0.59620791853484312</v>
      </c>
      <c r="K3251" s="2">
        <f t="shared" si="1178"/>
        <v>0.97659799589220142</v>
      </c>
      <c r="L3251" s="10">
        <f t="shared" si="1179"/>
        <v>1</v>
      </c>
      <c r="M3251" s="9">
        <f t="shared" si="1180"/>
        <v>2</v>
      </c>
      <c r="N3251" s="8" t="e">
        <f t="shared" si="1181"/>
        <v>#N/A</v>
      </c>
      <c r="O3251" s="2">
        <f t="shared" si="1182"/>
        <v>0.57907512292276098</v>
      </c>
      <c r="P3251" s="2">
        <f t="shared" si="1183"/>
        <v>0.34393477313748677</v>
      </c>
      <c r="Q3251" s="2">
        <f t="shared" si="1184"/>
        <v>0</v>
      </c>
      <c r="R3251" s="2">
        <f t="shared" si="1185"/>
        <v>7.6990103939752252E-2</v>
      </c>
      <c r="S3251" s="1">
        <v>9304</v>
      </c>
      <c r="T3251" s="1">
        <v>5526</v>
      </c>
      <c r="V3251" s="1">
        <v>6</v>
      </c>
      <c r="AB3251" s="1">
        <v>1231</v>
      </c>
      <c r="BA3251" t="s">
        <v>1942</v>
      </c>
      <c r="BB3251" t="s">
        <v>3001</v>
      </c>
      <c r="BC3251" s="26">
        <v>1</v>
      </c>
      <c r="BE3251" s="34" t="s">
        <v>1760</v>
      </c>
      <c r="BF3251" s="33" t="s">
        <v>2477</v>
      </c>
      <c r="BG3251" s="31" t="str">
        <f t="shared" si="1186"/>
        <v>56037</v>
      </c>
      <c r="BI3251" s="7" t="s">
        <v>363</v>
      </c>
    </row>
    <row r="3252" spans="1:61" hidden="1" outlineLevel="1">
      <c r="A3252" t="s">
        <v>1420</v>
      </c>
      <c r="B3252" t="s">
        <v>3001</v>
      </c>
      <c r="C3252" s="26">
        <v>18251</v>
      </c>
      <c r="D3252" s="26">
        <v>14720</v>
      </c>
      <c r="E3252" s="1">
        <v>13891</v>
      </c>
      <c r="F3252" s="1">
        <f t="shared" si="1175"/>
        <v>9551</v>
      </c>
      <c r="G3252" s="1">
        <v>10587</v>
      </c>
      <c r="H3252" s="1">
        <v>10431</v>
      </c>
      <c r="I3252" s="2">
        <f t="shared" si="1176"/>
        <v>0.70862771739130437</v>
      </c>
      <c r="J3252" s="2">
        <f t="shared" si="1177"/>
        <v>0.75091786048520626</v>
      </c>
      <c r="K3252" s="2">
        <f t="shared" si="1178"/>
        <v>1.0921369490105748</v>
      </c>
      <c r="L3252" s="10">
        <f t="shared" si="1179"/>
        <v>3</v>
      </c>
      <c r="M3252" s="9">
        <f t="shared" si="1180"/>
        <v>1</v>
      </c>
      <c r="N3252" s="8" t="e">
        <f t="shared" si="1181"/>
        <v>#N/A</v>
      </c>
      <c r="O3252" s="2">
        <f t="shared" si="1182"/>
        <v>0.20772693958747776</v>
      </c>
      <c r="P3252" s="2">
        <f t="shared" si="1183"/>
        <v>0.57072557847345828</v>
      </c>
      <c r="Q3252" s="2">
        <f t="shared" si="1184"/>
        <v>0</v>
      </c>
      <c r="R3252" s="2">
        <f t="shared" si="1185"/>
        <v>0.22154748193906393</v>
      </c>
      <c r="S3252" s="1">
        <v>1984</v>
      </c>
      <c r="T3252" s="1">
        <v>5451</v>
      </c>
      <c r="V3252" s="1">
        <v>7</v>
      </c>
      <c r="Y3252" s="1">
        <v>10</v>
      </c>
      <c r="AB3252" s="1">
        <v>2099</v>
      </c>
      <c r="BA3252" t="s">
        <v>1420</v>
      </c>
      <c r="BB3252" t="s">
        <v>3001</v>
      </c>
      <c r="BC3252" s="26">
        <v>1</v>
      </c>
      <c r="BE3252" s="34" t="s">
        <v>1760</v>
      </c>
      <c r="BF3252" s="33" t="s">
        <v>2626</v>
      </c>
      <c r="BG3252" s="31" t="str">
        <f t="shared" si="1186"/>
        <v>56039</v>
      </c>
      <c r="BI3252" s="7" t="s">
        <v>363</v>
      </c>
    </row>
    <row r="3253" spans="1:61" hidden="1" outlineLevel="1">
      <c r="A3253" t="s">
        <v>2841</v>
      </c>
      <c r="B3253" t="s">
        <v>3001</v>
      </c>
      <c r="C3253" s="26">
        <v>19742</v>
      </c>
      <c r="D3253" s="26">
        <v>13189</v>
      </c>
      <c r="E3253" s="1">
        <v>12977</v>
      </c>
      <c r="F3253" s="1">
        <f t="shared" si="1175"/>
        <v>8124</v>
      </c>
      <c r="G3253" s="1">
        <v>7648</v>
      </c>
      <c r="H3253" s="1">
        <v>7418</v>
      </c>
      <c r="I3253" s="2">
        <f t="shared" si="1176"/>
        <v>0.56243839563272424</v>
      </c>
      <c r="J3253" s="2">
        <f t="shared" si="1177"/>
        <v>0.57162672420436156</v>
      </c>
      <c r="K3253" s="2">
        <f t="shared" si="1178"/>
        <v>0.91309699655342191</v>
      </c>
      <c r="L3253" s="10">
        <f t="shared" si="1179"/>
        <v>2</v>
      </c>
      <c r="M3253" s="9">
        <f t="shared" si="1180"/>
        <v>1</v>
      </c>
      <c r="N3253" s="8" t="e">
        <f t="shared" si="1181"/>
        <v>#N/A</v>
      </c>
      <c r="O3253" s="2">
        <f t="shared" si="1182"/>
        <v>0.30120630231413098</v>
      </c>
      <c r="P3253" s="2">
        <f t="shared" si="1183"/>
        <v>0.57003938946331856</v>
      </c>
      <c r="Q3253" s="2">
        <f t="shared" si="1184"/>
        <v>0</v>
      </c>
      <c r="R3253" s="2">
        <f t="shared" si="1185"/>
        <v>0.12875430822255052</v>
      </c>
      <c r="S3253" s="1">
        <v>2447</v>
      </c>
      <c r="T3253" s="1">
        <v>4631</v>
      </c>
      <c r="V3253" s="1">
        <v>5</v>
      </c>
      <c r="AB3253" s="1">
        <v>1041</v>
      </c>
      <c r="BA3253" t="s">
        <v>2841</v>
      </c>
      <c r="BB3253" t="s">
        <v>3001</v>
      </c>
      <c r="BC3253" s="26">
        <v>1</v>
      </c>
      <c r="BE3253" s="34" t="s">
        <v>1760</v>
      </c>
      <c r="BF3253" s="33" t="s">
        <v>2627</v>
      </c>
      <c r="BG3253" s="31" t="str">
        <f t="shared" si="1186"/>
        <v>56041</v>
      </c>
      <c r="BI3253" s="7" t="s">
        <v>363</v>
      </c>
    </row>
    <row r="3254" spans="1:61" hidden="1" outlineLevel="1">
      <c r="A3254" t="s">
        <v>1497</v>
      </c>
      <c r="B3254" t="s">
        <v>3001</v>
      </c>
      <c r="C3254" s="26">
        <v>8289</v>
      </c>
      <c r="D3254" s="26">
        <v>6038</v>
      </c>
      <c r="E3254" s="1">
        <v>5925</v>
      </c>
      <c r="F3254" s="1">
        <f t="shared" si="1175"/>
        <v>4211</v>
      </c>
      <c r="G3254" s="1">
        <v>4096</v>
      </c>
      <c r="H3254" s="1">
        <v>4051</v>
      </c>
      <c r="I3254" s="2">
        <f t="shared" si="1176"/>
        <v>0.67091752235839686</v>
      </c>
      <c r="J3254" s="2">
        <f t="shared" si="1177"/>
        <v>0.68371308016877641</v>
      </c>
      <c r="K3254" s="2">
        <f t="shared" si="1178"/>
        <v>0.96200427451911663</v>
      </c>
      <c r="L3254" s="10">
        <f t="shared" si="1179"/>
        <v>2</v>
      </c>
      <c r="M3254" s="9">
        <f t="shared" si="1180"/>
        <v>1</v>
      </c>
      <c r="N3254" s="8" t="e">
        <f t="shared" si="1181"/>
        <v>#N/A</v>
      </c>
      <c r="O3254" s="2">
        <f t="shared" si="1182"/>
        <v>0.20018997862740442</v>
      </c>
      <c r="P3254" s="2">
        <f t="shared" si="1183"/>
        <v>0.74495369270957013</v>
      </c>
      <c r="Q3254" s="2">
        <f t="shared" si="1184"/>
        <v>0</v>
      </c>
      <c r="R3254" s="2">
        <f t="shared" si="1185"/>
        <v>5.4856328663025478E-2</v>
      </c>
      <c r="S3254" s="1">
        <v>843</v>
      </c>
      <c r="T3254" s="1">
        <v>3137</v>
      </c>
      <c r="V3254" s="1">
        <v>1</v>
      </c>
      <c r="AB3254" s="1">
        <v>230</v>
      </c>
      <c r="BA3254" t="s">
        <v>1497</v>
      </c>
      <c r="BB3254" t="s">
        <v>3001</v>
      </c>
      <c r="BC3254" s="26">
        <v>1</v>
      </c>
      <c r="BE3254" s="34" t="s">
        <v>1760</v>
      </c>
      <c r="BF3254" s="33" t="s">
        <v>2964</v>
      </c>
      <c r="BG3254" s="31" t="str">
        <f t="shared" si="1186"/>
        <v>56043</v>
      </c>
      <c r="BI3254" s="7" t="s">
        <v>363</v>
      </c>
    </row>
    <row r="3255" spans="1:61" hidden="1" outlineLevel="1">
      <c r="A3255" t="s">
        <v>1508</v>
      </c>
      <c r="B3255" t="s">
        <v>3001</v>
      </c>
      <c r="C3255" s="39">
        <v>6644</v>
      </c>
      <c r="D3255" s="39">
        <v>5050</v>
      </c>
      <c r="E3255" s="1">
        <v>5019</v>
      </c>
      <c r="F3255" s="1">
        <f t="shared" si="1175"/>
        <v>3407</v>
      </c>
      <c r="G3255" s="1">
        <v>3126</v>
      </c>
      <c r="H3255" s="1">
        <v>3060</v>
      </c>
      <c r="I3255" s="2">
        <f t="shared" si="1176"/>
        <v>0.60594059405940592</v>
      </c>
      <c r="J3255" s="2">
        <f t="shared" si="1177"/>
        <v>0.60968320382546326</v>
      </c>
      <c r="K3255" s="2">
        <f t="shared" si="1178"/>
        <v>0.89815086586439685</v>
      </c>
      <c r="L3255" s="10">
        <f t="shared" si="1179"/>
        <v>2</v>
      </c>
      <c r="M3255" s="9">
        <f t="shared" si="1180"/>
        <v>1</v>
      </c>
      <c r="N3255" s="8" t="e">
        <f t="shared" si="1181"/>
        <v>#N/A</v>
      </c>
      <c r="O3255" s="2">
        <f t="shared" si="1182"/>
        <v>0.17493395949515703</v>
      </c>
      <c r="P3255" s="2">
        <f t="shared" si="1183"/>
        <v>0.76078661579101847</v>
      </c>
      <c r="Q3255" s="2">
        <f t="shared" si="1184"/>
        <v>0</v>
      </c>
      <c r="R3255" s="2">
        <f t="shared" si="1185"/>
        <v>6.4279424713824529E-2</v>
      </c>
      <c r="S3255" s="1">
        <v>596</v>
      </c>
      <c r="T3255" s="1">
        <v>2592</v>
      </c>
      <c r="V3255" s="1">
        <v>1</v>
      </c>
      <c r="AB3255" s="1">
        <v>218</v>
      </c>
      <c r="BA3255" t="s">
        <v>1508</v>
      </c>
      <c r="BB3255" t="s">
        <v>3001</v>
      </c>
      <c r="BC3255" s="26">
        <v>1</v>
      </c>
      <c r="BE3255" s="34" t="s">
        <v>1760</v>
      </c>
      <c r="BF3255" s="33" t="s">
        <v>1940</v>
      </c>
      <c r="BG3255" s="31" t="str">
        <f t="shared" si="1186"/>
        <v>56045</v>
      </c>
      <c r="BI3255" s="7" t="s">
        <v>363</v>
      </c>
    </row>
    <row r="3256" spans="1:61" collapsed="1">
      <c r="A3256" t="s">
        <v>1605</v>
      </c>
      <c r="B3256" t="s">
        <v>1705</v>
      </c>
      <c r="C3256" s="1">
        <f>SUM(C3233:C3255)</f>
        <v>493782</v>
      </c>
      <c r="D3256" s="1">
        <f>SUM(D3233:D3255)</f>
        <v>365685</v>
      </c>
      <c r="E3256" s="1">
        <f>SUM(E3233:E3255)</f>
        <v>360316</v>
      </c>
      <c r="F3256" s="1">
        <f>SUM(F3233:F3255)</f>
        <v>220012</v>
      </c>
      <c r="G3256" s="1">
        <f>SUM(G3233:G3255)</f>
        <v>221685</v>
      </c>
      <c r="H3256" s="1">
        <v>218351</v>
      </c>
      <c r="I3256" s="2">
        <f t="shared" si="1176"/>
        <v>0.59710133037997182</v>
      </c>
      <c r="J3256" s="2">
        <f t="shared" si="1177"/>
        <v>0.60599862343054434</v>
      </c>
      <c r="K3256" s="2">
        <f t="shared" si="1178"/>
        <v>0.99245041179572024</v>
      </c>
      <c r="L3256" s="10">
        <f t="shared" si="1179"/>
        <v>2</v>
      </c>
      <c r="M3256" s="9">
        <f t="shared" si="1180"/>
        <v>1</v>
      </c>
      <c r="N3256" s="8" t="e">
        <f t="shared" si="1181"/>
        <v>#N/A</v>
      </c>
      <c r="O3256" s="2">
        <f t="shared" si="1182"/>
        <v>0.2906386924349581</v>
      </c>
      <c r="P3256" s="2">
        <f t="shared" si="1183"/>
        <v>0.60872588767885383</v>
      </c>
      <c r="Q3256" s="2">
        <f t="shared" si="1184"/>
        <v>0</v>
      </c>
      <c r="R3256" s="2">
        <f t="shared" si="1185"/>
        <v>0.10063541988618807</v>
      </c>
      <c r="S3256" s="1">
        <f>SUM(S3233:S3255)</f>
        <v>63944</v>
      </c>
      <c r="T3256" s="1">
        <f>SUM(T3233:T3255)</f>
        <v>133927</v>
      </c>
      <c r="V3256" s="1">
        <f>SUM(V3233:V3255)</f>
        <v>246</v>
      </c>
      <c r="X3256" s="1">
        <f>SUM(X3233:X3255)</f>
        <v>7</v>
      </c>
      <c r="Y3256" s="1">
        <f>SUM(Y3233:Y3255)</f>
        <v>35</v>
      </c>
      <c r="AB3256" s="1">
        <f>SUM(AB3233:AB3255)</f>
        <v>21853</v>
      </c>
      <c r="BA3256" t="s">
        <v>1605</v>
      </c>
      <c r="BB3256" t="s">
        <v>1705</v>
      </c>
      <c r="BE3256" s="34" t="s">
        <v>1760</v>
      </c>
      <c r="BF3256" s="41"/>
      <c r="BG3256" s="31" t="str">
        <f t="shared" si="1186"/>
        <v>56</v>
      </c>
      <c r="BI3256" s="7" t="s">
        <v>844</v>
      </c>
    </row>
    <row r="3257" spans="1:61">
      <c r="I3257" s="2"/>
      <c r="J3257" s="2"/>
      <c r="K3257" s="2"/>
    </row>
    <row r="3259" spans="1:61">
      <c r="BF3259" s="34"/>
      <c r="BG3259" s="31" t="str">
        <f t="shared" ref="BG3259:BG3322" si="1187">BE3259&amp;BF3259</f>
        <v/>
      </c>
    </row>
    <row r="3260" spans="1:61">
      <c r="BF3260" s="34"/>
      <c r="BG3260" s="31" t="str">
        <f t="shared" si="1187"/>
        <v/>
      </c>
    </row>
    <row r="3261" spans="1:61">
      <c r="BF3261" s="34"/>
      <c r="BG3261" s="31" t="str">
        <f t="shared" si="1187"/>
        <v/>
      </c>
    </row>
    <row r="3262" spans="1:61">
      <c r="BE3262" s="34" t="s">
        <v>2602</v>
      </c>
      <c r="BF3262" s="34" t="s">
        <v>1951</v>
      </c>
      <c r="BG3262" s="31" t="str">
        <f t="shared" si="1187"/>
        <v>72001</v>
      </c>
      <c r="BI3262" s="7" t="s">
        <v>2059</v>
      </c>
    </row>
    <row r="3263" spans="1:61">
      <c r="BE3263" s="34" t="s">
        <v>2602</v>
      </c>
      <c r="BF3263" s="34" t="s">
        <v>1952</v>
      </c>
      <c r="BG3263" s="31" t="str">
        <f t="shared" si="1187"/>
        <v>72003</v>
      </c>
      <c r="BI3263" s="7" t="s">
        <v>2059</v>
      </c>
    </row>
    <row r="3264" spans="1:61">
      <c r="BE3264" s="34" t="s">
        <v>2602</v>
      </c>
      <c r="BF3264" s="34" t="s">
        <v>1888</v>
      </c>
      <c r="BG3264" s="31" t="str">
        <f t="shared" si="1187"/>
        <v>72005</v>
      </c>
      <c r="BI3264" s="7" t="s">
        <v>2059</v>
      </c>
    </row>
    <row r="3265" spans="57:61">
      <c r="BE3265" s="34" t="s">
        <v>2602</v>
      </c>
      <c r="BF3265" s="34" t="s">
        <v>1148</v>
      </c>
      <c r="BG3265" s="31" t="str">
        <f t="shared" si="1187"/>
        <v>72007</v>
      </c>
      <c r="BI3265" s="7" t="s">
        <v>2059</v>
      </c>
    </row>
    <row r="3266" spans="57:61">
      <c r="BE3266" s="34" t="s">
        <v>2602</v>
      </c>
      <c r="BF3266" s="34" t="s">
        <v>1155</v>
      </c>
      <c r="BG3266" s="31" t="str">
        <f t="shared" si="1187"/>
        <v>72009</v>
      </c>
      <c r="BI3266" s="7" t="s">
        <v>2059</v>
      </c>
    </row>
    <row r="3267" spans="57:61">
      <c r="BE3267" s="34" t="s">
        <v>2602</v>
      </c>
      <c r="BF3267" s="34" t="s">
        <v>1156</v>
      </c>
      <c r="BG3267" s="31" t="str">
        <f t="shared" si="1187"/>
        <v>72011</v>
      </c>
      <c r="BI3267" s="7" t="s">
        <v>2059</v>
      </c>
    </row>
    <row r="3268" spans="57:61">
      <c r="BE3268" s="34" t="s">
        <v>2602</v>
      </c>
      <c r="BF3268" s="34" t="s">
        <v>1157</v>
      </c>
      <c r="BG3268" s="31" t="str">
        <f t="shared" si="1187"/>
        <v>72013</v>
      </c>
      <c r="BI3268" s="7" t="s">
        <v>2059</v>
      </c>
    </row>
    <row r="3269" spans="57:61">
      <c r="BE3269" s="34" t="s">
        <v>2602</v>
      </c>
      <c r="BF3269" s="34" t="s">
        <v>1932</v>
      </c>
      <c r="BG3269" s="31" t="str">
        <f t="shared" si="1187"/>
        <v>72015</v>
      </c>
      <c r="BI3269" s="7" t="s">
        <v>2059</v>
      </c>
    </row>
    <row r="3270" spans="57:61">
      <c r="BE3270" s="34" t="s">
        <v>2602</v>
      </c>
      <c r="BF3270" s="34" t="s">
        <v>1933</v>
      </c>
      <c r="BG3270" s="31" t="str">
        <f t="shared" si="1187"/>
        <v>72017</v>
      </c>
      <c r="BI3270" s="7" t="s">
        <v>2059</v>
      </c>
    </row>
    <row r="3271" spans="57:61">
      <c r="BE3271" s="34" t="s">
        <v>2602</v>
      </c>
      <c r="BF3271" s="34" t="s">
        <v>1934</v>
      </c>
      <c r="BG3271" s="31" t="str">
        <f t="shared" si="1187"/>
        <v>72019</v>
      </c>
      <c r="BI3271" s="7" t="s">
        <v>2059</v>
      </c>
    </row>
    <row r="3272" spans="57:61">
      <c r="BE3272" s="34" t="s">
        <v>2602</v>
      </c>
      <c r="BF3272" s="34" t="s">
        <v>2368</v>
      </c>
      <c r="BG3272" s="31" t="str">
        <f t="shared" si="1187"/>
        <v>72021</v>
      </c>
      <c r="BI3272" s="7" t="s">
        <v>2059</v>
      </c>
    </row>
    <row r="3273" spans="57:61">
      <c r="BE3273" s="34" t="s">
        <v>2602</v>
      </c>
      <c r="BF3273" s="34" t="s">
        <v>2369</v>
      </c>
      <c r="BG3273" s="31" t="str">
        <f t="shared" si="1187"/>
        <v>72023</v>
      </c>
      <c r="BI3273" s="7" t="s">
        <v>2059</v>
      </c>
    </row>
    <row r="3274" spans="57:61">
      <c r="BE3274" s="34" t="s">
        <v>2602</v>
      </c>
      <c r="BF3274" s="34" t="s">
        <v>1949</v>
      </c>
      <c r="BG3274" s="31" t="str">
        <f t="shared" si="1187"/>
        <v>72025</v>
      </c>
      <c r="BI3274" s="7" t="s">
        <v>2059</v>
      </c>
    </row>
    <row r="3275" spans="57:61">
      <c r="BE3275" s="34" t="s">
        <v>2602</v>
      </c>
      <c r="BF3275" s="34" t="s">
        <v>2478</v>
      </c>
      <c r="BG3275" s="31" t="str">
        <f t="shared" si="1187"/>
        <v>72027</v>
      </c>
      <c r="BI3275" s="7" t="s">
        <v>2059</v>
      </c>
    </row>
    <row r="3276" spans="57:61">
      <c r="BE3276" s="34" t="s">
        <v>2602</v>
      </c>
      <c r="BF3276" s="34" t="s">
        <v>2479</v>
      </c>
      <c r="BG3276" s="31" t="str">
        <f t="shared" si="1187"/>
        <v>72029</v>
      </c>
      <c r="BI3276" s="7" t="s">
        <v>2059</v>
      </c>
    </row>
    <row r="3277" spans="57:61">
      <c r="BE3277" s="34" t="s">
        <v>2602</v>
      </c>
      <c r="BF3277" s="34" t="s">
        <v>2480</v>
      </c>
      <c r="BG3277" s="31" t="str">
        <f t="shared" si="1187"/>
        <v>72031</v>
      </c>
      <c r="BI3277" s="7" t="s">
        <v>2059</v>
      </c>
    </row>
    <row r="3278" spans="57:61">
      <c r="BE3278" s="34" t="s">
        <v>2602</v>
      </c>
      <c r="BF3278" s="34" t="s">
        <v>2481</v>
      </c>
      <c r="BG3278" s="31" t="str">
        <f t="shared" si="1187"/>
        <v>72033</v>
      </c>
      <c r="BI3278" s="7" t="s">
        <v>2059</v>
      </c>
    </row>
    <row r="3279" spans="57:61">
      <c r="BE3279" s="34" t="s">
        <v>2602</v>
      </c>
      <c r="BF3279" s="34" t="s">
        <v>2476</v>
      </c>
      <c r="BG3279" s="31" t="str">
        <f t="shared" si="1187"/>
        <v>72035</v>
      </c>
      <c r="BI3279" s="7" t="s">
        <v>2059</v>
      </c>
    </row>
    <row r="3280" spans="57:61">
      <c r="BE3280" s="34" t="s">
        <v>2602</v>
      </c>
      <c r="BF3280" s="34" t="s">
        <v>2477</v>
      </c>
      <c r="BG3280" s="31" t="str">
        <f t="shared" si="1187"/>
        <v>72037</v>
      </c>
      <c r="BI3280" s="7" t="s">
        <v>2059</v>
      </c>
    </row>
    <row r="3281" spans="57:61">
      <c r="BE3281" s="34" t="s">
        <v>2602</v>
      </c>
      <c r="BF3281" s="34" t="s">
        <v>2477</v>
      </c>
      <c r="BG3281" s="31" t="str">
        <f t="shared" si="1187"/>
        <v>72037</v>
      </c>
      <c r="BI3281" s="7" t="s">
        <v>2059</v>
      </c>
    </row>
    <row r="3282" spans="57:61">
      <c r="BE3282" s="34" t="s">
        <v>2602</v>
      </c>
      <c r="BF3282" s="34" t="s">
        <v>2626</v>
      </c>
      <c r="BG3282" s="31" t="str">
        <f t="shared" si="1187"/>
        <v>72039</v>
      </c>
      <c r="BI3282" s="7" t="s">
        <v>2059</v>
      </c>
    </row>
    <row r="3283" spans="57:61">
      <c r="BE3283" s="34" t="s">
        <v>2602</v>
      </c>
      <c r="BF3283" s="34" t="s">
        <v>2627</v>
      </c>
      <c r="BG3283" s="31" t="str">
        <f t="shared" si="1187"/>
        <v>72041</v>
      </c>
      <c r="BI3283" s="7" t="s">
        <v>2059</v>
      </c>
    </row>
    <row r="3284" spans="57:61">
      <c r="BE3284" s="34" t="s">
        <v>2602</v>
      </c>
      <c r="BF3284" s="34" t="s">
        <v>2964</v>
      </c>
      <c r="BG3284" s="31" t="str">
        <f t="shared" si="1187"/>
        <v>72043</v>
      </c>
      <c r="BI3284" s="7" t="s">
        <v>2059</v>
      </c>
    </row>
    <row r="3285" spans="57:61">
      <c r="BE3285" s="34" t="s">
        <v>2602</v>
      </c>
      <c r="BF3285" s="34" t="s">
        <v>1940</v>
      </c>
      <c r="BG3285" s="31" t="str">
        <f t="shared" si="1187"/>
        <v>72045</v>
      </c>
      <c r="BI3285" s="7" t="s">
        <v>2059</v>
      </c>
    </row>
    <row r="3286" spans="57:61">
      <c r="BE3286" s="34" t="s">
        <v>2602</v>
      </c>
      <c r="BF3286" s="34" t="s">
        <v>2354</v>
      </c>
      <c r="BG3286" s="31" t="str">
        <f t="shared" si="1187"/>
        <v>72047</v>
      </c>
      <c r="BI3286" s="7" t="s">
        <v>2059</v>
      </c>
    </row>
    <row r="3287" spans="57:61">
      <c r="BE3287" s="34" t="s">
        <v>2602</v>
      </c>
      <c r="BF3287" s="34" t="s">
        <v>2355</v>
      </c>
      <c r="BG3287" s="31" t="str">
        <f t="shared" si="1187"/>
        <v>72049</v>
      </c>
      <c r="BI3287" s="7" t="s">
        <v>2059</v>
      </c>
    </row>
    <row r="3288" spans="57:61">
      <c r="BE3288" s="34" t="s">
        <v>2602</v>
      </c>
      <c r="BF3288" s="34" t="s">
        <v>2355</v>
      </c>
      <c r="BG3288" s="31" t="str">
        <f t="shared" si="1187"/>
        <v>72049</v>
      </c>
      <c r="BI3288" s="7" t="s">
        <v>2059</v>
      </c>
    </row>
    <row r="3289" spans="57:61">
      <c r="BE3289" s="34" t="s">
        <v>2602</v>
      </c>
      <c r="BF3289" s="34" t="s">
        <v>2355</v>
      </c>
      <c r="BG3289" s="31" t="str">
        <f t="shared" si="1187"/>
        <v>72049</v>
      </c>
      <c r="BI3289" s="7" t="s">
        <v>2059</v>
      </c>
    </row>
    <row r="3290" spans="57:61">
      <c r="BE3290" s="34" t="s">
        <v>2602</v>
      </c>
      <c r="BF3290" s="34" t="s">
        <v>2355</v>
      </c>
      <c r="BG3290" s="31" t="str">
        <f t="shared" si="1187"/>
        <v>72049</v>
      </c>
      <c r="BI3290" s="7" t="s">
        <v>2059</v>
      </c>
    </row>
    <row r="3291" spans="57:61">
      <c r="BE3291" s="34" t="s">
        <v>2602</v>
      </c>
      <c r="BF3291" s="34" t="s">
        <v>2355</v>
      </c>
      <c r="BG3291" s="31" t="str">
        <f t="shared" si="1187"/>
        <v>72049</v>
      </c>
      <c r="BI3291" s="7" t="s">
        <v>2059</v>
      </c>
    </row>
    <row r="3292" spans="57:61">
      <c r="BE3292" s="34" t="s">
        <v>2602</v>
      </c>
      <c r="BF3292" s="34" t="s">
        <v>2611</v>
      </c>
      <c r="BG3292" s="31" t="str">
        <f t="shared" si="1187"/>
        <v>72051</v>
      </c>
      <c r="BI3292" s="7" t="s">
        <v>2059</v>
      </c>
    </row>
    <row r="3293" spans="57:61">
      <c r="BE3293" s="34" t="s">
        <v>2602</v>
      </c>
      <c r="BF3293" s="34" t="s">
        <v>3109</v>
      </c>
      <c r="BG3293" s="31" t="str">
        <f t="shared" si="1187"/>
        <v>72053</v>
      </c>
      <c r="BI3293" s="7" t="s">
        <v>2059</v>
      </c>
    </row>
    <row r="3294" spans="57:61">
      <c r="BE3294" s="34" t="s">
        <v>2602</v>
      </c>
      <c r="BF3294" s="34" t="s">
        <v>3109</v>
      </c>
      <c r="BG3294" s="31" t="str">
        <f t="shared" si="1187"/>
        <v>72053</v>
      </c>
      <c r="BI3294" s="7" t="s">
        <v>2059</v>
      </c>
    </row>
    <row r="3295" spans="57:61">
      <c r="BE3295" s="34" t="s">
        <v>2602</v>
      </c>
      <c r="BF3295" s="34" t="s">
        <v>3109</v>
      </c>
      <c r="BG3295" s="31" t="str">
        <f t="shared" si="1187"/>
        <v>72053</v>
      </c>
      <c r="BI3295" s="7" t="s">
        <v>2059</v>
      </c>
    </row>
    <row r="3296" spans="57:61">
      <c r="BE3296" s="34" t="s">
        <v>2602</v>
      </c>
      <c r="BF3296" s="34" t="s">
        <v>3109</v>
      </c>
      <c r="BG3296" s="31" t="str">
        <f t="shared" si="1187"/>
        <v>72053</v>
      </c>
      <c r="BI3296" s="7" t="s">
        <v>2059</v>
      </c>
    </row>
    <row r="3297" spans="57:61">
      <c r="BE3297" s="34" t="s">
        <v>2602</v>
      </c>
      <c r="BF3297" s="34" t="s">
        <v>1533</v>
      </c>
      <c r="BG3297" s="31" t="str">
        <f t="shared" si="1187"/>
        <v>72054</v>
      </c>
      <c r="BI3297" s="7" t="s">
        <v>2059</v>
      </c>
    </row>
    <row r="3298" spans="57:61">
      <c r="BE3298" s="34" t="s">
        <v>2602</v>
      </c>
      <c r="BF3298" s="34" t="s">
        <v>2779</v>
      </c>
      <c r="BG3298" s="31" t="str">
        <f t="shared" si="1187"/>
        <v>72055</v>
      </c>
      <c r="BI3298" s="7" t="s">
        <v>2059</v>
      </c>
    </row>
    <row r="3299" spans="57:61">
      <c r="BE3299" s="34" t="s">
        <v>2602</v>
      </c>
      <c r="BF3299" s="34" t="s">
        <v>2087</v>
      </c>
      <c r="BG3299" s="31" t="str">
        <f t="shared" si="1187"/>
        <v>72057</v>
      </c>
      <c r="BI3299" s="7" t="s">
        <v>2059</v>
      </c>
    </row>
    <row r="3300" spans="57:61">
      <c r="BE3300" s="34" t="s">
        <v>2602</v>
      </c>
      <c r="BF3300" s="34" t="s">
        <v>2088</v>
      </c>
      <c r="BG3300" s="31" t="str">
        <f t="shared" si="1187"/>
        <v>72059</v>
      </c>
      <c r="BI3300" s="7" t="s">
        <v>2059</v>
      </c>
    </row>
    <row r="3301" spans="57:61">
      <c r="BE3301" s="34" t="s">
        <v>2602</v>
      </c>
      <c r="BF3301" s="34" t="s">
        <v>2089</v>
      </c>
      <c r="BG3301" s="31" t="str">
        <f t="shared" si="1187"/>
        <v>72061</v>
      </c>
      <c r="BI3301" s="7" t="s">
        <v>2059</v>
      </c>
    </row>
    <row r="3302" spans="57:61">
      <c r="BE3302" s="34" t="s">
        <v>2602</v>
      </c>
      <c r="BF3302" s="34" t="s">
        <v>2140</v>
      </c>
      <c r="BG3302" s="31" t="str">
        <f t="shared" si="1187"/>
        <v>72063</v>
      </c>
      <c r="BI3302" s="7" t="s">
        <v>2059</v>
      </c>
    </row>
    <row r="3303" spans="57:61">
      <c r="BE3303" s="34" t="s">
        <v>2602</v>
      </c>
      <c r="BF3303" s="34" t="s">
        <v>1956</v>
      </c>
      <c r="BG3303" s="31" t="str">
        <f t="shared" si="1187"/>
        <v>72065</v>
      </c>
      <c r="BI3303" s="7" t="s">
        <v>2059</v>
      </c>
    </row>
    <row r="3304" spans="57:61">
      <c r="BE3304" s="34" t="s">
        <v>2602</v>
      </c>
      <c r="BF3304" s="34" t="s">
        <v>1957</v>
      </c>
      <c r="BG3304" s="31" t="str">
        <f t="shared" si="1187"/>
        <v>72067</v>
      </c>
      <c r="BI3304" s="7" t="s">
        <v>2059</v>
      </c>
    </row>
    <row r="3305" spans="57:61">
      <c r="BE3305" s="34" t="s">
        <v>2602</v>
      </c>
      <c r="BF3305" s="34" t="s">
        <v>1958</v>
      </c>
      <c r="BG3305" s="31" t="str">
        <f t="shared" si="1187"/>
        <v>72069</v>
      </c>
      <c r="BI3305" s="7" t="s">
        <v>2059</v>
      </c>
    </row>
    <row r="3306" spans="57:61">
      <c r="BE3306" s="34" t="s">
        <v>2602</v>
      </c>
      <c r="BF3306" s="34" t="s">
        <v>3384</v>
      </c>
      <c r="BG3306" s="31" t="str">
        <f t="shared" si="1187"/>
        <v>72071</v>
      </c>
      <c r="BI3306" s="7" t="s">
        <v>2059</v>
      </c>
    </row>
    <row r="3307" spans="57:61">
      <c r="BE3307" s="34" t="s">
        <v>2602</v>
      </c>
      <c r="BF3307" s="34" t="s">
        <v>3214</v>
      </c>
      <c r="BG3307" s="31" t="str">
        <f t="shared" si="1187"/>
        <v>72073</v>
      </c>
      <c r="BI3307" s="7" t="s">
        <v>2059</v>
      </c>
    </row>
    <row r="3308" spans="57:61">
      <c r="BE3308" s="34" t="s">
        <v>2602</v>
      </c>
      <c r="BF3308" s="34" t="s">
        <v>3215</v>
      </c>
      <c r="BG3308" s="31" t="str">
        <f t="shared" si="1187"/>
        <v>72075</v>
      </c>
      <c r="BI3308" s="7" t="s">
        <v>2059</v>
      </c>
    </row>
    <row r="3309" spans="57:61">
      <c r="BE3309" s="34" t="s">
        <v>2602</v>
      </c>
      <c r="BF3309" s="34" t="s">
        <v>3370</v>
      </c>
      <c r="BG3309" s="31" t="str">
        <f t="shared" si="1187"/>
        <v>72077</v>
      </c>
      <c r="BI3309" s="7" t="s">
        <v>2059</v>
      </c>
    </row>
    <row r="3310" spans="57:61">
      <c r="BE3310" s="34" t="s">
        <v>2602</v>
      </c>
      <c r="BF3310" s="34" t="s">
        <v>3371</v>
      </c>
      <c r="BG3310" s="31" t="str">
        <f t="shared" si="1187"/>
        <v>72079</v>
      </c>
      <c r="BI3310" s="7" t="s">
        <v>2059</v>
      </c>
    </row>
    <row r="3311" spans="57:61">
      <c r="BE3311" s="34" t="s">
        <v>2602</v>
      </c>
      <c r="BF3311" s="34" t="s">
        <v>3228</v>
      </c>
      <c r="BG3311" s="31" t="str">
        <f t="shared" si="1187"/>
        <v>72081</v>
      </c>
      <c r="BI3311" s="7" t="s">
        <v>2059</v>
      </c>
    </row>
    <row r="3312" spans="57:61">
      <c r="BE3312" s="34" t="s">
        <v>2602</v>
      </c>
      <c r="BF3312" s="34" t="s">
        <v>3342</v>
      </c>
      <c r="BG3312" s="31" t="str">
        <f t="shared" si="1187"/>
        <v>72083</v>
      </c>
      <c r="BI3312" s="7" t="s">
        <v>2059</v>
      </c>
    </row>
    <row r="3313" spans="57:61">
      <c r="BE3313" s="34" t="s">
        <v>2602</v>
      </c>
      <c r="BF3313" s="34" t="s">
        <v>3316</v>
      </c>
      <c r="BG3313" s="31" t="str">
        <f t="shared" si="1187"/>
        <v>72085</v>
      </c>
      <c r="BI3313" s="7" t="s">
        <v>2059</v>
      </c>
    </row>
    <row r="3314" spans="57:61">
      <c r="BE3314" s="34" t="s">
        <v>2602</v>
      </c>
      <c r="BF3314" s="34" t="s">
        <v>3343</v>
      </c>
      <c r="BG3314" s="31" t="str">
        <f t="shared" si="1187"/>
        <v>72087</v>
      </c>
      <c r="BI3314" s="7" t="s">
        <v>2059</v>
      </c>
    </row>
    <row r="3315" spans="57:61">
      <c r="BE3315" s="34" t="s">
        <v>2602</v>
      </c>
      <c r="BF3315" s="34" t="s">
        <v>3344</v>
      </c>
      <c r="BG3315" s="31" t="str">
        <f t="shared" si="1187"/>
        <v>72089</v>
      </c>
      <c r="BI3315" s="7" t="s">
        <v>2059</v>
      </c>
    </row>
    <row r="3316" spans="57:61">
      <c r="BE3316" s="34" t="s">
        <v>2602</v>
      </c>
      <c r="BF3316" s="34" t="s">
        <v>3345</v>
      </c>
      <c r="BG3316" s="31" t="str">
        <f t="shared" si="1187"/>
        <v>72091</v>
      </c>
      <c r="BI3316" s="7" t="s">
        <v>2059</v>
      </c>
    </row>
    <row r="3317" spans="57:61">
      <c r="BE3317" s="34" t="s">
        <v>2602</v>
      </c>
      <c r="BF3317" s="34" t="s">
        <v>3387</v>
      </c>
      <c r="BG3317" s="31" t="str">
        <f t="shared" si="1187"/>
        <v>72093</v>
      </c>
      <c r="BI3317" s="7" t="s">
        <v>2059</v>
      </c>
    </row>
    <row r="3318" spans="57:61">
      <c r="BE3318" s="34" t="s">
        <v>2602</v>
      </c>
      <c r="BF3318" s="34" t="s">
        <v>3389</v>
      </c>
      <c r="BG3318" s="31" t="str">
        <f t="shared" si="1187"/>
        <v>72095</v>
      </c>
      <c r="BI3318" s="7" t="s">
        <v>2059</v>
      </c>
    </row>
    <row r="3319" spans="57:61">
      <c r="BE3319" s="34" t="s">
        <v>2602</v>
      </c>
      <c r="BF3319" s="34" t="s">
        <v>3229</v>
      </c>
      <c r="BG3319" s="31" t="str">
        <f t="shared" si="1187"/>
        <v>72097</v>
      </c>
      <c r="BI3319" s="7" t="s">
        <v>2059</v>
      </c>
    </row>
    <row r="3320" spans="57:61">
      <c r="BE3320" s="34" t="s">
        <v>2602</v>
      </c>
      <c r="BF3320" s="34" t="s">
        <v>3229</v>
      </c>
      <c r="BG3320" s="31" t="str">
        <f t="shared" si="1187"/>
        <v>72097</v>
      </c>
      <c r="BI3320" s="7" t="s">
        <v>2059</v>
      </c>
    </row>
    <row r="3321" spans="57:61">
      <c r="BE3321" s="34" t="s">
        <v>2602</v>
      </c>
      <c r="BF3321" s="34" t="s">
        <v>3229</v>
      </c>
      <c r="BG3321" s="31" t="str">
        <f t="shared" si="1187"/>
        <v>72097</v>
      </c>
      <c r="BI3321" s="7" t="s">
        <v>2059</v>
      </c>
    </row>
    <row r="3322" spans="57:61">
      <c r="BE3322" s="34" t="s">
        <v>2602</v>
      </c>
      <c r="BF3322" s="34" t="s">
        <v>3229</v>
      </c>
      <c r="BG3322" s="31" t="str">
        <f t="shared" si="1187"/>
        <v>72097</v>
      </c>
      <c r="BI3322" s="7" t="s">
        <v>2059</v>
      </c>
    </row>
    <row r="3323" spans="57:61">
      <c r="BE3323" s="34" t="s">
        <v>2602</v>
      </c>
      <c r="BF3323" s="34" t="s">
        <v>3230</v>
      </c>
      <c r="BG3323" s="31" t="str">
        <f t="shared" ref="BG3323:BG3352" si="1188">BE3323&amp;BF3323</f>
        <v>72099</v>
      </c>
      <c r="BI3323" s="7" t="s">
        <v>2059</v>
      </c>
    </row>
    <row r="3324" spans="57:61">
      <c r="BE3324" s="34" t="s">
        <v>2602</v>
      </c>
      <c r="BF3324" s="34" t="s">
        <v>3231</v>
      </c>
      <c r="BG3324" s="31" t="str">
        <f t="shared" si="1188"/>
        <v>72101</v>
      </c>
      <c r="BI3324" s="7" t="s">
        <v>2059</v>
      </c>
    </row>
    <row r="3325" spans="57:61">
      <c r="BE3325" s="34" t="s">
        <v>2602</v>
      </c>
      <c r="BF3325" s="34" t="s">
        <v>3232</v>
      </c>
      <c r="BG3325" s="31" t="str">
        <f t="shared" si="1188"/>
        <v>72103</v>
      </c>
      <c r="BI3325" s="7" t="s">
        <v>2059</v>
      </c>
    </row>
    <row r="3326" spans="57:61">
      <c r="BE3326" s="34" t="s">
        <v>2602</v>
      </c>
      <c r="BF3326" s="34" t="s">
        <v>3233</v>
      </c>
      <c r="BG3326" s="31" t="str">
        <f t="shared" si="1188"/>
        <v>72105</v>
      </c>
      <c r="BI3326" s="7" t="s">
        <v>2059</v>
      </c>
    </row>
    <row r="3327" spans="57:61">
      <c r="BE3327" s="34" t="s">
        <v>2602</v>
      </c>
      <c r="BF3327" s="34" t="s">
        <v>3234</v>
      </c>
      <c r="BG3327" s="31" t="str">
        <f t="shared" si="1188"/>
        <v>72107</v>
      </c>
      <c r="BI3327" s="7" t="s">
        <v>2059</v>
      </c>
    </row>
    <row r="3328" spans="57:61">
      <c r="BE3328" s="34" t="s">
        <v>2602</v>
      </c>
      <c r="BF3328" s="34" t="s">
        <v>3235</v>
      </c>
      <c r="BG3328" s="31" t="str">
        <f t="shared" si="1188"/>
        <v>72109</v>
      </c>
      <c r="BI3328" s="7" t="s">
        <v>2059</v>
      </c>
    </row>
    <row r="3329" spans="57:61">
      <c r="BE3329" s="34" t="s">
        <v>2602</v>
      </c>
      <c r="BF3329" s="34" t="s">
        <v>3236</v>
      </c>
      <c r="BG3329" s="31" t="str">
        <f t="shared" si="1188"/>
        <v>72111</v>
      </c>
      <c r="BI3329" s="7" t="s">
        <v>2059</v>
      </c>
    </row>
    <row r="3330" spans="57:61">
      <c r="BE3330" s="34" t="s">
        <v>2602</v>
      </c>
      <c r="BF3330" s="34" t="s">
        <v>3237</v>
      </c>
      <c r="BG3330" s="31" t="str">
        <f t="shared" si="1188"/>
        <v>72113</v>
      </c>
      <c r="BI3330" s="7" t="s">
        <v>2059</v>
      </c>
    </row>
    <row r="3331" spans="57:61">
      <c r="BE3331" s="34" t="s">
        <v>2602</v>
      </c>
      <c r="BF3331" s="34" t="s">
        <v>3237</v>
      </c>
      <c r="BG3331" s="31" t="str">
        <f t="shared" si="1188"/>
        <v>72113</v>
      </c>
      <c r="BI3331" s="7" t="s">
        <v>2059</v>
      </c>
    </row>
    <row r="3332" spans="57:61">
      <c r="BE3332" s="34" t="s">
        <v>2602</v>
      </c>
      <c r="BF3332" s="34" t="s">
        <v>3317</v>
      </c>
      <c r="BG3332" s="31" t="str">
        <f t="shared" si="1188"/>
        <v>72115</v>
      </c>
      <c r="BI3332" s="7" t="s">
        <v>2059</v>
      </c>
    </row>
    <row r="3333" spans="57:61">
      <c r="BE3333" s="34" t="s">
        <v>2602</v>
      </c>
      <c r="BF3333" s="34" t="s">
        <v>3318</v>
      </c>
      <c r="BG3333" s="31" t="str">
        <f t="shared" si="1188"/>
        <v>72117</v>
      </c>
      <c r="BI3333" s="7" t="s">
        <v>2059</v>
      </c>
    </row>
    <row r="3334" spans="57:61">
      <c r="BE3334" s="34" t="s">
        <v>2602</v>
      </c>
      <c r="BF3334" s="34" t="s">
        <v>2603</v>
      </c>
      <c r="BG3334" s="31" t="str">
        <f t="shared" si="1188"/>
        <v>72119</v>
      </c>
      <c r="BI3334" s="7" t="s">
        <v>2059</v>
      </c>
    </row>
    <row r="3335" spans="57:61">
      <c r="BE3335" s="34" t="s">
        <v>2602</v>
      </c>
      <c r="BF3335" s="34" t="s">
        <v>2604</v>
      </c>
      <c r="BG3335" s="31" t="str">
        <f t="shared" si="1188"/>
        <v>72121</v>
      </c>
      <c r="BI3335" s="7" t="s">
        <v>2059</v>
      </c>
    </row>
    <row r="3336" spans="57:61">
      <c r="BE3336" s="34" t="s">
        <v>2602</v>
      </c>
      <c r="BF3336" s="34" t="s">
        <v>1689</v>
      </c>
      <c r="BG3336" s="31" t="str">
        <f t="shared" si="1188"/>
        <v>72123</v>
      </c>
      <c r="BI3336" s="7" t="s">
        <v>2059</v>
      </c>
    </row>
    <row r="3337" spans="57:61">
      <c r="BE3337" s="34" t="s">
        <v>2602</v>
      </c>
      <c r="BF3337" s="34" t="s">
        <v>1690</v>
      </c>
      <c r="BG3337" s="31" t="str">
        <f t="shared" si="1188"/>
        <v>72125</v>
      </c>
      <c r="BI3337" s="7" t="s">
        <v>2059</v>
      </c>
    </row>
    <row r="3338" spans="57:61">
      <c r="BE3338" s="34" t="s">
        <v>2602</v>
      </c>
      <c r="BF3338" s="34" t="s">
        <v>1907</v>
      </c>
      <c r="BG3338" s="31" t="str">
        <f t="shared" si="1188"/>
        <v>72127</v>
      </c>
      <c r="BI3338" s="7" t="s">
        <v>2059</v>
      </c>
    </row>
    <row r="3339" spans="57:61">
      <c r="BE3339" s="34" t="s">
        <v>2602</v>
      </c>
      <c r="BF3339" s="34" t="s">
        <v>1967</v>
      </c>
      <c r="BG3339" s="31" t="str">
        <f t="shared" si="1188"/>
        <v>72129</v>
      </c>
      <c r="BI3339" s="7" t="s">
        <v>2059</v>
      </c>
    </row>
    <row r="3340" spans="57:61">
      <c r="BE3340" s="34" t="s">
        <v>2602</v>
      </c>
      <c r="BF3340" s="34" t="s">
        <v>1968</v>
      </c>
      <c r="BG3340" s="31" t="str">
        <f t="shared" si="1188"/>
        <v>72131</v>
      </c>
      <c r="BI3340" s="7" t="s">
        <v>2059</v>
      </c>
    </row>
    <row r="3341" spans="57:61">
      <c r="BE3341" s="34" t="s">
        <v>2602</v>
      </c>
      <c r="BF3341" s="34" t="s">
        <v>2388</v>
      </c>
      <c r="BG3341" s="31" t="str">
        <f t="shared" si="1188"/>
        <v>72133</v>
      </c>
      <c r="BI3341" s="7" t="s">
        <v>2059</v>
      </c>
    </row>
    <row r="3342" spans="57:61">
      <c r="BE3342" s="34" t="s">
        <v>2602</v>
      </c>
      <c r="BF3342" s="34" t="s">
        <v>2378</v>
      </c>
      <c r="BG3342" s="31" t="str">
        <f t="shared" si="1188"/>
        <v>72135</v>
      </c>
      <c r="BI3342" s="7" t="s">
        <v>2059</v>
      </c>
    </row>
    <row r="3343" spans="57:61">
      <c r="BE3343" s="34" t="s">
        <v>2602</v>
      </c>
      <c r="BF3343" s="34" t="s">
        <v>2372</v>
      </c>
      <c r="BG3343" s="31" t="str">
        <f t="shared" si="1188"/>
        <v>72137</v>
      </c>
      <c r="BI3343" s="7" t="s">
        <v>2059</v>
      </c>
    </row>
    <row r="3344" spans="57:61">
      <c r="BE3344" s="34" t="s">
        <v>2602</v>
      </c>
      <c r="BF3344" s="34" t="s">
        <v>2373</v>
      </c>
      <c r="BG3344" s="31" t="str">
        <f t="shared" si="1188"/>
        <v>72139</v>
      </c>
      <c r="BI3344" s="7" t="s">
        <v>2059</v>
      </c>
    </row>
    <row r="3345" spans="57:61">
      <c r="BE3345" s="34" t="s">
        <v>2602</v>
      </c>
      <c r="BF3345" s="34" t="s">
        <v>2374</v>
      </c>
      <c r="BG3345" s="31" t="str">
        <f t="shared" si="1188"/>
        <v>72141</v>
      </c>
      <c r="BI3345" s="7" t="s">
        <v>2059</v>
      </c>
    </row>
    <row r="3346" spans="57:61">
      <c r="BE3346" s="34" t="s">
        <v>2602</v>
      </c>
      <c r="BF3346" s="34" t="s">
        <v>2375</v>
      </c>
      <c r="BG3346" s="31" t="str">
        <f t="shared" si="1188"/>
        <v>72143</v>
      </c>
      <c r="BI3346" s="7" t="s">
        <v>2059</v>
      </c>
    </row>
    <row r="3347" spans="57:61">
      <c r="BE3347" s="34" t="s">
        <v>2602</v>
      </c>
      <c r="BF3347" s="34" t="s">
        <v>2376</v>
      </c>
      <c r="BG3347" s="31" t="str">
        <f t="shared" si="1188"/>
        <v>72145</v>
      </c>
      <c r="BI3347" s="7" t="s">
        <v>2059</v>
      </c>
    </row>
    <row r="3348" spans="57:61">
      <c r="BE3348" s="34" t="s">
        <v>2602</v>
      </c>
      <c r="BF3348" s="34" t="s">
        <v>2783</v>
      </c>
      <c r="BG3348" s="31" t="str">
        <f t="shared" si="1188"/>
        <v>72147</v>
      </c>
      <c r="BI3348" s="7" t="s">
        <v>2059</v>
      </c>
    </row>
    <row r="3349" spans="57:61">
      <c r="BE3349" s="34" t="s">
        <v>2602</v>
      </c>
      <c r="BF3349" s="34" t="s">
        <v>2784</v>
      </c>
      <c r="BG3349" s="31" t="str">
        <f t="shared" si="1188"/>
        <v>72149</v>
      </c>
      <c r="BI3349" s="7" t="s">
        <v>2059</v>
      </c>
    </row>
    <row r="3350" spans="57:61">
      <c r="BE3350" s="34" t="s">
        <v>2602</v>
      </c>
      <c r="BF3350" s="34" t="s">
        <v>2619</v>
      </c>
      <c r="BG3350" s="31" t="str">
        <f t="shared" si="1188"/>
        <v>72151</v>
      </c>
      <c r="BI3350" s="7" t="s">
        <v>2059</v>
      </c>
    </row>
    <row r="3351" spans="57:61">
      <c r="BE3351" s="34" t="s">
        <v>2602</v>
      </c>
      <c r="BF3351" s="34" t="s">
        <v>2386</v>
      </c>
      <c r="BG3351" s="31" t="str">
        <f t="shared" si="1188"/>
        <v>72153</v>
      </c>
      <c r="BI3351" s="7" t="s">
        <v>2059</v>
      </c>
    </row>
    <row r="3352" spans="57:61">
      <c r="BF3352" s="34"/>
      <c r="BG3352" s="31" t="str">
        <f t="shared" si="1188"/>
        <v/>
      </c>
    </row>
    <row r="3353" spans="57:61">
      <c r="BF3353" s="34"/>
    </row>
    <row r="3354" spans="57:61">
      <c r="BE3354" s="34" t="s">
        <v>1906</v>
      </c>
      <c r="BF3354" s="34" t="s">
        <v>1157</v>
      </c>
      <c r="BG3354" s="31" t="str">
        <f t="shared" ref="BG3354:BG3417" si="1189">BE3354&amp;BF3354</f>
        <v>02013</v>
      </c>
      <c r="BI3354" s="7" t="s">
        <v>1682</v>
      </c>
    </row>
    <row r="3355" spans="57:61">
      <c r="BE3355" s="34" t="s">
        <v>1906</v>
      </c>
      <c r="BF3355" s="34" t="s">
        <v>1157</v>
      </c>
      <c r="BG3355" s="31" t="str">
        <f t="shared" si="1189"/>
        <v>02013</v>
      </c>
      <c r="BI3355" s="7" t="s">
        <v>1682</v>
      </c>
    </row>
    <row r="3356" spans="57:61">
      <c r="BE3356" s="34" t="s">
        <v>1906</v>
      </c>
      <c r="BF3356" s="34" t="s">
        <v>1157</v>
      </c>
      <c r="BG3356" s="31" t="str">
        <f t="shared" si="1189"/>
        <v>02013</v>
      </c>
      <c r="BI3356" s="7" t="s">
        <v>1682</v>
      </c>
    </row>
    <row r="3357" spans="57:61">
      <c r="BE3357" s="34" t="s">
        <v>1906</v>
      </c>
      <c r="BF3357" s="34" t="s">
        <v>1157</v>
      </c>
      <c r="BG3357" s="31" t="str">
        <f t="shared" si="1189"/>
        <v>02013</v>
      </c>
      <c r="BI3357" s="7" t="s">
        <v>1682</v>
      </c>
    </row>
    <row r="3358" spans="57:61">
      <c r="BE3358" s="34" t="s">
        <v>1906</v>
      </c>
      <c r="BF3358" s="34" t="s">
        <v>1157</v>
      </c>
      <c r="BG3358" s="31" t="str">
        <f t="shared" si="1189"/>
        <v>02013</v>
      </c>
      <c r="BI3358" s="7" t="s">
        <v>1682</v>
      </c>
    </row>
    <row r="3359" spans="57:61">
      <c r="BE3359" s="34" t="s">
        <v>1906</v>
      </c>
      <c r="BF3359" s="34" t="s">
        <v>1157</v>
      </c>
      <c r="BG3359" s="31" t="str">
        <f t="shared" si="1189"/>
        <v>02013</v>
      </c>
      <c r="BI3359" s="7" t="s">
        <v>1682</v>
      </c>
    </row>
    <row r="3360" spans="57:61">
      <c r="BE3360" s="34" t="s">
        <v>1906</v>
      </c>
      <c r="BF3360" s="34" t="s">
        <v>1157</v>
      </c>
      <c r="BG3360" s="31" t="str">
        <f t="shared" si="1189"/>
        <v>02013</v>
      </c>
      <c r="BI3360" s="7" t="s">
        <v>1682</v>
      </c>
    </row>
    <row r="3361" spans="57:61">
      <c r="BE3361" s="34" t="s">
        <v>1906</v>
      </c>
      <c r="BF3361" s="34" t="s">
        <v>1157</v>
      </c>
      <c r="BG3361" s="31" t="str">
        <f t="shared" si="1189"/>
        <v>02013</v>
      </c>
      <c r="BI3361" s="7" t="s">
        <v>1682</v>
      </c>
    </row>
    <row r="3362" spans="57:61">
      <c r="BE3362" s="34" t="s">
        <v>1906</v>
      </c>
      <c r="BF3362" s="34" t="s">
        <v>1157</v>
      </c>
      <c r="BG3362" s="31" t="str">
        <f t="shared" si="1189"/>
        <v>02013</v>
      </c>
      <c r="BI3362" s="7" t="s">
        <v>1682</v>
      </c>
    </row>
    <row r="3363" spans="57:61">
      <c r="BE3363" s="34" t="s">
        <v>1906</v>
      </c>
      <c r="BF3363" s="34" t="s">
        <v>1157</v>
      </c>
      <c r="BG3363" s="31" t="str">
        <f t="shared" si="1189"/>
        <v>02013</v>
      </c>
      <c r="BI3363" s="7" t="s">
        <v>1682</v>
      </c>
    </row>
    <row r="3364" spans="57:61">
      <c r="BE3364" s="34" t="s">
        <v>1906</v>
      </c>
      <c r="BF3364" s="34" t="s">
        <v>1157</v>
      </c>
      <c r="BG3364" s="31" t="str">
        <f t="shared" si="1189"/>
        <v>02013</v>
      </c>
      <c r="BI3364" s="7" t="s">
        <v>1682</v>
      </c>
    </row>
    <row r="3365" spans="57:61">
      <c r="BE3365" s="34" t="s">
        <v>1906</v>
      </c>
      <c r="BF3365" s="34" t="s">
        <v>1157</v>
      </c>
      <c r="BG3365" s="31" t="str">
        <f t="shared" si="1189"/>
        <v>02013</v>
      </c>
      <c r="BI3365" s="7" t="s">
        <v>1682</v>
      </c>
    </row>
    <row r="3366" spans="57:61">
      <c r="BE3366" s="34" t="s">
        <v>1906</v>
      </c>
      <c r="BF3366" s="34" t="s">
        <v>1157</v>
      </c>
      <c r="BG3366" s="31" t="str">
        <f t="shared" si="1189"/>
        <v>02013</v>
      </c>
      <c r="BI3366" s="7" t="s">
        <v>1682</v>
      </c>
    </row>
    <row r="3367" spans="57:61">
      <c r="BE3367" s="34" t="s">
        <v>1906</v>
      </c>
      <c r="BF3367" s="34" t="s">
        <v>1157</v>
      </c>
      <c r="BG3367" s="31" t="str">
        <f t="shared" si="1189"/>
        <v>02013</v>
      </c>
      <c r="BI3367" s="7" t="s">
        <v>1682</v>
      </c>
    </row>
    <row r="3368" spans="57:61">
      <c r="BE3368" s="34" t="s">
        <v>1906</v>
      </c>
      <c r="BF3368" s="34" t="s">
        <v>1683</v>
      </c>
      <c r="BG3368" s="31" t="str">
        <f t="shared" si="1189"/>
        <v>02016</v>
      </c>
      <c r="BI3368" s="7" t="s">
        <v>1684</v>
      </c>
    </row>
    <row r="3369" spans="57:61">
      <c r="BE3369" s="34" t="s">
        <v>1906</v>
      </c>
      <c r="BF3369" s="34" t="s">
        <v>1683</v>
      </c>
      <c r="BG3369" s="31" t="str">
        <f t="shared" si="1189"/>
        <v>02016</v>
      </c>
      <c r="BI3369" s="7" t="s">
        <v>1684</v>
      </c>
    </row>
    <row r="3370" spans="57:61">
      <c r="BE3370" s="34" t="s">
        <v>1906</v>
      </c>
      <c r="BF3370" s="34" t="s">
        <v>1683</v>
      </c>
      <c r="BG3370" s="31" t="str">
        <f t="shared" si="1189"/>
        <v>02016</v>
      </c>
      <c r="BI3370" s="7" t="s">
        <v>1684</v>
      </c>
    </row>
    <row r="3371" spans="57:61">
      <c r="BE3371" s="34" t="s">
        <v>1906</v>
      </c>
      <c r="BF3371" s="34" t="s">
        <v>1683</v>
      </c>
      <c r="BG3371" s="31" t="str">
        <f t="shared" si="1189"/>
        <v>02016</v>
      </c>
      <c r="BI3371" s="7" t="s">
        <v>1684</v>
      </c>
    </row>
    <row r="3372" spans="57:61">
      <c r="BE3372" s="34" t="s">
        <v>1906</v>
      </c>
      <c r="BF3372" s="34" t="s">
        <v>1683</v>
      </c>
      <c r="BG3372" s="31" t="str">
        <f t="shared" si="1189"/>
        <v>02016</v>
      </c>
      <c r="BI3372" s="7" t="s">
        <v>1684</v>
      </c>
    </row>
    <row r="3373" spans="57:61">
      <c r="BE3373" s="34" t="s">
        <v>1906</v>
      </c>
      <c r="BF3373" s="34" t="s">
        <v>1683</v>
      </c>
      <c r="BG3373" s="31" t="str">
        <f t="shared" si="1189"/>
        <v>02016</v>
      </c>
      <c r="BI3373" s="7" t="s">
        <v>1684</v>
      </c>
    </row>
    <row r="3374" spans="57:61">
      <c r="BE3374" s="34" t="s">
        <v>1906</v>
      </c>
      <c r="BF3374" s="34" t="s">
        <v>1683</v>
      </c>
      <c r="BG3374" s="31" t="str">
        <f t="shared" si="1189"/>
        <v>02016</v>
      </c>
      <c r="BI3374" s="7" t="s">
        <v>1684</v>
      </c>
    </row>
    <row r="3375" spans="57:61">
      <c r="BE3375" s="34" t="s">
        <v>1906</v>
      </c>
      <c r="BF3375" s="34" t="s">
        <v>1683</v>
      </c>
      <c r="BG3375" s="31" t="str">
        <f t="shared" si="1189"/>
        <v>02016</v>
      </c>
      <c r="BI3375" s="7" t="s">
        <v>1684</v>
      </c>
    </row>
    <row r="3376" spans="57:61">
      <c r="BE3376" s="34" t="s">
        <v>1906</v>
      </c>
      <c r="BF3376" s="34" t="s">
        <v>1683</v>
      </c>
      <c r="BG3376" s="31" t="str">
        <f t="shared" si="1189"/>
        <v>02016</v>
      </c>
      <c r="BI3376" s="7" t="s">
        <v>1684</v>
      </c>
    </row>
    <row r="3377" spans="57:61">
      <c r="BE3377" s="34" t="s">
        <v>1906</v>
      </c>
      <c r="BF3377" s="34" t="s">
        <v>1683</v>
      </c>
      <c r="BG3377" s="31" t="str">
        <f t="shared" si="1189"/>
        <v>02016</v>
      </c>
      <c r="BI3377" s="7" t="s">
        <v>1684</v>
      </c>
    </row>
    <row r="3378" spans="57:61">
      <c r="BE3378" s="34" t="s">
        <v>1906</v>
      </c>
      <c r="BF3378" s="34" t="s">
        <v>1683</v>
      </c>
      <c r="BG3378" s="31" t="str">
        <f t="shared" si="1189"/>
        <v>02016</v>
      </c>
      <c r="BI3378" s="7" t="s">
        <v>1684</v>
      </c>
    </row>
    <row r="3379" spans="57:61">
      <c r="BE3379" s="34" t="s">
        <v>1906</v>
      </c>
      <c r="BF3379" s="34" t="s">
        <v>1683</v>
      </c>
      <c r="BG3379" s="31" t="str">
        <f t="shared" si="1189"/>
        <v>02016</v>
      </c>
      <c r="BI3379" s="7" t="s">
        <v>1684</v>
      </c>
    </row>
    <row r="3380" spans="57:61">
      <c r="BE3380" s="34" t="s">
        <v>1906</v>
      </c>
      <c r="BF3380" s="34" t="s">
        <v>1683</v>
      </c>
      <c r="BG3380" s="31" t="str">
        <f t="shared" si="1189"/>
        <v>02016</v>
      </c>
      <c r="BI3380" s="7" t="s">
        <v>1684</v>
      </c>
    </row>
    <row r="3381" spans="57:61">
      <c r="BE3381" s="34" t="s">
        <v>1906</v>
      </c>
      <c r="BF3381" s="34" t="s">
        <v>1683</v>
      </c>
      <c r="BG3381" s="31" t="str">
        <f t="shared" si="1189"/>
        <v>02016</v>
      </c>
      <c r="BI3381" s="7" t="s">
        <v>1684</v>
      </c>
    </row>
    <row r="3382" spans="57:61">
      <c r="BE3382" s="34" t="s">
        <v>1906</v>
      </c>
      <c r="BF3382" s="34" t="s">
        <v>1683</v>
      </c>
      <c r="BG3382" s="31" t="str">
        <f t="shared" si="1189"/>
        <v>02016</v>
      </c>
      <c r="BI3382" s="7" t="s">
        <v>1684</v>
      </c>
    </row>
    <row r="3383" spans="57:61">
      <c r="BE3383" s="34" t="s">
        <v>1906</v>
      </c>
      <c r="BF3383" s="34" t="s">
        <v>1683</v>
      </c>
      <c r="BG3383" s="31" t="str">
        <f t="shared" si="1189"/>
        <v>02016</v>
      </c>
      <c r="BI3383" s="7" t="s">
        <v>1684</v>
      </c>
    </row>
    <row r="3384" spans="57:61">
      <c r="BE3384" s="34" t="s">
        <v>1906</v>
      </c>
      <c r="BF3384" s="34" t="s">
        <v>1683</v>
      </c>
      <c r="BG3384" s="31" t="str">
        <f t="shared" si="1189"/>
        <v>02016</v>
      </c>
      <c r="BI3384" s="7" t="s">
        <v>1684</v>
      </c>
    </row>
    <row r="3385" spans="57:61">
      <c r="BE3385" s="34" t="s">
        <v>1906</v>
      </c>
      <c r="BF3385" s="34" t="s">
        <v>1683</v>
      </c>
      <c r="BG3385" s="31" t="str">
        <f t="shared" si="1189"/>
        <v>02016</v>
      </c>
      <c r="BI3385" s="7" t="s">
        <v>1684</v>
      </c>
    </row>
    <row r="3386" spans="57:61">
      <c r="BE3386" s="34" t="s">
        <v>1906</v>
      </c>
      <c r="BF3386" s="34" t="s">
        <v>1683</v>
      </c>
      <c r="BG3386" s="31" t="str">
        <f t="shared" si="1189"/>
        <v>02016</v>
      </c>
      <c r="BI3386" s="7" t="s">
        <v>1684</v>
      </c>
    </row>
    <row r="3387" spans="57:61">
      <c r="BE3387" s="34" t="s">
        <v>1906</v>
      </c>
      <c r="BF3387" s="34" t="s">
        <v>1683</v>
      </c>
      <c r="BG3387" s="31" t="str">
        <f t="shared" si="1189"/>
        <v>02016</v>
      </c>
      <c r="BI3387" s="7" t="s">
        <v>1684</v>
      </c>
    </row>
    <row r="3388" spans="57:61">
      <c r="BE3388" s="34" t="s">
        <v>1906</v>
      </c>
      <c r="BF3388" s="34" t="s">
        <v>1683</v>
      </c>
      <c r="BG3388" s="31" t="str">
        <f t="shared" si="1189"/>
        <v>02016</v>
      </c>
      <c r="BI3388" s="7" t="s">
        <v>1684</v>
      </c>
    </row>
    <row r="3389" spans="57:61">
      <c r="BE3389" s="34" t="s">
        <v>1906</v>
      </c>
      <c r="BF3389" s="34" t="s">
        <v>1683</v>
      </c>
      <c r="BG3389" s="31" t="str">
        <f t="shared" si="1189"/>
        <v>02016</v>
      </c>
      <c r="BI3389" s="7" t="s">
        <v>1684</v>
      </c>
    </row>
    <row r="3390" spans="57:61">
      <c r="BE3390" s="34" t="s">
        <v>1906</v>
      </c>
      <c r="BF3390" s="34" t="s">
        <v>1683</v>
      </c>
      <c r="BG3390" s="31" t="str">
        <f t="shared" si="1189"/>
        <v>02016</v>
      </c>
      <c r="BI3390" s="7" t="s">
        <v>1684</v>
      </c>
    </row>
    <row r="3391" spans="57:61">
      <c r="BE3391" s="34" t="s">
        <v>1906</v>
      </c>
      <c r="BF3391" s="34" t="s">
        <v>1683</v>
      </c>
      <c r="BG3391" s="31" t="str">
        <f t="shared" si="1189"/>
        <v>02016</v>
      </c>
      <c r="BI3391" s="7" t="s">
        <v>1684</v>
      </c>
    </row>
    <row r="3392" spans="57:61">
      <c r="BE3392" s="34" t="s">
        <v>1906</v>
      </c>
      <c r="BF3392" s="34" t="s">
        <v>1683</v>
      </c>
      <c r="BG3392" s="31" t="str">
        <f t="shared" si="1189"/>
        <v>02016</v>
      </c>
      <c r="BI3392" s="7" t="s">
        <v>1684</v>
      </c>
    </row>
    <row r="3393" spans="57:61">
      <c r="BE3393" s="34" t="s">
        <v>1906</v>
      </c>
      <c r="BF3393" s="34" t="s">
        <v>1683</v>
      </c>
      <c r="BG3393" s="31" t="str">
        <f t="shared" si="1189"/>
        <v>02016</v>
      </c>
      <c r="BI3393" s="7" t="s">
        <v>1684</v>
      </c>
    </row>
    <row r="3394" spans="57:61">
      <c r="BE3394" s="34" t="s">
        <v>1906</v>
      </c>
      <c r="BF3394" s="34" t="s">
        <v>1683</v>
      </c>
      <c r="BG3394" s="31" t="str">
        <f t="shared" si="1189"/>
        <v>02016</v>
      </c>
      <c r="BI3394" s="7" t="s">
        <v>1684</v>
      </c>
    </row>
    <row r="3395" spans="57:61">
      <c r="BE3395" s="34" t="s">
        <v>1906</v>
      </c>
      <c r="BF3395" s="34" t="s">
        <v>1683</v>
      </c>
      <c r="BG3395" s="31" t="str">
        <f t="shared" si="1189"/>
        <v>02016</v>
      </c>
      <c r="BI3395" s="7" t="s">
        <v>1684</v>
      </c>
    </row>
    <row r="3396" spans="57:61">
      <c r="BE3396" s="34" t="s">
        <v>1906</v>
      </c>
      <c r="BF3396" s="34" t="s">
        <v>1683</v>
      </c>
      <c r="BG3396" s="31" t="str">
        <f t="shared" si="1189"/>
        <v>02016</v>
      </c>
      <c r="BI3396" s="7" t="s">
        <v>1684</v>
      </c>
    </row>
    <row r="3397" spans="57:61">
      <c r="BE3397" s="34" t="s">
        <v>1906</v>
      </c>
      <c r="BF3397" s="34" t="s">
        <v>1683</v>
      </c>
      <c r="BG3397" s="31" t="str">
        <f t="shared" si="1189"/>
        <v>02016</v>
      </c>
      <c r="BI3397" s="7" t="s">
        <v>1684</v>
      </c>
    </row>
    <row r="3398" spans="57:61">
      <c r="BE3398" s="34" t="s">
        <v>1906</v>
      </c>
      <c r="BF3398" s="34" t="s">
        <v>1683</v>
      </c>
      <c r="BG3398" s="31" t="str">
        <f t="shared" si="1189"/>
        <v>02016</v>
      </c>
      <c r="BI3398" s="7" t="s">
        <v>1684</v>
      </c>
    </row>
    <row r="3399" spans="57:61">
      <c r="BE3399" s="34" t="s">
        <v>1906</v>
      </c>
      <c r="BF3399" s="34" t="s">
        <v>1683</v>
      </c>
      <c r="BG3399" s="31" t="str">
        <f t="shared" si="1189"/>
        <v>02016</v>
      </c>
      <c r="BI3399" s="7" t="s">
        <v>1684</v>
      </c>
    </row>
    <row r="3400" spans="57:61">
      <c r="BE3400" s="34" t="s">
        <v>1906</v>
      </c>
      <c r="BF3400" s="34" t="s">
        <v>1683</v>
      </c>
      <c r="BG3400" s="31" t="str">
        <f t="shared" si="1189"/>
        <v>02016</v>
      </c>
      <c r="BI3400" s="7" t="s">
        <v>1684</v>
      </c>
    </row>
    <row r="3401" spans="57:61">
      <c r="BE3401" s="34" t="s">
        <v>1906</v>
      </c>
      <c r="BF3401" s="34" t="s">
        <v>1683</v>
      </c>
      <c r="BG3401" s="31" t="str">
        <f t="shared" si="1189"/>
        <v>02016</v>
      </c>
      <c r="BI3401" s="7" t="s">
        <v>1684</v>
      </c>
    </row>
    <row r="3402" spans="57:61">
      <c r="BE3402" s="34" t="s">
        <v>1906</v>
      </c>
      <c r="BF3402" s="34" t="s">
        <v>1683</v>
      </c>
      <c r="BG3402" s="31" t="str">
        <f t="shared" si="1189"/>
        <v>02016</v>
      </c>
      <c r="BI3402" s="7" t="s">
        <v>1684</v>
      </c>
    </row>
    <row r="3403" spans="57:61">
      <c r="BE3403" s="34" t="s">
        <v>1906</v>
      </c>
      <c r="BF3403" s="34" t="s">
        <v>1685</v>
      </c>
      <c r="BG3403" s="31" t="str">
        <f t="shared" si="1189"/>
        <v>02020</v>
      </c>
      <c r="BI3403" s="7" t="s">
        <v>2939</v>
      </c>
    </row>
    <row r="3404" spans="57:61">
      <c r="BE3404" s="34" t="s">
        <v>1906</v>
      </c>
      <c r="BF3404" s="34" t="s">
        <v>2940</v>
      </c>
      <c r="BG3404" s="31" t="str">
        <f t="shared" si="1189"/>
        <v>02050</v>
      </c>
      <c r="BI3404" s="7" t="s">
        <v>1684</v>
      </c>
    </row>
    <row r="3405" spans="57:61">
      <c r="BE3405" s="34" t="s">
        <v>1906</v>
      </c>
      <c r="BF3405" s="34" t="s">
        <v>2940</v>
      </c>
      <c r="BG3405" s="31" t="str">
        <f t="shared" si="1189"/>
        <v>02050</v>
      </c>
      <c r="BI3405" s="7" t="s">
        <v>1684</v>
      </c>
    </row>
    <row r="3406" spans="57:61">
      <c r="BE3406" s="34" t="s">
        <v>1906</v>
      </c>
      <c r="BF3406" s="34" t="s">
        <v>2940</v>
      </c>
      <c r="BG3406" s="31" t="str">
        <f t="shared" si="1189"/>
        <v>02050</v>
      </c>
      <c r="BI3406" s="7" t="s">
        <v>1684</v>
      </c>
    </row>
    <row r="3407" spans="57:61">
      <c r="BE3407" s="34" t="s">
        <v>1906</v>
      </c>
      <c r="BF3407" s="34" t="s">
        <v>2941</v>
      </c>
      <c r="BG3407" s="31" t="str">
        <f t="shared" si="1189"/>
        <v>02060</v>
      </c>
      <c r="BI3407" s="7" t="s">
        <v>1682</v>
      </c>
    </row>
    <row r="3408" spans="57:61">
      <c r="BE3408" s="34" t="s">
        <v>1906</v>
      </c>
      <c r="BF3408" s="34" t="s">
        <v>2716</v>
      </c>
      <c r="BG3408" s="31" t="str">
        <f t="shared" si="1189"/>
        <v>02068</v>
      </c>
      <c r="BI3408" s="7" t="s">
        <v>1682</v>
      </c>
    </row>
    <row r="3409" spans="57:61">
      <c r="BE3409" s="34" t="s">
        <v>1906</v>
      </c>
      <c r="BF3409" s="34" t="s">
        <v>2717</v>
      </c>
      <c r="BG3409" s="31" t="str">
        <f t="shared" si="1189"/>
        <v>02070</v>
      </c>
      <c r="BI3409" s="7" t="s">
        <v>1684</v>
      </c>
    </row>
    <row r="3410" spans="57:61">
      <c r="BE3410" s="34" t="s">
        <v>1906</v>
      </c>
      <c r="BF3410" s="34" t="s">
        <v>2717</v>
      </c>
      <c r="BG3410" s="31" t="str">
        <f t="shared" si="1189"/>
        <v>02070</v>
      </c>
      <c r="BI3410" s="7" t="s">
        <v>1684</v>
      </c>
    </row>
    <row r="3411" spans="57:61">
      <c r="BE3411" s="34" t="s">
        <v>1906</v>
      </c>
      <c r="BF3411" s="34" t="s">
        <v>2605</v>
      </c>
      <c r="BG3411" s="31" t="str">
        <f t="shared" si="1189"/>
        <v>02090</v>
      </c>
      <c r="BI3411" s="7" t="s">
        <v>1682</v>
      </c>
    </row>
    <row r="3412" spans="57:61">
      <c r="BE3412" s="34" t="s">
        <v>1906</v>
      </c>
      <c r="BF3412" s="34" t="s">
        <v>2606</v>
      </c>
      <c r="BG3412" s="31" t="str">
        <f t="shared" si="1189"/>
        <v>02100</v>
      </c>
      <c r="BI3412" s="7" t="s">
        <v>1682</v>
      </c>
    </row>
    <row r="3413" spans="57:61">
      <c r="BE3413" s="34" t="s">
        <v>1906</v>
      </c>
      <c r="BF3413" s="34" t="s">
        <v>2872</v>
      </c>
      <c r="BG3413" s="31" t="str">
        <f t="shared" si="1189"/>
        <v>02110</v>
      </c>
      <c r="BI3413" s="7" t="s">
        <v>2465</v>
      </c>
    </row>
    <row r="3414" spans="57:61">
      <c r="BE3414" s="34" t="s">
        <v>1906</v>
      </c>
      <c r="BF3414" s="34" t="s">
        <v>2872</v>
      </c>
      <c r="BG3414" s="31" t="str">
        <f t="shared" si="1189"/>
        <v>02110</v>
      </c>
      <c r="BI3414" s="7" t="s">
        <v>2465</v>
      </c>
    </row>
    <row r="3415" spans="57:61">
      <c r="BE3415" s="34" t="s">
        <v>1906</v>
      </c>
      <c r="BF3415" s="34" t="s">
        <v>2466</v>
      </c>
      <c r="BG3415" s="31" t="str">
        <f t="shared" si="1189"/>
        <v>02122</v>
      </c>
      <c r="BI3415" s="7" t="s">
        <v>1682</v>
      </c>
    </row>
    <row r="3416" spans="57:61">
      <c r="BE3416" s="34" t="s">
        <v>1906</v>
      </c>
      <c r="BF3416" s="34" t="s">
        <v>2466</v>
      </c>
      <c r="BG3416" s="31" t="str">
        <f t="shared" si="1189"/>
        <v>02122</v>
      </c>
      <c r="BI3416" s="7" t="s">
        <v>1682</v>
      </c>
    </row>
    <row r="3417" spans="57:61">
      <c r="BE3417" s="34" t="s">
        <v>1906</v>
      </c>
      <c r="BF3417" s="34" t="s">
        <v>2942</v>
      </c>
      <c r="BG3417" s="31" t="str">
        <f t="shared" si="1189"/>
        <v>02130</v>
      </c>
      <c r="BI3417" s="7" t="s">
        <v>1682</v>
      </c>
    </row>
    <row r="3418" spans="57:61">
      <c r="BE3418" s="34" t="s">
        <v>1906</v>
      </c>
      <c r="BF3418" s="34" t="s">
        <v>2942</v>
      </c>
      <c r="BG3418" s="31" t="str">
        <f t="shared" ref="BG3418:BG3466" si="1190">BE3418&amp;BF3418</f>
        <v>02130</v>
      </c>
      <c r="BI3418" s="7" t="s">
        <v>1682</v>
      </c>
    </row>
    <row r="3419" spans="57:61">
      <c r="BE3419" s="34" t="s">
        <v>1906</v>
      </c>
      <c r="BF3419" s="34" t="s">
        <v>2698</v>
      </c>
      <c r="BG3419" s="31" t="str">
        <f t="shared" si="1190"/>
        <v>02150</v>
      </c>
      <c r="BI3419" s="7" t="s">
        <v>1682</v>
      </c>
    </row>
    <row r="3420" spans="57:61">
      <c r="BE3420" s="34" t="s">
        <v>1906</v>
      </c>
      <c r="BF3420" s="34" t="s">
        <v>2698</v>
      </c>
      <c r="BG3420" s="31" t="str">
        <f t="shared" si="1190"/>
        <v>02150</v>
      </c>
      <c r="BI3420" s="7" t="s">
        <v>1682</v>
      </c>
    </row>
    <row r="3421" spans="57:61">
      <c r="BE3421" s="34" t="s">
        <v>1906</v>
      </c>
      <c r="BF3421" s="34" t="s">
        <v>2698</v>
      </c>
      <c r="BG3421" s="31" t="str">
        <f t="shared" si="1190"/>
        <v>02150</v>
      </c>
      <c r="BI3421" s="7" t="s">
        <v>1682</v>
      </c>
    </row>
    <row r="3422" spans="57:61">
      <c r="BE3422" s="34" t="s">
        <v>1906</v>
      </c>
      <c r="BF3422" s="34" t="s">
        <v>2698</v>
      </c>
      <c r="BG3422" s="31" t="str">
        <f t="shared" si="1190"/>
        <v>02150</v>
      </c>
      <c r="BI3422" s="7" t="s">
        <v>1682</v>
      </c>
    </row>
    <row r="3423" spans="57:61">
      <c r="BE3423" s="34" t="s">
        <v>1906</v>
      </c>
      <c r="BF3423" s="34" t="s">
        <v>2698</v>
      </c>
      <c r="BG3423" s="31" t="str">
        <f t="shared" si="1190"/>
        <v>02150</v>
      </c>
      <c r="BI3423" s="7" t="s">
        <v>1682</v>
      </c>
    </row>
    <row r="3424" spans="57:61">
      <c r="BE3424" s="34" t="s">
        <v>1906</v>
      </c>
      <c r="BF3424" s="34" t="s">
        <v>2698</v>
      </c>
      <c r="BG3424" s="31" t="str">
        <f t="shared" si="1190"/>
        <v>02150</v>
      </c>
      <c r="BI3424" s="7" t="s">
        <v>1682</v>
      </c>
    </row>
    <row r="3425" spans="57:61">
      <c r="BE3425" s="34" t="s">
        <v>1906</v>
      </c>
      <c r="BF3425" s="34" t="s">
        <v>2580</v>
      </c>
      <c r="BG3425" s="31" t="str">
        <f t="shared" si="1190"/>
        <v>02164</v>
      </c>
      <c r="BI3425" s="7" t="s">
        <v>1682</v>
      </c>
    </row>
    <row r="3426" spans="57:61">
      <c r="BE3426" s="34" t="s">
        <v>1906</v>
      </c>
      <c r="BF3426" s="34" t="s">
        <v>2580</v>
      </c>
      <c r="BG3426" s="31" t="str">
        <f t="shared" si="1190"/>
        <v>02164</v>
      </c>
      <c r="BI3426" s="7" t="s">
        <v>1682</v>
      </c>
    </row>
    <row r="3427" spans="57:61">
      <c r="BE3427" s="34" t="s">
        <v>1906</v>
      </c>
      <c r="BF3427" s="34" t="s">
        <v>1283</v>
      </c>
      <c r="BG3427" s="31" t="str">
        <f t="shared" si="1190"/>
        <v>02170</v>
      </c>
      <c r="BI3427" s="7" t="s">
        <v>1682</v>
      </c>
    </row>
    <row r="3428" spans="57:61">
      <c r="BE3428" s="34" t="s">
        <v>1906</v>
      </c>
      <c r="BF3428" s="34" t="s">
        <v>1242</v>
      </c>
      <c r="BG3428" s="31" t="str">
        <f t="shared" si="1190"/>
        <v>02180</v>
      </c>
      <c r="BI3428" s="7" t="s">
        <v>1684</v>
      </c>
    </row>
    <row r="3429" spans="57:61">
      <c r="BE3429" s="34" t="s">
        <v>1906</v>
      </c>
      <c r="BF3429" s="34" t="s">
        <v>1242</v>
      </c>
      <c r="BG3429" s="31" t="str">
        <f t="shared" si="1190"/>
        <v>02180</v>
      </c>
      <c r="BI3429" s="7" t="s">
        <v>1684</v>
      </c>
    </row>
    <row r="3430" spans="57:61">
      <c r="BE3430" s="34" t="s">
        <v>1906</v>
      </c>
      <c r="BF3430" s="34" t="s">
        <v>1242</v>
      </c>
      <c r="BG3430" s="31" t="str">
        <f t="shared" si="1190"/>
        <v>02180</v>
      </c>
      <c r="BI3430" s="7" t="s">
        <v>1684</v>
      </c>
    </row>
    <row r="3431" spans="57:61">
      <c r="BE3431" s="34" t="s">
        <v>1906</v>
      </c>
      <c r="BF3431" s="34" t="s">
        <v>1242</v>
      </c>
      <c r="BG3431" s="31" t="str">
        <f t="shared" si="1190"/>
        <v>02180</v>
      </c>
      <c r="BI3431" s="7" t="s">
        <v>1684</v>
      </c>
    </row>
    <row r="3432" spans="57:61">
      <c r="BE3432" s="34" t="s">
        <v>1906</v>
      </c>
      <c r="BF3432" s="34" t="s">
        <v>1242</v>
      </c>
      <c r="BG3432" s="31" t="str">
        <f t="shared" si="1190"/>
        <v>02180</v>
      </c>
      <c r="BI3432" s="7" t="s">
        <v>1684</v>
      </c>
    </row>
    <row r="3433" spans="57:61">
      <c r="BE3433" s="34" t="s">
        <v>1906</v>
      </c>
      <c r="BF3433" s="34" t="s">
        <v>1242</v>
      </c>
      <c r="BG3433" s="31" t="str">
        <f t="shared" si="1190"/>
        <v>02180</v>
      </c>
      <c r="BI3433" s="7" t="s">
        <v>1684</v>
      </c>
    </row>
    <row r="3434" spans="57:61">
      <c r="BE3434" s="34" t="s">
        <v>1906</v>
      </c>
      <c r="BF3434" s="34" t="s">
        <v>2597</v>
      </c>
      <c r="BG3434" s="31" t="str">
        <f t="shared" si="1190"/>
        <v>02185</v>
      </c>
      <c r="BI3434" s="7" t="s">
        <v>1682</v>
      </c>
    </row>
    <row r="3435" spans="57:61">
      <c r="BE3435" s="34" t="s">
        <v>1906</v>
      </c>
      <c r="BF3435" s="34" t="s">
        <v>2061</v>
      </c>
      <c r="BG3435" s="31" t="str">
        <f t="shared" si="1190"/>
        <v>02188</v>
      </c>
      <c r="BI3435" s="7" t="s">
        <v>1682</v>
      </c>
    </row>
    <row r="3436" spans="57:61">
      <c r="BE3436" s="34" t="s">
        <v>1906</v>
      </c>
      <c r="BF3436" s="34" t="s">
        <v>2366</v>
      </c>
      <c r="BG3436" s="31" t="str">
        <f t="shared" si="1190"/>
        <v>02201</v>
      </c>
      <c r="BI3436" s="7" t="s">
        <v>1684</v>
      </c>
    </row>
    <row r="3437" spans="57:61">
      <c r="BE3437" s="34" t="s">
        <v>1906</v>
      </c>
      <c r="BF3437" s="34" t="s">
        <v>2366</v>
      </c>
      <c r="BG3437" s="31" t="str">
        <f t="shared" si="1190"/>
        <v>02201</v>
      </c>
      <c r="BI3437" s="7" t="s">
        <v>1684</v>
      </c>
    </row>
    <row r="3438" spans="57:61">
      <c r="BE3438" s="34" t="s">
        <v>1906</v>
      </c>
      <c r="BF3438" s="34" t="s">
        <v>2366</v>
      </c>
      <c r="BG3438" s="31" t="str">
        <f t="shared" si="1190"/>
        <v>02201</v>
      </c>
      <c r="BI3438" s="7" t="s">
        <v>1684</v>
      </c>
    </row>
    <row r="3439" spans="57:61">
      <c r="BE3439" s="34" t="s">
        <v>1906</v>
      </c>
      <c r="BF3439" s="34" t="s">
        <v>2366</v>
      </c>
      <c r="BG3439" s="31" t="str">
        <f t="shared" si="1190"/>
        <v>02201</v>
      </c>
      <c r="BI3439" s="7" t="s">
        <v>1684</v>
      </c>
    </row>
    <row r="3440" spans="57:61">
      <c r="BE3440" s="34" t="s">
        <v>1906</v>
      </c>
      <c r="BF3440" s="34" t="s">
        <v>2366</v>
      </c>
      <c r="BG3440" s="31" t="str">
        <f t="shared" si="1190"/>
        <v>02201</v>
      </c>
      <c r="BI3440" s="7" t="s">
        <v>1684</v>
      </c>
    </row>
    <row r="3441" spans="57:61">
      <c r="BE3441" s="34" t="s">
        <v>1906</v>
      </c>
      <c r="BF3441" s="34" t="s">
        <v>2366</v>
      </c>
      <c r="BG3441" s="31" t="str">
        <f t="shared" si="1190"/>
        <v>02201</v>
      </c>
      <c r="BI3441" s="7" t="s">
        <v>1684</v>
      </c>
    </row>
    <row r="3442" spans="57:61">
      <c r="BE3442" s="34" t="s">
        <v>1906</v>
      </c>
      <c r="BF3442" s="34" t="s">
        <v>2060</v>
      </c>
      <c r="BG3442" s="31" t="str">
        <f t="shared" si="1190"/>
        <v>02220</v>
      </c>
      <c r="BI3442" s="7" t="s">
        <v>2465</v>
      </c>
    </row>
    <row r="3443" spans="57:61">
      <c r="BE3443" s="34" t="s">
        <v>1906</v>
      </c>
      <c r="BF3443" s="34" t="s">
        <v>2060</v>
      </c>
      <c r="BG3443" s="31" t="str">
        <f t="shared" si="1190"/>
        <v>02220</v>
      </c>
      <c r="BI3443" s="7" t="s">
        <v>2465</v>
      </c>
    </row>
    <row r="3444" spans="57:61">
      <c r="BE3444" s="34" t="s">
        <v>1906</v>
      </c>
      <c r="BF3444" s="34" t="s">
        <v>2060</v>
      </c>
      <c r="BG3444" s="31" t="str">
        <f t="shared" si="1190"/>
        <v>02220</v>
      </c>
      <c r="BI3444" s="7" t="s">
        <v>2465</v>
      </c>
    </row>
    <row r="3445" spans="57:61">
      <c r="BE3445" s="34" t="s">
        <v>1906</v>
      </c>
      <c r="BF3445" s="34" t="s">
        <v>2607</v>
      </c>
      <c r="BG3445" s="31" t="str">
        <f t="shared" si="1190"/>
        <v>02232</v>
      </c>
      <c r="BI3445" s="7" t="s">
        <v>1684</v>
      </c>
    </row>
    <row r="3446" spans="57:61">
      <c r="BE3446" s="34" t="s">
        <v>1906</v>
      </c>
      <c r="BF3446" s="34" t="s">
        <v>2607</v>
      </c>
      <c r="BG3446" s="31" t="str">
        <f t="shared" si="1190"/>
        <v>02232</v>
      </c>
      <c r="BI3446" s="7" t="s">
        <v>1684</v>
      </c>
    </row>
    <row r="3447" spans="57:61">
      <c r="BE3447" s="34" t="s">
        <v>1906</v>
      </c>
      <c r="BF3447" s="34" t="s">
        <v>2607</v>
      </c>
      <c r="BG3447" s="31" t="str">
        <f t="shared" si="1190"/>
        <v>02232</v>
      </c>
      <c r="BI3447" s="7" t="s">
        <v>1684</v>
      </c>
    </row>
    <row r="3448" spans="57:61">
      <c r="BE3448" s="34" t="s">
        <v>1906</v>
      </c>
      <c r="BF3448" s="34" t="s">
        <v>2607</v>
      </c>
      <c r="BG3448" s="31" t="str">
        <f t="shared" si="1190"/>
        <v>02232</v>
      </c>
      <c r="BI3448" s="7" t="s">
        <v>1684</v>
      </c>
    </row>
    <row r="3449" spans="57:61">
      <c r="BE3449" s="34" t="s">
        <v>1906</v>
      </c>
      <c r="BF3449" s="34" t="s">
        <v>2607</v>
      </c>
      <c r="BG3449" s="31" t="str">
        <f t="shared" si="1190"/>
        <v>02232</v>
      </c>
      <c r="BI3449" s="7" t="s">
        <v>1684</v>
      </c>
    </row>
    <row r="3450" spans="57:61">
      <c r="BE3450" s="34" t="s">
        <v>1906</v>
      </c>
      <c r="BF3450" s="34" t="s">
        <v>2607</v>
      </c>
      <c r="BG3450" s="31" t="str">
        <f t="shared" si="1190"/>
        <v>02232</v>
      </c>
      <c r="BI3450" s="7" t="s">
        <v>1684</v>
      </c>
    </row>
    <row r="3451" spans="57:61">
      <c r="BE3451" s="34" t="s">
        <v>1906</v>
      </c>
      <c r="BF3451" s="34" t="s">
        <v>2718</v>
      </c>
      <c r="BG3451" s="31" t="str">
        <f t="shared" si="1190"/>
        <v>02240</v>
      </c>
      <c r="BI3451" s="7" t="s">
        <v>1684</v>
      </c>
    </row>
    <row r="3452" spans="57:61">
      <c r="BE3452" s="34" t="s">
        <v>1906</v>
      </c>
      <c r="BF3452" s="34" t="s">
        <v>2501</v>
      </c>
      <c r="BG3452" s="31" t="str">
        <f t="shared" si="1190"/>
        <v>02261</v>
      </c>
      <c r="BI3452" s="7" t="s">
        <v>1684</v>
      </c>
    </row>
    <row r="3453" spans="57:61">
      <c r="BE3453" s="34" t="s">
        <v>1906</v>
      </c>
      <c r="BF3453" s="34" t="s">
        <v>2501</v>
      </c>
      <c r="BG3453" s="31" t="str">
        <f t="shared" si="1190"/>
        <v>02261</v>
      </c>
      <c r="BI3453" s="7" t="s">
        <v>1684</v>
      </c>
    </row>
    <row r="3454" spans="57:61">
      <c r="BE3454" s="34" t="s">
        <v>1906</v>
      </c>
      <c r="BF3454" s="34" t="s">
        <v>2501</v>
      </c>
      <c r="BG3454" s="31" t="str">
        <f t="shared" si="1190"/>
        <v>02261</v>
      </c>
      <c r="BI3454" s="7" t="s">
        <v>1684</v>
      </c>
    </row>
    <row r="3455" spans="57:61">
      <c r="BE3455" s="34" t="s">
        <v>1906</v>
      </c>
      <c r="BF3455" s="34" t="s">
        <v>2501</v>
      </c>
      <c r="BG3455" s="31" t="str">
        <f t="shared" si="1190"/>
        <v>02261</v>
      </c>
      <c r="BI3455" s="7" t="s">
        <v>1684</v>
      </c>
    </row>
    <row r="3456" spans="57:61">
      <c r="BE3456" s="34" t="s">
        <v>1906</v>
      </c>
      <c r="BF3456" s="34" t="s">
        <v>2501</v>
      </c>
      <c r="BG3456" s="31" t="str">
        <f t="shared" si="1190"/>
        <v>02261</v>
      </c>
      <c r="BI3456" s="7" t="s">
        <v>1684</v>
      </c>
    </row>
    <row r="3457" spans="57:61">
      <c r="BE3457" s="34" t="s">
        <v>1906</v>
      </c>
      <c r="BF3457" s="34" t="s">
        <v>2501</v>
      </c>
      <c r="BG3457" s="31" t="str">
        <f t="shared" si="1190"/>
        <v>02261</v>
      </c>
      <c r="BI3457" s="7" t="s">
        <v>1684</v>
      </c>
    </row>
    <row r="3458" spans="57:61">
      <c r="BE3458" s="34" t="s">
        <v>1906</v>
      </c>
      <c r="BF3458" s="34" t="s">
        <v>2669</v>
      </c>
      <c r="BG3458" s="31" t="str">
        <f t="shared" si="1190"/>
        <v>02270</v>
      </c>
      <c r="BI3458" s="7" t="s">
        <v>1684</v>
      </c>
    </row>
    <row r="3459" spans="57:61">
      <c r="BE3459" s="34" t="s">
        <v>1906</v>
      </c>
      <c r="BF3459" s="34" t="s">
        <v>2696</v>
      </c>
      <c r="BG3459" s="31" t="str">
        <f t="shared" si="1190"/>
        <v>02280</v>
      </c>
      <c r="BI3459" s="7" t="s">
        <v>1684</v>
      </c>
    </row>
    <row r="3460" spans="57:61">
      <c r="BE3460" s="34" t="s">
        <v>1906</v>
      </c>
      <c r="BF3460" s="34" t="s">
        <v>2696</v>
      </c>
      <c r="BG3460" s="31" t="str">
        <f t="shared" si="1190"/>
        <v>02280</v>
      </c>
      <c r="BI3460" s="7" t="s">
        <v>1684</v>
      </c>
    </row>
    <row r="3461" spans="57:61">
      <c r="BE3461" s="34" t="s">
        <v>1906</v>
      </c>
      <c r="BF3461" s="34" t="s">
        <v>2696</v>
      </c>
      <c r="BG3461" s="31" t="str">
        <f t="shared" si="1190"/>
        <v>02280</v>
      </c>
      <c r="BI3461" s="7" t="s">
        <v>1684</v>
      </c>
    </row>
    <row r="3462" spans="57:61">
      <c r="BE3462" s="34" t="s">
        <v>1906</v>
      </c>
      <c r="BF3462" s="34" t="s">
        <v>2696</v>
      </c>
      <c r="BG3462" s="31" t="str">
        <f t="shared" si="1190"/>
        <v>02280</v>
      </c>
      <c r="BI3462" s="7" t="s">
        <v>1684</v>
      </c>
    </row>
    <row r="3463" spans="57:61">
      <c r="BE3463" s="34" t="s">
        <v>1906</v>
      </c>
      <c r="BF3463" s="34" t="s">
        <v>2696</v>
      </c>
      <c r="BG3463" s="31" t="str">
        <f t="shared" si="1190"/>
        <v>02280</v>
      </c>
      <c r="BI3463" s="7" t="s">
        <v>1684</v>
      </c>
    </row>
    <row r="3464" spans="57:61">
      <c r="BE3464" s="34" t="s">
        <v>1906</v>
      </c>
      <c r="BF3464" s="34" t="s">
        <v>2696</v>
      </c>
      <c r="BG3464" s="31" t="str">
        <f t="shared" si="1190"/>
        <v>02280</v>
      </c>
      <c r="BI3464" s="7" t="s">
        <v>1684</v>
      </c>
    </row>
    <row r="3465" spans="57:61">
      <c r="BE3465" s="34" t="s">
        <v>1906</v>
      </c>
      <c r="BF3465" s="34" t="s">
        <v>2852</v>
      </c>
      <c r="BG3465" s="31" t="str">
        <f t="shared" si="1190"/>
        <v>02282</v>
      </c>
      <c r="BI3465" s="7" t="s">
        <v>2465</v>
      </c>
    </row>
    <row r="3466" spans="57:61">
      <c r="BE3466" s="34" t="s">
        <v>1906</v>
      </c>
      <c r="BF3466" s="34" t="s">
        <v>3330</v>
      </c>
      <c r="BG3466" s="31" t="str">
        <f t="shared" si="1190"/>
        <v>02290</v>
      </c>
      <c r="BI3466" s="7" t="s">
        <v>1684</v>
      </c>
    </row>
  </sheetData>
  <phoneticPr fontId="7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A1:AG1578"/>
  <sheetViews>
    <sheetView workbookViewId="0">
      <pane xSplit="2" ySplit="1" topLeftCell="C2" activePane="bottomRight" state="frozenSplit"/>
      <selection pane="topRight" activeCell="C1" sqref="C1"/>
      <selection pane="bottomLeft"/>
      <selection pane="bottomRight" activeCell="N1581" sqref="N1581"/>
    </sheetView>
  </sheetViews>
  <sheetFormatPr baseColWidth="10" defaultRowHeight="13" outlineLevelRow="1" x14ac:dyDescent="0"/>
  <cols>
    <col min="1" max="1" width="16.28515625" customWidth="1"/>
    <col min="2" max="2" width="3.140625" style="23" bestFit="1" customWidth="1"/>
    <col min="3" max="6" width="10.7109375" style="1"/>
    <col min="10" max="12" width="2" customWidth="1"/>
    <col min="13" max="16" width="8.7109375" customWidth="1"/>
    <col min="17" max="22" width="9.7109375" style="1" customWidth="1"/>
    <col min="26" max="26" width="14.28515625" customWidth="1"/>
    <col min="28" max="28" width="5" style="47" customWidth="1"/>
    <col min="29" max="29" width="6.42578125" style="46" customWidth="1"/>
    <col min="30" max="30" width="4.140625" style="46" customWidth="1"/>
    <col min="31" max="31" width="8.42578125" style="45" customWidth="1"/>
    <col min="32" max="32" width="6" style="45" bestFit="1" customWidth="1"/>
  </cols>
  <sheetData>
    <row r="1" spans="1:33">
      <c r="A1" s="23" t="s">
        <v>989</v>
      </c>
      <c r="C1" s="1" t="s">
        <v>151</v>
      </c>
      <c r="D1" s="1" t="s">
        <v>152</v>
      </c>
      <c r="E1" s="1" t="s">
        <v>552</v>
      </c>
      <c r="F1" s="1" t="s">
        <v>3409</v>
      </c>
      <c r="G1" s="1" t="s">
        <v>2542</v>
      </c>
      <c r="H1" s="1" t="s">
        <v>35</v>
      </c>
      <c r="I1" s="1" t="s">
        <v>33</v>
      </c>
      <c r="J1" s="17" t="str">
        <f>LEFT(Q1)</f>
        <v>D</v>
      </c>
      <c r="K1" s="14" t="str">
        <f>LEFT(R1)</f>
        <v>R</v>
      </c>
      <c r="L1" s="15" t="str">
        <f>LEFT(S1)</f>
        <v>I</v>
      </c>
      <c r="M1" s="13" t="str">
        <f>Q1</f>
        <v>Democrat</v>
      </c>
      <c r="N1" s="14" t="str">
        <f>R1</f>
        <v>Republican</v>
      </c>
      <c r="O1" s="15" t="str">
        <f>S1</f>
        <v>Independent/Unenrolled</v>
      </c>
      <c r="P1" s="2" t="s">
        <v>775</v>
      </c>
      <c r="Q1" s="3" t="s">
        <v>2928</v>
      </c>
      <c r="R1" s="4" t="s">
        <v>2447</v>
      </c>
      <c r="S1" s="16" t="s">
        <v>673</v>
      </c>
      <c r="T1" s="1" t="s">
        <v>2404</v>
      </c>
      <c r="U1" s="1" t="s">
        <v>1630</v>
      </c>
      <c r="V1" s="1" t="s">
        <v>2322</v>
      </c>
      <c r="W1" s="1" t="s">
        <v>775</v>
      </c>
      <c r="Z1" t="s">
        <v>363</v>
      </c>
      <c r="AB1" s="48" t="s">
        <v>7</v>
      </c>
      <c r="AC1" s="46" t="s">
        <v>227</v>
      </c>
      <c r="AD1" s="46" t="s">
        <v>228</v>
      </c>
      <c r="AE1" s="45" t="s">
        <v>231</v>
      </c>
      <c r="AF1" s="45" t="s">
        <v>1711</v>
      </c>
      <c r="AG1">
        <v>1</v>
      </c>
    </row>
    <row r="2" spans="1:33">
      <c r="A2" s="11"/>
      <c r="B2" s="11"/>
    </row>
    <row r="3" spans="1:33" hidden="1" outlineLevel="1">
      <c r="A3" t="s">
        <v>2823</v>
      </c>
      <c r="B3" s="11" t="s">
        <v>2811</v>
      </c>
      <c r="C3" s="1">
        <v>3036</v>
      </c>
      <c r="D3" s="1">
        <v>2208</v>
      </c>
      <c r="E3" s="1">
        <v>1953</v>
      </c>
      <c r="F3" s="1">
        <v>1604</v>
      </c>
      <c r="G3" s="1">
        <v>1591</v>
      </c>
      <c r="H3" s="2">
        <f>G3/D3</f>
        <v>0.72056159420289856</v>
      </c>
      <c r="I3" s="2">
        <f>G3/E3</f>
        <v>0.81464413722478235</v>
      </c>
      <c r="J3" s="10">
        <f t="shared" ref="J3:J34" si="0">RANK(Q3,Q3:W3)</f>
        <v>2</v>
      </c>
      <c r="K3" s="9">
        <f t="shared" ref="K3:K34" si="1">RANK(R3,Q3:W3)</f>
        <v>3</v>
      </c>
      <c r="L3" s="8">
        <f t="shared" ref="L3:L34" si="2">RANK(S3,Q3:W3)</f>
        <v>1</v>
      </c>
      <c r="M3" s="2">
        <f t="shared" ref="M3:M66" si="3">IF(E3=0,"-",Q3/E3)</f>
        <v>0.31438812083973372</v>
      </c>
      <c r="N3" s="2">
        <f t="shared" ref="N3:N66" si="4">IF(E3=0,"-",R3/E3)</f>
        <v>0.2642089093701997</v>
      </c>
      <c r="O3" s="2">
        <f t="shared" ref="O3:O66" si="5">IF(E3=0,"-",S3/E3)</f>
        <v>0.40040962621607784</v>
      </c>
      <c r="P3" s="2">
        <f t="shared" ref="P3:P66" si="6">IF(E3=0,"-",(1-M3-N3-O3))</f>
        <v>2.0993343573988799E-2</v>
      </c>
      <c r="Q3" s="1">
        <v>614</v>
      </c>
      <c r="R3" s="1">
        <v>516</v>
      </c>
      <c r="S3" s="1">
        <v>782</v>
      </c>
      <c r="W3">
        <v>6</v>
      </c>
      <c r="Z3" t="s">
        <v>1378</v>
      </c>
      <c r="AB3" s="47">
        <v>9</v>
      </c>
      <c r="AC3" s="46">
        <v>13</v>
      </c>
      <c r="AD3" s="46">
        <v>5</v>
      </c>
      <c r="AE3" s="45">
        <v>1080</v>
      </c>
      <c r="AF3" s="45">
        <f>AB3*1000+AC3</f>
        <v>9013</v>
      </c>
      <c r="AG3" t="s">
        <v>989</v>
      </c>
    </row>
    <row r="4" spans="1:33" hidden="1" outlineLevel="1">
      <c r="A4" t="s">
        <v>1427</v>
      </c>
      <c r="B4" s="11" t="s">
        <v>2811</v>
      </c>
      <c r="C4" s="1">
        <v>18554</v>
      </c>
      <c r="D4" s="1">
        <v>14065</v>
      </c>
      <c r="E4" s="1">
        <v>9997</v>
      </c>
      <c r="F4" s="1">
        <v>7340</v>
      </c>
      <c r="G4" s="1">
        <v>7229</v>
      </c>
      <c r="H4" s="2">
        <f t="shared" ref="H4:H67" si="7">G4/D4</f>
        <v>0.51397084962673301</v>
      </c>
      <c r="I4" s="2">
        <f t="shared" ref="I4:I67" si="8">G4/E4</f>
        <v>0.7231169350805241</v>
      </c>
      <c r="J4" s="10">
        <f t="shared" si="0"/>
        <v>2</v>
      </c>
      <c r="K4" s="9">
        <f t="shared" si="1"/>
        <v>3</v>
      </c>
      <c r="L4" s="8">
        <f t="shared" si="2"/>
        <v>1</v>
      </c>
      <c r="M4" s="2">
        <f t="shared" si="3"/>
        <v>0.3837151145343603</v>
      </c>
      <c r="N4" s="2">
        <f t="shared" si="4"/>
        <v>0.15394618385515654</v>
      </c>
      <c r="O4" s="2">
        <f t="shared" si="5"/>
        <v>0.43923176953085924</v>
      </c>
      <c r="P4" s="2">
        <f t="shared" si="6"/>
        <v>2.3106932079623943E-2</v>
      </c>
      <c r="Q4" s="1">
        <v>3836</v>
      </c>
      <c r="R4" s="1">
        <v>1539</v>
      </c>
      <c r="S4" s="1">
        <v>4391</v>
      </c>
      <c r="W4">
        <v>16</v>
      </c>
      <c r="Z4" t="s">
        <v>1757</v>
      </c>
      <c r="AB4" s="47">
        <v>9</v>
      </c>
      <c r="AC4" s="46">
        <v>9</v>
      </c>
      <c r="AD4" s="46">
        <v>5</v>
      </c>
      <c r="AE4" s="45">
        <v>1220</v>
      </c>
      <c r="AF4" s="45">
        <f t="shared" ref="AF4:AF67" si="9">AB4*1000+AC4</f>
        <v>9009</v>
      </c>
      <c r="AG4" t="s">
        <v>989</v>
      </c>
    </row>
    <row r="5" spans="1:33" hidden="1" outlineLevel="1">
      <c r="A5" t="s">
        <v>3086</v>
      </c>
      <c r="B5" s="11" t="s">
        <v>2811</v>
      </c>
      <c r="C5" s="1">
        <v>4098</v>
      </c>
      <c r="D5" s="1">
        <v>3047</v>
      </c>
      <c r="E5" s="1">
        <v>2469</v>
      </c>
      <c r="F5" s="1">
        <v>2061</v>
      </c>
      <c r="G5" s="1">
        <v>2046</v>
      </c>
      <c r="H5" s="2">
        <f t="shared" si="7"/>
        <v>0.67148014440433212</v>
      </c>
      <c r="I5" s="2">
        <f t="shared" si="8"/>
        <v>0.82867557715674367</v>
      </c>
      <c r="J5" s="10">
        <f t="shared" si="0"/>
        <v>2</v>
      </c>
      <c r="K5" s="9">
        <f t="shared" si="1"/>
        <v>3</v>
      </c>
      <c r="L5" s="8">
        <f t="shared" si="2"/>
        <v>1</v>
      </c>
      <c r="M5" s="2">
        <f t="shared" si="3"/>
        <v>0.35439449169704335</v>
      </c>
      <c r="N5" s="2">
        <f t="shared" si="4"/>
        <v>0.20291616038882138</v>
      </c>
      <c r="O5" s="2">
        <f t="shared" si="5"/>
        <v>0.4264884568651276</v>
      </c>
      <c r="P5" s="2">
        <f t="shared" si="6"/>
        <v>1.6200891049007626E-2</v>
      </c>
      <c r="Q5" s="1">
        <v>875</v>
      </c>
      <c r="R5" s="1">
        <v>501</v>
      </c>
      <c r="S5" s="1">
        <v>1053</v>
      </c>
      <c r="W5">
        <v>8</v>
      </c>
      <c r="Z5" t="s">
        <v>83</v>
      </c>
      <c r="AB5" s="47">
        <v>9</v>
      </c>
      <c r="AC5" s="46">
        <v>15</v>
      </c>
      <c r="AD5" s="46">
        <v>5</v>
      </c>
      <c r="AE5" s="45">
        <v>1430</v>
      </c>
      <c r="AF5" s="45">
        <f t="shared" si="9"/>
        <v>9015</v>
      </c>
      <c r="AG5" t="s">
        <v>989</v>
      </c>
    </row>
    <row r="6" spans="1:33" hidden="1" outlineLevel="1">
      <c r="A6" t="s">
        <v>2578</v>
      </c>
      <c r="B6" s="11" t="s">
        <v>2811</v>
      </c>
      <c r="C6" s="1">
        <v>15832</v>
      </c>
      <c r="D6" s="1">
        <v>11695</v>
      </c>
      <c r="E6" s="1">
        <v>11008</v>
      </c>
      <c r="F6" s="1">
        <v>9467</v>
      </c>
      <c r="G6" s="1">
        <v>9476</v>
      </c>
      <c r="H6" s="2">
        <f t="shared" si="7"/>
        <v>0.81026079521162886</v>
      </c>
      <c r="I6" s="2">
        <f t="shared" si="8"/>
        <v>0.86082848837209303</v>
      </c>
      <c r="J6" s="10">
        <f t="shared" si="0"/>
        <v>3</v>
      </c>
      <c r="K6" s="9">
        <f t="shared" si="1"/>
        <v>1</v>
      </c>
      <c r="L6" s="8">
        <f t="shared" si="2"/>
        <v>2</v>
      </c>
      <c r="M6" s="2">
        <f t="shared" si="3"/>
        <v>0.23310319767441862</v>
      </c>
      <c r="N6" s="2">
        <f t="shared" si="4"/>
        <v>0.38299418604651164</v>
      </c>
      <c r="O6" s="2">
        <f t="shared" si="5"/>
        <v>0.36500726744186046</v>
      </c>
      <c r="P6" s="2">
        <f t="shared" si="6"/>
        <v>1.8895348837209225E-2</v>
      </c>
      <c r="Q6" s="1">
        <v>2566</v>
      </c>
      <c r="R6" s="1">
        <v>4216</v>
      </c>
      <c r="S6" s="1">
        <v>4018</v>
      </c>
      <c r="W6">
        <v>11</v>
      </c>
      <c r="Z6" t="s">
        <v>2000</v>
      </c>
      <c r="AB6" s="47">
        <v>9</v>
      </c>
      <c r="AC6" s="46">
        <v>3</v>
      </c>
      <c r="AD6" s="46">
        <v>5</v>
      </c>
      <c r="AE6" s="45">
        <v>2060</v>
      </c>
      <c r="AF6" s="45">
        <f t="shared" si="9"/>
        <v>9003</v>
      </c>
      <c r="AG6" t="s">
        <v>989</v>
      </c>
    </row>
    <row r="7" spans="1:33" hidden="1" outlineLevel="1">
      <c r="A7" t="s">
        <v>1856</v>
      </c>
      <c r="B7" s="11" t="s">
        <v>2811</v>
      </c>
      <c r="C7" s="1">
        <v>3494</v>
      </c>
      <c r="D7" s="1">
        <v>2621</v>
      </c>
      <c r="E7" s="1">
        <v>2408</v>
      </c>
      <c r="F7" s="1">
        <v>1870</v>
      </c>
      <c r="G7" s="1">
        <v>1862</v>
      </c>
      <c r="H7" s="2">
        <f t="shared" si="7"/>
        <v>0.71041587180465471</v>
      </c>
      <c r="I7" s="2">
        <f t="shared" si="8"/>
        <v>0.77325581395348841</v>
      </c>
      <c r="J7" s="10">
        <f t="shared" si="0"/>
        <v>3</v>
      </c>
      <c r="K7" s="9">
        <f t="shared" si="1"/>
        <v>2</v>
      </c>
      <c r="L7" s="8">
        <f t="shared" si="2"/>
        <v>1</v>
      </c>
      <c r="M7" s="2">
        <f t="shared" si="3"/>
        <v>0.22757475083056478</v>
      </c>
      <c r="N7" s="2">
        <f t="shared" si="4"/>
        <v>0.31478405315614616</v>
      </c>
      <c r="O7" s="2">
        <f t="shared" si="5"/>
        <v>0.44684385382059799</v>
      </c>
      <c r="P7" s="2">
        <f t="shared" si="6"/>
        <v>1.0797342192691073E-2</v>
      </c>
      <c r="Q7" s="1">
        <v>548</v>
      </c>
      <c r="R7" s="1">
        <v>758</v>
      </c>
      <c r="S7" s="1">
        <v>1076</v>
      </c>
      <c r="W7">
        <v>12</v>
      </c>
      <c r="Z7" t="s">
        <v>1921</v>
      </c>
      <c r="AB7" s="47">
        <v>9</v>
      </c>
      <c r="AC7" s="46">
        <v>5</v>
      </c>
      <c r="AD7" s="46">
        <v>5</v>
      </c>
      <c r="AE7" s="45">
        <v>2760</v>
      </c>
      <c r="AF7" s="45">
        <f t="shared" si="9"/>
        <v>9005</v>
      </c>
      <c r="AG7" t="s">
        <v>989</v>
      </c>
    </row>
    <row r="8" spans="1:33" hidden="1" outlineLevel="1">
      <c r="A8" t="s">
        <v>857</v>
      </c>
      <c r="B8" s="11" t="s">
        <v>2811</v>
      </c>
      <c r="C8" s="1">
        <v>5246</v>
      </c>
      <c r="D8" s="1">
        <v>3922</v>
      </c>
      <c r="E8" s="1">
        <v>3180</v>
      </c>
      <c r="F8" s="1">
        <v>2561</v>
      </c>
      <c r="G8" s="1">
        <v>2520</v>
      </c>
      <c r="H8" s="2">
        <f t="shared" si="7"/>
        <v>0.64252932177460476</v>
      </c>
      <c r="I8" s="2">
        <f t="shared" si="8"/>
        <v>0.79245283018867929</v>
      </c>
      <c r="J8" s="10">
        <f t="shared" si="0"/>
        <v>2</v>
      </c>
      <c r="K8" s="9">
        <f t="shared" si="1"/>
        <v>3</v>
      </c>
      <c r="L8" s="8">
        <f t="shared" si="2"/>
        <v>1</v>
      </c>
      <c r="M8" s="2">
        <f t="shared" si="3"/>
        <v>0.29622641509433961</v>
      </c>
      <c r="N8" s="2">
        <f t="shared" si="4"/>
        <v>0.23522012578616353</v>
      </c>
      <c r="O8" s="2">
        <f t="shared" si="5"/>
        <v>0.44245283018867926</v>
      </c>
      <c r="P8" s="2">
        <f t="shared" si="6"/>
        <v>2.6100628930817549E-2</v>
      </c>
      <c r="Q8" s="1">
        <v>942</v>
      </c>
      <c r="R8" s="1">
        <v>748</v>
      </c>
      <c r="S8" s="1">
        <v>1407</v>
      </c>
      <c r="W8">
        <v>2</v>
      </c>
      <c r="Z8" t="s">
        <v>1757</v>
      </c>
      <c r="AB8" s="47">
        <v>9</v>
      </c>
      <c r="AC8" s="46">
        <v>9</v>
      </c>
      <c r="AD8" s="46">
        <v>10</v>
      </c>
      <c r="AE8" s="45">
        <v>3250</v>
      </c>
      <c r="AF8" s="45">
        <f t="shared" si="9"/>
        <v>9009</v>
      </c>
      <c r="AG8" t="s">
        <v>989</v>
      </c>
    </row>
    <row r="9" spans="1:33" hidden="1" outlineLevel="1">
      <c r="A9" t="s">
        <v>2830</v>
      </c>
      <c r="B9" s="11" t="s">
        <v>2811</v>
      </c>
      <c r="C9" s="1">
        <v>18215</v>
      </c>
      <c r="D9" s="1">
        <v>13719</v>
      </c>
      <c r="E9" s="1">
        <v>11788</v>
      </c>
      <c r="F9" s="1">
        <v>9960</v>
      </c>
      <c r="G9" s="1">
        <v>9893</v>
      </c>
      <c r="H9" s="2">
        <f t="shared" si="7"/>
        <v>0.72111669946789125</v>
      </c>
      <c r="I9" s="2">
        <f t="shared" si="8"/>
        <v>0.83924329826942656</v>
      </c>
      <c r="J9" s="10">
        <f t="shared" si="0"/>
        <v>1</v>
      </c>
      <c r="K9" s="9">
        <f t="shared" si="1"/>
        <v>3</v>
      </c>
      <c r="L9" s="8">
        <f t="shared" si="2"/>
        <v>2</v>
      </c>
      <c r="M9" s="2">
        <f t="shared" si="3"/>
        <v>0.42746861214794707</v>
      </c>
      <c r="N9" s="2">
        <f t="shared" si="4"/>
        <v>0.25585341024770952</v>
      </c>
      <c r="O9" s="2">
        <f t="shared" si="5"/>
        <v>0.31413301662707838</v>
      </c>
      <c r="P9" s="2">
        <f t="shared" si="6"/>
        <v>2.5449609772650317E-3</v>
      </c>
      <c r="Q9" s="1">
        <v>5039</v>
      </c>
      <c r="R9" s="1">
        <v>3016</v>
      </c>
      <c r="S9" s="1">
        <v>3703</v>
      </c>
      <c r="W9">
        <v>9</v>
      </c>
      <c r="Z9" t="s">
        <v>2000</v>
      </c>
      <c r="AB9" s="47">
        <v>9</v>
      </c>
      <c r="AC9" s="46">
        <v>3</v>
      </c>
      <c r="AD9" s="46">
        <v>10</v>
      </c>
      <c r="AE9" s="45">
        <v>4300</v>
      </c>
      <c r="AF9" s="45">
        <f t="shared" si="9"/>
        <v>9003</v>
      </c>
      <c r="AG9" t="s">
        <v>989</v>
      </c>
    </row>
    <row r="10" spans="1:33" hidden="1" outlineLevel="1">
      <c r="A10" t="s">
        <v>1165</v>
      </c>
      <c r="B10" s="11" t="s">
        <v>2811</v>
      </c>
      <c r="C10" s="1">
        <v>5040</v>
      </c>
      <c r="D10" s="1">
        <v>3664</v>
      </c>
      <c r="E10" s="1">
        <v>3444</v>
      </c>
      <c r="F10" s="1">
        <v>2993</v>
      </c>
      <c r="G10" s="1">
        <v>2989</v>
      </c>
      <c r="H10" s="2">
        <f t="shared" si="7"/>
        <v>0.81577510917030571</v>
      </c>
      <c r="I10" s="2">
        <f t="shared" si="8"/>
        <v>0.86788617886178865</v>
      </c>
      <c r="J10" s="10">
        <f t="shared" si="0"/>
        <v>3</v>
      </c>
      <c r="K10" s="9">
        <f t="shared" si="1"/>
        <v>2</v>
      </c>
      <c r="L10" s="8">
        <f t="shared" si="2"/>
        <v>1</v>
      </c>
      <c r="M10" s="2">
        <f t="shared" si="3"/>
        <v>0.21515679442508712</v>
      </c>
      <c r="N10" s="2">
        <f t="shared" si="4"/>
        <v>0.32607433217189313</v>
      </c>
      <c r="O10" s="2">
        <f t="shared" si="5"/>
        <v>0.45296167247386759</v>
      </c>
      <c r="P10" s="2">
        <f t="shared" si="6"/>
        <v>5.807200929152101E-3</v>
      </c>
      <c r="Q10" s="1">
        <v>741</v>
      </c>
      <c r="R10" s="1">
        <v>1123</v>
      </c>
      <c r="S10" s="1">
        <v>1560</v>
      </c>
      <c r="W10">
        <v>7</v>
      </c>
      <c r="Z10" t="s">
        <v>1757</v>
      </c>
      <c r="AB10" s="47">
        <v>9</v>
      </c>
      <c r="AC10" s="46">
        <v>9</v>
      </c>
      <c r="AD10" s="46">
        <v>15</v>
      </c>
      <c r="AE10" s="45">
        <v>4580</v>
      </c>
      <c r="AF10" s="45">
        <f t="shared" si="9"/>
        <v>9009</v>
      </c>
      <c r="AG10" t="s">
        <v>989</v>
      </c>
    </row>
    <row r="11" spans="1:33" hidden="1" outlineLevel="1">
      <c r="A11" t="s">
        <v>2831</v>
      </c>
      <c r="B11" s="11" t="s">
        <v>2811</v>
      </c>
      <c r="C11" s="1">
        <v>18067</v>
      </c>
      <c r="D11" s="1">
        <v>13142</v>
      </c>
      <c r="E11" s="1">
        <v>10978</v>
      </c>
      <c r="F11" s="1">
        <v>8958</v>
      </c>
      <c r="G11" s="1">
        <v>8916</v>
      </c>
      <c r="H11" s="2">
        <f t="shared" si="7"/>
        <v>0.67843555014457468</v>
      </c>
      <c r="I11" s="2">
        <f t="shared" si="8"/>
        <v>0.81216979413372203</v>
      </c>
      <c r="J11" s="10">
        <f t="shared" si="0"/>
        <v>3</v>
      </c>
      <c r="K11" s="9">
        <f t="shared" si="1"/>
        <v>2</v>
      </c>
      <c r="L11" s="8">
        <f t="shared" si="2"/>
        <v>1</v>
      </c>
      <c r="M11" s="2">
        <f t="shared" si="3"/>
        <v>0.21297139734013482</v>
      </c>
      <c r="N11" s="2">
        <f t="shared" si="4"/>
        <v>0.26707961377300055</v>
      </c>
      <c r="O11" s="2">
        <f t="shared" si="5"/>
        <v>0.49189287666241577</v>
      </c>
      <c r="P11" s="2">
        <f t="shared" si="6"/>
        <v>2.8056112224448926E-2</v>
      </c>
      <c r="Q11" s="1">
        <v>2338</v>
      </c>
      <c r="R11" s="1">
        <v>2932</v>
      </c>
      <c r="S11" s="1">
        <v>5400</v>
      </c>
      <c r="W11">
        <v>114</v>
      </c>
      <c r="Z11" t="s">
        <v>2384</v>
      </c>
      <c r="AB11" s="47">
        <v>9</v>
      </c>
      <c r="AC11" s="46">
        <v>1</v>
      </c>
      <c r="AD11" s="46">
        <v>5</v>
      </c>
      <c r="AE11" s="45">
        <v>4720</v>
      </c>
      <c r="AF11" s="45">
        <f t="shared" si="9"/>
        <v>9001</v>
      </c>
      <c r="AG11" t="s">
        <v>989</v>
      </c>
    </row>
    <row r="12" spans="1:33" hidden="1" outlineLevel="1">
      <c r="A12" t="s">
        <v>1455</v>
      </c>
      <c r="B12" s="11" t="s">
        <v>2811</v>
      </c>
      <c r="C12" s="1">
        <v>3422</v>
      </c>
      <c r="D12" s="1">
        <v>2559</v>
      </c>
      <c r="E12" s="1">
        <v>2522</v>
      </c>
      <c r="F12" s="1">
        <v>2043</v>
      </c>
      <c r="G12" s="1">
        <v>2035</v>
      </c>
      <c r="H12" s="2">
        <f t="shared" si="7"/>
        <v>0.79523251270027351</v>
      </c>
      <c r="I12" s="2">
        <f t="shared" si="8"/>
        <v>0.8068992862807296</v>
      </c>
      <c r="J12" s="10">
        <f t="shared" si="0"/>
        <v>3</v>
      </c>
      <c r="K12" s="9">
        <f t="shared" si="1"/>
        <v>2</v>
      </c>
      <c r="L12" s="8">
        <f t="shared" si="2"/>
        <v>1</v>
      </c>
      <c r="M12" s="2">
        <f t="shared" si="3"/>
        <v>0.22204599524187152</v>
      </c>
      <c r="N12" s="2">
        <f t="shared" si="4"/>
        <v>0.33941316415543221</v>
      </c>
      <c r="O12" s="2">
        <f t="shared" si="5"/>
        <v>0.43417922283901667</v>
      </c>
      <c r="P12" s="2">
        <f t="shared" si="6"/>
        <v>4.3616177636796039E-3</v>
      </c>
      <c r="Q12" s="1">
        <v>560</v>
      </c>
      <c r="R12" s="1">
        <v>856</v>
      </c>
      <c r="S12" s="1">
        <v>1095</v>
      </c>
      <c r="W12">
        <v>15</v>
      </c>
      <c r="Z12" t="s">
        <v>1921</v>
      </c>
      <c r="AB12" s="47">
        <v>9</v>
      </c>
      <c r="AC12" s="46">
        <v>5</v>
      </c>
      <c r="AD12" s="46">
        <v>10</v>
      </c>
      <c r="AE12" s="45">
        <v>4930</v>
      </c>
      <c r="AF12" s="45">
        <f t="shared" si="9"/>
        <v>9005</v>
      </c>
      <c r="AG12" t="s">
        <v>989</v>
      </c>
    </row>
    <row r="13" spans="1:33" hidden="1" outlineLevel="1">
      <c r="A13" t="s">
        <v>2832</v>
      </c>
      <c r="B13" s="11" t="s">
        <v>2811</v>
      </c>
      <c r="C13" s="1">
        <v>19587</v>
      </c>
      <c r="D13" s="1">
        <v>15389</v>
      </c>
      <c r="E13" s="1">
        <v>13601</v>
      </c>
      <c r="F13" s="1">
        <v>10207</v>
      </c>
      <c r="G13" s="1">
        <v>10111</v>
      </c>
      <c r="H13" s="2">
        <f t="shared" si="7"/>
        <v>0.65702774709207878</v>
      </c>
      <c r="I13" s="2">
        <f t="shared" si="8"/>
        <v>0.74340122049849278</v>
      </c>
      <c r="J13" s="10">
        <f t="shared" si="0"/>
        <v>1</v>
      </c>
      <c r="K13" s="9">
        <f t="shared" si="1"/>
        <v>3</v>
      </c>
      <c r="L13" s="8">
        <f t="shared" si="2"/>
        <v>2</v>
      </c>
      <c r="M13" s="2">
        <f t="shared" si="3"/>
        <v>0.50680097051687378</v>
      </c>
      <c r="N13" s="2">
        <f t="shared" si="4"/>
        <v>0.14021027865598118</v>
      </c>
      <c r="O13" s="2">
        <f t="shared" si="5"/>
        <v>0.31108006764208512</v>
      </c>
      <c r="P13" s="2">
        <f t="shared" si="6"/>
        <v>4.1908683185059914E-2</v>
      </c>
      <c r="Q13" s="1">
        <v>6893</v>
      </c>
      <c r="R13" s="1">
        <v>1907</v>
      </c>
      <c r="S13" s="1">
        <v>4231</v>
      </c>
      <c r="W13">
        <v>8</v>
      </c>
      <c r="Z13" t="s">
        <v>2000</v>
      </c>
      <c r="AB13" s="47">
        <v>9</v>
      </c>
      <c r="AC13" s="46">
        <v>3</v>
      </c>
      <c r="AD13" s="46">
        <v>15</v>
      </c>
      <c r="AE13" s="45">
        <v>5910</v>
      </c>
      <c r="AF13" s="45">
        <f t="shared" si="9"/>
        <v>9003</v>
      </c>
      <c r="AG13" t="s">
        <v>989</v>
      </c>
    </row>
    <row r="14" spans="1:33" hidden="1" outlineLevel="1">
      <c r="A14" t="s">
        <v>2833</v>
      </c>
      <c r="B14" s="11" t="s">
        <v>2811</v>
      </c>
      <c r="C14" s="1">
        <v>5017</v>
      </c>
      <c r="D14" s="1">
        <v>3713</v>
      </c>
      <c r="E14" s="1">
        <v>3278</v>
      </c>
      <c r="F14" s="1">
        <v>2799</v>
      </c>
      <c r="G14" s="1">
        <v>2777</v>
      </c>
      <c r="H14" s="2">
        <f t="shared" si="7"/>
        <v>0.74791273902504718</v>
      </c>
      <c r="I14" s="2">
        <f t="shared" si="8"/>
        <v>0.84716290420988405</v>
      </c>
      <c r="J14" s="10">
        <f t="shared" si="0"/>
        <v>3</v>
      </c>
      <c r="K14" s="9">
        <f t="shared" si="1"/>
        <v>2</v>
      </c>
      <c r="L14" s="8">
        <f t="shared" si="2"/>
        <v>1</v>
      </c>
      <c r="M14" s="2">
        <f t="shared" si="3"/>
        <v>0.26845637583892618</v>
      </c>
      <c r="N14" s="2">
        <f t="shared" si="4"/>
        <v>0.31818181818181818</v>
      </c>
      <c r="O14" s="2">
        <f t="shared" si="5"/>
        <v>0.38804148871262967</v>
      </c>
      <c r="P14" s="2">
        <f t="shared" si="6"/>
        <v>2.5320317266625925E-2</v>
      </c>
      <c r="Q14" s="1">
        <v>880</v>
      </c>
      <c r="R14" s="1">
        <v>1043</v>
      </c>
      <c r="S14" s="1">
        <v>1272</v>
      </c>
      <c r="W14">
        <v>2</v>
      </c>
      <c r="Z14" t="s">
        <v>1378</v>
      </c>
      <c r="AB14" s="47">
        <v>9</v>
      </c>
      <c r="AC14" s="46">
        <v>13</v>
      </c>
      <c r="AD14" s="46">
        <v>10</v>
      </c>
      <c r="AE14" s="45">
        <v>6260</v>
      </c>
      <c r="AF14" s="45">
        <f t="shared" si="9"/>
        <v>9013</v>
      </c>
      <c r="AG14" t="s">
        <v>989</v>
      </c>
    </row>
    <row r="15" spans="1:33" hidden="1" outlineLevel="1">
      <c r="A15" t="s">
        <v>965</v>
      </c>
      <c r="B15" s="11" t="s">
        <v>2811</v>
      </c>
      <c r="C15" s="1">
        <v>2357</v>
      </c>
      <c r="D15" s="1">
        <v>1804</v>
      </c>
      <c r="E15" s="1">
        <v>1628</v>
      </c>
      <c r="F15" s="1">
        <v>1351</v>
      </c>
      <c r="G15" s="1">
        <v>1337</v>
      </c>
      <c r="H15" s="2">
        <f t="shared" si="7"/>
        <v>0.74113082039911304</v>
      </c>
      <c r="I15" s="2">
        <f t="shared" si="8"/>
        <v>0.82125307125307123</v>
      </c>
      <c r="J15" s="10">
        <f t="shared" si="0"/>
        <v>2</v>
      </c>
      <c r="K15" s="9">
        <f t="shared" si="1"/>
        <v>3</v>
      </c>
      <c r="L15" s="8">
        <f t="shared" si="2"/>
        <v>1</v>
      </c>
      <c r="M15" s="2">
        <f t="shared" si="3"/>
        <v>0.39373464373464373</v>
      </c>
      <c r="N15" s="2">
        <f t="shared" si="4"/>
        <v>0.18243243243243243</v>
      </c>
      <c r="O15" s="2">
        <f t="shared" si="5"/>
        <v>0.42506142506142508</v>
      </c>
      <c r="P15" s="2">
        <f t="shared" si="6"/>
        <v>-1.2285012285012664E-3</v>
      </c>
      <c r="Q15" s="1">
        <v>641</v>
      </c>
      <c r="R15" s="1">
        <v>297</v>
      </c>
      <c r="S15" s="1">
        <v>692</v>
      </c>
      <c r="W15">
        <v>0</v>
      </c>
      <c r="Z15" t="s">
        <v>1377</v>
      </c>
      <c r="AB15" s="47">
        <v>9</v>
      </c>
      <c r="AC15" s="46">
        <v>11</v>
      </c>
      <c r="AD15" s="46">
        <v>5</v>
      </c>
      <c r="AE15" s="45">
        <v>6820</v>
      </c>
      <c r="AF15" s="45">
        <f t="shared" si="9"/>
        <v>9011</v>
      </c>
      <c r="AG15" t="s">
        <v>989</v>
      </c>
    </row>
    <row r="16" spans="1:33" hidden="1" outlineLevel="1">
      <c r="A16" t="s">
        <v>315</v>
      </c>
      <c r="B16" s="11" t="s">
        <v>2811</v>
      </c>
      <c r="C16" s="1">
        <v>28683</v>
      </c>
      <c r="D16" s="1">
        <v>22755</v>
      </c>
      <c r="E16" s="1">
        <v>18213</v>
      </c>
      <c r="F16" s="1">
        <v>14504</v>
      </c>
      <c r="G16" s="1">
        <v>14366</v>
      </c>
      <c r="H16" s="2">
        <f t="shared" si="7"/>
        <v>0.63133377279718739</v>
      </c>
      <c r="I16" s="2">
        <f t="shared" si="8"/>
        <v>0.78877724702135832</v>
      </c>
      <c r="J16" s="10">
        <f t="shared" si="0"/>
        <v>2</v>
      </c>
      <c r="K16" s="9">
        <f t="shared" si="1"/>
        <v>3</v>
      </c>
      <c r="L16" s="8">
        <f t="shared" si="2"/>
        <v>1</v>
      </c>
      <c r="M16" s="2">
        <f t="shared" si="3"/>
        <v>0.28918904079503649</v>
      </c>
      <c r="N16" s="2">
        <f t="shared" si="4"/>
        <v>0.17042771646626037</v>
      </c>
      <c r="O16" s="2">
        <f t="shared" si="5"/>
        <v>0.53368473068687206</v>
      </c>
      <c r="P16" s="2">
        <f t="shared" si="6"/>
        <v>6.6985120518311403E-3</v>
      </c>
      <c r="Q16" s="1">
        <v>5267</v>
      </c>
      <c r="R16" s="1">
        <v>3104</v>
      </c>
      <c r="S16" s="1">
        <v>9720</v>
      </c>
      <c r="W16">
        <v>27</v>
      </c>
      <c r="Z16" t="s">
        <v>1757</v>
      </c>
      <c r="AB16" s="47">
        <v>9</v>
      </c>
      <c r="AC16" s="46">
        <v>9</v>
      </c>
      <c r="AD16" s="46">
        <v>20</v>
      </c>
      <c r="AE16" s="45">
        <v>7310</v>
      </c>
      <c r="AF16" s="45">
        <f t="shared" si="9"/>
        <v>9009</v>
      </c>
      <c r="AG16" t="s">
        <v>989</v>
      </c>
    </row>
    <row r="17" spans="1:33" hidden="1" outlineLevel="1">
      <c r="A17" t="s">
        <v>399</v>
      </c>
      <c r="B17" s="11" t="s">
        <v>2811</v>
      </c>
      <c r="C17" s="1">
        <v>139529</v>
      </c>
      <c r="D17" s="1">
        <v>99857</v>
      </c>
      <c r="E17" s="1">
        <v>51314</v>
      </c>
      <c r="F17" s="1">
        <v>33545</v>
      </c>
      <c r="G17" s="1">
        <v>33446</v>
      </c>
      <c r="H17" s="2">
        <f t="shared" si="7"/>
        <v>0.33493896271668488</v>
      </c>
      <c r="I17" s="2">
        <f t="shared" si="8"/>
        <v>0.65179093424796353</v>
      </c>
      <c r="J17" s="10">
        <f t="shared" si="0"/>
        <v>1</v>
      </c>
      <c r="K17" s="9">
        <f t="shared" si="1"/>
        <v>3</v>
      </c>
      <c r="L17" s="8">
        <f t="shared" si="2"/>
        <v>2</v>
      </c>
      <c r="M17" s="2">
        <f t="shared" si="3"/>
        <v>0.57584674747632225</v>
      </c>
      <c r="N17" s="2">
        <f t="shared" si="4"/>
        <v>0.11184082316716686</v>
      </c>
      <c r="O17" s="2">
        <f t="shared" si="5"/>
        <v>0.302100791207078</v>
      </c>
      <c r="P17" s="2">
        <f t="shared" si="6"/>
        <v>1.0211638149432878E-2</v>
      </c>
      <c r="Q17" s="1">
        <v>29549</v>
      </c>
      <c r="R17" s="1">
        <v>5739</v>
      </c>
      <c r="S17" s="1">
        <v>15502</v>
      </c>
      <c r="W17">
        <v>51</v>
      </c>
      <c r="Z17" t="s">
        <v>2384</v>
      </c>
      <c r="AB17" s="47">
        <v>9</v>
      </c>
      <c r="AC17" s="46">
        <v>1</v>
      </c>
      <c r="AD17" s="46">
        <v>10</v>
      </c>
      <c r="AE17" s="45">
        <v>8070</v>
      </c>
      <c r="AF17" s="45">
        <f t="shared" si="9"/>
        <v>9001</v>
      </c>
      <c r="AG17" t="s">
        <v>989</v>
      </c>
    </row>
    <row r="18" spans="1:33" hidden="1" outlineLevel="1">
      <c r="A18" t="s">
        <v>2658</v>
      </c>
      <c r="B18" s="11" t="s">
        <v>2811</v>
      </c>
      <c r="C18" s="1">
        <v>1824</v>
      </c>
      <c r="D18" s="1">
        <v>1421</v>
      </c>
      <c r="E18" s="1">
        <v>1446</v>
      </c>
      <c r="F18" s="1">
        <v>1129</v>
      </c>
      <c r="G18" s="1">
        <v>1122</v>
      </c>
      <c r="H18" s="2">
        <f t="shared" si="7"/>
        <v>0.7895847994370162</v>
      </c>
      <c r="I18" s="2">
        <f t="shared" si="8"/>
        <v>0.77593360995850624</v>
      </c>
      <c r="J18" s="10">
        <f t="shared" si="0"/>
        <v>3</v>
      </c>
      <c r="K18" s="9">
        <f t="shared" si="1"/>
        <v>2</v>
      </c>
      <c r="L18" s="8">
        <f t="shared" si="2"/>
        <v>1</v>
      </c>
      <c r="M18" s="2">
        <f t="shared" si="3"/>
        <v>0.22683264177040111</v>
      </c>
      <c r="N18" s="2">
        <f t="shared" si="4"/>
        <v>0.33125864453665282</v>
      </c>
      <c r="O18" s="2">
        <f t="shared" si="5"/>
        <v>0.42738589211618255</v>
      </c>
      <c r="P18" s="2">
        <f t="shared" si="6"/>
        <v>1.4522821576763545E-2</v>
      </c>
      <c r="Q18" s="1">
        <v>328</v>
      </c>
      <c r="R18" s="1">
        <v>479</v>
      </c>
      <c r="S18" s="1">
        <v>618</v>
      </c>
      <c r="W18">
        <v>2</v>
      </c>
      <c r="Z18" t="s">
        <v>1921</v>
      </c>
      <c r="AB18" s="47">
        <v>9</v>
      </c>
      <c r="AC18" s="46">
        <v>5</v>
      </c>
      <c r="AD18" s="46">
        <v>15</v>
      </c>
      <c r="AE18" s="45">
        <v>8210</v>
      </c>
      <c r="AF18" s="45">
        <f t="shared" si="9"/>
        <v>9005</v>
      </c>
      <c r="AG18" t="s">
        <v>989</v>
      </c>
    </row>
    <row r="19" spans="1:33" hidden="1" outlineLevel="1">
      <c r="A19" t="s">
        <v>257</v>
      </c>
      <c r="B19" s="11" t="s">
        <v>2811</v>
      </c>
      <c r="C19" s="1">
        <v>60062</v>
      </c>
      <c r="D19" s="1">
        <v>46140</v>
      </c>
      <c r="E19" s="1">
        <v>31274</v>
      </c>
      <c r="F19" s="1">
        <v>23835</v>
      </c>
      <c r="G19" s="1">
        <v>23725</v>
      </c>
      <c r="H19" s="2">
        <f t="shared" si="7"/>
        <v>0.51419592544429993</v>
      </c>
      <c r="I19" s="2">
        <f t="shared" si="8"/>
        <v>0.75861738185073868</v>
      </c>
      <c r="J19" s="10">
        <f t="shared" si="0"/>
        <v>1</v>
      </c>
      <c r="K19" s="9">
        <f t="shared" si="1"/>
        <v>3</v>
      </c>
      <c r="L19" s="8">
        <f t="shared" si="2"/>
        <v>2</v>
      </c>
      <c r="M19" s="2">
        <f t="shared" si="3"/>
        <v>0.41171580226386134</v>
      </c>
      <c r="N19" s="2">
        <f t="shared" si="4"/>
        <v>0.1829954594871139</v>
      </c>
      <c r="O19" s="2">
        <f t="shared" si="5"/>
        <v>0.39591993349107885</v>
      </c>
      <c r="P19" s="2">
        <f t="shared" si="6"/>
        <v>9.3688047579458256E-3</v>
      </c>
      <c r="Q19" s="1">
        <v>12876</v>
      </c>
      <c r="R19" s="1">
        <v>5723</v>
      </c>
      <c r="S19" s="1">
        <v>12382</v>
      </c>
      <c r="W19">
        <v>28</v>
      </c>
      <c r="Z19" t="s">
        <v>2000</v>
      </c>
      <c r="AB19" s="47">
        <v>9</v>
      </c>
      <c r="AC19" s="46">
        <v>3</v>
      </c>
      <c r="AD19" s="46">
        <v>20</v>
      </c>
      <c r="AE19" s="45">
        <v>8490</v>
      </c>
      <c r="AF19" s="45">
        <f t="shared" si="9"/>
        <v>9003</v>
      </c>
      <c r="AG19" t="s">
        <v>989</v>
      </c>
    </row>
    <row r="20" spans="1:33" hidden="1" outlineLevel="1">
      <c r="A20" t="s">
        <v>2010</v>
      </c>
      <c r="B20" s="11" t="s">
        <v>2811</v>
      </c>
      <c r="C20" s="1">
        <v>15664</v>
      </c>
      <c r="D20" s="1">
        <v>11376</v>
      </c>
      <c r="E20" s="1">
        <v>10251</v>
      </c>
      <c r="F20" s="1">
        <v>8100</v>
      </c>
      <c r="G20" s="1">
        <v>8066</v>
      </c>
      <c r="H20" s="2">
        <f t="shared" si="7"/>
        <v>0.70903656821378336</v>
      </c>
      <c r="I20" s="2">
        <f t="shared" si="8"/>
        <v>0.78685006340844799</v>
      </c>
      <c r="J20" s="10">
        <f t="shared" si="0"/>
        <v>3</v>
      </c>
      <c r="K20" s="9">
        <f t="shared" si="1"/>
        <v>2</v>
      </c>
      <c r="L20" s="8">
        <f t="shared" si="2"/>
        <v>1</v>
      </c>
      <c r="M20" s="2">
        <f t="shared" si="3"/>
        <v>0.20456540825285338</v>
      </c>
      <c r="N20" s="2">
        <f t="shared" si="4"/>
        <v>0.38513315774070822</v>
      </c>
      <c r="O20" s="2">
        <f t="shared" si="5"/>
        <v>0.38776704711735438</v>
      </c>
      <c r="P20" s="2">
        <f t="shared" si="6"/>
        <v>2.253438688908399E-2</v>
      </c>
      <c r="Q20" s="1">
        <v>2097</v>
      </c>
      <c r="R20" s="1">
        <v>3948</v>
      </c>
      <c r="S20" s="1">
        <v>3975</v>
      </c>
      <c r="W20">
        <v>37</v>
      </c>
      <c r="Z20" t="s">
        <v>2384</v>
      </c>
      <c r="AB20" s="47">
        <v>9</v>
      </c>
      <c r="AC20" s="46">
        <v>1</v>
      </c>
      <c r="AD20" s="46">
        <v>15</v>
      </c>
      <c r="AE20" s="45">
        <v>8980</v>
      </c>
      <c r="AF20" s="45">
        <f t="shared" si="9"/>
        <v>9001</v>
      </c>
      <c r="AG20" t="s">
        <v>989</v>
      </c>
    </row>
    <row r="21" spans="1:33" hidden="1" outlineLevel="1">
      <c r="A21" t="s">
        <v>197</v>
      </c>
      <c r="B21" s="11" t="s">
        <v>2811</v>
      </c>
      <c r="C21" s="1">
        <v>7173</v>
      </c>
      <c r="D21" s="1">
        <v>5474</v>
      </c>
      <c r="E21" s="1">
        <v>3990</v>
      </c>
      <c r="F21" s="1">
        <v>2988</v>
      </c>
      <c r="G21" s="1">
        <v>2964</v>
      </c>
      <c r="H21" s="2">
        <f t="shared" si="7"/>
        <v>0.54146876141761058</v>
      </c>
      <c r="I21" s="2">
        <f t="shared" si="8"/>
        <v>0.74285714285714288</v>
      </c>
      <c r="J21" s="10">
        <f t="shared" si="0"/>
        <v>2</v>
      </c>
      <c r="K21" s="9">
        <f t="shared" si="1"/>
        <v>3</v>
      </c>
      <c r="L21" s="8">
        <f t="shared" si="2"/>
        <v>1</v>
      </c>
      <c r="M21" s="2">
        <f t="shared" si="3"/>
        <v>0.28746867167919798</v>
      </c>
      <c r="N21" s="2">
        <f t="shared" si="4"/>
        <v>0.20150375939849624</v>
      </c>
      <c r="O21" s="2">
        <f t="shared" si="5"/>
        <v>0.50375939849624063</v>
      </c>
      <c r="P21" s="2">
        <f t="shared" si="6"/>
        <v>7.2681704260652014E-3</v>
      </c>
      <c r="Q21" s="1">
        <v>1147</v>
      </c>
      <c r="R21" s="1">
        <v>804</v>
      </c>
      <c r="S21" s="1">
        <v>2010</v>
      </c>
      <c r="W21">
        <v>9</v>
      </c>
      <c r="Z21" t="s">
        <v>83</v>
      </c>
      <c r="AB21" s="47">
        <v>9</v>
      </c>
      <c r="AC21" s="46">
        <v>15</v>
      </c>
      <c r="AD21" s="46">
        <v>10</v>
      </c>
      <c r="AE21" s="45">
        <v>9190</v>
      </c>
      <c r="AF21" s="45">
        <f t="shared" si="9"/>
        <v>9015</v>
      </c>
      <c r="AG21" t="s">
        <v>989</v>
      </c>
    </row>
    <row r="22" spans="1:33" hidden="1" outlineLevel="1">
      <c r="A22" t="s">
        <v>1039</v>
      </c>
      <c r="B22" s="11" t="s">
        <v>2811</v>
      </c>
      <c r="C22" s="1">
        <v>8190</v>
      </c>
      <c r="D22" s="1">
        <v>5877</v>
      </c>
      <c r="E22" s="1">
        <v>5442</v>
      </c>
      <c r="F22" s="1">
        <v>4450</v>
      </c>
      <c r="G22" s="1">
        <v>4338</v>
      </c>
      <c r="H22" s="2">
        <f t="shared" si="7"/>
        <v>0.73813169984686067</v>
      </c>
      <c r="I22" s="2">
        <f t="shared" si="8"/>
        <v>0.7971334068357222</v>
      </c>
      <c r="J22" s="10">
        <f t="shared" si="0"/>
        <v>3</v>
      </c>
      <c r="K22" s="9">
        <f t="shared" si="1"/>
        <v>2</v>
      </c>
      <c r="L22" s="8">
        <f t="shared" si="2"/>
        <v>1</v>
      </c>
      <c r="M22" s="2">
        <f t="shared" si="3"/>
        <v>0.27508269018743109</v>
      </c>
      <c r="N22" s="2">
        <f t="shared" si="4"/>
        <v>0.2816979051819184</v>
      </c>
      <c r="O22" s="2">
        <f t="shared" si="5"/>
        <v>0.43789048144064679</v>
      </c>
      <c r="P22" s="2">
        <f t="shared" si="6"/>
        <v>5.3289231900037759E-3</v>
      </c>
      <c r="Q22" s="1">
        <v>1497</v>
      </c>
      <c r="R22" s="1">
        <v>1533</v>
      </c>
      <c r="S22" s="1">
        <v>2383</v>
      </c>
      <c r="W22">
        <v>8</v>
      </c>
      <c r="Z22" t="s">
        <v>2000</v>
      </c>
      <c r="AB22" s="47">
        <v>9</v>
      </c>
      <c r="AC22" s="46">
        <v>3</v>
      </c>
      <c r="AD22" s="46">
        <v>25</v>
      </c>
      <c r="AE22" s="45">
        <v>10100</v>
      </c>
      <c r="AF22" s="45">
        <f t="shared" si="9"/>
        <v>9003</v>
      </c>
      <c r="AG22" t="s">
        <v>989</v>
      </c>
    </row>
    <row r="23" spans="1:33" hidden="1" outlineLevel="1">
      <c r="A23" t="s">
        <v>658</v>
      </c>
      <c r="B23" s="11" t="s">
        <v>2811</v>
      </c>
      <c r="C23" s="1">
        <v>1081</v>
      </c>
      <c r="D23" s="1">
        <v>826</v>
      </c>
      <c r="E23" s="1">
        <v>699</v>
      </c>
      <c r="F23" s="1">
        <v>591</v>
      </c>
      <c r="G23" s="1">
        <v>587</v>
      </c>
      <c r="H23" s="2">
        <f t="shared" si="7"/>
        <v>0.71065375302663436</v>
      </c>
      <c r="I23" s="2">
        <f t="shared" si="8"/>
        <v>0.83977110157367663</v>
      </c>
      <c r="J23" s="10">
        <f t="shared" si="0"/>
        <v>3</v>
      </c>
      <c r="K23" s="9">
        <f t="shared" si="1"/>
        <v>1</v>
      </c>
      <c r="L23" s="8">
        <f t="shared" si="2"/>
        <v>2</v>
      </c>
      <c r="M23" s="2">
        <f t="shared" si="3"/>
        <v>0.24749642346208869</v>
      </c>
      <c r="N23" s="2">
        <f t="shared" si="4"/>
        <v>0.40343347639484978</v>
      </c>
      <c r="O23" s="2">
        <f t="shared" si="5"/>
        <v>0.34191702432045779</v>
      </c>
      <c r="P23" s="2">
        <f t="shared" si="6"/>
        <v>7.1530758226037716E-3</v>
      </c>
      <c r="Q23" s="1">
        <v>173</v>
      </c>
      <c r="R23" s="1">
        <v>282</v>
      </c>
      <c r="S23" s="1">
        <v>239</v>
      </c>
      <c r="W23">
        <v>3</v>
      </c>
      <c r="Z23" t="s">
        <v>1921</v>
      </c>
      <c r="AB23" s="47">
        <v>9</v>
      </c>
      <c r="AC23" s="46">
        <v>5</v>
      </c>
      <c r="AD23" s="46">
        <v>20</v>
      </c>
      <c r="AE23" s="45">
        <v>10940</v>
      </c>
      <c r="AF23" s="45">
        <f t="shared" si="9"/>
        <v>9005</v>
      </c>
      <c r="AG23" t="s">
        <v>989</v>
      </c>
    </row>
    <row r="24" spans="1:33" hidden="1" outlineLevel="1">
      <c r="A24" t="s">
        <v>390</v>
      </c>
      <c r="B24" s="11" t="s">
        <v>2811</v>
      </c>
      <c r="C24" s="1">
        <v>4692</v>
      </c>
      <c r="D24" s="1">
        <v>3485</v>
      </c>
      <c r="E24" s="1">
        <v>3019</v>
      </c>
      <c r="F24" s="1">
        <v>2279</v>
      </c>
      <c r="G24" s="1">
        <v>2268</v>
      </c>
      <c r="H24" s="2">
        <f t="shared" si="7"/>
        <v>0.65078909612625535</v>
      </c>
      <c r="I24" s="2">
        <f t="shared" si="8"/>
        <v>0.75124213315667443</v>
      </c>
      <c r="J24" s="10">
        <f t="shared" si="0"/>
        <v>3</v>
      </c>
      <c r="K24" s="9">
        <f t="shared" si="1"/>
        <v>2</v>
      </c>
      <c r="L24" s="8">
        <f t="shared" si="2"/>
        <v>1</v>
      </c>
      <c r="M24" s="2">
        <f t="shared" si="3"/>
        <v>0.22093408413381915</v>
      </c>
      <c r="N24" s="2">
        <f t="shared" si="4"/>
        <v>0.31268631997350116</v>
      </c>
      <c r="O24" s="2">
        <f t="shared" si="5"/>
        <v>0.44716793640278235</v>
      </c>
      <c r="P24" s="2">
        <f t="shared" si="6"/>
        <v>1.9211659489897281E-2</v>
      </c>
      <c r="Q24" s="1">
        <v>667</v>
      </c>
      <c r="R24" s="1">
        <v>944</v>
      </c>
      <c r="S24" s="1">
        <v>1350</v>
      </c>
      <c r="W24">
        <v>3</v>
      </c>
      <c r="Z24" t="s">
        <v>83</v>
      </c>
      <c r="AB24" s="47">
        <v>9</v>
      </c>
      <c r="AC24" s="46">
        <v>15</v>
      </c>
      <c r="AD24" s="46">
        <v>15</v>
      </c>
      <c r="AE24" s="45">
        <v>12130</v>
      </c>
      <c r="AF24" s="45">
        <f t="shared" si="9"/>
        <v>9015</v>
      </c>
      <c r="AG24" t="s">
        <v>989</v>
      </c>
    </row>
    <row r="25" spans="1:33" hidden="1" outlineLevel="1">
      <c r="A25" t="s">
        <v>398</v>
      </c>
      <c r="B25" s="11" t="s">
        <v>2811</v>
      </c>
      <c r="C25" s="1">
        <v>8840</v>
      </c>
      <c r="D25" s="1">
        <v>6592</v>
      </c>
      <c r="E25" s="1">
        <v>5740</v>
      </c>
      <c r="F25" s="1">
        <v>4883</v>
      </c>
      <c r="G25" s="1">
        <v>4861</v>
      </c>
      <c r="H25" s="2">
        <f t="shared" si="7"/>
        <v>0.73740898058252424</v>
      </c>
      <c r="I25" s="2">
        <f t="shared" si="8"/>
        <v>0.8468641114982578</v>
      </c>
      <c r="J25" s="10">
        <f t="shared" si="0"/>
        <v>3</v>
      </c>
      <c r="K25" s="9">
        <f t="shared" si="1"/>
        <v>2</v>
      </c>
      <c r="L25" s="8">
        <f t="shared" si="2"/>
        <v>1</v>
      </c>
      <c r="M25" s="2">
        <f t="shared" si="3"/>
        <v>0.27979094076655053</v>
      </c>
      <c r="N25" s="2">
        <f t="shared" si="4"/>
        <v>0.32212543554006967</v>
      </c>
      <c r="O25" s="2">
        <f t="shared" si="5"/>
        <v>0.39303135888501745</v>
      </c>
      <c r="P25" s="2">
        <f t="shared" si="6"/>
        <v>5.05226480836235E-3</v>
      </c>
      <c r="Q25" s="1">
        <v>1606</v>
      </c>
      <c r="R25" s="1">
        <v>1849</v>
      </c>
      <c r="S25" s="1">
        <v>2256</v>
      </c>
      <c r="W25">
        <v>12</v>
      </c>
      <c r="Z25" t="s">
        <v>2000</v>
      </c>
      <c r="AB25" s="47">
        <v>9</v>
      </c>
      <c r="AC25" s="46">
        <v>3</v>
      </c>
      <c r="AD25" s="46">
        <v>30</v>
      </c>
      <c r="AE25" s="45">
        <v>12270</v>
      </c>
      <c r="AF25" s="45">
        <f t="shared" si="9"/>
        <v>9003</v>
      </c>
      <c r="AG25" t="s">
        <v>989</v>
      </c>
    </row>
    <row r="26" spans="1:33" hidden="1" outlineLevel="1">
      <c r="A26" t="s">
        <v>198</v>
      </c>
      <c r="B26" s="11" t="s">
        <v>2811</v>
      </c>
      <c r="C26" s="1">
        <v>2250</v>
      </c>
      <c r="D26" s="1">
        <v>1696</v>
      </c>
      <c r="E26" s="1">
        <v>1286</v>
      </c>
      <c r="F26" s="1">
        <v>1044</v>
      </c>
      <c r="G26" s="1">
        <v>1037</v>
      </c>
      <c r="H26" s="2">
        <f t="shared" si="7"/>
        <v>0.61143867924528306</v>
      </c>
      <c r="I26" s="2">
        <f t="shared" si="8"/>
        <v>0.80637636080870922</v>
      </c>
      <c r="J26" s="10">
        <f t="shared" si="0"/>
        <v>3</v>
      </c>
      <c r="K26" s="9">
        <f t="shared" si="1"/>
        <v>2</v>
      </c>
      <c r="L26" s="8">
        <f t="shared" si="2"/>
        <v>1</v>
      </c>
      <c r="M26" s="2">
        <f t="shared" si="3"/>
        <v>0.24183514774494558</v>
      </c>
      <c r="N26" s="2">
        <f t="shared" si="4"/>
        <v>0.29082426127527217</v>
      </c>
      <c r="O26" s="2">
        <f t="shared" si="5"/>
        <v>0.42768273716951788</v>
      </c>
      <c r="P26" s="2">
        <f t="shared" si="6"/>
        <v>3.9657853810264321E-2</v>
      </c>
      <c r="Q26" s="1">
        <v>311</v>
      </c>
      <c r="R26" s="1">
        <v>374</v>
      </c>
      <c r="S26" s="1">
        <v>550</v>
      </c>
      <c r="W26">
        <v>22</v>
      </c>
      <c r="Z26" t="s">
        <v>83</v>
      </c>
      <c r="AB26" s="47">
        <v>9</v>
      </c>
      <c r="AC26" s="46">
        <v>15</v>
      </c>
      <c r="AD26" s="46">
        <v>20</v>
      </c>
      <c r="AE26" s="45">
        <v>13810</v>
      </c>
      <c r="AF26" s="45">
        <f t="shared" si="9"/>
        <v>9015</v>
      </c>
      <c r="AG26" t="s">
        <v>989</v>
      </c>
    </row>
    <row r="27" spans="1:33" hidden="1" outlineLevel="1">
      <c r="A27" t="s">
        <v>744</v>
      </c>
      <c r="B27" s="11" t="s">
        <v>2811</v>
      </c>
      <c r="C27" s="1">
        <v>28543</v>
      </c>
      <c r="D27" s="1">
        <v>21341</v>
      </c>
      <c r="E27" s="1">
        <v>17103</v>
      </c>
      <c r="F27" s="1">
        <v>14313</v>
      </c>
      <c r="G27" s="1">
        <v>14204</v>
      </c>
      <c r="H27" s="2">
        <f t="shared" si="7"/>
        <v>0.66557330959186545</v>
      </c>
      <c r="I27" s="2">
        <f t="shared" si="8"/>
        <v>0.83049757352511255</v>
      </c>
      <c r="J27" s="10">
        <f t="shared" si="0"/>
        <v>3</v>
      </c>
      <c r="K27" s="9">
        <f t="shared" si="1"/>
        <v>2</v>
      </c>
      <c r="L27" s="8">
        <f t="shared" si="2"/>
        <v>1</v>
      </c>
      <c r="M27" s="2">
        <f t="shared" si="3"/>
        <v>0.20943694088756359</v>
      </c>
      <c r="N27" s="2">
        <f t="shared" si="4"/>
        <v>0.2750979360346138</v>
      </c>
      <c r="O27" s="2">
        <f t="shared" si="5"/>
        <v>0.50318657545459866</v>
      </c>
      <c r="P27" s="2">
        <f t="shared" si="6"/>
        <v>1.2278547623224001E-2</v>
      </c>
      <c r="Q27" s="1">
        <v>3582</v>
      </c>
      <c r="R27" s="1">
        <v>4705</v>
      </c>
      <c r="S27" s="1">
        <v>8606</v>
      </c>
      <c r="W27">
        <v>24</v>
      </c>
      <c r="Z27" t="s">
        <v>1757</v>
      </c>
      <c r="AB27" s="47">
        <v>9</v>
      </c>
      <c r="AC27" s="46">
        <v>9</v>
      </c>
      <c r="AD27" s="46">
        <v>25</v>
      </c>
      <c r="AE27" s="45">
        <v>14160</v>
      </c>
      <c r="AF27" s="45">
        <f t="shared" si="9"/>
        <v>9009</v>
      </c>
      <c r="AG27" t="s">
        <v>989</v>
      </c>
    </row>
    <row r="28" spans="1:33" hidden="1" outlineLevel="1">
      <c r="A28" t="s">
        <v>3244</v>
      </c>
      <c r="B28" s="11" t="s">
        <v>2811</v>
      </c>
      <c r="C28" s="1">
        <v>3743</v>
      </c>
      <c r="D28" s="1">
        <v>2910</v>
      </c>
      <c r="E28" s="1">
        <v>2666</v>
      </c>
      <c r="F28" s="1">
        <v>2063</v>
      </c>
      <c r="G28" s="1">
        <v>2058</v>
      </c>
      <c r="H28" s="2">
        <f t="shared" si="7"/>
        <v>0.70721649484536087</v>
      </c>
      <c r="I28" s="2">
        <f t="shared" si="8"/>
        <v>0.77194298574643661</v>
      </c>
      <c r="J28" s="10">
        <f t="shared" si="0"/>
        <v>2</v>
      </c>
      <c r="K28" s="9">
        <f t="shared" si="1"/>
        <v>3</v>
      </c>
      <c r="L28" s="8">
        <f t="shared" si="2"/>
        <v>1</v>
      </c>
      <c r="M28" s="2">
        <f t="shared" si="3"/>
        <v>0.28694673668417103</v>
      </c>
      <c r="N28" s="2">
        <f t="shared" si="4"/>
        <v>0.24906226556639161</v>
      </c>
      <c r="O28" s="2">
        <f t="shared" si="5"/>
        <v>0.43698424606151537</v>
      </c>
      <c r="P28" s="2">
        <f t="shared" si="6"/>
        <v>2.7006751687921993E-2</v>
      </c>
      <c r="Q28" s="1">
        <v>765</v>
      </c>
      <c r="R28" s="1">
        <v>664</v>
      </c>
      <c r="S28" s="1">
        <v>1165</v>
      </c>
      <c r="W28">
        <v>7</v>
      </c>
      <c r="Z28" t="s">
        <v>2506</v>
      </c>
      <c r="AB28" s="47">
        <v>9</v>
      </c>
      <c r="AC28" s="46">
        <v>7</v>
      </c>
      <c r="AD28" s="46">
        <v>5</v>
      </c>
      <c r="AE28" s="45">
        <v>14300</v>
      </c>
      <c r="AF28" s="45">
        <f t="shared" si="9"/>
        <v>9007</v>
      </c>
      <c r="AG28" t="s">
        <v>989</v>
      </c>
    </row>
    <row r="29" spans="1:33" hidden="1" outlineLevel="1">
      <c r="A29" t="s">
        <v>1204</v>
      </c>
      <c r="B29" s="11" t="s">
        <v>2811</v>
      </c>
      <c r="C29" s="1">
        <v>13094</v>
      </c>
      <c r="D29" s="1">
        <v>9809</v>
      </c>
      <c r="E29" s="1">
        <v>8021</v>
      </c>
      <c r="F29" s="1">
        <v>6478</v>
      </c>
      <c r="G29" s="1">
        <v>6429</v>
      </c>
      <c r="H29" s="2">
        <f t="shared" si="7"/>
        <v>0.65541849322051182</v>
      </c>
      <c r="I29" s="2">
        <f t="shared" si="8"/>
        <v>0.80152100735569132</v>
      </c>
      <c r="J29" s="10">
        <f t="shared" si="0"/>
        <v>3</v>
      </c>
      <c r="K29" s="9">
        <f t="shared" si="1"/>
        <v>2</v>
      </c>
      <c r="L29" s="8">
        <f t="shared" si="2"/>
        <v>1</v>
      </c>
      <c r="M29" s="2">
        <f t="shared" si="3"/>
        <v>0.2575738685949383</v>
      </c>
      <c r="N29" s="2">
        <f t="shared" si="4"/>
        <v>0.28076299713252711</v>
      </c>
      <c r="O29" s="2">
        <f t="shared" si="5"/>
        <v>0.43336242363795036</v>
      </c>
      <c r="P29" s="2">
        <f t="shared" si="6"/>
        <v>2.8300710634584281E-2</v>
      </c>
      <c r="Q29" s="1">
        <v>2066</v>
      </c>
      <c r="R29" s="1">
        <v>2252</v>
      </c>
      <c r="S29" s="1">
        <v>3476</v>
      </c>
      <c r="W29">
        <v>7</v>
      </c>
      <c r="Z29" t="s">
        <v>2506</v>
      </c>
      <c r="AB29" s="47">
        <v>9</v>
      </c>
      <c r="AC29" s="46">
        <v>7</v>
      </c>
      <c r="AD29" s="46">
        <v>10</v>
      </c>
      <c r="AE29" s="45">
        <v>15350</v>
      </c>
      <c r="AF29" s="45">
        <f t="shared" si="9"/>
        <v>9007</v>
      </c>
      <c r="AG29" t="s">
        <v>989</v>
      </c>
    </row>
    <row r="30" spans="1:33" hidden="1" outlineLevel="1">
      <c r="A30" t="s">
        <v>149</v>
      </c>
      <c r="B30" s="11" t="s">
        <v>2811</v>
      </c>
      <c r="C30" s="1">
        <v>14551</v>
      </c>
      <c r="D30" s="1">
        <v>10209</v>
      </c>
      <c r="E30" s="1">
        <v>8399</v>
      </c>
      <c r="F30" s="1">
        <v>6735</v>
      </c>
      <c r="G30" s="1">
        <v>6646</v>
      </c>
      <c r="H30" s="2">
        <f t="shared" si="7"/>
        <v>0.65099422078558133</v>
      </c>
      <c r="I30" s="2">
        <f t="shared" si="8"/>
        <v>0.7912846767472318</v>
      </c>
      <c r="J30" s="10">
        <f t="shared" si="0"/>
        <v>2</v>
      </c>
      <c r="K30" s="9">
        <f t="shared" si="1"/>
        <v>3</v>
      </c>
      <c r="L30" s="8">
        <f t="shared" si="2"/>
        <v>1</v>
      </c>
      <c r="M30" s="2">
        <f t="shared" si="3"/>
        <v>0.29979759495177999</v>
      </c>
      <c r="N30" s="2">
        <f t="shared" si="4"/>
        <v>0.21824026669841648</v>
      </c>
      <c r="O30" s="2">
        <f t="shared" si="5"/>
        <v>0.46029289201095369</v>
      </c>
      <c r="P30" s="2">
        <f t="shared" si="6"/>
        <v>2.1669246338849923E-2</v>
      </c>
      <c r="Q30" s="1">
        <v>2518</v>
      </c>
      <c r="R30" s="1">
        <v>1833</v>
      </c>
      <c r="S30" s="1">
        <v>3866</v>
      </c>
      <c r="W30">
        <v>2</v>
      </c>
      <c r="Z30" t="s">
        <v>1377</v>
      </c>
      <c r="AB30" s="47">
        <v>9</v>
      </c>
      <c r="AC30" s="46">
        <v>11</v>
      </c>
      <c r="AD30" s="46">
        <v>10</v>
      </c>
      <c r="AE30" s="45">
        <v>15910</v>
      </c>
      <c r="AF30" s="45">
        <f t="shared" si="9"/>
        <v>9011</v>
      </c>
      <c r="AG30" t="s">
        <v>989</v>
      </c>
    </row>
    <row r="31" spans="1:33" hidden="1" outlineLevel="1">
      <c r="A31" t="s">
        <v>2739</v>
      </c>
      <c r="B31" s="11" t="s">
        <v>2811</v>
      </c>
      <c r="C31" s="1">
        <v>1471</v>
      </c>
      <c r="D31" s="1">
        <v>1110</v>
      </c>
      <c r="E31" s="1">
        <v>1051</v>
      </c>
      <c r="F31" s="1">
        <v>833</v>
      </c>
      <c r="G31" s="1">
        <v>820</v>
      </c>
      <c r="H31" s="2">
        <f t="shared" si="7"/>
        <v>0.73873873873873874</v>
      </c>
      <c r="I31" s="2">
        <f t="shared" si="8"/>
        <v>0.78020932445290203</v>
      </c>
      <c r="J31" s="10">
        <f t="shared" si="0"/>
        <v>2</v>
      </c>
      <c r="K31" s="9">
        <f t="shared" si="1"/>
        <v>3</v>
      </c>
      <c r="L31" s="8">
        <f t="shared" si="2"/>
        <v>1</v>
      </c>
      <c r="M31" s="2">
        <f t="shared" si="3"/>
        <v>0.29019980970504283</v>
      </c>
      <c r="N31" s="2">
        <f t="shared" si="4"/>
        <v>0.27402473834443386</v>
      </c>
      <c r="O31" s="2">
        <f t="shared" si="5"/>
        <v>0.42816365366317793</v>
      </c>
      <c r="P31" s="2">
        <f t="shared" si="6"/>
        <v>7.6117982873453172E-3</v>
      </c>
      <c r="Q31" s="1">
        <v>305</v>
      </c>
      <c r="R31" s="1">
        <v>288</v>
      </c>
      <c r="S31" s="1">
        <v>450</v>
      </c>
      <c r="W31">
        <v>2</v>
      </c>
      <c r="Z31" t="s">
        <v>1921</v>
      </c>
      <c r="AB31" s="47">
        <v>9</v>
      </c>
      <c r="AC31" s="46">
        <v>5</v>
      </c>
      <c r="AD31" s="46">
        <v>25</v>
      </c>
      <c r="AE31" s="45">
        <v>16050</v>
      </c>
      <c r="AF31" s="45">
        <f t="shared" si="9"/>
        <v>9005</v>
      </c>
      <c r="AG31" t="s">
        <v>989</v>
      </c>
    </row>
    <row r="32" spans="1:33" hidden="1" outlineLevel="1">
      <c r="A32" t="s">
        <v>543</v>
      </c>
      <c r="B32" s="11" t="s">
        <v>2811</v>
      </c>
      <c r="C32" s="1">
        <v>4971</v>
      </c>
      <c r="D32" s="1">
        <v>3670</v>
      </c>
      <c r="E32" s="1">
        <v>3421</v>
      </c>
      <c r="F32" s="1">
        <v>2813</v>
      </c>
      <c r="G32" s="1">
        <v>2804</v>
      </c>
      <c r="H32" s="2">
        <f t="shared" si="7"/>
        <v>0.76403269754768388</v>
      </c>
      <c r="I32" s="2">
        <f t="shared" si="8"/>
        <v>0.81964337912890972</v>
      </c>
      <c r="J32" s="10">
        <f t="shared" si="0"/>
        <v>2</v>
      </c>
      <c r="K32" s="9">
        <f t="shared" si="1"/>
        <v>3</v>
      </c>
      <c r="L32" s="8">
        <f t="shared" si="2"/>
        <v>1</v>
      </c>
      <c r="M32" s="2">
        <f t="shared" si="3"/>
        <v>0.3311897106109325</v>
      </c>
      <c r="N32" s="2">
        <f t="shared" si="4"/>
        <v>0.24115755627009647</v>
      </c>
      <c r="O32" s="2">
        <f t="shared" si="5"/>
        <v>0.41011400175387314</v>
      </c>
      <c r="P32" s="2">
        <f t="shared" si="6"/>
        <v>1.753873136509787E-2</v>
      </c>
      <c r="Q32" s="1">
        <v>1133</v>
      </c>
      <c r="R32" s="1">
        <v>825</v>
      </c>
      <c r="S32" s="1">
        <v>1403</v>
      </c>
      <c r="W32">
        <v>4</v>
      </c>
      <c r="Z32" t="s">
        <v>1378</v>
      </c>
      <c r="AB32" s="47">
        <v>9</v>
      </c>
      <c r="AC32" s="46">
        <v>13</v>
      </c>
      <c r="AD32" s="46">
        <v>15</v>
      </c>
      <c r="AE32" s="45">
        <v>16400</v>
      </c>
      <c r="AF32" s="45">
        <f t="shared" si="9"/>
        <v>9013</v>
      </c>
      <c r="AG32" t="s">
        <v>989</v>
      </c>
    </row>
    <row r="33" spans="1:33" hidden="1" outlineLevel="1">
      <c r="A33" t="s">
        <v>389</v>
      </c>
      <c r="B33" s="11" t="s">
        <v>2811</v>
      </c>
      <c r="C33" s="1">
        <v>1434</v>
      </c>
      <c r="D33" s="1">
        <v>1084</v>
      </c>
      <c r="E33" s="1">
        <v>979</v>
      </c>
      <c r="F33" s="1">
        <v>855</v>
      </c>
      <c r="G33" s="1">
        <v>840</v>
      </c>
      <c r="H33" s="2">
        <f t="shared" si="7"/>
        <v>0.77490774907749083</v>
      </c>
      <c r="I33" s="2">
        <f t="shared" si="8"/>
        <v>0.85801838610827375</v>
      </c>
      <c r="J33" s="10">
        <f t="shared" si="0"/>
        <v>2</v>
      </c>
      <c r="K33" s="9">
        <f t="shared" si="1"/>
        <v>3</v>
      </c>
      <c r="L33" s="8">
        <f t="shared" si="2"/>
        <v>1</v>
      </c>
      <c r="M33" s="2">
        <f t="shared" si="3"/>
        <v>0.30439223697650664</v>
      </c>
      <c r="N33" s="2">
        <f t="shared" si="4"/>
        <v>0.28702757916241062</v>
      </c>
      <c r="O33" s="2">
        <f t="shared" si="5"/>
        <v>0.39632277834525026</v>
      </c>
      <c r="P33" s="2">
        <f t="shared" si="6"/>
        <v>1.2257405515832487E-2</v>
      </c>
      <c r="Q33" s="1">
        <v>298</v>
      </c>
      <c r="R33" s="1">
        <v>281</v>
      </c>
      <c r="S33" s="1">
        <v>388</v>
      </c>
      <c r="W33">
        <v>10</v>
      </c>
      <c r="Z33" t="s">
        <v>1921</v>
      </c>
      <c r="AB33" s="47">
        <v>9</v>
      </c>
      <c r="AC33" s="46">
        <v>5</v>
      </c>
      <c r="AD33" s="46">
        <v>30</v>
      </c>
      <c r="AE33" s="45">
        <v>17240</v>
      </c>
      <c r="AF33" s="45">
        <f t="shared" si="9"/>
        <v>9005</v>
      </c>
      <c r="AG33" t="s">
        <v>989</v>
      </c>
    </row>
    <row r="34" spans="1:33" hidden="1" outlineLevel="1">
      <c r="A34" t="s">
        <v>569</v>
      </c>
      <c r="B34" s="11" t="s">
        <v>2811</v>
      </c>
      <c r="C34" s="1">
        <v>11504</v>
      </c>
      <c r="D34" s="1">
        <v>8390</v>
      </c>
      <c r="E34" s="1">
        <v>6855</v>
      </c>
      <c r="F34" s="1">
        <v>5440</v>
      </c>
      <c r="G34" s="1">
        <v>5413</v>
      </c>
      <c r="H34" s="2">
        <f t="shared" si="7"/>
        <v>0.64517282479141835</v>
      </c>
      <c r="I34" s="2">
        <f t="shared" si="8"/>
        <v>0.78964259664478487</v>
      </c>
      <c r="J34" s="10">
        <f t="shared" si="0"/>
        <v>2</v>
      </c>
      <c r="K34" s="9">
        <f t="shared" si="1"/>
        <v>3</v>
      </c>
      <c r="L34" s="8">
        <f t="shared" si="2"/>
        <v>1</v>
      </c>
      <c r="M34" s="2">
        <f t="shared" si="3"/>
        <v>0.28446389496717722</v>
      </c>
      <c r="N34" s="2">
        <f t="shared" si="4"/>
        <v>0.21429613420860685</v>
      </c>
      <c r="O34" s="2">
        <f t="shared" si="5"/>
        <v>0.46900072939460247</v>
      </c>
      <c r="P34" s="2">
        <f t="shared" si="6"/>
        <v>3.2239241429613541E-2</v>
      </c>
      <c r="Q34" s="1">
        <v>1950</v>
      </c>
      <c r="R34" s="1">
        <v>1469</v>
      </c>
      <c r="S34" s="1">
        <v>3215</v>
      </c>
      <c r="W34">
        <v>15</v>
      </c>
      <c r="Z34" t="s">
        <v>1378</v>
      </c>
      <c r="AB34" s="47">
        <v>9</v>
      </c>
      <c r="AC34" s="46">
        <v>13</v>
      </c>
      <c r="AD34" s="46">
        <v>20</v>
      </c>
      <c r="AE34" s="45">
        <v>17800</v>
      </c>
      <c r="AF34" s="45">
        <f t="shared" si="9"/>
        <v>9013</v>
      </c>
      <c r="AG34" t="s">
        <v>989</v>
      </c>
    </row>
    <row r="35" spans="1:33" hidden="1" outlineLevel="1">
      <c r="A35" t="s">
        <v>8</v>
      </c>
      <c r="B35" s="11" t="s">
        <v>2811</v>
      </c>
      <c r="C35" s="1">
        <v>12871</v>
      </c>
      <c r="D35" s="1">
        <v>10094</v>
      </c>
      <c r="E35" s="1">
        <v>7993</v>
      </c>
      <c r="F35" s="1">
        <v>6708</v>
      </c>
      <c r="G35" s="1">
        <v>6665</v>
      </c>
      <c r="H35" s="2">
        <f t="shared" si="7"/>
        <v>0.66029324351099661</v>
      </c>
      <c r="I35" s="2">
        <f t="shared" si="8"/>
        <v>0.8338546227949456</v>
      </c>
      <c r="J35" s="10">
        <f t="shared" ref="J35:J66" si="10">RANK(Q35,Q35:W35)</f>
        <v>2</v>
      </c>
      <c r="K35" s="9">
        <f t="shared" ref="K35:K66" si="11">RANK(R35,Q35:W35)</f>
        <v>3</v>
      </c>
      <c r="L35" s="8">
        <f t="shared" ref="L35:L66" si="12">RANK(S35,Q35:W35)</f>
        <v>1</v>
      </c>
      <c r="M35" s="2">
        <f t="shared" si="3"/>
        <v>0.32916301764043537</v>
      </c>
      <c r="N35" s="2">
        <f t="shared" si="4"/>
        <v>0.23020142624796697</v>
      </c>
      <c r="O35" s="2">
        <f t="shared" si="5"/>
        <v>0.43675716251720254</v>
      </c>
      <c r="P35" s="2">
        <f t="shared" si="6"/>
        <v>3.8783935943950687E-3</v>
      </c>
      <c r="Q35" s="1">
        <v>2631</v>
      </c>
      <c r="R35" s="1">
        <v>1840</v>
      </c>
      <c r="S35" s="1">
        <v>3491</v>
      </c>
      <c r="W35">
        <v>19</v>
      </c>
      <c r="Z35" t="s">
        <v>2506</v>
      </c>
      <c r="AB35" s="47">
        <v>9</v>
      </c>
      <c r="AC35" s="46">
        <v>7</v>
      </c>
      <c r="AD35" s="46">
        <v>15</v>
      </c>
      <c r="AE35" s="45">
        <v>18080</v>
      </c>
      <c r="AF35" s="45">
        <f t="shared" si="9"/>
        <v>9007</v>
      </c>
      <c r="AG35" t="s">
        <v>989</v>
      </c>
    </row>
    <row r="36" spans="1:33" hidden="1" outlineLevel="1">
      <c r="A36" t="s">
        <v>1124</v>
      </c>
      <c r="B36" s="11" t="s">
        <v>2811</v>
      </c>
      <c r="C36" s="1">
        <v>74848</v>
      </c>
      <c r="D36" s="1">
        <v>58621</v>
      </c>
      <c r="E36" s="1">
        <v>32212</v>
      </c>
      <c r="F36" s="1">
        <v>23557</v>
      </c>
      <c r="G36" s="1">
        <v>23557</v>
      </c>
      <c r="H36" s="2">
        <f t="shared" si="7"/>
        <v>0.40185257842752597</v>
      </c>
      <c r="I36" s="2">
        <f t="shared" si="8"/>
        <v>0.73131131255432757</v>
      </c>
      <c r="J36" s="10">
        <f t="shared" si="10"/>
        <v>2</v>
      </c>
      <c r="K36" s="9">
        <f t="shared" si="11"/>
        <v>3</v>
      </c>
      <c r="L36" s="8">
        <f t="shared" si="12"/>
        <v>1</v>
      </c>
      <c r="M36" s="2">
        <f t="shared" si="3"/>
        <v>0.29706320625853722</v>
      </c>
      <c r="N36" s="2">
        <f t="shared" si="4"/>
        <v>0.21755867378616664</v>
      </c>
      <c r="O36" s="2">
        <f t="shared" si="5"/>
        <v>0.47386067304110269</v>
      </c>
      <c r="P36" s="2">
        <f t="shared" si="6"/>
        <v>1.151744691419343E-2</v>
      </c>
      <c r="Q36" s="1">
        <v>9569</v>
      </c>
      <c r="R36" s="1">
        <v>7008</v>
      </c>
      <c r="S36" s="1">
        <v>15264</v>
      </c>
      <c r="W36">
        <v>269</v>
      </c>
      <c r="Z36" t="s">
        <v>2384</v>
      </c>
      <c r="AB36" s="47">
        <v>9</v>
      </c>
      <c r="AC36" s="46">
        <v>1</v>
      </c>
      <c r="AD36" s="46">
        <v>20</v>
      </c>
      <c r="AE36" s="45">
        <v>18500</v>
      </c>
      <c r="AF36" s="45">
        <f t="shared" si="9"/>
        <v>9001</v>
      </c>
      <c r="AG36" t="s">
        <v>989</v>
      </c>
    </row>
    <row r="37" spans="1:33" hidden="1" outlineLevel="1">
      <c r="A37" t="s">
        <v>113</v>
      </c>
      <c r="B37" s="11" t="s">
        <v>2811</v>
      </c>
      <c r="C37" s="1">
        <v>19607</v>
      </c>
      <c r="D37" s="1">
        <v>13243</v>
      </c>
      <c r="E37" s="1">
        <v>11608</v>
      </c>
      <c r="F37" s="1">
        <v>10234</v>
      </c>
      <c r="G37" s="1">
        <v>10217</v>
      </c>
      <c r="H37" s="2">
        <f t="shared" si="7"/>
        <v>0.77150192554557129</v>
      </c>
      <c r="I37" s="2">
        <f t="shared" si="8"/>
        <v>0.88016884906960713</v>
      </c>
      <c r="J37" s="10">
        <f t="shared" si="10"/>
        <v>3</v>
      </c>
      <c r="K37" s="9">
        <f t="shared" si="11"/>
        <v>1</v>
      </c>
      <c r="L37" s="8">
        <f t="shared" si="12"/>
        <v>2</v>
      </c>
      <c r="M37" s="2">
        <f t="shared" si="3"/>
        <v>0.15351481736733288</v>
      </c>
      <c r="N37" s="2">
        <f t="shared" si="4"/>
        <v>0.58261543762922119</v>
      </c>
      <c r="O37" s="2">
        <f t="shared" si="5"/>
        <v>0.25732253618194351</v>
      </c>
      <c r="P37" s="2">
        <f t="shared" si="6"/>
        <v>6.5472088215024482E-3</v>
      </c>
      <c r="Q37" s="1">
        <v>1782</v>
      </c>
      <c r="R37" s="1">
        <v>6763</v>
      </c>
      <c r="S37" s="1">
        <v>2987</v>
      </c>
      <c r="W37">
        <v>12</v>
      </c>
      <c r="Z37" t="s">
        <v>2384</v>
      </c>
      <c r="AB37" s="47">
        <v>9</v>
      </c>
      <c r="AC37" s="46">
        <v>1</v>
      </c>
      <c r="AD37" s="46">
        <v>25</v>
      </c>
      <c r="AE37" s="45">
        <v>18850</v>
      </c>
      <c r="AF37" s="45">
        <f t="shared" si="9"/>
        <v>9001</v>
      </c>
      <c r="AG37" t="s">
        <v>989</v>
      </c>
    </row>
    <row r="38" spans="1:33" hidden="1" outlineLevel="1">
      <c r="A38" t="s">
        <v>701</v>
      </c>
      <c r="B38" s="11" t="s">
        <v>2811</v>
      </c>
      <c r="C38" s="1">
        <v>4610</v>
      </c>
      <c r="D38" s="1">
        <v>3491</v>
      </c>
      <c r="E38" s="1">
        <v>3048</v>
      </c>
      <c r="F38" s="1">
        <v>2394</v>
      </c>
      <c r="G38" s="1">
        <v>2382</v>
      </c>
      <c r="H38" s="2">
        <f t="shared" si="7"/>
        <v>0.68232598109424236</v>
      </c>
      <c r="I38" s="2">
        <f t="shared" si="8"/>
        <v>0.78149606299212604</v>
      </c>
      <c r="J38" s="10">
        <f t="shared" si="10"/>
        <v>2</v>
      </c>
      <c r="K38" s="9">
        <f t="shared" si="11"/>
        <v>3</v>
      </c>
      <c r="L38" s="8">
        <f t="shared" si="12"/>
        <v>1</v>
      </c>
      <c r="M38" s="2">
        <f t="shared" si="3"/>
        <v>0.28608923884514437</v>
      </c>
      <c r="N38" s="2">
        <f t="shared" si="4"/>
        <v>0.24311023622047245</v>
      </c>
      <c r="O38" s="2">
        <f t="shared" si="5"/>
        <v>0.4524278215223097</v>
      </c>
      <c r="P38" s="2">
        <f t="shared" si="6"/>
        <v>1.8372703412073477E-2</v>
      </c>
      <c r="Q38" s="1">
        <v>872</v>
      </c>
      <c r="R38" s="1">
        <v>741</v>
      </c>
      <c r="S38" s="1">
        <v>1379</v>
      </c>
      <c r="W38">
        <v>8</v>
      </c>
      <c r="Z38" t="s">
        <v>2506</v>
      </c>
      <c r="AB38" s="47">
        <v>9</v>
      </c>
      <c r="AC38" s="46">
        <v>7</v>
      </c>
      <c r="AD38" s="46">
        <v>20</v>
      </c>
      <c r="AE38" s="45">
        <v>19130</v>
      </c>
      <c r="AF38" s="45">
        <f t="shared" si="9"/>
        <v>9007</v>
      </c>
      <c r="AG38" t="s">
        <v>989</v>
      </c>
    </row>
    <row r="39" spans="1:33" hidden="1" outlineLevel="1">
      <c r="A39" t="s">
        <v>100</v>
      </c>
      <c r="B39" s="11" t="s">
        <v>2811</v>
      </c>
      <c r="C39" s="1">
        <v>12391</v>
      </c>
      <c r="D39" s="1">
        <v>9704</v>
      </c>
      <c r="E39" s="1">
        <v>6400</v>
      </c>
      <c r="F39" s="1">
        <v>5028</v>
      </c>
      <c r="G39" s="1">
        <v>4892</v>
      </c>
      <c r="H39" s="2">
        <f t="shared" si="7"/>
        <v>0.50412201154163228</v>
      </c>
      <c r="I39" s="2">
        <f t="shared" si="8"/>
        <v>0.76437500000000003</v>
      </c>
      <c r="J39" s="10">
        <f t="shared" si="10"/>
        <v>1</v>
      </c>
      <c r="K39" s="9">
        <f t="shared" si="11"/>
        <v>3</v>
      </c>
      <c r="L39" s="8">
        <f t="shared" si="12"/>
        <v>2</v>
      </c>
      <c r="M39" s="2">
        <f t="shared" si="3"/>
        <v>0.43812499999999999</v>
      </c>
      <c r="N39" s="2">
        <f t="shared" si="4"/>
        <v>0.14781250000000001</v>
      </c>
      <c r="O39" s="2">
        <f t="shared" si="5"/>
        <v>0.4115625</v>
      </c>
      <c r="P39" s="2">
        <f t="shared" si="6"/>
        <v>2.5000000000000022E-3</v>
      </c>
      <c r="Q39" s="1">
        <v>2804</v>
      </c>
      <c r="R39" s="1">
        <v>946</v>
      </c>
      <c r="S39" s="1">
        <v>2634</v>
      </c>
      <c r="W39">
        <v>6</v>
      </c>
      <c r="Z39" t="s">
        <v>1757</v>
      </c>
      <c r="AB39" s="47">
        <v>9</v>
      </c>
      <c r="AC39" s="46">
        <v>9</v>
      </c>
      <c r="AD39" s="46">
        <v>30</v>
      </c>
      <c r="AE39" s="45">
        <v>19550</v>
      </c>
      <c r="AF39" s="45">
        <f t="shared" si="9"/>
        <v>9009</v>
      </c>
      <c r="AG39" t="s">
        <v>989</v>
      </c>
    </row>
    <row r="40" spans="1:33" hidden="1" outlineLevel="1">
      <c r="A40" t="s">
        <v>1458</v>
      </c>
      <c r="B40" s="11" t="s">
        <v>2811</v>
      </c>
      <c r="C40" s="1">
        <v>6627</v>
      </c>
      <c r="D40" s="1">
        <v>4706</v>
      </c>
      <c r="E40" s="1">
        <v>4374</v>
      </c>
      <c r="F40" s="1">
        <v>3660</v>
      </c>
      <c r="G40" s="1">
        <v>3635</v>
      </c>
      <c r="H40" s="2">
        <f t="shared" si="7"/>
        <v>0.77241818954526131</v>
      </c>
      <c r="I40" s="2">
        <f t="shared" si="8"/>
        <v>0.83104709647919528</v>
      </c>
      <c r="J40" s="10">
        <f t="shared" si="10"/>
        <v>3</v>
      </c>
      <c r="K40" s="9">
        <f t="shared" si="11"/>
        <v>2</v>
      </c>
      <c r="L40" s="8">
        <f t="shared" si="12"/>
        <v>1</v>
      </c>
      <c r="M40" s="2">
        <f t="shared" si="3"/>
        <v>0.21284865112025605</v>
      </c>
      <c r="N40" s="2">
        <f t="shared" si="4"/>
        <v>0.27983539094650206</v>
      </c>
      <c r="O40" s="2">
        <f t="shared" si="5"/>
        <v>0.4915409236396891</v>
      </c>
      <c r="P40" s="2">
        <f t="shared" si="6"/>
        <v>1.5775034293552703E-2</v>
      </c>
      <c r="Q40" s="1">
        <v>931</v>
      </c>
      <c r="R40" s="1">
        <v>1224</v>
      </c>
      <c r="S40" s="1">
        <v>2150</v>
      </c>
      <c r="W40">
        <v>4</v>
      </c>
      <c r="Z40" t="s">
        <v>2506</v>
      </c>
      <c r="AB40" s="47">
        <v>9</v>
      </c>
      <c r="AC40" s="46">
        <v>7</v>
      </c>
      <c r="AD40" s="46">
        <v>25</v>
      </c>
      <c r="AE40" s="45">
        <v>20810</v>
      </c>
      <c r="AF40" s="45">
        <f t="shared" si="9"/>
        <v>9007</v>
      </c>
      <c r="AG40" t="s">
        <v>989</v>
      </c>
    </row>
    <row r="41" spans="1:33" hidden="1" outlineLevel="1">
      <c r="A41" t="s">
        <v>358</v>
      </c>
      <c r="B41" s="11" t="s">
        <v>2811</v>
      </c>
      <c r="C41" s="1">
        <v>4745</v>
      </c>
      <c r="D41" s="1">
        <v>3505</v>
      </c>
      <c r="E41" s="1">
        <v>3156</v>
      </c>
      <c r="F41" s="1">
        <v>2546</v>
      </c>
      <c r="G41" s="1">
        <v>2534</v>
      </c>
      <c r="H41" s="2">
        <f t="shared" si="7"/>
        <v>0.72296718972895868</v>
      </c>
      <c r="I41" s="2">
        <f t="shared" si="8"/>
        <v>0.80291508238276299</v>
      </c>
      <c r="J41" s="10">
        <f t="shared" si="10"/>
        <v>3</v>
      </c>
      <c r="K41" s="9">
        <f t="shared" si="11"/>
        <v>2</v>
      </c>
      <c r="L41" s="8">
        <f t="shared" si="12"/>
        <v>1</v>
      </c>
      <c r="M41" s="2">
        <f t="shared" si="3"/>
        <v>0.23700887198986059</v>
      </c>
      <c r="N41" s="2">
        <f t="shared" si="4"/>
        <v>0.30038022813688214</v>
      </c>
      <c r="O41" s="2">
        <f t="shared" si="5"/>
        <v>0.40019011406844107</v>
      </c>
      <c r="P41" s="2">
        <f t="shared" si="6"/>
        <v>6.2420785804816137E-2</v>
      </c>
      <c r="Q41" s="1">
        <v>748</v>
      </c>
      <c r="R41" s="1">
        <v>948</v>
      </c>
      <c r="S41" s="1">
        <v>1263</v>
      </c>
      <c r="W41">
        <v>7</v>
      </c>
      <c r="Z41" t="s">
        <v>2000</v>
      </c>
      <c r="AB41" s="47">
        <v>9</v>
      </c>
      <c r="AC41" s="46">
        <v>3</v>
      </c>
      <c r="AD41" s="46">
        <v>35</v>
      </c>
      <c r="AE41" s="45">
        <v>22070</v>
      </c>
      <c r="AF41" s="45">
        <f t="shared" si="9"/>
        <v>9003</v>
      </c>
      <c r="AG41" t="s">
        <v>989</v>
      </c>
    </row>
    <row r="42" spans="1:33" hidden="1" outlineLevel="1">
      <c r="A42" t="s">
        <v>1185</v>
      </c>
      <c r="B42" s="11" t="s">
        <v>2811</v>
      </c>
      <c r="C42" s="1">
        <v>8333</v>
      </c>
      <c r="D42" s="1">
        <v>6210</v>
      </c>
      <c r="E42" s="1">
        <v>4995</v>
      </c>
      <c r="F42" s="1">
        <v>4160</v>
      </c>
      <c r="G42" s="1">
        <v>4144</v>
      </c>
      <c r="H42" s="2">
        <f t="shared" si="7"/>
        <v>0.66731078904991947</v>
      </c>
      <c r="I42" s="2">
        <f t="shared" si="8"/>
        <v>0.82962962962962961</v>
      </c>
      <c r="J42" s="10">
        <f t="shared" si="10"/>
        <v>2</v>
      </c>
      <c r="K42" s="9">
        <f t="shared" si="11"/>
        <v>3</v>
      </c>
      <c r="L42" s="8">
        <f t="shared" si="12"/>
        <v>1</v>
      </c>
      <c r="M42" s="2">
        <f t="shared" si="3"/>
        <v>0.29049049049049047</v>
      </c>
      <c r="N42" s="2">
        <f t="shared" si="4"/>
        <v>0.23043043043043043</v>
      </c>
      <c r="O42" s="2">
        <f t="shared" si="5"/>
        <v>0.45645645645645644</v>
      </c>
      <c r="P42" s="2">
        <f t="shared" si="6"/>
        <v>2.2622622622622657E-2</v>
      </c>
      <c r="Q42" s="1">
        <v>1451</v>
      </c>
      <c r="R42" s="1">
        <v>1151</v>
      </c>
      <c r="S42" s="1">
        <v>2280</v>
      </c>
      <c r="W42">
        <v>12</v>
      </c>
      <c r="Z42" t="s">
        <v>2506</v>
      </c>
      <c r="AB42" s="47">
        <v>9</v>
      </c>
      <c r="AC42" s="46">
        <v>7</v>
      </c>
      <c r="AD42" s="46">
        <v>30</v>
      </c>
      <c r="AE42" s="45">
        <v>22280</v>
      </c>
      <c r="AF42" s="45">
        <f t="shared" si="9"/>
        <v>9007</v>
      </c>
      <c r="AG42" t="s">
        <v>989</v>
      </c>
    </row>
    <row r="43" spans="1:33" hidden="1" outlineLevel="1">
      <c r="A43" t="s">
        <v>1139</v>
      </c>
      <c r="B43" s="11" t="s">
        <v>2811</v>
      </c>
      <c r="C43" s="1">
        <v>13352</v>
      </c>
      <c r="D43" s="1">
        <v>10497</v>
      </c>
      <c r="E43" s="1">
        <v>7342</v>
      </c>
      <c r="F43" s="1">
        <v>5677</v>
      </c>
      <c r="G43" s="1">
        <v>5699</v>
      </c>
      <c r="H43" s="2">
        <f t="shared" si="7"/>
        <v>0.5429170239115938</v>
      </c>
      <c r="I43" s="2">
        <f t="shared" si="8"/>
        <v>0.77621901389267234</v>
      </c>
      <c r="J43" s="10">
        <f t="shared" si="10"/>
        <v>2</v>
      </c>
      <c r="K43" s="9">
        <f t="shared" si="11"/>
        <v>3</v>
      </c>
      <c r="L43" s="8">
        <f t="shared" si="12"/>
        <v>1</v>
      </c>
      <c r="M43" s="2">
        <f t="shared" si="3"/>
        <v>0.29828384636338873</v>
      </c>
      <c r="N43" s="2">
        <f t="shared" si="4"/>
        <v>0.22173794606374284</v>
      </c>
      <c r="O43" s="2">
        <f t="shared" si="5"/>
        <v>0.47834377553800056</v>
      </c>
      <c r="P43" s="2">
        <f t="shared" si="6"/>
        <v>1.6344320348677943E-3</v>
      </c>
      <c r="Q43" s="1">
        <v>2190</v>
      </c>
      <c r="R43" s="1">
        <v>1628</v>
      </c>
      <c r="S43" s="1">
        <v>3512</v>
      </c>
      <c r="W43">
        <v>12</v>
      </c>
      <c r="Z43" t="s">
        <v>2506</v>
      </c>
      <c r="AB43" s="47">
        <v>9</v>
      </c>
      <c r="AC43" s="46">
        <v>7</v>
      </c>
      <c r="AD43" s="46">
        <v>35</v>
      </c>
      <c r="AE43" s="45">
        <v>22490</v>
      </c>
      <c r="AF43" s="45">
        <f t="shared" si="9"/>
        <v>9007</v>
      </c>
      <c r="AG43" t="s">
        <v>989</v>
      </c>
    </row>
    <row r="44" spans="1:33" hidden="1" outlineLevel="1">
      <c r="A44" t="s">
        <v>1141</v>
      </c>
      <c r="B44" s="11" t="s">
        <v>2811</v>
      </c>
      <c r="C44" s="1">
        <v>49575</v>
      </c>
      <c r="D44" s="1">
        <v>37630</v>
      </c>
      <c r="E44" s="1">
        <v>25793</v>
      </c>
      <c r="F44" s="1">
        <v>18639</v>
      </c>
      <c r="G44" s="1">
        <v>18431</v>
      </c>
      <c r="H44" s="2">
        <f t="shared" si="7"/>
        <v>0.48979537602976347</v>
      </c>
      <c r="I44" s="2">
        <f t="shared" si="8"/>
        <v>0.71457372155235921</v>
      </c>
      <c r="J44" s="10">
        <f t="shared" si="10"/>
        <v>1</v>
      </c>
      <c r="K44" s="9">
        <f t="shared" si="11"/>
        <v>3</v>
      </c>
      <c r="L44" s="8">
        <f t="shared" si="12"/>
        <v>2</v>
      </c>
      <c r="M44" s="2">
        <f t="shared" si="3"/>
        <v>0.5050207420617997</v>
      </c>
      <c r="N44" s="2">
        <f t="shared" si="4"/>
        <v>0.13170239987593532</v>
      </c>
      <c r="O44" s="2">
        <f t="shared" si="5"/>
        <v>0.3561431396115225</v>
      </c>
      <c r="P44" s="2">
        <f t="shared" si="6"/>
        <v>7.1337184507424545E-3</v>
      </c>
      <c r="Q44" s="1">
        <v>13026</v>
      </c>
      <c r="R44" s="1">
        <v>3397</v>
      </c>
      <c r="S44" s="1">
        <v>9186</v>
      </c>
      <c r="W44">
        <v>26</v>
      </c>
      <c r="Z44" t="s">
        <v>2000</v>
      </c>
      <c r="AB44" s="47">
        <v>9</v>
      </c>
      <c r="AC44" s="46">
        <v>3</v>
      </c>
      <c r="AD44" s="46">
        <v>40</v>
      </c>
      <c r="AE44" s="45">
        <v>22630</v>
      </c>
      <c r="AF44" s="45">
        <f t="shared" si="9"/>
        <v>9003</v>
      </c>
      <c r="AG44" t="s">
        <v>989</v>
      </c>
    </row>
    <row r="45" spans="1:33" hidden="1" outlineLevel="1">
      <c r="A45" t="s">
        <v>212</v>
      </c>
      <c r="B45" s="11" t="s">
        <v>2811</v>
      </c>
      <c r="C45" s="1">
        <v>28189</v>
      </c>
      <c r="D45" s="1">
        <v>21934</v>
      </c>
      <c r="E45" s="1">
        <v>16477</v>
      </c>
      <c r="F45" s="1">
        <v>11510</v>
      </c>
      <c r="G45" s="1">
        <v>11471</v>
      </c>
      <c r="H45" s="2">
        <f t="shared" si="7"/>
        <v>0.522978024984043</v>
      </c>
      <c r="I45" s="2">
        <f t="shared" si="8"/>
        <v>0.69618255750440006</v>
      </c>
      <c r="J45" s="10">
        <f t="shared" si="10"/>
        <v>1</v>
      </c>
      <c r="K45" s="9">
        <f t="shared" si="11"/>
        <v>3</v>
      </c>
      <c r="L45" s="8">
        <f t="shared" si="12"/>
        <v>2</v>
      </c>
      <c r="M45" s="2">
        <f t="shared" si="3"/>
        <v>0.41069369424045638</v>
      </c>
      <c r="N45" s="2">
        <f t="shared" si="4"/>
        <v>0.16076955756509073</v>
      </c>
      <c r="O45" s="2">
        <f t="shared" si="5"/>
        <v>0.40990471566425929</v>
      </c>
      <c r="P45" s="2">
        <f t="shared" si="6"/>
        <v>1.8632032530193576E-2</v>
      </c>
      <c r="Q45" s="1">
        <v>6767</v>
      </c>
      <c r="R45" s="1">
        <v>2649</v>
      </c>
      <c r="S45" s="1">
        <v>6754</v>
      </c>
      <c r="W45">
        <v>9</v>
      </c>
      <c r="Z45" t="s">
        <v>1757</v>
      </c>
      <c r="AB45" s="47">
        <v>9</v>
      </c>
      <c r="AC45" s="46">
        <v>9</v>
      </c>
      <c r="AD45" s="46">
        <v>35</v>
      </c>
      <c r="AE45" s="45">
        <v>22910</v>
      </c>
      <c r="AF45" s="45">
        <f t="shared" si="9"/>
        <v>9009</v>
      </c>
      <c r="AG45" t="s">
        <v>989</v>
      </c>
    </row>
    <row r="46" spans="1:33" hidden="1" outlineLevel="1">
      <c r="A46" t="s">
        <v>1082</v>
      </c>
      <c r="B46" s="11" t="s">
        <v>2811</v>
      </c>
      <c r="C46" s="1">
        <v>18118</v>
      </c>
      <c r="D46" s="1">
        <v>14149</v>
      </c>
      <c r="E46" s="1">
        <v>10799</v>
      </c>
      <c r="F46" s="1">
        <v>8700</v>
      </c>
      <c r="G46" s="1">
        <v>8664</v>
      </c>
      <c r="H46" s="2">
        <f t="shared" si="7"/>
        <v>0.61234009470633965</v>
      </c>
      <c r="I46" s="2">
        <f t="shared" si="8"/>
        <v>0.80229650893601256</v>
      </c>
      <c r="J46" s="10">
        <f t="shared" si="10"/>
        <v>2</v>
      </c>
      <c r="K46" s="9">
        <f t="shared" si="11"/>
        <v>3</v>
      </c>
      <c r="L46" s="8">
        <f t="shared" si="12"/>
        <v>1</v>
      </c>
      <c r="M46" s="2">
        <f t="shared" si="3"/>
        <v>0.2595610704694879</v>
      </c>
      <c r="N46" s="2">
        <f t="shared" si="4"/>
        <v>0.25576442263172516</v>
      </c>
      <c r="O46" s="2">
        <f t="shared" si="5"/>
        <v>0.45985739420316696</v>
      </c>
      <c r="P46" s="2">
        <f t="shared" si="6"/>
        <v>2.4817112695619925E-2</v>
      </c>
      <c r="Q46" s="1">
        <v>2803</v>
      </c>
      <c r="R46" s="1">
        <v>2762</v>
      </c>
      <c r="S46" s="1">
        <v>4966</v>
      </c>
      <c r="W46">
        <v>7</v>
      </c>
      <c r="Z46" t="s">
        <v>1377</v>
      </c>
      <c r="AB46" s="47">
        <v>9</v>
      </c>
      <c r="AC46" s="46">
        <v>11</v>
      </c>
      <c r="AD46" s="46">
        <v>15</v>
      </c>
      <c r="AE46" s="45">
        <v>23400</v>
      </c>
      <c r="AF46" s="45">
        <f t="shared" si="9"/>
        <v>9011</v>
      </c>
      <c r="AG46" t="s">
        <v>989</v>
      </c>
    </row>
    <row r="47" spans="1:33" hidden="1" outlineLevel="1">
      <c r="A47" t="s">
        <v>2240</v>
      </c>
      <c r="B47" s="11" t="s">
        <v>2811</v>
      </c>
      <c r="C47" s="1">
        <v>9818</v>
      </c>
      <c r="D47" s="1">
        <v>7642</v>
      </c>
      <c r="E47" s="1">
        <v>5706</v>
      </c>
      <c r="F47" s="1">
        <v>4253</v>
      </c>
      <c r="G47" s="1">
        <v>4237</v>
      </c>
      <c r="H47" s="2">
        <f t="shared" si="7"/>
        <v>0.55443601151531008</v>
      </c>
      <c r="I47" s="2">
        <f t="shared" si="8"/>
        <v>0.74255169996494919</v>
      </c>
      <c r="J47" s="10">
        <f t="shared" si="10"/>
        <v>2</v>
      </c>
      <c r="K47" s="9">
        <f t="shared" si="11"/>
        <v>3</v>
      </c>
      <c r="L47" s="8">
        <f t="shared" si="12"/>
        <v>1</v>
      </c>
      <c r="M47" s="2">
        <f t="shared" si="3"/>
        <v>0.32982825096389767</v>
      </c>
      <c r="N47" s="2">
        <f t="shared" si="4"/>
        <v>0.21275849982474587</v>
      </c>
      <c r="O47" s="2">
        <f t="shared" si="5"/>
        <v>0.44724851033999297</v>
      </c>
      <c r="P47" s="2">
        <f t="shared" si="6"/>
        <v>1.0164738871363488E-2</v>
      </c>
      <c r="Q47" s="1">
        <v>1882</v>
      </c>
      <c r="R47" s="1">
        <v>1214</v>
      </c>
      <c r="S47" s="1">
        <v>2552</v>
      </c>
      <c r="W47">
        <v>12</v>
      </c>
      <c r="Z47" t="s">
        <v>2000</v>
      </c>
      <c r="AB47" s="47">
        <v>9</v>
      </c>
      <c r="AC47" s="46">
        <v>3</v>
      </c>
      <c r="AD47" s="46">
        <v>45</v>
      </c>
      <c r="AE47" s="45">
        <v>24800</v>
      </c>
      <c r="AF47" s="45">
        <f t="shared" si="9"/>
        <v>9003</v>
      </c>
      <c r="AG47" t="s">
        <v>989</v>
      </c>
    </row>
    <row r="48" spans="1:33" hidden="1" outlineLevel="1">
      <c r="A48" t="s">
        <v>2241</v>
      </c>
      <c r="B48" s="11" t="s">
        <v>2811</v>
      </c>
      <c r="C48" s="1">
        <v>1618</v>
      </c>
      <c r="D48" s="1">
        <v>1192</v>
      </c>
      <c r="E48" s="1">
        <v>1012</v>
      </c>
      <c r="F48" s="1">
        <v>851</v>
      </c>
      <c r="G48" s="1">
        <v>846</v>
      </c>
      <c r="H48" s="2">
        <f t="shared" si="7"/>
        <v>0.70973154362416102</v>
      </c>
      <c r="I48" s="2">
        <f t="shared" si="8"/>
        <v>0.83596837944664026</v>
      </c>
      <c r="J48" s="10">
        <f t="shared" si="10"/>
        <v>3</v>
      </c>
      <c r="K48" s="9">
        <f t="shared" si="11"/>
        <v>1</v>
      </c>
      <c r="L48" s="8">
        <f t="shared" si="12"/>
        <v>2</v>
      </c>
      <c r="M48" s="2">
        <f t="shared" si="3"/>
        <v>0.24604743083003952</v>
      </c>
      <c r="N48" s="2">
        <f t="shared" si="4"/>
        <v>0.40711462450592883</v>
      </c>
      <c r="O48" s="2">
        <f t="shared" si="5"/>
        <v>0.31719367588932806</v>
      </c>
      <c r="P48" s="2">
        <f t="shared" si="6"/>
        <v>2.9644268774703553E-2</v>
      </c>
      <c r="Q48" s="1">
        <v>249</v>
      </c>
      <c r="R48" s="1">
        <v>412</v>
      </c>
      <c r="S48" s="1">
        <v>321</v>
      </c>
      <c r="W48">
        <v>1</v>
      </c>
      <c r="Z48" t="s">
        <v>83</v>
      </c>
      <c r="AB48" s="47">
        <v>9</v>
      </c>
      <c r="AC48" s="46">
        <v>15</v>
      </c>
      <c r="AD48" s="46">
        <v>25</v>
      </c>
      <c r="AE48" s="45">
        <v>21860</v>
      </c>
      <c r="AF48" s="45">
        <f t="shared" si="9"/>
        <v>9015</v>
      </c>
      <c r="AG48" t="s">
        <v>989</v>
      </c>
    </row>
    <row r="49" spans="1:33" hidden="1" outlineLevel="1">
      <c r="A49" t="s">
        <v>575</v>
      </c>
      <c r="B49" s="11" t="s">
        <v>2811</v>
      </c>
      <c r="C49" s="1">
        <v>7272</v>
      </c>
      <c r="D49" s="1">
        <v>5190</v>
      </c>
      <c r="E49" s="1">
        <v>4888</v>
      </c>
      <c r="F49" s="1">
        <v>4170</v>
      </c>
      <c r="G49" s="1">
        <v>4170</v>
      </c>
      <c r="H49" s="2">
        <f t="shared" si="7"/>
        <v>0.80346820809248554</v>
      </c>
      <c r="I49" s="2">
        <f t="shared" si="8"/>
        <v>0.85310965630114566</v>
      </c>
      <c r="J49" s="10">
        <f t="shared" si="10"/>
        <v>3</v>
      </c>
      <c r="K49" s="9">
        <f t="shared" si="11"/>
        <v>2</v>
      </c>
      <c r="L49" s="8">
        <f t="shared" si="12"/>
        <v>1</v>
      </c>
      <c r="M49" s="2">
        <f t="shared" si="3"/>
        <v>0.18351063829787234</v>
      </c>
      <c r="N49" s="2">
        <f t="shared" si="4"/>
        <v>0.38563829787234044</v>
      </c>
      <c r="O49" s="2">
        <f t="shared" si="5"/>
        <v>0.42553191489361702</v>
      </c>
      <c r="P49" s="2">
        <f t="shared" si="6"/>
        <v>5.3191489361701372E-3</v>
      </c>
      <c r="Q49" s="1">
        <v>897</v>
      </c>
      <c r="R49" s="1">
        <v>1885</v>
      </c>
      <c r="S49" s="1">
        <v>2080</v>
      </c>
      <c r="W49">
        <v>5</v>
      </c>
      <c r="Z49" t="s">
        <v>2384</v>
      </c>
      <c r="AB49" s="47">
        <v>9</v>
      </c>
      <c r="AC49" s="46">
        <v>1</v>
      </c>
      <c r="AD49" s="46">
        <v>30</v>
      </c>
      <c r="AE49" s="45">
        <v>23890</v>
      </c>
      <c r="AF49" s="45">
        <f t="shared" si="9"/>
        <v>9001</v>
      </c>
      <c r="AG49" t="s">
        <v>989</v>
      </c>
    </row>
    <row r="50" spans="1:33" hidden="1" outlineLevel="1">
      <c r="A50" t="s">
        <v>2242</v>
      </c>
      <c r="B50" s="11" t="s">
        <v>2811</v>
      </c>
      <c r="C50" s="1">
        <v>12921</v>
      </c>
      <c r="D50" s="1">
        <v>9664</v>
      </c>
      <c r="E50" s="1">
        <v>7836</v>
      </c>
      <c r="F50" s="1">
        <v>6386</v>
      </c>
      <c r="G50" s="1">
        <v>6362</v>
      </c>
      <c r="H50" s="2">
        <f t="shared" si="7"/>
        <v>0.65831953642384111</v>
      </c>
      <c r="I50" s="2">
        <f t="shared" si="8"/>
        <v>0.81189382337927518</v>
      </c>
      <c r="J50" s="10">
        <f t="shared" si="10"/>
        <v>2</v>
      </c>
      <c r="K50" s="9">
        <f t="shared" si="11"/>
        <v>3</v>
      </c>
      <c r="L50" s="8">
        <f t="shared" si="12"/>
        <v>1</v>
      </c>
      <c r="M50" s="2">
        <f t="shared" si="3"/>
        <v>0.23047473200612559</v>
      </c>
      <c r="N50" s="2">
        <f t="shared" si="4"/>
        <v>0.22970903522205208</v>
      </c>
      <c r="O50" s="2">
        <f t="shared" si="5"/>
        <v>0.51276161306789181</v>
      </c>
      <c r="P50" s="2">
        <f t="shared" si="6"/>
        <v>2.7054619703930527E-2</v>
      </c>
      <c r="Q50" s="1">
        <v>1806</v>
      </c>
      <c r="R50" s="1">
        <v>1800</v>
      </c>
      <c r="S50" s="1">
        <v>4018</v>
      </c>
      <c r="W50">
        <v>13</v>
      </c>
      <c r="Z50" t="s">
        <v>1378</v>
      </c>
      <c r="AB50" s="47">
        <v>9</v>
      </c>
      <c r="AC50" s="46">
        <v>13</v>
      </c>
      <c r="AD50" s="46">
        <v>25</v>
      </c>
      <c r="AE50" s="45">
        <v>25360</v>
      </c>
      <c r="AF50" s="45">
        <f t="shared" si="9"/>
        <v>9013</v>
      </c>
      <c r="AG50" t="s">
        <v>989</v>
      </c>
    </row>
    <row r="51" spans="1:33" hidden="1" outlineLevel="1">
      <c r="A51" t="s">
        <v>3081</v>
      </c>
      <c r="B51" s="11" t="s">
        <v>2811</v>
      </c>
      <c r="C51" s="1">
        <v>45212</v>
      </c>
      <c r="D51" s="1">
        <v>34978</v>
      </c>
      <c r="E51" s="1">
        <v>25875</v>
      </c>
      <c r="F51" s="1">
        <v>18384</v>
      </c>
      <c r="G51" s="1">
        <v>18256</v>
      </c>
      <c r="H51" s="2">
        <f t="shared" si="7"/>
        <v>0.52192806907198808</v>
      </c>
      <c r="I51" s="2">
        <f t="shared" si="8"/>
        <v>0.7055458937198068</v>
      </c>
      <c r="J51" s="10">
        <f t="shared" si="10"/>
        <v>2</v>
      </c>
      <c r="K51" s="9">
        <f t="shared" si="11"/>
        <v>3</v>
      </c>
      <c r="L51" s="8">
        <f t="shared" si="12"/>
        <v>1</v>
      </c>
      <c r="M51" s="2">
        <f t="shared" si="3"/>
        <v>0.37994202898550727</v>
      </c>
      <c r="N51" s="2">
        <f t="shared" si="4"/>
        <v>0.19103381642512077</v>
      </c>
      <c r="O51" s="2">
        <f t="shared" si="5"/>
        <v>0.41371980676328501</v>
      </c>
      <c r="P51" s="2">
        <f t="shared" si="6"/>
        <v>1.5304347826086917E-2</v>
      </c>
      <c r="Q51" s="1">
        <v>9831</v>
      </c>
      <c r="R51" s="1">
        <v>4943</v>
      </c>
      <c r="S51" s="1">
        <v>10705</v>
      </c>
      <c r="W51">
        <v>28</v>
      </c>
      <c r="Z51" t="s">
        <v>2000</v>
      </c>
      <c r="AB51" s="47">
        <v>9</v>
      </c>
      <c r="AC51" s="46">
        <v>3</v>
      </c>
      <c r="AD51" s="46">
        <v>50</v>
      </c>
      <c r="AE51" s="45">
        <v>25990</v>
      </c>
      <c r="AF51" s="45">
        <f t="shared" si="9"/>
        <v>9003</v>
      </c>
      <c r="AG51" t="s">
        <v>989</v>
      </c>
    </row>
    <row r="52" spans="1:33" hidden="1" outlineLevel="1">
      <c r="A52" t="s">
        <v>1886</v>
      </c>
      <c r="B52" s="11" t="s">
        <v>2811</v>
      </c>
      <c r="C52" s="1">
        <v>6505</v>
      </c>
      <c r="D52" s="1">
        <v>5081</v>
      </c>
      <c r="E52" s="1">
        <v>4722</v>
      </c>
      <c r="F52" s="1">
        <v>4535</v>
      </c>
      <c r="G52" s="1">
        <v>4338</v>
      </c>
      <c r="H52" s="2">
        <f t="shared" si="7"/>
        <v>0.85376894312143281</v>
      </c>
      <c r="I52" s="2">
        <f t="shared" si="8"/>
        <v>0.91867852604828459</v>
      </c>
      <c r="J52" s="10">
        <f t="shared" si="10"/>
        <v>3</v>
      </c>
      <c r="K52" s="9">
        <f t="shared" si="11"/>
        <v>2</v>
      </c>
      <c r="L52" s="8">
        <f t="shared" si="12"/>
        <v>1</v>
      </c>
      <c r="M52" s="2">
        <f t="shared" si="3"/>
        <v>0.21177467174925879</v>
      </c>
      <c r="N52" s="2">
        <f t="shared" si="4"/>
        <v>0.32083862770012705</v>
      </c>
      <c r="O52" s="2">
        <f t="shared" si="5"/>
        <v>0.4085133418043202</v>
      </c>
      <c r="P52" s="2">
        <f t="shared" si="6"/>
        <v>5.8873358746293958E-2</v>
      </c>
      <c r="Q52" s="1">
        <v>1000</v>
      </c>
      <c r="R52" s="1">
        <v>1515</v>
      </c>
      <c r="S52" s="1">
        <v>1929</v>
      </c>
      <c r="W52">
        <v>6</v>
      </c>
      <c r="Z52" t="s">
        <v>2506</v>
      </c>
      <c r="AB52" s="47">
        <v>9</v>
      </c>
      <c r="AC52" s="46">
        <v>7</v>
      </c>
      <c r="AD52" s="46">
        <v>40</v>
      </c>
      <c r="AE52" s="45">
        <v>26270</v>
      </c>
      <c r="AF52" s="45">
        <f t="shared" si="9"/>
        <v>9007</v>
      </c>
      <c r="AG52" t="s">
        <v>989</v>
      </c>
    </row>
    <row r="53" spans="1:33" hidden="1" outlineLevel="1">
      <c r="A53" t="s">
        <v>2384</v>
      </c>
      <c r="B53" s="11" t="s">
        <v>2811</v>
      </c>
      <c r="C53" s="1">
        <v>57340</v>
      </c>
      <c r="D53" s="1">
        <v>43731</v>
      </c>
      <c r="E53" s="1">
        <v>33840</v>
      </c>
      <c r="F53" s="1">
        <v>28757</v>
      </c>
      <c r="G53" s="1">
        <v>28639</v>
      </c>
      <c r="H53" s="2">
        <f t="shared" si="7"/>
        <v>0.65489012371086874</v>
      </c>
      <c r="I53" s="2">
        <f t="shared" si="8"/>
        <v>0.84630614657210401</v>
      </c>
      <c r="J53" s="10">
        <f t="shared" si="10"/>
        <v>3</v>
      </c>
      <c r="K53" s="9">
        <f t="shared" si="11"/>
        <v>2</v>
      </c>
      <c r="L53" s="8">
        <f t="shared" si="12"/>
        <v>1</v>
      </c>
      <c r="M53" s="2">
        <f t="shared" si="3"/>
        <v>0.2431146572104019</v>
      </c>
      <c r="N53" s="2">
        <f t="shared" si="4"/>
        <v>0.32697990543735223</v>
      </c>
      <c r="O53" s="2">
        <f t="shared" si="5"/>
        <v>0.40591016548463354</v>
      </c>
      <c r="P53" s="2">
        <f t="shared" si="6"/>
        <v>2.39952718676123E-2</v>
      </c>
      <c r="Q53" s="1">
        <v>8227</v>
      </c>
      <c r="R53" s="1">
        <v>11065</v>
      </c>
      <c r="S53" s="1">
        <v>13736</v>
      </c>
      <c r="W53">
        <v>121</v>
      </c>
      <c r="Z53" t="s">
        <v>2384</v>
      </c>
      <c r="AB53" s="47">
        <v>9</v>
      </c>
      <c r="AC53" s="46">
        <v>1</v>
      </c>
      <c r="AD53" s="46">
        <v>35</v>
      </c>
      <c r="AE53" s="45">
        <v>26620</v>
      </c>
      <c r="AF53" s="45">
        <f t="shared" si="9"/>
        <v>9001</v>
      </c>
      <c r="AG53" t="s">
        <v>989</v>
      </c>
    </row>
    <row r="54" spans="1:33" hidden="1" outlineLevel="1">
      <c r="A54" t="s">
        <v>1060</v>
      </c>
      <c r="B54" s="11" t="s">
        <v>2811</v>
      </c>
      <c r="C54" s="1">
        <v>23641</v>
      </c>
      <c r="D54" s="1">
        <v>17879</v>
      </c>
      <c r="E54" s="1">
        <v>15083</v>
      </c>
      <c r="F54" s="1">
        <v>12480</v>
      </c>
      <c r="G54" s="1">
        <v>12382</v>
      </c>
      <c r="H54" s="2">
        <f t="shared" si="7"/>
        <v>0.69254432574528779</v>
      </c>
      <c r="I54" s="2">
        <f t="shared" si="8"/>
        <v>0.820924219319764</v>
      </c>
      <c r="J54" s="10">
        <f t="shared" si="10"/>
        <v>3</v>
      </c>
      <c r="K54" s="9">
        <f t="shared" si="11"/>
        <v>2</v>
      </c>
      <c r="L54" s="8">
        <f t="shared" si="12"/>
        <v>1</v>
      </c>
      <c r="M54" s="2">
        <f t="shared" si="3"/>
        <v>0.2738182059272028</v>
      </c>
      <c r="N54" s="2">
        <f t="shared" si="4"/>
        <v>0.29887953324935357</v>
      </c>
      <c r="O54" s="2">
        <f t="shared" si="5"/>
        <v>0.40794271696612078</v>
      </c>
      <c r="P54" s="2">
        <f t="shared" si="6"/>
        <v>1.9359543857322914E-2</v>
      </c>
      <c r="Q54" s="1">
        <v>4130</v>
      </c>
      <c r="R54" s="1">
        <v>4508</v>
      </c>
      <c r="S54" s="1">
        <v>6153</v>
      </c>
      <c r="W54">
        <v>16</v>
      </c>
      <c r="Z54" t="s">
        <v>2000</v>
      </c>
      <c r="AB54" s="47">
        <v>9</v>
      </c>
      <c r="AC54" s="46">
        <v>3</v>
      </c>
      <c r="AD54" s="46">
        <v>55</v>
      </c>
      <c r="AE54" s="45">
        <v>27600</v>
      </c>
      <c r="AF54" s="45">
        <f t="shared" si="9"/>
        <v>9003</v>
      </c>
      <c r="AG54" t="s">
        <v>989</v>
      </c>
    </row>
    <row r="55" spans="1:33" hidden="1" outlineLevel="1">
      <c r="A55" t="s">
        <v>886</v>
      </c>
      <c r="B55" s="11" t="s">
        <v>2811</v>
      </c>
      <c r="C55" s="1">
        <v>1835</v>
      </c>
      <c r="D55" s="1">
        <v>1392</v>
      </c>
      <c r="E55" s="1">
        <v>1250</v>
      </c>
      <c r="F55" s="1">
        <v>1013</v>
      </c>
      <c r="G55" s="1">
        <v>1002</v>
      </c>
      <c r="H55" s="2">
        <f t="shared" si="7"/>
        <v>0.71982758620689657</v>
      </c>
      <c r="I55" s="2">
        <f t="shared" si="8"/>
        <v>0.80159999999999998</v>
      </c>
      <c r="J55" s="10">
        <f t="shared" si="10"/>
        <v>2</v>
      </c>
      <c r="K55" s="9">
        <f t="shared" si="11"/>
        <v>3</v>
      </c>
      <c r="L55" s="8">
        <f t="shared" si="12"/>
        <v>1</v>
      </c>
      <c r="M55" s="2">
        <f t="shared" si="3"/>
        <v>0.28639999999999999</v>
      </c>
      <c r="N55" s="2">
        <f t="shared" si="4"/>
        <v>0.27679999999999999</v>
      </c>
      <c r="O55" s="2">
        <f t="shared" si="5"/>
        <v>0.41520000000000001</v>
      </c>
      <c r="P55" s="2">
        <f t="shared" si="6"/>
        <v>2.1600000000000008E-2</v>
      </c>
      <c r="Q55" s="1">
        <v>358</v>
      </c>
      <c r="R55" s="1">
        <v>346</v>
      </c>
      <c r="S55" s="1">
        <v>519</v>
      </c>
      <c r="W55">
        <v>0</v>
      </c>
      <c r="Z55" t="s">
        <v>1377</v>
      </c>
      <c r="AB55" s="47">
        <v>9</v>
      </c>
      <c r="AC55" s="46">
        <v>11</v>
      </c>
      <c r="AD55" s="46">
        <v>20</v>
      </c>
      <c r="AE55" s="45">
        <v>29910</v>
      </c>
      <c r="AF55" s="45">
        <f t="shared" si="9"/>
        <v>9011</v>
      </c>
      <c r="AG55" t="s">
        <v>989</v>
      </c>
    </row>
    <row r="56" spans="1:33" hidden="1" outlineLevel="1">
      <c r="A56" t="s">
        <v>1010</v>
      </c>
      <c r="B56" s="11" t="s">
        <v>2811</v>
      </c>
      <c r="C56" s="1">
        <v>31876</v>
      </c>
      <c r="D56" s="1">
        <v>23345</v>
      </c>
      <c r="E56" s="1">
        <v>21300</v>
      </c>
      <c r="F56" s="1">
        <v>18036</v>
      </c>
      <c r="G56" s="1">
        <v>17956</v>
      </c>
      <c r="H56" s="2">
        <f t="shared" si="7"/>
        <v>0.76915827800385517</v>
      </c>
      <c r="I56" s="2">
        <f t="shared" si="8"/>
        <v>0.84300469483568075</v>
      </c>
      <c r="J56" s="10">
        <f t="shared" si="10"/>
        <v>3</v>
      </c>
      <c r="K56" s="9">
        <f t="shared" si="11"/>
        <v>2</v>
      </c>
      <c r="L56" s="8">
        <f t="shared" si="12"/>
        <v>1</v>
      </c>
      <c r="M56" s="2">
        <f t="shared" si="3"/>
        <v>0.2900469483568075</v>
      </c>
      <c r="N56" s="2">
        <f t="shared" si="4"/>
        <v>0.30845070422535209</v>
      </c>
      <c r="O56" s="2">
        <f t="shared" si="5"/>
        <v>0.37915492957746477</v>
      </c>
      <c r="P56" s="2">
        <f t="shared" si="6"/>
        <v>2.2347417840375583E-2</v>
      </c>
      <c r="Q56" s="1">
        <v>6178</v>
      </c>
      <c r="R56" s="1">
        <v>6570</v>
      </c>
      <c r="S56" s="1">
        <v>8076</v>
      </c>
      <c r="W56">
        <v>29</v>
      </c>
      <c r="Z56" t="s">
        <v>2000</v>
      </c>
      <c r="AB56" s="47">
        <v>9</v>
      </c>
      <c r="AC56" s="46">
        <v>3</v>
      </c>
      <c r="AD56" s="46">
        <v>60</v>
      </c>
      <c r="AE56" s="45">
        <v>31240</v>
      </c>
      <c r="AF56" s="45">
        <f t="shared" si="9"/>
        <v>9003</v>
      </c>
      <c r="AG56" t="s">
        <v>989</v>
      </c>
    </row>
    <row r="57" spans="1:33" hidden="1" outlineLevel="1">
      <c r="A57" t="s">
        <v>2543</v>
      </c>
      <c r="B57" s="11" t="s">
        <v>2811</v>
      </c>
      <c r="C57" s="1">
        <v>2697</v>
      </c>
      <c r="D57" s="1">
        <v>2084</v>
      </c>
      <c r="E57" s="1">
        <v>1808</v>
      </c>
      <c r="F57" s="1">
        <v>1478</v>
      </c>
      <c r="G57" s="1">
        <v>1473</v>
      </c>
      <c r="H57" s="2">
        <f t="shared" si="7"/>
        <v>0.70681381957773515</v>
      </c>
      <c r="I57" s="2">
        <f t="shared" si="8"/>
        <v>0.81471238938053092</v>
      </c>
      <c r="J57" s="10">
        <f t="shared" si="10"/>
        <v>3</v>
      </c>
      <c r="K57" s="9">
        <f t="shared" si="11"/>
        <v>1</v>
      </c>
      <c r="L57" s="8">
        <f t="shared" si="12"/>
        <v>2</v>
      </c>
      <c r="M57" s="2">
        <f t="shared" si="3"/>
        <v>0.19026548672566371</v>
      </c>
      <c r="N57" s="2">
        <f t="shared" si="4"/>
        <v>0.39878318584070799</v>
      </c>
      <c r="O57" s="2">
        <f t="shared" si="5"/>
        <v>0.38938053097345132</v>
      </c>
      <c r="P57" s="2">
        <f t="shared" si="6"/>
        <v>2.1570796460177011E-2</v>
      </c>
      <c r="Q57" s="1">
        <v>344</v>
      </c>
      <c r="R57" s="1">
        <v>721</v>
      </c>
      <c r="S57" s="1">
        <v>704</v>
      </c>
      <c r="W57">
        <v>1</v>
      </c>
      <c r="Z57" t="s">
        <v>1921</v>
      </c>
      <c r="AB57" s="47">
        <v>9</v>
      </c>
      <c r="AC57" s="46">
        <v>5</v>
      </c>
      <c r="AD57" s="46">
        <v>35</v>
      </c>
      <c r="AE57" s="45">
        <v>32290</v>
      </c>
      <c r="AF57" s="45">
        <f t="shared" si="9"/>
        <v>9005</v>
      </c>
      <c r="AG57" t="s">
        <v>989</v>
      </c>
    </row>
    <row r="58" spans="1:33" hidden="1" outlineLevel="1">
      <c r="A58" t="s">
        <v>174</v>
      </c>
      <c r="B58" s="11" t="s">
        <v>2811</v>
      </c>
      <c r="C58" s="1">
        <v>10347</v>
      </c>
      <c r="D58" s="1">
        <v>7521</v>
      </c>
      <c r="E58" s="1">
        <v>7235</v>
      </c>
      <c r="F58" s="1">
        <v>5636</v>
      </c>
      <c r="G58" s="1">
        <v>5633</v>
      </c>
      <c r="H58" s="2">
        <f t="shared" si="7"/>
        <v>0.74896955192128711</v>
      </c>
      <c r="I58" s="2">
        <f t="shared" si="8"/>
        <v>0.77857636489288184</v>
      </c>
      <c r="J58" s="10">
        <f t="shared" si="10"/>
        <v>3</v>
      </c>
      <c r="K58" s="9">
        <f t="shared" si="11"/>
        <v>2</v>
      </c>
      <c r="L58" s="8">
        <f t="shared" si="12"/>
        <v>1</v>
      </c>
      <c r="M58" s="2">
        <f t="shared" si="3"/>
        <v>0.22156185210780927</v>
      </c>
      <c r="N58" s="2">
        <f t="shared" si="4"/>
        <v>0.32826537664132688</v>
      </c>
      <c r="O58" s="2">
        <f t="shared" si="5"/>
        <v>0.39668279198341394</v>
      </c>
      <c r="P58" s="2">
        <f t="shared" si="6"/>
        <v>5.3489979267449861E-2</v>
      </c>
      <c r="Q58" s="1">
        <v>1603</v>
      </c>
      <c r="R58" s="1">
        <v>2375</v>
      </c>
      <c r="S58" s="1">
        <v>2870</v>
      </c>
      <c r="W58">
        <v>9</v>
      </c>
      <c r="Z58" t="s">
        <v>2000</v>
      </c>
      <c r="AB58" s="47">
        <v>9</v>
      </c>
      <c r="AC58" s="46">
        <v>3</v>
      </c>
      <c r="AD58" s="46">
        <v>65</v>
      </c>
      <c r="AE58" s="45">
        <v>32640</v>
      </c>
      <c r="AF58" s="45">
        <f t="shared" si="9"/>
        <v>9003</v>
      </c>
      <c r="AG58" t="s">
        <v>989</v>
      </c>
    </row>
    <row r="59" spans="1:33" hidden="1" outlineLevel="1">
      <c r="A59" t="s">
        <v>1103</v>
      </c>
      <c r="B59" s="11" t="s">
        <v>2811</v>
      </c>
      <c r="C59" s="1">
        <v>61101</v>
      </c>
      <c r="D59" s="1">
        <v>45557</v>
      </c>
      <c r="E59" s="1">
        <v>35246</v>
      </c>
      <c r="F59" s="1">
        <v>29309</v>
      </c>
      <c r="G59" s="1">
        <v>28940</v>
      </c>
      <c r="H59" s="2">
        <f t="shared" si="7"/>
        <v>0.63524815066839346</v>
      </c>
      <c r="I59" s="2">
        <f t="shared" si="8"/>
        <v>0.82108608069000732</v>
      </c>
      <c r="J59" s="10">
        <f t="shared" si="10"/>
        <v>3</v>
      </c>
      <c r="K59" s="9">
        <f t="shared" si="11"/>
        <v>1</v>
      </c>
      <c r="L59" s="8">
        <f t="shared" si="12"/>
        <v>2</v>
      </c>
      <c r="M59" s="2">
        <f t="shared" si="3"/>
        <v>0.19939851330647448</v>
      </c>
      <c r="N59" s="2">
        <f t="shared" si="4"/>
        <v>0.44410713272428076</v>
      </c>
      <c r="O59" s="2">
        <f t="shared" si="5"/>
        <v>0.35294785223855191</v>
      </c>
      <c r="P59" s="2">
        <f t="shared" si="6"/>
        <v>3.5465017306928193E-3</v>
      </c>
      <c r="Q59" s="1">
        <v>7028</v>
      </c>
      <c r="R59" s="1">
        <v>15653</v>
      </c>
      <c r="S59" s="1">
        <v>12440</v>
      </c>
      <c r="W59">
        <v>26</v>
      </c>
      <c r="Z59" t="s">
        <v>2384</v>
      </c>
      <c r="AB59" s="47">
        <v>9</v>
      </c>
      <c r="AC59" s="46">
        <v>1</v>
      </c>
      <c r="AD59" s="46">
        <v>40</v>
      </c>
      <c r="AE59" s="45">
        <v>33620</v>
      </c>
      <c r="AF59" s="45">
        <f t="shared" si="9"/>
        <v>9001</v>
      </c>
      <c r="AG59" t="s">
        <v>989</v>
      </c>
    </row>
    <row r="60" spans="1:33" hidden="1" outlineLevel="1">
      <c r="A60" t="s">
        <v>1104</v>
      </c>
      <c r="B60" s="11" t="s">
        <v>2811</v>
      </c>
      <c r="C60" s="1">
        <v>10807</v>
      </c>
      <c r="D60" s="1">
        <v>8034</v>
      </c>
      <c r="E60" s="1">
        <v>6057</v>
      </c>
      <c r="F60" s="1">
        <v>4314</v>
      </c>
      <c r="G60" s="1">
        <v>4314</v>
      </c>
      <c r="H60" s="2">
        <f t="shared" si="7"/>
        <v>0.53696788648244964</v>
      </c>
      <c r="I60" s="2">
        <f t="shared" si="8"/>
        <v>0.71223377909856367</v>
      </c>
      <c r="J60" s="10">
        <f t="shared" si="10"/>
        <v>1</v>
      </c>
      <c r="K60" s="9">
        <f t="shared" si="11"/>
        <v>3</v>
      </c>
      <c r="L60" s="8">
        <f t="shared" si="12"/>
        <v>2</v>
      </c>
      <c r="M60" s="2">
        <f t="shared" si="3"/>
        <v>0.43701502393924385</v>
      </c>
      <c r="N60" s="2">
        <f t="shared" si="4"/>
        <v>0.17516922568928511</v>
      </c>
      <c r="O60" s="2">
        <f t="shared" si="5"/>
        <v>0.37840515106488359</v>
      </c>
      <c r="P60" s="2">
        <f t="shared" si="6"/>
        <v>9.4105993065874416E-3</v>
      </c>
      <c r="Q60" s="1">
        <v>2647</v>
      </c>
      <c r="R60" s="1">
        <v>1061</v>
      </c>
      <c r="S60" s="1">
        <v>2292</v>
      </c>
      <c r="W60">
        <v>6</v>
      </c>
      <c r="Z60" t="s">
        <v>1377</v>
      </c>
      <c r="AB60" s="47">
        <v>9</v>
      </c>
      <c r="AC60" s="46">
        <v>11</v>
      </c>
      <c r="AD60" s="46">
        <v>25</v>
      </c>
      <c r="AE60" s="45">
        <v>33900</v>
      </c>
      <c r="AF60" s="45">
        <f t="shared" si="9"/>
        <v>9011</v>
      </c>
      <c r="AG60" t="s">
        <v>989</v>
      </c>
    </row>
    <row r="61" spans="1:33" hidden="1" outlineLevel="1">
      <c r="A61" t="s">
        <v>678</v>
      </c>
      <c r="B61" s="11" t="s">
        <v>2811</v>
      </c>
      <c r="C61" s="1">
        <v>39907</v>
      </c>
      <c r="D61" s="1">
        <v>29993</v>
      </c>
      <c r="E61" s="1">
        <v>18391</v>
      </c>
      <c r="F61" s="1">
        <v>13804</v>
      </c>
      <c r="G61" s="1">
        <v>13680</v>
      </c>
      <c r="H61" s="2">
        <f t="shared" si="7"/>
        <v>0.45610642483246089</v>
      </c>
      <c r="I61" s="2">
        <f t="shared" si="8"/>
        <v>0.74384209667772283</v>
      </c>
      <c r="J61" s="10">
        <f t="shared" si="10"/>
        <v>2</v>
      </c>
      <c r="K61" s="9">
        <f t="shared" si="11"/>
        <v>3</v>
      </c>
      <c r="L61" s="8">
        <f t="shared" si="12"/>
        <v>1</v>
      </c>
      <c r="M61" s="2">
        <f t="shared" si="3"/>
        <v>0.25528791256592898</v>
      </c>
      <c r="N61" s="2">
        <f t="shared" si="4"/>
        <v>0.22755695720732969</v>
      </c>
      <c r="O61" s="2">
        <f t="shared" si="5"/>
        <v>0.47093687129574247</v>
      </c>
      <c r="P61" s="2">
        <f t="shared" si="6"/>
        <v>4.6218258930998846E-2</v>
      </c>
      <c r="Q61" s="1">
        <v>4695</v>
      </c>
      <c r="R61" s="1">
        <v>4185</v>
      </c>
      <c r="S61" s="1">
        <v>8661</v>
      </c>
      <c r="W61">
        <v>54</v>
      </c>
      <c r="Z61" t="s">
        <v>1377</v>
      </c>
      <c r="AB61" s="47">
        <v>9</v>
      </c>
      <c r="AC61" s="46">
        <v>11</v>
      </c>
      <c r="AD61" s="46">
        <v>30</v>
      </c>
      <c r="AE61" s="45">
        <v>34250</v>
      </c>
      <c r="AF61" s="45">
        <f t="shared" si="9"/>
        <v>9011</v>
      </c>
      <c r="AG61" t="s">
        <v>989</v>
      </c>
    </row>
    <row r="62" spans="1:33" hidden="1" outlineLevel="1">
      <c r="A62" t="s">
        <v>1191</v>
      </c>
      <c r="B62" s="11" t="s">
        <v>2811</v>
      </c>
      <c r="C62" s="1">
        <v>21398</v>
      </c>
      <c r="D62" s="1">
        <v>15960</v>
      </c>
      <c r="E62" s="1">
        <v>14718</v>
      </c>
      <c r="F62" s="1">
        <v>12047</v>
      </c>
      <c r="G62" s="1">
        <v>11843</v>
      </c>
      <c r="H62" s="2">
        <f t="shared" si="7"/>
        <v>0.74204260651629073</v>
      </c>
      <c r="I62" s="2">
        <f t="shared" si="8"/>
        <v>0.80466095936947957</v>
      </c>
      <c r="J62" s="10">
        <f t="shared" si="10"/>
        <v>3</v>
      </c>
      <c r="K62" s="9">
        <f t="shared" si="11"/>
        <v>2</v>
      </c>
      <c r="L62" s="8">
        <f t="shared" si="12"/>
        <v>1</v>
      </c>
      <c r="M62" s="2">
        <f t="shared" si="3"/>
        <v>0.26199211849436066</v>
      </c>
      <c r="N62" s="2">
        <f t="shared" si="4"/>
        <v>0.27014540019024325</v>
      </c>
      <c r="O62" s="2">
        <f t="shared" si="5"/>
        <v>0.44693572496263079</v>
      </c>
      <c r="P62" s="2">
        <f t="shared" si="6"/>
        <v>2.0926756352765308E-2</v>
      </c>
      <c r="Q62" s="1">
        <v>3856</v>
      </c>
      <c r="R62" s="1">
        <v>3976</v>
      </c>
      <c r="S62" s="1">
        <v>6578</v>
      </c>
      <c r="W62">
        <v>19</v>
      </c>
      <c r="Z62" t="s">
        <v>1757</v>
      </c>
      <c r="AB62" s="47">
        <v>9</v>
      </c>
      <c r="AC62" s="46">
        <v>9</v>
      </c>
      <c r="AD62" s="46">
        <v>40</v>
      </c>
      <c r="AE62" s="45">
        <v>34950</v>
      </c>
      <c r="AF62" s="45">
        <f t="shared" si="9"/>
        <v>9009</v>
      </c>
      <c r="AG62" t="s">
        <v>989</v>
      </c>
    </row>
    <row r="63" spans="1:33" hidden="1" outlineLevel="1">
      <c r="A63" t="s">
        <v>717</v>
      </c>
      <c r="B63" s="11" t="s">
        <v>2811</v>
      </c>
      <c r="C63" s="1">
        <v>7157</v>
      </c>
      <c r="D63" s="1">
        <v>5391</v>
      </c>
      <c r="E63" s="1">
        <v>5089</v>
      </c>
      <c r="F63" s="1">
        <v>4301</v>
      </c>
      <c r="G63" s="1">
        <v>4110</v>
      </c>
      <c r="H63" s="2">
        <f t="shared" si="7"/>
        <v>0.76238174735670561</v>
      </c>
      <c r="I63" s="2">
        <f t="shared" si="8"/>
        <v>0.80762428767930827</v>
      </c>
      <c r="J63" s="10">
        <f t="shared" si="10"/>
        <v>2</v>
      </c>
      <c r="K63" s="9">
        <f t="shared" si="11"/>
        <v>3</v>
      </c>
      <c r="L63" s="8">
        <f t="shared" si="12"/>
        <v>1</v>
      </c>
      <c r="M63" s="2">
        <f t="shared" si="3"/>
        <v>0.28414226763607781</v>
      </c>
      <c r="N63" s="2">
        <f t="shared" si="4"/>
        <v>0.24110827274513658</v>
      </c>
      <c r="O63" s="2">
        <f t="shared" si="5"/>
        <v>0.46394183533110633</v>
      </c>
      <c r="P63" s="2">
        <f t="shared" si="6"/>
        <v>1.0807624287679229E-2</v>
      </c>
      <c r="Q63" s="1">
        <v>1446</v>
      </c>
      <c r="R63" s="1">
        <v>1227</v>
      </c>
      <c r="S63" s="1">
        <v>2361</v>
      </c>
      <c r="W63">
        <v>13</v>
      </c>
      <c r="Z63" t="s">
        <v>2506</v>
      </c>
      <c r="AB63" s="47">
        <v>9</v>
      </c>
      <c r="AC63" s="46">
        <v>7</v>
      </c>
      <c r="AD63" s="46">
        <v>45</v>
      </c>
      <c r="AE63" s="45">
        <v>35230</v>
      </c>
      <c r="AF63" s="45">
        <f t="shared" si="9"/>
        <v>9007</v>
      </c>
      <c r="AG63" t="s">
        <v>989</v>
      </c>
    </row>
    <row r="64" spans="1:33" hidden="1" outlineLevel="1">
      <c r="A64" t="s">
        <v>718</v>
      </c>
      <c r="B64" s="11" t="s">
        <v>2811</v>
      </c>
      <c r="C64" s="1">
        <v>56913</v>
      </c>
      <c r="D64" s="1">
        <v>45080</v>
      </c>
      <c r="E64" s="1">
        <v>32382</v>
      </c>
      <c r="F64" s="1">
        <v>26124</v>
      </c>
      <c r="G64" s="1">
        <v>25921</v>
      </c>
      <c r="H64" s="2">
        <f t="shared" si="7"/>
        <v>0.57499999999999996</v>
      </c>
      <c r="I64" s="2">
        <f t="shared" si="8"/>
        <v>0.80047557284911375</v>
      </c>
      <c r="J64" s="10">
        <f t="shared" si="10"/>
        <v>2</v>
      </c>
      <c r="K64" s="9">
        <f t="shared" si="11"/>
        <v>3</v>
      </c>
      <c r="L64" s="8">
        <f t="shared" si="12"/>
        <v>1</v>
      </c>
      <c r="M64" s="2">
        <f t="shared" si="3"/>
        <v>0.35754431474275833</v>
      </c>
      <c r="N64" s="2">
        <f t="shared" si="4"/>
        <v>0.17877215737137916</v>
      </c>
      <c r="O64" s="2">
        <f t="shared" si="5"/>
        <v>0.45318386758075474</v>
      </c>
      <c r="P64" s="2">
        <f t="shared" si="6"/>
        <v>1.0499660305107683E-2</v>
      </c>
      <c r="Q64" s="1">
        <v>11578</v>
      </c>
      <c r="R64" s="1">
        <v>5789</v>
      </c>
      <c r="S64" s="1">
        <v>14675</v>
      </c>
      <c r="W64">
        <v>40</v>
      </c>
      <c r="Z64" t="s">
        <v>1757</v>
      </c>
      <c r="AB64" s="47">
        <v>9</v>
      </c>
      <c r="AC64" s="46">
        <v>9</v>
      </c>
      <c r="AD64" s="46">
        <v>45</v>
      </c>
      <c r="AE64" s="45">
        <v>35650</v>
      </c>
      <c r="AF64" s="45">
        <f t="shared" si="9"/>
        <v>9009</v>
      </c>
      <c r="AG64" t="s">
        <v>989</v>
      </c>
    </row>
    <row r="65" spans="1:33" hidden="1" outlineLevel="1">
      <c r="A65" t="s">
        <v>2313</v>
      </c>
      <c r="B65" s="11" t="s">
        <v>2811</v>
      </c>
      <c r="C65" s="1">
        <v>1758</v>
      </c>
      <c r="D65" s="1">
        <v>1304</v>
      </c>
      <c r="E65" s="1">
        <v>1063</v>
      </c>
      <c r="F65" s="1">
        <v>943</v>
      </c>
      <c r="G65" s="1">
        <v>922</v>
      </c>
      <c r="H65" s="2">
        <f t="shared" si="7"/>
        <v>0.70705521472392641</v>
      </c>
      <c r="I65" s="2">
        <f t="shared" si="8"/>
        <v>0.8673565380997178</v>
      </c>
      <c r="J65" s="10">
        <f t="shared" si="10"/>
        <v>3</v>
      </c>
      <c r="K65" s="9">
        <f t="shared" si="11"/>
        <v>2</v>
      </c>
      <c r="L65" s="8">
        <f t="shared" si="12"/>
        <v>1</v>
      </c>
      <c r="M65" s="2">
        <f t="shared" si="3"/>
        <v>0.29727187206020694</v>
      </c>
      <c r="N65" s="2">
        <f t="shared" si="4"/>
        <v>0.29915333960489182</v>
      </c>
      <c r="O65" s="2">
        <f t="shared" si="5"/>
        <v>0.38946378174976481</v>
      </c>
      <c r="P65" s="2">
        <f t="shared" si="6"/>
        <v>1.4111006585136365E-2</v>
      </c>
      <c r="Q65" s="1">
        <v>316</v>
      </c>
      <c r="R65" s="1">
        <v>318</v>
      </c>
      <c r="S65" s="1">
        <v>414</v>
      </c>
      <c r="W65">
        <v>5</v>
      </c>
      <c r="Z65" t="s">
        <v>83</v>
      </c>
      <c r="AB65" s="47">
        <v>9</v>
      </c>
      <c r="AC65" s="46">
        <v>15</v>
      </c>
      <c r="AD65" s="46">
        <v>30</v>
      </c>
      <c r="AE65" s="45">
        <v>36000</v>
      </c>
      <c r="AF65" s="45">
        <f t="shared" si="9"/>
        <v>9015</v>
      </c>
      <c r="AG65" t="s">
        <v>989</v>
      </c>
    </row>
    <row r="66" spans="1:33" hidden="1" outlineLevel="1">
      <c r="A66" t="s">
        <v>2000</v>
      </c>
      <c r="B66" s="11" t="s">
        <v>2811</v>
      </c>
      <c r="C66" s="1">
        <v>121578</v>
      </c>
      <c r="D66" s="1">
        <v>85010</v>
      </c>
      <c r="E66" s="1">
        <v>45233</v>
      </c>
      <c r="F66" s="1">
        <v>27915</v>
      </c>
      <c r="G66" s="1">
        <v>26734</v>
      </c>
      <c r="H66" s="2">
        <f t="shared" si="7"/>
        <v>0.31448064933537229</v>
      </c>
      <c r="I66" s="2">
        <f t="shared" si="8"/>
        <v>0.59102867375588619</v>
      </c>
      <c r="J66" s="10">
        <f t="shared" si="10"/>
        <v>1</v>
      </c>
      <c r="K66" s="9">
        <f t="shared" si="11"/>
        <v>3</v>
      </c>
      <c r="L66" s="8">
        <f t="shared" si="12"/>
        <v>2</v>
      </c>
      <c r="M66" s="2">
        <f t="shared" si="3"/>
        <v>0.66769836181548869</v>
      </c>
      <c r="N66" s="2">
        <f t="shared" si="4"/>
        <v>5.7524373797890924E-2</v>
      </c>
      <c r="O66" s="2">
        <f t="shared" si="5"/>
        <v>0.22923529281719099</v>
      </c>
      <c r="P66" s="2">
        <f t="shared" si="6"/>
        <v>4.5541971569429379E-2</v>
      </c>
      <c r="Q66" s="1">
        <v>30202</v>
      </c>
      <c r="R66" s="1">
        <v>2602</v>
      </c>
      <c r="S66" s="1">
        <v>10369</v>
      </c>
      <c r="W66">
        <v>41</v>
      </c>
      <c r="Z66" t="s">
        <v>2000</v>
      </c>
      <c r="AB66" s="47">
        <v>9</v>
      </c>
      <c r="AC66" s="46">
        <v>3</v>
      </c>
      <c r="AD66" s="46">
        <v>70</v>
      </c>
      <c r="AE66" s="45">
        <v>37070</v>
      </c>
      <c r="AF66" s="45">
        <f t="shared" si="9"/>
        <v>9003</v>
      </c>
      <c r="AG66" t="s">
        <v>989</v>
      </c>
    </row>
    <row r="67" spans="1:33" hidden="1" outlineLevel="1">
      <c r="A67" t="s">
        <v>1111</v>
      </c>
      <c r="B67" s="11" t="s">
        <v>2811</v>
      </c>
      <c r="C67" s="1">
        <v>2012</v>
      </c>
      <c r="D67" s="1">
        <v>1462</v>
      </c>
      <c r="E67" s="1">
        <v>1405</v>
      </c>
      <c r="F67" s="1">
        <v>1065</v>
      </c>
      <c r="G67" s="1">
        <v>1060</v>
      </c>
      <c r="H67" s="2">
        <f t="shared" si="7"/>
        <v>0.72503419972640215</v>
      </c>
      <c r="I67" s="2">
        <f t="shared" si="8"/>
        <v>0.75444839857651247</v>
      </c>
      <c r="J67" s="10">
        <f t="shared" ref="J67:J98" si="13">RANK(Q67,Q67:W67)</f>
        <v>3</v>
      </c>
      <c r="K67" s="9">
        <f t="shared" ref="K67:K98" si="14">RANK(R67,Q67:W67)</f>
        <v>1</v>
      </c>
      <c r="L67" s="8">
        <f t="shared" ref="L67:L98" si="15">RANK(S67,Q67:W67)</f>
        <v>2</v>
      </c>
      <c r="M67" s="2">
        <f t="shared" ref="M67:M130" si="16">IF(E67=0,"-",Q67/E67)</f>
        <v>0.22206405693950179</v>
      </c>
      <c r="N67" s="2">
        <f t="shared" ref="N67:N130" si="17">IF(E67=0,"-",R67/E67)</f>
        <v>0.43914590747330962</v>
      </c>
      <c r="O67" s="2">
        <f t="shared" ref="O67:O130" si="18">IF(E67=0,"-",S67/E67)</f>
        <v>0.31672597864768681</v>
      </c>
      <c r="P67" s="2">
        <f t="shared" ref="P67:P130" si="19">IF(E67=0,"-",(1-M67-N67-O67))</f>
        <v>2.2064056939501753E-2</v>
      </c>
      <c r="Q67" s="1">
        <v>312</v>
      </c>
      <c r="R67" s="1">
        <v>617</v>
      </c>
      <c r="S67" s="1">
        <v>445</v>
      </c>
      <c r="W67">
        <v>2</v>
      </c>
      <c r="Z67" t="s">
        <v>2000</v>
      </c>
      <c r="AB67" s="47">
        <v>9</v>
      </c>
      <c r="AC67" s="46">
        <v>3</v>
      </c>
      <c r="AD67" s="46">
        <v>75</v>
      </c>
      <c r="AE67" s="45">
        <v>37140</v>
      </c>
      <c r="AF67" s="45">
        <f t="shared" si="9"/>
        <v>9003</v>
      </c>
      <c r="AG67" t="s">
        <v>989</v>
      </c>
    </row>
    <row r="68" spans="1:33" hidden="1" outlineLevel="1">
      <c r="A68" t="s">
        <v>3075</v>
      </c>
      <c r="B68" s="11" t="s">
        <v>2811</v>
      </c>
      <c r="C68" s="1">
        <v>5283</v>
      </c>
      <c r="D68" s="1">
        <v>3959</v>
      </c>
      <c r="E68" s="1">
        <v>3696</v>
      </c>
      <c r="F68" s="1">
        <v>2917</v>
      </c>
      <c r="G68" s="1">
        <v>2892</v>
      </c>
      <c r="H68" s="2">
        <f t="shared" ref="H68:H131" si="20">G68/D68</f>
        <v>0.73048749684263703</v>
      </c>
      <c r="I68" s="2">
        <f t="shared" ref="I68:I131" si="21">G68/E68</f>
        <v>0.78246753246753242</v>
      </c>
      <c r="J68" s="10">
        <f t="shared" si="13"/>
        <v>3</v>
      </c>
      <c r="K68" s="9">
        <f t="shared" si="14"/>
        <v>2</v>
      </c>
      <c r="L68" s="8">
        <f t="shared" si="15"/>
        <v>1</v>
      </c>
      <c r="M68" s="2">
        <f t="shared" si="16"/>
        <v>0.22727272727272727</v>
      </c>
      <c r="N68" s="2">
        <f t="shared" si="17"/>
        <v>0.3014069264069264</v>
      </c>
      <c r="O68" s="2">
        <f t="shared" si="18"/>
        <v>0.42099567099567098</v>
      </c>
      <c r="P68" s="2">
        <f t="shared" si="19"/>
        <v>5.0324675324675328E-2</v>
      </c>
      <c r="Q68" s="1">
        <v>840</v>
      </c>
      <c r="R68" s="1">
        <v>1114</v>
      </c>
      <c r="S68" s="1">
        <v>1556</v>
      </c>
      <c r="W68">
        <v>7</v>
      </c>
      <c r="Z68" t="s">
        <v>1921</v>
      </c>
      <c r="AB68" s="47">
        <v>9</v>
      </c>
      <c r="AC68" s="46">
        <v>5</v>
      </c>
      <c r="AD68" s="46">
        <v>40</v>
      </c>
      <c r="AE68" s="45">
        <v>37280</v>
      </c>
      <c r="AF68" s="45">
        <f t="shared" ref="AF68:AF131" si="22">AB68*1000+AC68</f>
        <v>9005</v>
      </c>
      <c r="AG68" t="s">
        <v>989</v>
      </c>
    </row>
    <row r="69" spans="1:33" hidden="1" outlineLevel="1">
      <c r="A69" t="s">
        <v>1867</v>
      </c>
      <c r="B69" s="11" t="s">
        <v>2811</v>
      </c>
      <c r="C69" s="1">
        <v>8610</v>
      </c>
      <c r="D69" s="1">
        <v>6027</v>
      </c>
      <c r="E69" s="1">
        <v>5571</v>
      </c>
      <c r="F69" s="1">
        <v>4599</v>
      </c>
      <c r="G69" s="1">
        <v>4579</v>
      </c>
      <c r="H69" s="2">
        <f t="shared" si="20"/>
        <v>0.75974780155964827</v>
      </c>
      <c r="I69" s="2">
        <f t="shared" si="21"/>
        <v>0.82193502064261359</v>
      </c>
      <c r="J69" s="10">
        <f t="shared" si="13"/>
        <v>2</v>
      </c>
      <c r="K69" s="9">
        <f t="shared" si="14"/>
        <v>3</v>
      </c>
      <c r="L69" s="8">
        <f t="shared" si="15"/>
        <v>1</v>
      </c>
      <c r="M69" s="2">
        <f t="shared" si="16"/>
        <v>0.25614790881349847</v>
      </c>
      <c r="N69" s="2">
        <f t="shared" si="17"/>
        <v>0.2556094058517322</v>
      </c>
      <c r="O69" s="2">
        <f t="shared" si="18"/>
        <v>0.46903607969843836</v>
      </c>
      <c r="P69" s="2">
        <f t="shared" si="19"/>
        <v>1.9206605636330976E-2</v>
      </c>
      <c r="Q69" s="1">
        <v>1427</v>
      </c>
      <c r="R69" s="1">
        <v>1424</v>
      </c>
      <c r="S69" s="1">
        <v>2613</v>
      </c>
      <c r="W69">
        <v>2</v>
      </c>
      <c r="Z69" t="s">
        <v>1378</v>
      </c>
      <c r="AB69" s="47">
        <v>9</v>
      </c>
      <c r="AC69" s="46">
        <v>13</v>
      </c>
      <c r="AD69" s="46">
        <v>30</v>
      </c>
      <c r="AE69" s="45">
        <v>37910</v>
      </c>
      <c r="AF69" s="45">
        <f t="shared" si="22"/>
        <v>9013</v>
      </c>
      <c r="AG69" t="s">
        <v>989</v>
      </c>
    </row>
    <row r="70" spans="1:33" hidden="1" outlineLevel="1">
      <c r="A70" t="s">
        <v>1614</v>
      </c>
      <c r="B70" s="11" t="s">
        <v>2811</v>
      </c>
      <c r="C70" s="1">
        <v>2858</v>
      </c>
      <c r="D70" s="1">
        <v>2205</v>
      </c>
      <c r="E70" s="1">
        <v>1895</v>
      </c>
      <c r="F70" s="1">
        <v>1599</v>
      </c>
      <c r="G70" s="1">
        <v>1588</v>
      </c>
      <c r="H70" s="2">
        <f t="shared" si="20"/>
        <v>0.72018140589569157</v>
      </c>
      <c r="I70" s="2">
        <f t="shared" si="21"/>
        <v>0.8379947229551451</v>
      </c>
      <c r="J70" s="10">
        <f t="shared" si="13"/>
        <v>3</v>
      </c>
      <c r="K70" s="9">
        <f t="shared" si="14"/>
        <v>2</v>
      </c>
      <c r="L70" s="8">
        <f t="shared" si="15"/>
        <v>1</v>
      </c>
      <c r="M70" s="2">
        <f t="shared" si="16"/>
        <v>0.26068601583113454</v>
      </c>
      <c r="N70" s="2">
        <f t="shared" si="17"/>
        <v>0.32031662269129285</v>
      </c>
      <c r="O70" s="2">
        <f t="shared" si="18"/>
        <v>0.36094986807387863</v>
      </c>
      <c r="P70" s="2">
        <f t="shared" si="19"/>
        <v>5.8047493403693917E-2</v>
      </c>
      <c r="Q70" s="1">
        <v>494</v>
      </c>
      <c r="R70" s="1">
        <v>607</v>
      </c>
      <c r="S70" s="1">
        <v>684</v>
      </c>
      <c r="W70">
        <v>0</v>
      </c>
      <c r="Z70" t="s">
        <v>1921</v>
      </c>
      <c r="AB70" s="47">
        <v>9</v>
      </c>
      <c r="AC70" s="46">
        <v>5</v>
      </c>
      <c r="AD70" s="46">
        <v>45</v>
      </c>
      <c r="AE70" s="45">
        <v>40290</v>
      </c>
      <c r="AF70" s="45">
        <f t="shared" si="22"/>
        <v>9005</v>
      </c>
      <c r="AG70" t="s">
        <v>989</v>
      </c>
    </row>
    <row r="71" spans="1:33" hidden="1" outlineLevel="1">
      <c r="A71" t="s">
        <v>1068</v>
      </c>
      <c r="B71" s="11" t="s">
        <v>2811</v>
      </c>
      <c r="C71" s="1">
        <v>16472</v>
      </c>
      <c r="D71" s="1">
        <v>12244</v>
      </c>
      <c r="E71" s="1">
        <v>7919</v>
      </c>
      <c r="F71" s="1">
        <v>5730</v>
      </c>
      <c r="G71" s="1">
        <v>5671</v>
      </c>
      <c r="H71" s="2">
        <f t="shared" si="20"/>
        <v>0.46316563214635742</v>
      </c>
      <c r="I71" s="2">
        <f t="shared" si="21"/>
        <v>0.71612577345624451</v>
      </c>
      <c r="J71" s="10">
        <f t="shared" si="13"/>
        <v>2</v>
      </c>
      <c r="K71" s="9">
        <f t="shared" si="14"/>
        <v>3</v>
      </c>
      <c r="L71" s="8">
        <f t="shared" si="15"/>
        <v>1</v>
      </c>
      <c r="M71" s="2">
        <f t="shared" si="16"/>
        <v>0.29789114787220611</v>
      </c>
      <c r="N71" s="2">
        <f t="shared" si="17"/>
        <v>0.1905543629246117</v>
      </c>
      <c r="O71" s="2">
        <f t="shared" si="18"/>
        <v>0.48490971082207351</v>
      </c>
      <c r="P71" s="2">
        <f t="shared" si="19"/>
        <v>2.6644778381108625E-2</v>
      </c>
      <c r="Q71" s="1">
        <v>2359</v>
      </c>
      <c r="R71" s="1">
        <v>1509</v>
      </c>
      <c r="S71" s="1">
        <v>3840</v>
      </c>
      <c r="W71">
        <v>8</v>
      </c>
      <c r="Z71" t="s">
        <v>83</v>
      </c>
      <c r="AB71" s="47">
        <v>9</v>
      </c>
      <c r="AC71" s="46">
        <v>15</v>
      </c>
      <c r="AD71" s="46">
        <v>35</v>
      </c>
      <c r="AE71" s="45">
        <v>40500</v>
      </c>
      <c r="AF71" s="45">
        <f t="shared" si="22"/>
        <v>9015</v>
      </c>
      <c r="AG71" t="s">
        <v>989</v>
      </c>
    </row>
    <row r="72" spans="1:33" hidden="1" outlineLevel="1">
      <c r="A72" t="s">
        <v>2664</v>
      </c>
      <c r="B72" s="11" t="s">
        <v>2811</v>
      </c>
      <c r="C72" s="1">
        <v>6018</v>
      </c>
      <c r="D72" s="1">
        <v>4386</v>
      </c>
      <c r="E72" s="1">
        <v>4187</v>
      </c>
      <c r="F72" s="1">
        <v>3450</v>
      </c>
      <c r="G72" s="1">
        <v>3430</v>
      </c>
      <c r="H72" s="2">
        <f t="shared" si="20"/>
        <v>0.78203374373005019</v>
      </c>
      <c r="I72" s="2">
        <f t="shared" si="21"/>
        <v>0.81920229281108192</v>
      </c>
      <c r="J72" s="10">
        <f t="shared" si="13"/>
        <v>3</v>
      </c>
      <c r="K72" s="9">
        <f t="shared" si="14"/>
        <v>2</v>
      </c>
      <c r="L72" s="8">
        <f t="shared" si="15"/>
        <v>1</v>
      </c>
      <c r="M72" s="2">
        <f t="shared" si="16"/>
        <v>0.19441127298781943</v>
      </c>
      <c r="N72" s="2">
        <f t="shared" si="17"/>
        <v>0.26988297110102699</v>
      </c>
      <c r="O72" s="2">
        <f t="shared" si="18"/>
        <v>0.51850967279675186</v>
      </c>
      <c r="P72" s="2">
        <f t="shared" si="19"/>
        <v>1.7196083114401683E-2</v>
      </c>
      <c r="Q72" s="1">
        <v>814</v>
      </c>
      <c r="R72" s="1">
        <v>1130</v>
      </c>
      <c r="S72" s="1">
        <v>2171</v>
      </c>
      <c r="W72">
        <v>0</v>
      </c>
      <c r="Z72" t="s">
        <v>2506</v>
      </c>
      <c r="AB72" s="47">
        <v>9</v>
      </c>
      <c r="AC72" s="46">
        <v>7</v>
      </c>
      <c r="AD72" s="46">
        <v>50</v>
      </c>
      <c r="AE72" s="45">
        <v>40710</v>
      </c>
      <c r="AF72" s="45">
        <f t="shared" si="22"/>
        <v>9007</v>
      </c>
      <c r="AG72" t="s">
        <v>989</v>
      </c>
    </row>
    <row r="73" spans="1:33" hidden="1" outlineLevel="1">
      <c r="A73" t="s">
        <v>3040</v>
      </c>
      <c r="B73" s="11" t="s">
        <v>2811</v>
      </c>
      <c r="C73" s="1">
        <v>6907</v>
      </c>
      <c r="D73" s="1">
        <v>4973</v>
      </c>
      <c r="E73" s="1">
        <v>4315</v>
      </c>
      <c r="F73" s="1">
        <v>3447</v>
      </c>
      <c r="G73" s="1">
        <v>3427</v>
      </c>
      <c r="H73" s="2">
        <f t="shared" si="20"/>
        <v>0.68912125477578923</v>
      </c>
      <c r="I73" s="2">
        <f t="shared" si="21"/>
        <v>0.79420625724217842</v>
      </c>
      <c r="J73" s="10">
        <f t="shared" si="13"/>
        <v>3</v>
      </c>
      <c r="K73" s="9">
        <f t="shared" si="14"/>
        <v>2</v>
      </c>
      <c r="L73" s="8">
        <f t="shared" si="15"/>
        <v>1</v>
      </c>
      <c r="M73" s="2">
        <f t="shared" si="16"/>
        <v>0.25121668597914254</v>
      </c>
      <c r="N73" s="2">
        <f t="shared" si="17"/>
        <v>0.2760139049826188</v>
      </c>
      <c r="O73" s="2">
        <f t="shared" si="18"/>
        <v>0.44611819235225958</v>
      </c>
      <c r="P73" s="2">
        <f t="shared" si="19"/>
        <v>2.665121668597914E-2</v>
      </c>
      <c r="Q73" s="1">
        <v>1084</v>
      </c>
      <c r="R73" s="1">
        <v>1191</v>
      </c>
      <c r="S73" s="1">
        <v>1925</v>
      </c>
      <c r="W73">
        <v>9</v>
      </c>
      <c r="Z73" t="s">
        <v>1377</v>
      </c>
      <c r="AB73" s="47">
        <v>9</v>
      </c>
      <c r="AC73" s="46">
        <v>11</v>
      </c>
      <c r="AD73" s="46">
        <v>35</v>
      </c>
      <c r="AE73" s="45">
        <v>42390</v>
      </c>
      <c r="AF73" s="45">
        <f t="shared" si="22"/>
        <v>9011</v>
      </c>
      <c r="AG73" t="s">
        <v>989</v>
      </c>
    </row>
    <row r="74" spans="1:33" hidden="1" outlineLevel="1">
      <c r="A74" t="s">
        <v>804</v>
      </c>
      <c r="B74" s="11" t="s">
        <v>2811</v>
      </c>
      <c r="C74" s="1">
        <v>14687</v>
      </c>
      <c r="D74" s="1">
        <v>10532</v>
      </c>
      <c r="E74" s="1">
        <v>8219</v>
      </c>
      <c r="F74" s="1">
        <v>6680</v>
      </c>
      <c r="G74" s="1">
        <v>6644</v>
      </c>
      <c r="H74" s="2">
        <f t="shared" si="20"/>
        <v>0.63083934675275355</v>
      </c>
      <c r="I74" s="2">
        <f t="shared" si="21"/>
        <v>0.80837084803504078</v>
      </c>
      <c r="J74" s="10">
        <f t="shared" si="13"/>
        <v>3</v>
      </c>
      <c r="K74" s="9">
        <f t="shared" si="14"/>
        <v>2</v>
      </c>
      <c r="L74" s="8">
        <f t="shared" si="15"/>
        <v>1</v>
      </c>
      <c r="M74" s="2">
        <f t="shared" si="16"/>
        <v>0.21876140649714076</v>
      </c>
      <c r="N74" s="2">
        <f t="shared" si="17"/>
        <v>0.2926146733179219</v>
      </c>
      <c r="O74" s="2">
        <f t="shared" si="18"/>
        <v>0.46599342985764691</v>
      </c>
      <c r="P74" s="2">
        <f t="shared" si="19"/>
        <v>2.2630490327290365E-2</v>
      </c>
      <c r="Q74" s="1">
        <v>1798</v>
      </c>
      <c r="R74" s="1">
        <v>2405</v>
      </c>
      <c r="S74" s="1">
        <v>3830</v>
      </c>
      <c r="W74">
        <v>11</v>
      </c>
      <c r="Z74" t="s">
        <v>1377</v>
      </c>
      <c r="AB74" s="47">
        <v>9</v>
      </c>
      <c r="AC74" s="46">
        <v>11</v>
      </c>
      <c r="AD74" s="46">
        <v>40</v>
      </c>
      <c r="AE74" s="45">
        <v>42600</v>
      </c>
      <c r="AF74" s="45">
        <f t="shared" si="22"/>
        <v>9011</v>
      </c>
      <c r="AG74" t="s">
        <v>989</v>
      </c>
    </row>
    <row r="75" spans="1:33" hidden="1" outlineLevel="1">
      <c r="A75" t="s">
        <v>2028</v>
      </c>
      <c r="B75" s="11" t="s">
        <v>2811</v>
      </c>
      <c r="C75" s="1">
        <v>4069</v>
      </c>
      <c r="D75" s="1">
        <v>3010</v>
      </c>
      <c r="E75" s="1">
        <v>2437</v>
      </c>
      <c r="F75" s="1">
        <v>1910</v>
      </c>
      <c r="G75" s="1">
        <v>1898</v>
      </c>
      <c r="H75" s="2">
        <f t="shared" si="20"/>
        <v>0.63056478405315619</v>
      </c>
      <c r="I75" s="2">
        <f t="shared" si="21"/>
        <v>0.7788264259335248</v>
      </c>
      <c r="J75" s="10">
        <f t="shared" si="13"/>
        <v>2</v>
      </c>
      <c r="K75" s="9">
        <f t="shared" si="14"/>
        <v>3</v>
      </c>
      <c r="L75" s="8">
        <f t="shared" si="15"/>
        <v>1</v>
      </c>
      <c r="M75" s="2">
        <f t="shared" si="16"/>
        <v>0.34509643003693063</v>
      </c>
      <c r="N75" s="2">
        <f t="shared" si="17"/>
        <v>0.20229790726302832</v>
      </c>
      <c r="O75" s="2">
        <f t="shared" si="18"/>
        <v>0.42921624948707426</v>
      </c>
      <c r="P75" s="2">
        <f t="shared" si="19"/>
        <v>2.3389413212966836E-2</v>
      </c>
      <c r="Q75" s="1">
        <v>841</v>
      </c>
      <c r="R75" s="1">
        <v>493</v>
      </c>
      <c r="S75" s="1">
        <v>1046</v>
      </c>
      <c r="W75">
        <v>0</v>
      </c>
      <c r="Z75" t="s">
        <v>1377</v>
      </c>
      <c r="AB75" s="47">
        <v>9</v>
      </c>
      <c r="AC75" s="46">
        <v>11</v>
      </c>
      <c r="AD75" s="46">
        <v>45</v>
      </c>
      <c r="AE75" s="45">
        <v>43230</v>
      </c>
      <c r="AF75" s="45">
        <f t="shared" si="22"/>
        <v>9011</v>
      </c>
      <c r="AG75" t="s">
        <v>989</v>
      </c>
    </row>
    <row r="76" spans="1:33" hidden="1" outlineLevel="1">
      <c r="A76" t="s">
        <v>1921</v>
      </c>
      <c r="B76" s="11" t="s">
        <v>2811</v>
      </c>
      <c r="C76" s="1">
        <v>8316</v>
      </c>
      <c r="D76" s="1">
        <v>6220</v>
      </c>
      <c r="E76" s="1">
        <v>6093</v>
      </c>
      <c r="F76" s="1">
        <v>4578</v>
      </c>
      <c r="G76" s="1">
        <v>4539</v>
      </c>
      <c r="H76" s="2">
        <f t="shared" si="20"/>
        <v>0.72974276527331194</v>
      </c>
      <c r="I76" s="2">
        <f t="shared" si="21"/>
        <v>0.74495322501230921</v>
      </c>
      <c r="J76" s="10">
        <f t="shared" si="13"/>
        <v>3</v>
      </c>
      <c r="K76" s="9">
        <f t="shared" si="14"/>
        <v>2</v>
      </c>
      <c r="L76" s="8">
        <f t="shared" si="15"/>
        <v>1</v>
      </c>
      <c r="M76" s="2">
        <f t="shared" si="16"/>
        <v>0.23059248317741671</v>
      </c>
      <c r="N76" s="2">
        <f t="shared" si="17"/>
        <v>0.34416543574593794</v>
      </c>
      <c r="O76" s="2">
        <f t="shared" si="18"/>
        <v>0.41260462826193994</v>
      </c>
      <c r="P76" s="2">
        <f t="shared" si="19"/>
        <v>1.2637452814705463E-2</v>
      </c>
      <c r="Q76" s="1">
        <v>1405</v>
      </c>
      <c r="R76" s="1">
        <v>2097</v>
      </c>
      <c r="S76" s="1">
        <v>2514</v>
      </c>
      <c r="W76">
        <v>0</v>
      </c>
      <c r="Z76" t="s">
        <v>1921</v>
      </c>
      <c r="AB76" s="47">
        <v>9</v>
      </c>
      <c r="AC76" s="46">
        <v>5</v>
      </c>
      <c r="AD76" s="46">
        <v>50</v>
      </c>
      <c r="AE76" s="45">
        <v>43370</v>
      </c>
      <c r="AF76" s="45">
        <f t="shared" si="22"/>
        <v>9005</v>
      </c>
      <c r="AG76" t="s">
        <v>989</v>
      </c>
    </row>
    <row r="77" spans="1:33" hidden="1" outlineLevel="1">
      <c r="A77" t="s">
        <v>1352</v>
      </c>
      <c r="B77" s="11" t="s">
        <v>2811</v>
      </c>
      <c r="C77" s="1">
        <v>2016</v>
      </c>
      <c r="D77" s="1">
        <v>1606</v>
      </c>
      <c r="E77" s="1">
        <v>1678</v>
      </c>
      <c r="F77" s="1">
        <v>1396</v>
      </c>
      <c r="G77" s="1">
        <v>1391</v>
      </c>
      <c r="H77" s="2">
        <f t="shared" si="20"/>
        <v>0.86612702366127026</v>
      </c>
      <c r="I77" s="2">
        <f t="shared" si="21"/>
        <v>0.82896305125148984</v>
      </c>
      <c r="J77" s="10">
        <f t="shared" si="13"/>
        <v>3</v>
      </c>
      <c r="K77" s="9">
        <f t="shared" si="14"/>
        <v>1</v>
      </c>
      <c r="L77" s="8">
        <f t="shared" si="15"/>
        <v>2</v>
      </c>
      <c r="M77" s="2">
        <f t="shared" si="16"/>
        <v>0.19785458879618595</v>
      </c>
      <c r="N77" s="2">
        <f t="shared" si="17"/>
        <v>0.41120381406436235</v>
      </c>
      <c r="O77" s="2">
        <f t="shared" si="18"/>
        <v>0.37961859356376637</v>
      </c>
      <c r="P77" s="2">
        <f t="shared" si="19"/>
        <v>1.1323003575685275E-2</v>
      </c>
      <c r="Q77" s="1">
        <v>332</v>
      </c>
      <c r="R77" s="1">
        <v>690</v>
      </c>
      <c r="S77" s="1">
        <v>637</v>
      </c>
      <c r="W77">
        <v>3</v>
      </c>
      <c r="Z77" t="s">
        <v>1377</v>
      </c>
      <c r="AB77" s="47">
        <v>9</v>
      </c>
      <c r="AC77" s="46">
        <v>11</v>
      </c>
      <c r="AD77" s="46">
        <v>50</v>
      </c>
      <c r="AE77" s="45">
        <v>44210</v>
      </c>
      <c r="AF77" s="45">
        <f t="shared" si="22"/>
        <v>9011</v>
      </c>
      <c r="AG77" t="s">
        <v>989</v>
      </c>
    </row>
    <row r="78" spans="1:33" hidden="1" outlineLevel="1">
      <c r="A78" t="s">
        <v>3305</v>
      </c>
      <c r="B78" s="11" t="s">
        <v>2811</v>
      </c>
      <c r="C78" s="1">
        <v>17858</v>
      </c>
      <c r="D78" s="1">
        <v>12816</v>
      </c>
      <c r="E78" s="1">
        <v>12548</v>
      </c>
      <c r="F78" s="1">
        <v>10113</v>
      </c>
      <c r="G78" s="1">
        <v>10079</v>
      </c>
      <c r="H78" s="2">
        <f t="shared" si="20"/>
        <v>0.78643882646691632</v>
      </c>
      <c r="I78" s="2">
        <f t="shared" si="21"/>
        <v>0.8032355753905005</v>
      </c>
      <c r="J78" s="10">
        <f t="shared" si="13"/>
        <v>3</v>
      </c>
      <c r="K78" s="9">
        <f t="shared" si="14"/>
        <v>2</v>
      </c>
      <c r="L78" s="8">
        <f t="shared" si="15"/>
        <v>1</v>
      </c>
      <c r="M78" s="2">
        <f t="shared" si="16"/>
        <v>0.20616831367548613</v>
      </c>
      <c r="N78" s="2">
        <f t="shared" si="17"/>
        <v>0.36707044947401979</v>
      </c>
      <c r="O78" s="2">
        <f t="shared" si="18"/>
        <v>0.42524705132292001</v>
      </c>
      <c r="P78" s="2">
        <f t="shared" si="19"/>
        <v>1.5141855275740412E-3</v>
      </c>
      <c r="Q78" s="1">
        <v>2587</v>
      </c>
      <c r="R78" s="1">
        <v>4606</v>
      </c>
      <c r="S78" s="1">
        <v>5336</v>
      </c>
      <c r="W78">
        <v>10</v>
      </c>
      <c r="Z78" t="s">
        <v>1757</v>
      </c>
      <c r="AB78" s="47">
        <v>9</v>
      </c>
      <c r="AC78" s="46">
        <v>9</v>
      </c>
      <c r="AD78" s="46">
        <v>50</v>
      </c>
      <c r="AE78" s="45">
        <v>44560</v>
      </c>
      <c r="AF78" s="45">
        <f t="shared" si="22"/>
        <v>9009</v>
      </c>
      <c r="AG78" t="s">
        <v>989</v>
      </c>
    </row>
    <row r="79" spans="1:33" hidden="1" outlineLevel="1">
      <c r="A79" t="s">
        <v>724</v>
      </c>
      <c r="B79" s="11" t="s">
        <v>2811</v>
      </c>
      <c r="C79" s="1">
        <v>54740</v>
      </c>
      <c r="D79" s="1">
        <v>42285</v>
      </c>
      <c r="E79" s="1">
        <v>31551</v>
      </c>
      <c r="F79" s="1">
        <v>24334</v>
      </c>
      <c r="G79" s="1">
        <v>24166</v>
      </c>
      <c r="H79" s="2">
        <f t="shared" si="20"/>
        <v>0.57150289700839541</v>
      </c>
      <c r="I79" s="2">
        <f t="shared" si="21"/>
        <v>0.76593451871573004</v>
      </c>
      <c r="J79" s="10">
        <f t="shared" si="13"/>
        <v>2</v>
      </c>
      <c r="K79" s="9">
        <f t="shared" si="14"/>
        <v>3</v>
      </c>
      <c r="L79" s="8">
        <f t="shared" si="15"/>
        <v>1</v>
      </c>
      <c r="M79" s="2">
        <f t="shared" si="16"/>
        <v>0.35631200278913505</v>
      </c>
      <c r="N79" s="2">
        <f t="shared" si="17"/>
        <v>0.22744128553770088</v>
      </c>
      <c r="O79" s="2">
        <f t="shared" si="18"/>
        <v>0.39044721244968461</v>
      </c>
      <c r="P79" s="2">
        <f t="shared" si="19"/>
        <v>2.5799499223479405E-2</v>
      </c>
      <c r="Q79" s="1">
        <v>11242</v>
      </c>
      <c r="R79" s="1">
        <v>7176</v>
      </c>
      <c r="S79" s="1">
        <v>12319</v>
      </c>
      <c r="W79">
        <v>38</v>
      </c>
      <c r="Z79" t="s">
        <v>2000</v>
      </c>
      <c r="AB79" s="47">
        <v>9</v>
      </c>
      <c r="AC79" s="46">
        <v>3</v>
      </c>
      <c r="AD79" s="46">
        <v>80</v>
      </c>
      <c r="AE79" s="45">
        <v>44700</v>
      </c>
      <c r="AF79" s="45">
        <f t="shared" si="22"/>
        <v>9003</v>
      </c>
      <c r="AG79" t="s">
        <v>989</v>
      </c>
    </row>
    <row r="80" spans="1:33" hidden="1" outlineLevel="1">
      <c r="A80" t="s">
        <v>2490</v>
      </c>
      <c r="B80" s="11" t="s">
        <v>2811</v>
      </c>
      <c r="C80" s="1">
        <v>20720</v>
      </c>
      <c r="D80" s="1">
        <v>17967</v>
      </c>
      <c r="E80" s="1">
        <v>8273</v>
      </c>
      <c r="F80" s="1">
        <v>6660</v>
      </c>
      <c r="G80" s="1">
        <v>6629</v>
      </c>
      <c r="H80" s="2">
        <f t="shared" si="20"/>
        <v>0.36895419379974398</v>
      </c>
      <c r="I80" s="2">
        <f t="shared" si="21"/>
        <v>0.80128127644143599</v>
      </c>
      <c r="J80" s="10">
        <f t="shared" si="13"/>
        <v>2</v>
      </c>
      <c r="K80" s="9">
        <f t="shared" si="14"/>
        <v>3</v>
      </c>
      <c r="L80" s="8">
        <f t="shared" si="15"/>
        <v>1</v>
      </c>
      <c r="M80" s="2">
        <f t="shared" si="16"/>
        <v>0.3883718119182884</v>
      </c>
      <c r="N80" s="2">
        <f t="shared" si="17"/>
        <v>0.1663241871147105</v>
      </c>
      <c r="O80" s="2">
        <f t="shared" si="18"/>
        <v>0.40275595310044726</v>
      </c>
      <c r="P80" s="2">
        <f t="shared" si="19"/>
        <v>4.2548047866553806E-2</v>
      </c>
      <c r="Q80" s="1">
        <v>3213</v>
      </c>
      <c r="R80" s="1">
        <v>1376</v>
      </c>
      <c r="S80" s="1">
        <v>3332</v>
      </c>
      <c r="W80">
        <v>60</v>
      </c>
      <c r="Z80" t="s">
        <v>1378</v>
      </c>
      <c r="AB80" s="47">
        <v>9</v>
      </c>
      <c r="AC80" s="46">
        <v>13</v>
      </c>
      <c r="AD80" s="46">
        <v>35</v>
      </c>
      <c r="AE80" s="45">
        <v>44910</v>
      </c>
      <c r="AF80" s="45">
        <f t="shared" si="22"/>
        <v>9013</v>
      </c>
      <c r="AG80" t="s">
        <v>989</v>
      </c>
    </row>
    <row r="81" spans="1:33" hidden="1" outlineLevel="1">
      <c r="A81" t="s">
        <v>3216</v>
      </c>
      <c r="B81" s="11" t="s">
        <v>2811</v>
      </c>
      <c r="C81" s="1">
        <v>5709</v>
      </c>
      <c r="D81" s="1">
        <v>4147</v>
      </c>
      <c r="E81" s="1">
        <v>3870</v>
      </c>
      <c r="F81" s="1">
        <v>3258</v>
      </c>
      <c r="G81" s="1">
        <v>3244</v>
      </c>
      <c r="H81" s="2">
        <f t="shared" si="20"/>
        <v>0.78225223052809256</v>
      </c>
      <c r="I81" s="2">
        <f t="shared" si="21"/>
        <v>0.8382428940568476</v>
      </c>
      <c r="J81" s="10">
        <f t="shared" si="13"/>
        <v>2</v>
      </c>
      <c r="K81" s="9">
        <f t="shared" si="14"/>
        <v>3</v>
      </c>
      <c r="L81" s="8">
        <f t="shared" si="15"/>
        <v>1</v>
      </c>
      <c r="M81" s="2">
        <f t="shared" si="16"/>
        <v>0.28346253229974161</v>
      </c>
      <c r="N81" s="2">
        <f t="shared" si="17"/>
        <v>0.25710594315245477</v>
      </c>
      <c r="O81" s="2">
        <f t="shared" si="18"/>
        <v>0.44625322997416023</v>
      </c>
      <c r="P81" s="2">
        <f t="shared" si="19"/>
        <v>1.317829457364339E-2</v>
      </c>
      <c r="Q81" s="1">
        <v>1097</v>
      </c>
      <c r="R81" s="1">
        <v>995</v>
      </c>
      <c r="S81" s="1">
        <v>1727</v>
      </c>
      <c r="W81">
        <v>3</v>
      </c>
      <c r="Z81" t="s">
        <v>2000</v>
      </c>
      <c r="AB81" s="47">
        <v>9</v>
      </c>
      <c r="AC81" s="46">
        <v>3</v>
      </c>
      <c r="AD81" s="46">
        <v>85</v>
      </c>
      <c r="AE81" s="45">
        <v>45820</v>
      </c>
      <c r="AF81" s="45">
        <f t="shared" si="22"/>
        <v>9003</v>
      </c>
      <c r="AG81" t="s">
        <v>989</v>
      </c>
    </row>
    <row r="82" spans="1:33" hidden="1" outlineLevel="1">
      <c r="A82" t="s">
        <v>219</v>
      </c>
      <c r="B82" s="11" t="s">
        <v>2811</v>
      </c>
      <c r="C82" s="1">
        <v>58244</v>
      </c>
      <c r="D82" s="1">
        <v>43278</v>
      </c>
      <c r="E82" s="1">
        <v>29843</v>
      </c>
      <c r="F82" s="1">
        <v>21496</v>
      </c>
      <c r="G82" s="1">
        <v>21383</v>
      </c>
      <c r="H82" s="2">
        <f t="shared" si="20"/>
        <v>0.49408475437866817</v>
      </c>
      <c r="I82" s="2">
        <f t="shared" si="21"/>
        <v>0.71651643601514592</v>
      </c>
      <c r="J82" s="10">
        <f t="shared" si="13"/>
        <v>2</v>
      </c>
      <c r="K82" s="9">
        <f t="shared" si="14"/>
        <v>3</v>
      </c>
      <c r="L82" s="8">
        <f t="shared" si="15"/>
        <v>1</v>
      </c>
      <c r="M82" s="2">
        <f t="shared" si="16"/>
        <v>0.30378983346178334</v>
      </c>
      <c r="N82" s="2">
        <f t="shared" si="17"/>
        <v>0.1545085949803974</v>
      </c>
      <c r="O82" s="2">
        <f t="shared" si="18"/>
        <v>0.53952350634989776</v>
      </c>
      <c r="P82" s="2">
        <f t="shared" si="19"/>
        <v>2.1780652079215201E-3</v>
      </c>
      <c r="Q82" s="1">
        <v>9066</v>
      </c>
      <c r="R82" s="1">
        <v>4611</v>
      </c>
      <c r="S82" s="1">
        <v>16101</v>
      </c>
      <c r="W82">
        <v>37</v>
      </c>
      <c r="Z82" t="s">
        <v>1757</v>
      </c>
      <c r="AB82" s="47">
        <v>9</v>
      </c>
      <c r="AC82" s="46">
        <v>9</v>
      </c>
      <c r="AD82" s="46">
        <v>55</v>
      </c>
      <c r="AE82" s="45">
        <v>46520</v>
      </c>
      <c r="AF82" s="45">
        <f t="shared" si="22"/>
        <v>9009</v>
      </c>
      <c r="AG82" t="s">
        <v>989</v>
      </c>
    </row>
    <row r="83" spans="1:33" hidden="1" outlineLevel="1">
      <c r="A83" t="s">
        <v>462</v>
      </c>
      <c r="B83" s="11" t="s">
        <v>2811</v>
      </c>
      <c r="C83" s="1">
        <v>6451</v>
      </c>
      <c r="D83" s="1">
        <v>4869</v>
      </c>
      <c r="E83" s="1">
        <v>4459</v>
      </c>
      <c r="F83" s="1">
        <v>3832</v>
      </c>
      <c r="G83" s="1">
        <v>3804</v>
      </c>
      <c r="H83" s="2">
        <f t="shared" si="20"/>
        <v>0.78126925446703632</v>
      </c>
      <c r="I83" s="2">
        <f t="shared" si="21"/>
        <v>0.85310607759587354</v>
      </c>
      <c r="J83" s="10">
        <f t="shared" si="13"/>
        <v>3</v>
      </c>
      <c r="K83" s="9">
        <f t="shared" si="14"/>
        <v>1</v>
      </c>
      <c r="L83" s="8">
        <f t="shared" si="15"/>
        <v>2</v>
      </c>
      <c r="M83" s="2">
        <f t="shared" si="16"/>
        <v>0.19937205651491366</v>
      </c>
      <c r="N83" s="2">
        <f t="shared" si="17"/>
        <v>0.40569634447185465</v>
      </c>
      <c r="O83" s="2">
        <f t="shared" si="18"/>
        <v>0.37205651491365777</v>
      </c>
      <c r="P83" s="2">
        <f t="shared" si="19"/>
        <v>2.287508409957395E-2</v>
      </c>
      <c r="Q83" s="1">
        <v>889</v>
      </c>
      <c r="R83" s="1">
        <v>1809</v>
      </c>
      <c r="S83" s="1">
        <v>1659</v>
      </c>
      <c r="W83">
        <v>6</v>
      </c>
      <c r="Z83" t="s">
        <v>1757</v>
      </c>
      <c r="AB83" s="47">
        <v>9</v>
      </c>
      <c r="AC83" s="46">
        <v>9</v>
      </c>
      <c r="AD83" s="46">
        <v>60</v>
      </c>
      <c r="AE83" s="45">
        <v>46940</v>
      </c>
      <c r="AF83" s="45">
        <f t="shared" si="22"/>
        <v>9009</v>
      </c>
      <c r="AG83" t="s">
        <v>989</v>
      </c>
    </row>
    <row r="84" spans="1:33" hidden="1" outlineLevel="1">
      <c r="A84" t="s">
        <v>2808</v>
      </c>
      <c r="B84" s="11" t="s">
        <v>2811</v>
      </c>
      <c r="C84" s="1">
        <v>4203</v>
      </c>
      <c r="D84" s="1">
        <v>3166</v>
      </c>
      <c r="E84" s="1">
        <v>2885</v>
      </c>
      <c r="F84" s="1">
        <v>2386</v>
      </c>
      <c r="G84" s="1">
        <v>2370</v>
      </c>
      <c r="H84" s="2">
        <f t="shared" si="20"/>
        <v>0.74857864813644981</v>
      </c>
      <c r="I84" s="2">
        <f t="shared" si="21"/>
        <v>0.82149046793760827</v>
      </c>
      <c r="J84" s="10">
        <f t="shared" si="13"/>
        <v>2</v>
      </c>
      <c r="K84" s="9">
        <f t="shared" si="14"/>
        <v>3</v>
      </c>
      <c r="L84" s="8">
        <f t="shared" si="15"/>
        <v>1</v>
      </c>
      <c r="M84" s="2">
        <f t="shared" si="16"/>
        <v>0.30433275563258233</v>
      </c>
      <c r="N84" s="2">
        <f t="shared" si="17"/>
        <v>0.21074523396880415</v>
      </c>
      <c r="O84" s="2">
        <f t="shared" si="18"/>
        <v>0.47279029462738303</v>
      </c>
      <c r="P84" s="2">
        <f t="shared" si="19"/>
        <v>1.2131715771230456E-2</v>
      </c>
      <c r="Q84" s="1">
        <v>878</v>
      </c>
      <c r="R84" s="1">
        <v>608</v>
      </c>
      <c r="S84" s="1">
        <v>1364</v>
      </c>
      <c r="W84">
        <v>2</v>
      </c>
      <c r="Z84" t="s">
        <v>2506</v>
      </c>
      <c r="AB84" s="47">
        <v>9</v>
      </c>
      <c r="AC84" s="46">
        <v>7</v>
      </c>
      <c r="AD84" s="46">
        <v>55</v>
      </c>
      <c r="AE84" s="45">
        <v>47080</v>
      </c>
      <c r="AF84" s="45">
        <f t="shared" si="22"/>
        <v>9007</v>
      </c>
      <c r="AG84" t="s">
        <v>989</v>
      </c>
    </row>
    <row r="85" spans="1:33" hidden="1" outlineLevel="1">
      <c r="A85" t="s">
        <v>2631</v>
      </c>
      <c r="B85" s="11" t="s">
        <v>2811</v>
      </c>
      <c r="C85" s="1">
        <v>43167</v>
      </c>
      <c r="D85" s="1">
        <v>33803</v>
      </c>
      <c r="E85" s="1">
        <v>24011</v>
      </c>
      <c r="F85" s="1">
        <v>18724</v>
      </c>
      <c r="G85" s="1">
        <v>18496</v>
      </c>
      <c r="H85" s="2">
        <f t="shared" si="20"/>
        <v>0.54717036949383191</v>
      </c>
      <c r="I85" s="2">
        <f t="shared" si="21"/>
        <v>0.77031360626379575</v>
      </c>
      <c r="J85" s="10">
        <f t="shared" si="13"/>
        <v>1</v>
      </c>
      <c r="K85" s="9">
        <f t="shared" si="14"/>
        <v>3</v>
      </c>
      <c r="L85" s="8">
        <f t="shared" si="15"/>
        <v>2</v>
      </c>
      <c r="M85" s="2">
        <f t="shared" si="16"/>
        <v>0.48023822414726586</v>
      </c>
      <c r="N85" s="2">
        <f t="shared" si="17"/>
        <v>0.16675690308608554</v>
      </c>
      <c r="O85" s="2">
        <f t="shared" si="18"/>
        <v>0.34846528674357585</v>
      </c>
      <c r="P85" s="2">
        <f t="shared" si="19"/>
        <v>4.5395860230728058E-3</v>
      </c>
      <c r="Q85" s="1">
        <v>11531</v>
      </c>
      <c r="R85" s="1">
        <v>4004</v>
      </c>
      <c r="S85" s="1">
        <v>8367</v>
      </c>
      <c r="W85">
        <v>43</v>
      </c>
      <c r="Z85" t="s">
        <v>2506</v>
      </c>
      <c r="AB85" s="47">
        <v>9</v>
      </c>
      <c r="AC85" s="46">
        <v>7</v>
      </c>
      <c r="AD85" s="46">
        <v>60</v>
      </c>
      <c r="AE85" s="45">
        <v>47360</v>
      </c>
      <c r="AF85" s="45">
        <f t="shared" si="22"/>
        <v>9007</v>
      </c>
      <c r="AG85" t="s">
        <v>989</v>
      </c>
    </row>
    <row r="86" spans="1:33" hidden="1" outlineLevel="1">
      <c r="A86" t="s">
        <v>1624</v>
      </c>
      <c r="B86" s="11" t="s">
        <v>2811</v>
      </c>
      <c r="C86" s="1">
        <v>52305</v>
      </c>
      <c r="D86" s="1">
        <v>40627</v>
      </c>
      <c r="E86" s="1">
        <v>30828</v>
      </c>
      <c r="F86" s="1">
        <v>24552</v>
      </c>
      <c r="G86" s="1">
        <v>23977</v>
      </c>
      <c r="H86" s="2">
        <f t="shared" si="20"/>
        <v>0.59017402220198389</v>
      </c>
      <c r="I86" s="2">
        <f t="shared" si="21"/>
        <v>0.77776696509666532</v>
      </c>
      <c r="J86" s="10">
        <f t="shared" si="13"/>
        <v>2</v>
      </c>
      <c r="K86" s="9">
        <f t="shared" si="14"/>
        <v>3</v>
      </c>
      <c r="L86" s="8">
        <f t="shared" si="15"/>
        <v>1</v>
      </c>
      <c r="M86" s="2">
        <f t="shared" si="16"/>
        <v>0.25454132606721164</v>
      </c>
      <c r="N86" s="2">
        <f t="shared" si="17"/>
        <v>0.24909173478655766</v>
      </c>
      <c r="O86" s="2">
        <f t="shared" si="18"/>
        <v>0.48734916309848192</v>
      </c>
      <c r="P86" s="2">
        <f t="shared" si="19"/>
        <v>9.0177760477488378E-3</v>
      </c>
      <c r="Q86" s="1">
        <v>7847</v>
      </c>
      <c r="R86" s="1">
        <v>7679</v>
      </c>
      <c r="S86" s="1">
        <v>15024</v>
      </c>
      <c r="W86">
        <v>31</v>
      </c>
      <c r="Z86" t="s">
        <v>1757</v>
      </c>
      <c r="AB86" s="47">
        <v>9</v>
      </c>
      <c r="AC86" s="46">
        <v>9</v>
      </c>
      <c r="AD86" s="46">
        <v>65</v>
      </c>
      <c r="AE86" s="45">
        <v>47535</v>
      </c>
      <c r="AF86" s="45">
        <f t="shared" si="22"/>
        <v>9009</v>
      </c>
      <c r="AG86" t="s">
        <v>989</v>
      </c>
    </row>
    <row r="87" spans="1:33" hidden="1" outlineLevel="1">
      <c r="A87" t="s">
        <v>2643</v>
      </c>
      <c r="B87" s="11" t="s">
        <v>2811</v>
      </c>
      <c r="C87" s="1">
        <v>19247</v>
      </c>
      <c r="D87" s="1">
        <v>13654</v>
      </c>
      <c r="E87" s="1">
        <v>12059</v>
      </c>
      <c r="F87" s="1">
        <v>9821</v>
      </c>
      <c r="G87" s="1">
        <v>9765</v>
      </c>
      <c r="H87" s="2">
        <f t="shared" si="20"/>
        <v>0.71517504028123624</v>
      </c>
      <c r="I87" s="2">
        <f t="shared" si="21"/>
        <v>0.80976863753213368</v>
      </c>
      <c r="J87" s="10">
        <f t="shared" si="13"/>
        <v>3</v>
      </c>
      <c r="K87" s="9">
        <f t="shared" si="14"/>
        <v>2</v>
      </c>
      <c r="L87" s="8">
        <f t="shared" si="15"/>
        <v>1</v>
      </c>
      <c r="M87" s="2">
        <f t="shared" si="16"/>
        <v>0.17812422257235261</v>
      </c>
      <c r="N87" s="2">
        <f t="shared" si="17"/>
        <v>0.28617629985902643</v>
      </c>
      <c r="O87" s="2">
        <f t="shared" si="18"/>
        <v>0.52218260220582136</v>
      </c>
      <c r="P87" s="2">
        <f t="shared" si="19"/>
        <v>1.3516875362799663E-2</v>
      </c>
      <c r="Q87" s="1">
        <v>2148</v>
      </c>
      <c r="R87" s="1">
        <v>3451</v>
      </c>
      <c r="S87" s="1">
        <v>6297</v>
      </c>
      <c r="W87">
        <v>22</v>
      </c>
      <c r="Z87" t="s">
        <v>2384</v>
      </c>
      <c r="AB87" s="47">
        <v>9</v>
      </c>
      <c r="AC87" s="46">
        <v>1</v>
      </c>
      <c r="AD87" s="46">
        <v>45</v>
      </c>
      <c r="AE87" s="45">
        <v>48620</v>
      </c>
      <c r="AF87" s="45">
        <f t="shared" si="22"/>
        <v>9001</v>
      </c>
      <c r="AG87" t="s">
        <v>989</v>
      </c>
    </row>
    <row r="88" spans="1:33" hidden="1" outlineLevel="1">
      <c r="A88" t="s">
        <v>2244</v>
      </c>
      <c r="B88" s="11" t="s">
        <v>2811</v>
      </c>
      <c r="C88" s="1">
        <v>18546</v>
      </c>
      <c r="D88" s="1">
        <v>14160</v>
      </c>
      <c r="E88" s="1">
        <v>8550</v>
      </c>
      <c r="F88" s="1">
        <v>7256</v>
      </c>
      <c r="G88" s="1">
        <v>7180</v>
      </c>
      <c r="H88" s="2">
        <f t="shared" si="20"/>
        <v>0.50706214689265539</v>
      </c>
      <c r="I88" s="2">
        <f t="shared" si="21"/>
        <v>0.83976608187134505</v>
      </c>
      <c r="J88" s="10">
        <f t="shared" si="13"/>
        <v>2</v>
      </c>
      <c r="K88" s="9">
        <f t="shared" si="14"/>
        <v>3</v>
      </c>
      <c r="L88" s="8">
        <f t="shared" si="15"/>
        <v>1</v>
      </c>
      <c r="M88" s="2">
        <f t="shared" si="16"/>
        <v>0.29695906432748537</v>
      </c>
      <c r="N88" s="2">
        <f t="shared" si="17"/>
        <v>0.18046783625730994</v>
      </c>
      <c r="O88" s="2">
        <f t="shared" si="18"/>
        <v>0.51742690058479535</v>
      </c>
      <c r="P88" s="2">
        <f t="shared" si="19"/>
        <v>5.1461988304093431E-3</v>
      </c>
      <c r="Q88" s="1">
        <v>2539</v>
      </c>
      <c r="R88" s="1">
        <v>1543</v>
      </c>
      <c r="S88" s="1">
        <v>4424</v>
      </c>
      <c r="W88">
        <v>82</v>
      </c>
      <c r="Z88" t="s">
        <v>1377</v>
      </c>
      <c r="AB88" s="47">
        <v>9</v>
      </c>
      <c r="AC88" s="46">
        <v>11</v>
      </c>
      <c r="AD88" s="46">
        <v>55</v>
      </c>
      <c r="AE88" s="45">
        <v>48900</v>
      </c>
      <c r="AF88" s="45">
        <f t="shared" si="22"/>
        <v>9011</v>
      </c>
      <c r="AG88" t="s">
        <v>989</v>
      </c>
    </row>
    <row r="89" spans="1:33" hidden="1" outlineLevel="1">
      <c r="A89" t="s">
        <v>1594</v>
      </c>
      <c r="B89" s="11" t="s">
        <v>2811</v>
      </c>
      <c r="C89" s="1">
        <v>2301</v>
      </c>
      <c r="D89" s="1">
        <v>1736</v>
      </c>
      <c r="E89" s="1">
        <v>1514</v>
      </c>
      <c r="F89" s="1">
        <v>1223</v>
      </c>
      <c r="G89" s="1">
        <v>1217</v>
      </c>
      <c r="H89" s="2">
        <f t="shared" si="20"/>
        <v>0.70103686635944695</v>
      </c>
      <c r="I89" s="2">
        <f t="shared" si="21"/>
        <v>0.80383091149273445</v>
      </c>
      <c r="J89" s="10">
        <f t="shared" si="13"/>
        <v>3</v>
      </c>
      <c r="K89" s="9">
        <f t="shared" si="14"/>
        <v>1</v>
      </c>
      <c r="L89" s="8">
        <f t="shared" si="15"/>
        <v>2</v>
      </c>
      <c r="M89" s="2">
        <f t="shared" si="16"/>
        <v>0.22060766182298547</v>
      </c>
      <c r="N89" s="2">
        <f t="shared" si="17"/>
        <v>0.44121532364597094</v>
      </c>
      <c r="O89" s="2">
        <f t="shared" si="18"/>
        <v>0.31505944517833556</v>
      </c>
      <c r="P89" s="2">
        <f t="shared" si="19"/>
        <v>2.3117569352707978E-2</v>
      </c>
      <c r="Q89" s="1">
        <v>334</v>
      </c>
      <c r="R89" s="1">
        <v>668</v>
      </c>
      <c r="S89" s="1">
        <v>477</v>
      </c>
      <c r="W89">
        <v>0</v>
      </c>
      <c r="Z89" t="s">
        <v>1921</v>
      </c>
      <c r="AB89" s="47">
        <v>9</v>
      </c>
      <c r="AC89" s="46">
        <v>5</v>
      </c>
      <c r="AD89" s="46">
        <v>55</v>
      </c>
      <c r="AE89" s="45">
        <v>49460</v>
      </c>
      <c r="AF89" s="45">
        <f t="shared" si="22"/>
        <v>9005</v>
      </c>
      <c r="AG89" t="s">
        <v>989</v>
      </c>
    </row>
    <row r="90" spans="1:33" hidden="1" outlineLevel="1">
      <c r="A90" t="s">
        <v>608</v>
      </c>
      <c r="B90" s="11" t="s">
        <v>2811</v>
      </c>
      <c r="C90" s="1">
        <v>30989</v>
      </c>
      <c r="D90" s="1">
        <v>22664</v>
      </c>
      <c r="E90" s="1">
        <v>16501</v>
      </c>
      <c r="F90" s="1">
        <v>11680</v>
      </c>
      <c r="G90" s="1">
        <v>11561</v>
      </c>
      <c r="H90" s="2">
        <f t="shared" si="20"/>
        <v>0.51010412989763498</v>
      </c>
      <c r="I90" s="2">
        <f t="shared" si="21"/>
        <v>0.70062420459366104</v>
      </c>
      <c r="J90" s="10">
        <f t="shared" si="13"/>
        <v>2</v>
      </c>
      <c r="K90" s="9">
        <f t="shared" si="14"/>
        <v>3</v>
      </c>
      <c r="L90" s="8">
        <f t="shared" si="15"/>
        <v>1</v>
      </c>
      <c r="M90" s="2">
        <f t="shared" si="16"/>
        <v>0.33343433731289013</v>
      </c>
      <c r="N90" s="2">
        <f t="shared" si="17"/>
        <v>0.19604872431973819</v>
      </c>
      <c r="O90" s="2">
        <f t="shared" si="18"/>
        <v>0.44960911459911518</v>
      </c>
      <c r="P90" s="2">
        <f t="shared" si="19"/>
        <v>2.0907823768256562E-2</v>
      </c>
      <c r="Q90" s="1">
        <v>5502</v>
      </c>
      <c r="R90" s="1">
        <v>3235</v>
      </c>
      <c r="S90" s="1">
        <v>7419</v>
      </c>
      <c r="W90">
        <v>70</v>
      </c>
      <c r="Z90" t="s">
        <v>1757</v>
      </c>
      <c r="AB90" s="47">
        <v>9</v>
      </c>
      <c r="AC90" s="46">
        <v>9</v>
      </c>
      <c r="AD90" s="46">
        <v>70</v>
      </c>
      <c r="AE90" s="45">
        <v>49950</v>
      </c>
      <c r="AF90" s="45">
        <f t="shared" si="22"/>
        <v>9009</v>
      </c>
      <c r="AG90" t="s">
        <v>989</v>
      </c>
    </row>
    <row r="91" spans="1:33" hidden="1" outlineLevel="1">
      <c r="A91" t="s">
        <v>126</v>
      </c>
      <c r="B91" s="11" t="s">
        <v>2811</v>
      </c>
      <c r="C91" s="1">
        <v>71538</v>
      </c>
      <c r="D91" s="1">
        <v>54249</v>
      </c>
      <c r="E91" s="1">
        <v>29393</v>
      </c>
      <c r="F91" s="1">
        <v>20559</v>
      </c>
      <c r="G91" s="1">
        <v>20026</v>
      </c>
      <c r="H91" s="2">
        <f t="shared" si="20"/>
        <v>0.36914966174491698</v>
      </c>
      <c r="I91" s="2">
        <f t="shared" si="21"/>
        <v>0.68131868131868134</v>
      </c>
      <c r="J91" s="10">
        <f t="shared" si="13"/>
        <v>1</v>
      </c>
      <c r="K91" s="9">
        <f t="shared" si="14"/>
        <v>3</v>
      </c>
      <c r="L91" s="8">
        <f t="shared" si="15"/>
        <v>2</v>
      </c>
      <c r="M91" s="2">
        <f t="shared" si="16"/>
        <v>0.54516381451365969</v>
      </c>
      <c r="N91" s="2">
        <f t="shared" si="17"/>
        <v>0.15156669955431565</v>
      </c>
      <c r="O91" s="2">
        <f t="shared" si="18"/>
        <v>0.26274963426666215</v>
      </c>
      <c r="P91" s="2">
        <f t="shared" si="19"/>
        <v>4.0519851665362483E-2</v>
      </c>
      <c r="Q91" s="1">
        <v>16024</v>
      </c>
      <c r="R91" s="1">
        <v>4455</v>
      </c>
      <c r="S91" s="1">
        <v>7723</v>
      </c>
      <c r="W91">
        <v>244</v>
      </c>
      <c r="Z91" t="s">
        <v>2000</v>
      </c>
      <c r="AB91" s="47">
        <v>9</v>
      </c>
      <c r="AC91" s="46">
        <v>3</v>
      </c>
      <c r="AD91" s="46">
        <v>90</v>
      </c>
      <c r="AE91" s="45">
        <v>50440</v>
      </c>
      <c r="AF91" s="45">
        <f t="shared" si="22"/>
        <v>9003</v>
      </c>
      <c r="AG91" t="s">
        <v>989</v>
      </c>
    </row>
    <row r="92" spans="1:33" hidden="1" outlineLevel="1">
      <c r="A92" t="s">
        <v>559</v>
      </c>
      <c r="B92" s="11" t="s">
        <v>2811</v>
      </c>
      <c r="C92" s="1">
        <v>19395</v>
      </c>
      <c r="D92" s="1">
        <v>13345</v>
      </c>
      <c r="E92" s="1">
        <v>12166</v>
      </c>
      <c r="F92" s="1">
        <v>10440</v>
      </c>
      <c r="G92" s="1">
        <v>10364</v>
      </c>
      <c r="H92" s="2">
        <f t="shared" si="20"/>
        <v>0.77662045710003746</v>
      </c>
      <c r="I92" s="2">
        <f t="shared" si="21"/>
        <v>0.85188229492026957</v>
      </c>
      <c r="J92" s="10">
        <f t="shared" si="13"/>
        <v>3</v>
      </c>
      <c r="K92" s="9">
        <f t="shared" si="14"/>
        <v>1</v>
      </c>
      <c r="L92" s="8">
        <f t="shared" si="15"/>
        <v>2</v>
      </c>
      <c r="M92" s="2">
        <f t="shared" si="16"/>
        <v>0.17294098306756533</v>
      </c>
      <c r="N92" s="2">
        <f t="shared" si="17"/>
        <v>0.53583758014137761</v>
      </c>
      <c r="O92" s="2">
        <f t="shared" si="18"/>
        <v>0.27206970244944928</v>
      </c>
      <c r="P92" s="2">
        <f t="shared" si="19"/>
        <v>1.9151734341607773E-2</v>
      </c>
      <c r="Q92" s="1">
        <v>2104</v>
      </c>
      <c r="R92" s="1">
        <v>6519</v>
      </c>
      <c r="S92" s="1">
        <v>3310</v>
      </c>
      <c r="W92">
        <v>0</v>
      </c>
      <c r="Z92" t="s">
        <v>2384</v>
      </c>
      <c r="AB92" s="47">
        <v>9</v>
      </c>
      <c r="AC92" s="46">
        <v>1</v>
      </c>
      <c r="AD92" s="46">
        <v>50</v>
      </c>
      <c r="AE92" s="45">
        <v>50580</v>
      </c>
      <c r="AF92" s="45">
        <f t="shared" si="22"/>
        <v>9001</v>
      </c>
      <c r="AG92" t="s">
        <v>989</v>
      </c>
    </row>
    <row r="93" spans="1:33" hidden="1" outlineLevel="1">
      <c r="A93" t="s">
        <v>1390</v>
      </c>
      <c r="B93" s="11" t="s">
        <v>2811</v>
      </c>
      <c r="C93" s="1">
        <v>13953</v>
      </c>
      <c r="D93" s="1">
        <v>9762</v>
      </c>
      <c r="E93" s="1">
        <v>8573</v>
      </c>
      <c r="F93" s="1">
        <v>6814</v>
      </c>
      <c r="G93" s="1">
        <v>6780</v>
      </c>
      <c r="H93" s="2">
        <f t="shared" si="20"/>
        <v>0.69452980946527354</v>
      </c>
      <c r="I93" s="2">
        <f t="shared" si="21"/>
        <v>0.79085500991484892</v>
      </c>
      <c r="J93" s="10">
        <f t="shared" si="13"/>
        <v>3</v>
      </c>
      <c r="K93" s="9">
        <f t="shared" si="14"/>
        <v>2</v>
      </c>
      <c r="L93" s="8">
        <f t="shared" si="15"/>
        <v>1</v>
      </c>
      <c r="M93" s="2">
        <f t="shared" si="16"/>
        <v>0.17870057156188032</v>
      </c>
      <c r="N93" s="2">
        <f t="shared" si="17"/>
        <v>0.36113379213810803</v>
      </c>
      <c r="O93" s="2">
        <f t="shared" si="18"/>
        <v>0.44091916481978305</v>
      </c>
      <c r="P93" s="2">
        <f t="shared" si="19"/>
        <v>1.9246471480228566E-2</v>
      </c>
      <c r="Q93" s="1">
        <v>1532</v>
      </c>
      <c r="R93" s="1">
        <v>3096</v>
      </c>
      <c r="S93" s="1">
        <v>3780</v>
      </c>
      <c r="W93">
        <v>26</v>
      </c>
      <c r="Z93" t="s">
        <v>2384</v>
      </c>
      <c r="AB93" s="47">
        <v>9</v>
      </c>
      <c r="AC93" s="46">
        <v>1</v>
      </c>
      <c r="AD93" s="46">
        <v>55</v>
      </c>
      <c r="AE93" s="45">
        <v>50860</v>
      </c>
      <c r="AF93" s="45">
        <f t="shared" si="22"/>
        <v>9001</v>
      </c>
      <c r="AG93" t="s">
        <v>989</v>
      </c>
    </row>
    <row r="94" spans="1:33" hidden="1" outlineLevel="1">
      <c r="A94" t="s">
        <v>1843</v>
      </c>
      <c r="B94" s="11" t="s">
        <v>2811</v>
      </c>
      <c r="C94" s="1">
        <v>6088</v>
      </c>
      <c r="D94" s="1">
        <v>4449</v>
      </c>
      <c r="E94" s="1">
        <v>4128</v>
      </c>
      <c r="F94" s="1">
        <v>3413</v>
      </c>
      <c r="G94" s="1">
        <v>3397</v>
      </c>
      <c r="H94" s="2">
        <f t="shared" si="20"/>
        <v>0.76354236907170148</v>
      </c>
      <c r="I94" s="2">
        <f t="shared" si="21"/>
        <v>0.82291666666666663</v>
      </c>
      <c r="J94" s="10">
        <f t="shared" si="13"/>
        <v>3</v>
      </c>
      <c r="K94" s="9">
        <f t="shared" si="14"/>
        <v>2</v>
      </c>
      <c r="L94" s="8">
        <f t="shared" si="15"/>
        <v>1</v>
      </c>
      <c r="M94" s="2">
        <f t="shared" si="16"/>
        <v>0.2441860465116279</v>
      </c>
      <c r="N94" s="2">
        <f t="shared" si="17"/>
        <v>0.3011143410852713</v>
      </c>
      <c r="O94" s="2">
        <f t="shared" si="18"/>
        <v>0.43362403100775193</v>
      </c>
      <c r="P94" s="2">
        <f t="shared" si="19"/>
        <v>2.1075581395348875E-2</v>
      </c>
      <c r="Q94" s="1">
        <v>1008</v>
      </c>
      <c r="R94" s="1">
        <v>1243</v>
      </c>
      <c r="S94" s="1">
        <v>1790</v>
      </c>
      <c r="W94">
        <v>1</v>
      </c>
      <c r="Z94" t="s">
        <v>1921</v>
      </c>
      <c r="AB94" s="47">
        <v>9</v>
      </c>
      <c r="AC94" s="46">
        <v>5</v>
      </c>
      <c r="AD94" s="46">
        <v>60</v>
      </c>
      <c r="AE94" s="45">
        <v>51350</v>
      </c>
      <c r="AF94" s="45">
        <f t="shared" si="22"/>
        <v>9005</v>
      </c>
      <c r="AG94" t="s">
        <v>989</v>
      </c>
    </row>
    <row r="95" spans="1:33" hidden="1" outlineLevel="1">
      <c r="A95" t="s">
        <v>1757</v>
      </c>
      <c r="B95" s="11" t="s">
        <v>2811</v>
      </c>
      <c r="C95" s="1">
        <v>123626</v>
      </c>
      <c r="D95" s="1">
        <v>92180</v>
      </c>
      <c r="E95" s="1">
        <v>55590</v>
      </c>
      <c r="F95" s="1">
        <v>37174</v>
      </c>
      <c r="G95" s="1">
        <v>36428</v>
      </c>
      <c r="H95" s="2">
        <f t="shared" si="20"/>
        <v>0.39518333694944674</v>
      </c>
      <c r="I95" s="2">
        <f t="shared" si="21"/>
        <v>0.65529771541644177</v>
      </c>
      <c r="J95" s="10">
        <f t="shared" si="13"/>
        <v>1</v>
      </c>
      <c r="K95" s="9">
        <f t="shared" si="14"/>
        <v>3</v>
      </c>
      <c r="L95" s="8">
        <f t="shared" si="15"/>
        <v>2</v>
      </c>
      <c r="M95" s="2">
        <f t="shared" si="16"/>
        <v>0.6510703363914373</v>
      </c>
      <c r="N95" s="2">
        <f t="shared" si="17"/>
        <v>5.6215146609102359E-2</v>
      </c>
      <c r="O95" s="2">
        <f t="shared" si="18"/>
        <v>0.2792948372009354</v>
      </c>
      <c r="P95" s="2">
        <f t="shared" si="19"/>
        <v>1.3419679798524931E-2</v>
      </c>
      <c r="Q95" s="1">
        <v>36193</v>
      </c>
      <c r="R95" s="1">
        <v>3125</v>
      </c>
      <c r="S95" s="1">
        <v>15526</v>
      </c>
      <c r="W95">
        <v>0</v>
      </c>
      <c r="Z95" t="s">
        <v>1757</v>
      </c>
      <c r="AB95" s="47">
        <v>9</v>
      </c>
      <c r="AC95" s="46">
        <v>9</v>
      </c>
      <c r="AD95" s="46">
        <v>75</v>
      </c>
      <c r="AE95" s="45">
        <v>52070</v>
      </c>
      <c r="AF95" s="45">
        <f t="shared" si="22"/>
        <v>9009</v>
      </c>
      <c r="AG95" t="s">
        <v>989</v>
      </c>
    </row>
    <row r="96" spans="1:33" hidden="1" outlineLevel="1">
      <c r="A96" t="s">
        <v>1377</v>
      </c>
      <c r="B96" s="11" t="s">
        <v>2811</v>
      </c>
      <c r="C96" s="1">
        <v>25671</v>
      </c>
      <c r="D96" s="1">
        <v>19814</v>
      </c>
      <c r="E96" s="1">
        <v>11344</v>
      </c>
      <c r="F96" s="1">
        <v>7620</v>
      </c>
      <c r="G96" s="1">
        <v>7261</v>
      </c>
      <c r="H96" s="2">
        <f t="shared" si="20"/>
        <v>0.36645805995760572</v>
      </c>
      <c r="I96" s="2">
        <f t="shared" si="21"/>
        <v>0.640074047954866</v>
      </c>
      <c r="J96" s="10">
        <f t="shared" si="13"/>
        <v>2</v>
      </c>
      <c r="K96" s="9">
        <f t="shared" si="14"/>
        <v>3</v>
      </c>
      <c r="L96" s="8">
        <f t="shared" si="15"/>
        <v>1</v>
      </c>
      <c r="M96" s="2">
        <f t="shared" si="16"/>
        <v>0.405148095909732</v>
      </c>
      <c r="N96" s="2">
        <f t="shared" si="17"/>
        <v>0.14148448519040902</v>
      </c>
      <c r="O96" s="2">
        <f t="shared" si="18"/>
        <v>0.43080042313117067</v>
      </c>
      <c r="P96" s="2">
        <f t="shared" si="19"/>
        <v>2.2566995768688314E-2</v>
      </c>
      <c r="Q96" s="1">
        <v>4596</v>
      </c>
      <c r="R96" s="1">
        <v>1605</v>
      </c>
      <c r="S96" s="1">
        <v>4887</v>
      </c>
      <c r="W96">
        <v>36</v>
      </c>
      <c r="Z96" t="s">
        <v>1377</v>
      </c>
      <c r="AB96" s="47">
        <v>9</v>
      </c>
      <c r="AC96" s="46">
        <v>11</v>
      </c>
      <c r="AD96" s="46">
        <v>60</v>
      </c>
      <c r="AE96" s="45">
        <v>52350</v>
      </c>
      <c r="AF96" s="45">
        <f t="shared" si="22"/>
        <v>9011</v>
      </c>
      <c r="AG96" t="s">
        <v>989</v>
      </c>
    </row>
    <row r="97" spans="1:33" hidden="1" outlineLevel="1">
      <c r="A97" t="s">
        <v>2247</v>
      </c>
      <c r="B97" s="11" t="s">
        <v>2811</v>
      </c>
      <c r="C97" s="1">
        <v>27121</v>
      </c>
      <c r="D97" s="1">
        <v>19685</v>
      </c>
      <c r="E97" s="1">
        <v>15356</v>
      </c>
      <c r="F97" s="1">
        <v>11833</v>
      </c>
      <c r="G97" s="1">
        <v>11728</v>
      </c>
      <c r="H97" s="2">
        <f t="shared" si="20"/>
        <v>0.59578359156718308</v>
      </c>
      <c r="I97" s="2">
        <f t="shared" si="21"/>
        <v>0.76374055743683256</v>
      </c>
      <c r="J97" s="10">
        <f t="shared" si="13"/>
        <v>3</v>
      </c>
      <c r="K97" s="9">
        <f t="shared" si="14"/>
        <v>2</v>
      </c>
      <c r="L97" s="8">
        <f t="shared" si="15"/>
        <v>1</v>
      </c>
      <c r="M97" s="2">
        <f t="shared" si="16"/>
        <v>0.20239645741078405</v>
      </c>
      <c r="N97" s="2">
        <f t="shared" si="17"/>
        <v>0.31635842667361291</v>
      </c>
      <c r="O97" s="2">
        <f t="shared" si="18"/>
        <v>0.47597030476686636</v>
      </c>
      <c r="P97" s="2">
        <f t="shared" si="19"/>
        <v>5.27481114873668E-3</v>
      </c>
      <c r="Q97" s="1">
        <v>3108</v>
      </c>
      <c r="R97" s="1">
        <v>4858</v>
      </c>
      <c r="S97" s="1">
        <v>7309</v>
      </c>
      <c r="W97">
        <v>22</v>
      </c>
      <c r="Z97" t="s">
        <v>1921</v>
      </c>
      <c r="AB97" s="47">
        <v>9</v>
      </c>
      <c r="AC97" s="46">
        <v>5</v>
      </c>
      <c r="AD97" s="46">
        <v>65</v>
      </c>
      <c r="AE97" s="45">
        <v>52630</v>
      </c>
      <c r="AF97" s="45">
        <f t="shared" si="22"/>
        <v>9005</v>
      </c>
      <c r="AG97" t="s">
        <v>989</v>
      </c>
    </row>
    <row r="98" spans="1:33" hidden="1" outlineLevel="1">
      <c r="A98" t="s">
        <v>784</v>
      </c>
      <c r="B98" s="11" t="s">
        <v>2811</v>
      </c>
      <c r="C98" s="1">
        <v>29306</v>
      </c>
      <c r="D98" s="1">
        <v>23259</v>
      </c>
      <c r="E98" s="1">
        <v>19293</v>
      </c>
      <c r="F98" s="1">
        <v>15567</v>
      </c>
      <c r="G98" s="1">
        <v>15401</v>
      </c>
      <c r="H98" s="2">
        <f t="shared" si="20"/>
        <v>0.66215228513693625</v>
      </c>
      <c r="I98" s="2">
        <f t="shared" si="21"/>
        <v>0.79826880215622242</v>
      </c>
      <c r="J98" s="10">
        <f t="shared" si="13"/>
        <v>1</v>
      </c>
      <c r="K98" s="9">
        <f t="shared" si="14"/>
        <v>3</v>
      </c>
      <c r="L98" s="8">
        <f t="shared" si="15"/>
        <v>2</v>
      </c>
      <c r="M98" s="2">
        <f t="shared" si="16"/>
        <v>0.42844555019955421</v>
      </c>
      <c r="N98" s="2">
        <f t="shared" si="17"/>
        <v>0.20582594723474834</v>
      </c>
      <c r="O98" s="2">
        <f t="shared" si="18"/>
        <v>0.34929767273104234</v>
      </c>
      <c r="P98" s="2">
        <f t="shared" si="19"/>
        <v>1.6430829834655103E-2</v>
      </c>
      <c r="Q98" s="1">
        <v>8266</v>
      </c>
      <c r="R98" s="1">
        <v>3971</v>
      </c>
      <c r="S98" s="1">
        <v>6739</v>
      </c>
      <c r="W98">
        <v>25</v>
      </c>
      <c r="Z98" t="s">
        <v>2000</v>
      </c>
      <c r="AB98" s="47">
        <v>9</v>
      </c>
      <c r="AC98" s="46">
        <v>3</v>
      </c>
      <c r="AD98" s="46">
        <v>95</v>
      </c>
      <c r="AE98" s="45">
        <v>52140</v>
      </c>
      <c r="AF98" s="45">
        <f t="shared" si="22"/>
        <v>9003</v>
      </c>
      <c r="AG98" t="s">
        <v>989</v>
      </c>
    </row>
    <row r="99" spans="1:33" hidden="1" outlineLevel="1">
      <c r="A99" t="s">
        <v>2248</v>
      </c>
      <c r="B99" s="11" t="s">
        <v>2811</v>
      </c>
      <c r="C99" s="1">
        <v>25031</v>
      </c>
      <c r="D99" s="1">
        <v>17699</v>
      </c>
      <c r="E99" s="1">
        <v>14361</v>
      </c>
      <c r="F99" s="1">
        <v>12419</v>
      </c>
      <c r="G99" s="1">
        <v>12394</v>
      </c>
      <c r="H99" s="2">
        <f t="shared" si="20"/>
        <v>0.70026555172608618</v>
      </c>
      <c r="I99" s="2">
        <f t="shared" si="21"/>
        <v>0.86303182229649744</v>
      </c>
      <c r="J99" s="10">
        <f t="shared" ref="J99:J130" si="23">RANK(Q99,Q99:W99)</f>
        <v>3</v>
      </c>
      <c r="K99" s="9">
        <f t="shared" ref="K99:K130" si="24">RANK(R99,Q99:W99)</f>
        <v>2</v>
      </c>
      <c r="L99" s="8">
        <f t="shared" ref="L99:L130" si="25">RANK(S99,Q99:W99)</f>
        <v>1</v>
      </c>
      <c r="M99" s="2">
        <f t="shared" si="16"/>
        <v>0.23271359933152289</v>
      </c>
      <c r="N99" s="2">
        <f t="shared" si="17"/>
        <v>0.34315159111482485</v>
      </c>
      <c r="O99" s="2">
        <f t="shared" si="18"/>
        <v>0.42636306663881346</v>
      </c>
      <c r="P99" s="2">
        <f t="shared" si="19"/>
        <v>-2.2282570851612227E-3</v>
      </c>
      <c r="Q99" s="1">
        <v>3342</v>
      </c>
      <c r="R99" s="1">
        <v>4928</v>
      </c>
      <c r="S99" s="1">
        <v>6123</v>
      </c>
      <c r="W99">
        <v>36</v>
      </c>
      <c r="Z99" t="s">
        <v>2384</v>
      </c>
      <c r="AB99" s="47">
        <v>9</v>
      </c>
      <c r="AC99" s="46">
        <v>1</v>
      </c>
      <c r="AD99" s="46">
        <v>60</v>
      </c>
      <c r="AE99" s="45">
        <v>52980</v>
      </c>
      <c r="AF99" s="45">
        <f t="shared" si="22"/>
        <v>9001</v>
      </c>
      <c r="AG99" t="s">
        <v>989</v>
      </c>
    </row>
    <row r="100" spans="1:33" hidden="1" outlineLevel="1">
      <c r="A100" t="s">
        <v>1470</v>
      </c>
      <c r="B100" s="11" t="s">
        <v>2811</v>
      </c>
      <c r="C100" s="1">
        <v>1660</v>
      </c>
      <c r="D100" s="1">
        <v>1267</v>
      </c>
      <c r="E100" s="1">
        <v>1082</v>
      </c>
      <c r="F100" s="1">
        <v>936</v>
      </c>
      <c r="G100" s="1">
        <v>935</v>
      </c>
      <c r="H100" s="2">
        <f t="shared" si="20"/>
        <v>0.73796369376479876</v>
      </c>
      <c r="I100" s="2">
        <f t="shared" si="21"/>
        <v>0.86414048059149717</v>
      </c>
      <c r="J100" s="10">
        <f t="shared" si="23"/>
        <v>2</v>
      </c>
      <c r="K100" s="9">
        <f t="shared" si="24"/>
        <v>3</v>
      </c>
      <c r="L100" s="8">
        <f t="shared" si="25"/>
        <v>1</v>
      </c>
      <c r="M100" s="2">
        <f t="shared" si="16"/>
        <v>0.29205175600739369</v>
      </c>
      <c r="N100" s="2">
        <f t="shared" si="17"/>
        <v>0.23475046210720887</v>
      </c>
      <c r="O100" s="2">
        <f t="shared" si="18"/>
        <v>0.44454713493530501</v>
      </c>
      <c r="P100" s="2">
        <f t="shared" si="19"/>
        <v>2.8650646950092507E-2</v>
      </c>
      <c r="Q100" s="1">
        <v>316</v>
      </c>
      <c r="R100" s="1">
        <v>254</v>
      </c>
      <c r="S100" s="1">
        <v>481</v>
      </c>
      <c r="W100">
        <v>1</v>
      </c>
      <c r="Z100" t="s">
        <v>1921</v>
      </c>
      <c r="AB100" s="47">
        <v>9</v>
      </c>
      <c r="AC100" s="46">
        <v>5</v>
      </c>
      <c r="AD100" s="46">
        <v>70</v>
      </c>
      <c r="AE100" s="45">
        <v>53470</v>
      </c>
      <c r="AF100" s="45">
        <f t="shared" si="22"/>
        <v>9005</v>
      </c>
      <c r="AG100" t="s">
        <v>989</v>
      </c>
    </row>
    <row r="101" spans="1:33" hidden="1" outlineLevel="1">
      <c r="A101" t="s">
        <v>1848</v>
      </c>
      <c r="B101" s="11" t="s">
        <v>2811</v>
      </c>
      <c r="C101" s="1">
        <v>13906</v>
      </c>
      <c r="D101" s="1">
        <v>10346</v>
      </c>
      <c r="E101" s="1">
        <v>8325</v>
      </c>
      <c r="F101" s="1">
        <v>6527</v>
      </c>
      <c r="G101" s="1">
        <v>6478</v>
      </c>
      <c r="H101" s="2">
        <f t="shared" si="20"/>
        <v>0.62613570462014301</v>
      </c>
      <c r="I101" s="2">
        <f t="shared" si="21"/>
        <v>0.77813813813813815</v>
      </c>
      <c r="J101" s="10">
        <f t="shared" si="23"/>
        <v>3</v>
      </c>
      <c r="K101" s="9">
        <f t="shared" si="24"/>
        <v>2</v>
      </c>
      <c r="L101" s="8">
        <f t="shared" si="25"/>
        <v>1</v>
      </c>
      <c r="M101" s="2">
        <f t="shared" si="16"/>
        <v>0.20336336336336336</v>
      </c>
      <c r="N101" s="2">
        <f t="shared" si="17"/>
        <v>0.21477477477477477</v>
      </c>
      <c r="O101" s="2">
        <f t="shared" si="18"/>
        <v>0.56888888888888889</v>
      </c>
      <c r="P101" s="2">
        <f t="shared" si="19"/>
        <v>1.2972972972972951E-2</v>
      </c>
      <c r="Q101" s="1">
        <v>1693</v>
      </c>
      <c r="R101" s="1">
        <v>1788</v>
      </c>
      <c r="S101" s="1">
        <v>4736</v>
      </c>
      <c r="W101">
        <v>6</v>
      </c>
      <c r="Z101" t="s">
        <v>1757</v>
      </c>
      <c r="AB101" s="47">
        <v>9</v>
      </c>
      <c r="AC101" s="46">
        <v>9</v>
      </c>
      <c r="AD101" s="46">
        <v>80</v>
      </c>
      <c r="AE101" s="45">
        <v>53890</v>
      </c>
      <c r="AF101" s="45">
        <f t="shared" si="22"/>
        <v>9009</v>
      </c>
      <c r="AG101" t="s">
        <v>989</v>
      </c>
    </row>
    <row r="102" spans="1:33" hidden="1" outlineLevel="1">
      <c r="A102" t="s">
        <v>1838</v>
      </c>
      <c r="B102" s="11" t="s">
        <v>2811</v>
      </c>
      <c r="C102" s="1">
        <v>3350</v>
      </c>
      <c r="D102" s="1">
        <v>2570</v>
      </c>
      <c r="E102" s="1">
        <v>1746</v>
      </c>
      <c r="F102" s="1">
        <v>1398</v>
      </c>
      <c r="G102" s="1">
        <v>1390</v>
      </c>
      <c r="H102" s="2">
        <f t="shared" si="20"/>
        <v>0.54085603112840464</v>
      </c>
      <c r="I102" s="2">
        <f t="shared" si="21"/>
        <v>0.79610538373424966</v>
      </c>
      <c r="J102" s="10">
        <f t="shared" si="23"/>
        <v>3</v>
      </c>
      <c r="K102" s="9">
        <f t="shared" si="24"/>
        <v>2</v>
      </c>
      <c r="L102" s="8">
        <f t="shared" si="25"/>
        <v>1</v>
      </c>
      <c r="M102" s="2">
        <f t="shared" si="16"/>
        <v>0.19759450171821305</v>
      </c>
      <c r="N102" s="2">
        <f t="shared" si="17"/>
        <v>0.30297823596792667</v>
      </c>
      <c r="O102" s="2">
        <f t="shared" si="18"/>
        <v>0.47766323024054985</v>
      </c>
      <c r="P102" s="2">
        <f t="shared" si="19"/>
        <v>2.1764032073310458E-2</v>
      </c>
      <c r="Q102" s="1">
        <v>345</v>
      </c>
      <c r="R102" s="1">
        <v>529</v>
      </c>
      <c r="S102" s="1">
        <v>834</v>
      </c>
      <c r="W102">
        <v>6</v>
      </c>
      <c r="Z102" t="s">
        <v>1921</v>
      </c>
      <c r="AB102" s="47">
        <v>9</v>
      </c>
      <c r="AC102" s="46">
        <v>5</v>
      </c>
      <c r="AD102" s="46">
        <v>75</v>
      </c>
      <c r="AE102" s="45">
        <v>54030</v>
      </c>
      <c r="AF102" s="45">
        <f t="shared" si="22"/>
        <v>9005</v>
      </c>
      <c r="AG102" t="s">
        <v>989</v>
      </c>
    </row>
    <row r="103" spans="1:33" hidden="1" outlineLevel="1">
      <c r="A103" t="s">
        <v>1140</v>
      </c>
      <c r="B103" s="11" t="s">
        <v>2811</v>
      </c>
      <c r="C103" s="1">
        <v>23035</v>
      </c>
      <c r="D103" s="1">
        <v>17833</v>
      </c>
      <c r="E103" s="1">
        <v>15412</v>
      </c>
      <c r="F103" s="1">
        <v>12275</v>
      </c>
      <c r="G103" s="1">
        <v>12200</v>
      </c>
      <c r="H103" s="2">
        <f t="shared" si="20"/>
        <v>0.68412493691470866</v>
      </c>
      <c r="I103" s="2">
        <f t="shared" si="21"/>
        <v>0.79159096807682328</v>
      </c>
      <c r="J103" s="10">
        <f t="shared" si="23"/>
        <v>3</v>
      </c>
      <c r="K103" s="9">
        <f t="shared" si="24"/>
        <v>2</v>
      </c>
      <c r="L103" s="8">
        <f t="shared" si="25"/>
        <v>1</v>
      </c>
      <c r="M103" s="2">
        <f t="shared" si="16"/>
        <v>0.1837529198027511</v>
      </c>
      <c r="N103" s="2">
        <f t="shared" si="17"/>
        <v>0.29301842719958476</v>
      </c>
      <c r="O103" s="2">
        <f t="shared" si="18"/>
        <v>0.47774461458603684</v>
      </c>
      <c r="P103" s="2">
        <f t="shared" si="19"/>
        <v>4.5484038411627348E-2</v>
      </c>
      <c r="Q103" s="1">
        <v>2832</v>
      </c>
      <c r="R103" s="1">
        <v>4516</v>
      </c>
      <c r="S103" s="1">
        <v>7363</v>
      </c>
      <c r="W103">
        <v>10</v>
      </c>
      <c r="Z103" t="s">
        <v>1757</v>
      </c>
      <c r="AB103" s="47">
        <v>9</v>
      </c>
      <c r="AC103" s="46">
        <v>9</v>
      </c>
      <c r="AD103" s="46">
        <v>85</v>
      </c>
      <c r="AE103" s="45">
        <v>54870</v>
      </c>
      <c r="AF103" s="45">
        <f t="shared" si="22"/>
        <v>9009</v>
      </c>
      <c r="AG103" t="s">
        <v>989</v>
      </c>
    </row>
    <row r="104" spans="1:33" hidden="1" outlineLevel="1">
      <c r="A104" t="s">
        <v>2905</v>
      </c>
      <c r="B104" s="11" t="s">
        <v>2811</v>
      </c>
      <c r="C104" s="1">
        <v>4991</v>
      </c>
      <c r="D104" s="1">
        <v>3736</v>
      </c>
      <c r="E104" s="1">
        <v>3208</v>
      </c>
      <c r="F104" s="1">
        <v>2627</v>
      </c>
      <c r="G104" s="1">
        <v>2608</v>
      </c>
      <c r="H104" s="2">
        <f t="shared" si="20"/>
        <v>0.69807280513918635</v>
      </c>
      <c r="I104" s="2">
        <f t="shared" si="21"/>
        <v>0.81296758104738154</v>
      </c>
      <c r="J104" s="10">
        <f t="shared" si="23"/>
        <v>3</v>
      </c>
      <c r="K104" s="9">
        <f t="shared" si="24"/>
        <v>2</v>
      </c>
      <c r="L104" s="8">
        <f t="shared" si="25"/>
        <v>1</v>
      </c>
      <c r="M104" s="2">
        <f t="shared" si="16"/>
        <v>0.22973815461346633</v>
      </c>
      <c r="N104" s="2">
        <f t="shared" si="17"/>
        <v>0.29364089775561097</v>
      </c>
      <c r="O104" s="2">
        <f t="shared" si="18"/>
        <v>0.47381546134663344</v>
      </c>
      <c r="P104" s="2">
        <f t="shared" si="19"/>
        <v>2.805486284289227E-3</v>
      </c>
      <c r="Q104" s="1">
        <v>737</v>
      </c>
      <c r="R104" s="1">
        <v>942</v>
      </c>
      <c r="S104" s="1">
        <v>1520</v>
      </c>
      <c r="W104">
        <v>2</v>
      </c>
      <c r="Z104" t="s">
        <v>1377</v>
      </c>
      <c r="AB104" s="47">
        <v>9</v>
      </c>
      <c r="AC104" s="46">
        <v>11</v>
      </c>
      <c r="AD104" s="46">
        <v>65</v>
      </c>
      <c r="AE104" s="45">
        <v>55500</v>
      </c>
      <c r="AF104" s="45">
        <f t="shared" si="22"/>
        <v>9011</v>
      </c>
      <c r="AG104" t="s">
        <v>989</v>
      </c>
    </row>
    <row r="105" spans="1:33" hidden="1" outlineLevel="1">
      <c r="A105" t="s">
        <v>2906</v>
      </c>
      <c r="B105" s="11" t="s">
        <v>2811</v>
      </c>
      <c r="C105" s="1">
        <v>82951</v>
      </c>
      <c r="D105" s="1">
        <v>64641</v>
      </c>
      <c r="E105" s="1">
        <v>40411</v>
      </c>
      <c r="F105" s="1">
        <v>32514</v>
      </c>
      <c r="G105" s="1">
        <v>32211</v>
      </c>
      <c r="H105" s="2">
        <f t="shared" si="20"/>
        <v>0.49830602868148699</v>
      </c>
      <c r="I105" s="2">
        <f t="shared" si="21"/>
        <v>0.79708495211699781</v>
      </c>
      <c r="J105" s="10">
        <f t="shared" si="23"/>
        <v>2</v>
      </c>
      <c r="K105" s="9">
        <f t="shared" si="24"/>
        <v>3</v>
      </c>
      <c r="L105" s="8">
        <f t="shared" si="25"/>
        <v>1</v>
      </c>
      <c r="M105" s="2">
        <f t="shared" si="16"/>
        <v>0.32503526267600408</v>
      </c>
      <c r="N105" s="2">
        <f t="shared" si="17"/>
        <v>0.25611838360842343</v>
      </c>
      <c r="O105" s="2">
        <f t="shared" si="18"/>
        <v>0.45737546707579618</v>
      </c>
      <c r="P105" s="2">
        <f t="shared" si="19"/>
        <v>-3.8529113360223632E-2</v>
      </c>
      <c r="Q105" s="1">
        <v>13135</v>
      </c>
      <c r="R105" s="1">
        <v>10350</v>
      </c>
      <c r="S105" s="1">
        <v>18483</v>
      </c>
      <c r="W105">
        <v>803</v>
      </c>
      <c r="Z105" t="s">
        <v>2384</v>
      </c>
      <c r="AB105" s="47">
        <v>9</v>
      </c>
      <c r="AC105" s="46">
        <v>1</v>
      </c>
      <c r="AD105" s="46">
        <v>65</v>
      </c>
      <c r="AE105" s="45">
        <v>56060</v>
      </c>
      <c r="AF105" s="45">
        <f t="shared" si="22"/>
        <v>9001</v>
      </c>
      <c r="AG105" t="s">
        <v>989</v>
      </c>
    </row>
    <row r="106" spans="1:33" hidden="1" outlineLevel="1">
      <c r="A106" t="s">
        <v>424</v>
      </c>
      <c r="B106" s="11" t="s">
        <v>2811</v>
      </c>
      <c r="C106" s="1">
        <v>36117</v>
      </c>
      <c r="D106" s="1">
        <v>27412</v>
      </c>
      <c r="E106" s="1">
        <v>18932</v>
      </c>
      <c r="F106" s="1">
        <v>13151</v>
      </c>
      <c r="G106" s="1">
        <v>13134</v>
      </c>
      <c r="H106" s="2">
        <f t="shared" si="20"/>
        <v>0.47913322632423755</v>
      </c>
      <c r="I106" s="2">
        <f t="shared" si="21"/>
        <v>0.69374603845341221</v>
      </c>
      <c r="J106" s="10">
        <f t="shared" si="23"/>
        <v>2</v>
      </c>
      <c r="K106" s="9">
        <f t="shared" si="24"/>
        <v>3</v>
      </c>
      <c r="L106" s="8">
        <f t="shared" si="25"/>
        <v>1</v>
      </c>
      <c r="M106" s="2">
        <f t="shared" si="16"/>
        <v>0.38173462919923939</v>
      </c>
      <c r="N106" s="2">
        <f t="shared" si="17"/>
        <v>0.15851468413268541</v>
      </c>
      <c r="O106" s="2">
        <f t="shared" si="18"/>
        <v>0.43687935770124658</v>
      </c>
      <c r="P106" s="2">
        <f t="shared" si="19"/>
        <v>2.2871328966828586E-2</v>
      </c>
      <c r="Q106" s="1">
        <v>7227</v>
      </c>
      <c r="R106" s="1">
        <v>3001</v>
      </c>
      <c r="S106" s="1">
        <v>8271</v>
      </c>
      <c r="W106">
        <v>31</v>
      </c>
      <c r="Z106" t="s">
        <v>1377</v>
      </c>
      <c r="AB106" s="47">
        <v>9</v>
      </c>
      <c r="AC106" s="46">
        <v>11</v>
      </c>
      <c r="AD106" s="46">
        <v>70</v>
      </c>
      <c r="AE106" s="45">
        <v>56270</v>
      </c>
      <c r="AF106" s="45">
        <f t="shared" si="22"/>
        <v>9011</v>
      </c>
      <c r="AG106" t="s">
        <v>989</v>
      </c>
    </row>
    <row r="107" spans="1:33" hidden="1" outlineLevel="1">
      <c r="A107" t="s">
        <v>2382</v>
      </c>
      <c r="B107" s="11" t="s">
        <v>2811</v>
      </c>
      <c r="C107" s="1">
        <v>7406</v>
      </c>
      <c r="D107" s="1">
        <v>5627</v>
      </c>
      <c r="E107" s="1">
        <v>5728</v>
      </c>
      <c r="F107" s="1">
        <v>4535</v>
      </c>
      <c r="G107" s="1">
        <v>4507</v>
      </c>
      <c r="H107" s="2">
        <f t="shared" si="20"/>
        <v>0.80095965878798647</v>
      </c>
      <c r="I107" s="2">
        <f t="shared" si="21"/>
        <v>0.786836592178771</v>
      </c>
      <c r="J107" s="10">
        <f t="shared" si="23"/>
        <v>3</v>
      </c>
      <c r="K107" s="9">
        <f t="shared" si="24"/>
        <v>2</v>
      </c>
      <c r="L107" s="8">
        <f t="shared" si="25"/>
        <v>1</v>
      </c>
      <c r="M107" s="2">
        <f t="shared" si="16"/>
        <v>0.22101955307262569</v>
      </c>
      <c r="N107" s="2">
        <f t="shared" si="17"/>
        <v>0.34217877094972066</v>
      </c>
      <c r="O107" s="2">
        <f t="shared" si="18"/>
        <v>0.42842178770949718</v>
      </c>
      <c r="P107" s="2">
        <f t="shared" si="19"/>
        <v>8.379888268156499E-3</v>
      </c>
      <c r="Q107" s="1">
        <v>1266</v>
      </c>
      <c r="R107" s="1">
        <v>1960</v>
      </c>
      <c r="S107" s="1">
        <v>2454</v>
      </c>
      <c r="W107">
        <v>5</v>
      </c>
      <c r="Z107" t="s">
        <v>1377</v>
      </c>
      <c r="AB107" s="47">
        <v>9</v>
      </c>
      <c r="AC107" s="46">
        <v>11</v>
      </c>
      <c r="AD107" s="46">
        <v>75</v>
      </c>
      <c r="AE107" s="45">
        <v>57040</v>
      </c>
      <c r="AF107" s="45">
        <f t="shared" si="22"/>
        <v>9011</v>
      </c>
      <c r="AG107" t="s">
        <v>989</v>
      </c>
    </row>
    <row r="108" spans="1:33" hidden="1" outlineLevel="1">
      <c r="A108" t="s">
        <v>2725</v>
      </c>
      <c r="B108" s="11" t="s">
        <v>2811</v>
      </c>
      <c r="C108" s="1">
        <v>10367</v>
      </c>
      <c r="D108" s="1">
        <v>8117</v>
      </c>
      <c r="E108" s="1">
        <v>7112</v>
      </c>
      <c r="F108" s="1">
        <v>5802</v>
      </c>
      <c r="G108" s="1">
        <v>5774</v>
      </c>
      <c r="H108" s="2">
        <f t="shared" si="20"/>
        <v>0.71134655660958479</v>
      </c>
      <c r="I108" s="2">
        <f t="shared" si="21"/>
        <v>0.81186726659167607</v>
      </c>
      <c r="J108" s="10">
        <f t="shared" si="23"/>
        <v>3</v>
      </c>
      <c r="K108" s="9">
        <f t="shared" si="24"/>
        <v>2</v>
      </c>
      <c r="L108" s="8">
        <f t="shared" si="25"/>
        <v>1</v>
      </c>
      <c r="M108" s="2">
        <f t="shared" si="16"/>
        <v>0.22089426321709787</v>
      </c>
      <c r="N108" s="2">
        <f t="shared" si="17"/>
        <v>0.37485939257592799</v>
      </c>
      <c r="O108" s="2">
        <f t="shared" si="18"/>
        <v>0.38385826771653542</v>
      </c>
      <c r="P108" s="2">
        <f t="shared" si="19"/>
        <v>2.0388076490438778E-2</v>
      </c>
      <c r="Q108" s="1">
        <v>1571</v>
      </c>
      <c r="R108" s="1">
        <v>2666</v>
      </c>
      <c r="S108" s="1">
        <v>2730</v>
      </c>
      <c r="W108">
        <v>5</v>
      </c>
      <c r="Z108" t="s">
        <v>2506</v>
      </c>
      <c r="AB108" s="47">
        <v>9</v>
      </c>
      <c r="AC108" s="46">
        <v>7</v>
      </c>
      <c r="AD108" s="46">
        <v>65</v>
      </c>
      <c r="AE108" s="45">
        <v>57320</v>
      </c>
      <c r="AF108" s="45">
        <f t="shared" si="22"/>
        <v>9007</v>
      </c>
      <c r="AG108" t="s">
        <v>989</v>
      </c>
    </row>
    <row r="109" spans="1:33" hidden="1" outlineLevel="1">
      <c r="A109" t="s">
        <v>3276</v>
      </c>
      <c r="B109" s="11" t="s">
        <v>2811</v>
      </c>
      <c r="C109" s="1">
        <v>13233</v>
      </c>
      <c r="D109" s="1">
        <v>9979</v>
      </c>
      <c r="E109" s="1">
        <v>9300</v>
      </c>
      <c r="F109" s="1">
        <v>7931</v>
      </c>
      <c r="G109" s="1">
        <v>7883</v>
      </c>
      <c r="H109" s="2">
        <f t="shared" si="20"/>
        <v>0.78995891371880955</v>
      </c>
      <c r="I109" s="2">
        <f t="shared" si="21"/>
        <v>0.84763440860215056</v>
      </c>
      <c r="J109" s="10">
        <f t="shared" si="23"/>
        <v>3</v>
      </c>
      <c r="K109" s="9">
        <f t="shared" si="24"/>
        <v>2</v>
      </c>
      <c r="L109" s="8">
        <f t="shared" si="25"/>
        <v>1</v>
      </c>
      <c r="M109" s="2">
        <f t="shared" si="16"/>
        <v>0.2021505376344086</v>
      </c>
      <c r="N109" s="2">
        <f t="shared" si="17"/>
        <v>0.28752688172043012</v>
      </c>
      <c r="O109" s="2">
        <f t="shared" si="18"/>
        <v>0.49483870967741933</v>
      </c>
      <c r="P109" s="2">
        <f t="shared" si="19"/>
        <v>1.5483870967741897E-2</v>
      </c>
      <c r="Q109" s="1">
        <v>1880</v>
      </c>
      <c r="R109" s="1">
        <v>2674</v>
      </c>
      <c r="S109" s="1">
        <v>4602</v>
      </c>
      <c r="W109">
        <v>8</v>
      </c>
      <c r="Z109" t="s">
        <v>1757</v>
      </c>
      <c r="AB109" s="47">
        <v>9</v>
      </c>
      <c r="AC109" s="46">
        <v>9</v>
      </c>
      <c r="AD109" s="46">
        <v>90</v>
      </c>
      <c r="AE109" s="45">
        <v>57600</v>
      </c>
      <c r="AF109" s="45">
        <f t="shared" si="22"/>
        <v>9009</v>
      </c>
      <c r="AG109" t="s">
        <v>989</v>
      </c>
    </row>
    <row r="110" spans="1:33" hidden="1" outlineLevel="1">
      <c r="A110" t="s">
        <v>284</v>
      </c>
      <c r="B110" s="11" t="s">
        <v>2811</v>
      </c>
      <c r="C110" s="1">
        <v>9821</v>
      </c>
      <c r="D110" s="1">
        <v>7158</v>
      </c>
      <c r="E110" s="1">
        <v>6151</v>
      </c>
      <c r="F110" s="1">
        <v>4841</v>
      </c>
      <c r="G110" s="1">
        <v>4820</v>
      </c>
      <c r="H110" s="2">
        <f t="shared" si="20"/>
        <v>0.67337245040514115</v>
      </c>
      <c r="I110" s="2">
        <f t="shared" si="21"/>
        <v>0.78361242074459436</v>
      </c>
      <c r="J110" s="10">
        <f t="shared" si="23"/>
        <v>3</v>
      </c>
      <c r="K110" s="9">
        <f t="shared" si="24"/>
        <v>2</v>
      </c>
      <c r="L110" s="8">
        <f t="shared" si="25"/>
        <v>1</v>
      </c>
      <c r="M110" s="2">
        <f t="shared" si="16"/>
        <v>0.16566411965534059</v>
      </c>
      <c r="N110" s="2">
        <f t="shared" si="17"/>
        <v>0.28564461063241747</v>
      </c>
      <c r="O110" s="2">
        <f t="shared" si="18"/>
        <v>0.52820679564298489</v>
      </c>
      <c r="P110" s="2">
        <f t="shared" si="19"/>
        <v>2.0484474069257019E-2</v>
      </c>
      <c r="Q110" s="1">
        <v>1019</v>
      </c>
      <c r="R110" s="1">
        <v>1757</v>
      </c>
      <c r="S110" s="1">
        <v>3249</v>
      </c>
      <c r="W110">
        <v>8</v>
      </c>
      <c r="Z110" t="s">
        <v>1757</v>
      </c>
      <c r="AB110" s="47">
        <v>9</v>
      </c>
      <c r="AC110" s="46">
        <v>9</v>
      </c>
      <c r="AD110" s="46">
        <v>95</v>
      </c>
      <c r="AE110" s="45">
        <v>58300</v>
      </c>
      <c r="AF110" s="45">
        <f t="shared" si="22"/>
        <v>9009</v>
      </c>
      <c r="AG110" t="s">
        <v>989</v>
      </c>
    </row>
    <row r="111" spans="1:33" hidden="1" outlineLevel="1">
      <c r="A111" t="s">
        <v>1093</v>
      </c>
      <c r="B111" s="11" t="s">
        <v>2811</v>
      </c>
      <c r="C111" s="1">
        <v>14619</v>
      </c>
      <c r="D111" s="1">
        <v>10682</v>
      </c>
      <c r="E111" s="1">
        <v>8304</v>
      </c>
      <c r="F111" s="1">
        <v>5466</v>
      </c>
      <c r="G111" s="1">
        <v>5463</v>
      </c>
      <c r="H111" s="2">
        <f t="shared" si="20"/>
        <v>0.51142108219434568</v>
      </c>
      <c r="I111" s="2">
        <f t="shared" si="21"/>
        <v>0.65787572254335258</v>
      </c>
      <c r="J111" s="10">
        <f t="shared" si="23"/>
        <v>2</v>
      </c>
      <c r="K111" s="9">
        <f t="shared" si="24"/>
        <v>3</v>
      </c>
      <c r="L111" s="8">
        <f t="shared" si="25"/>
        <v>1</v>
      </c>
      <c r="M111" s="2">
        <f t="shared" si="16"/>
        <v>0.39571290944123316</v>
      </c>
      <c r="N111" s="2">
        <f t="shared" si="17"/>
        <v>0.15751445086705201</v>
      </c>
      <c r="O111" s="2">
        <f t="shared" si="18"/>
        <v>0.41136801541425821</v>
      </c>
      <c r="P111" s="2">
        <f t="shared" si="19"/>
        <v>3.5404624277456609E-2</v>
      </c>
      <c r="Q111" s="1">
        <v>3286</v>
      </c>
      <c r="R111" s="1">
        <v>1308</v>
      </c>
      <c r="S111" s="1">
        <v>3416</v>
      </c>
      <c r="W111">
        <v>9</v>
      </c>
      <c r="Z111" t="s">
        <v>83</v>
      </c>
      <c r="AB111" s="47">
        <v>9</v>
      </c>
      <c r="AC111" s="46">
        <v>15</v>
      </c>
      <c r="AD111" s="46">
        <v>40</v>
      </c>
      <c r="AE111" s="45">
        <v>59980</v>
      </c>
      <c r="AF111" s="45">
        <f t="shared" si="22"/>
        <v>9015</v>
      </c>
      <c r="AG111" t="s">
        <v>989</v>
      </c>
    </row>
    <row r="112" spans="1:33" hidden="1" outlineLevel="1">
      <c r="A112" t="s">
        <v>790</v>
      </c>
      <c r="B112" s="11" t="s">
        <v>2811</v>
      </c>
      <c r="C112" s="1">
        <v>17328</v>
      </c>
      <c r="D112" s="1">
        <v>13646</v>
      </c>
      <c r="E112" s="1">
        <v>9623</v>
      </c>
      <c r="F112" s="1">
        <v>7468</v>
      </c>
      <c r="G112" s="1">
        <v>7407</v>
      </c>
      <c r="H112" s="2">
        <f t="shared" si="20"/>
        <v>0.54279642386047189</v>
      </c>
      <c r="I112" s="2">
        <f t="shared" si="21"/>
        <v>0.76971838304063178</v>
      </c>
      <c r="J112" s="10">
        <f t="shared" si="23"/>
        <v>1</v>
      </c>
      <c r="K112" s="9">
        <f t="shared" si="24"/>
        <v>3</v>
      </c>
      <c r="L112" s="8">
        <f t="shared" si="25"/>
        <v>2</v>
      </c>
      <c r="M112" s="2">
        <f t="shared" si="16"/>
        <v>0.39000311753091549</v>
      </c>
      <c r="N112" s="2">
        <f t="shared" si="17"/>
        <v>0.21417437389587446</v>
      </c>
      <c r="O112" s="2">
        <f t="shared" si="18"/>
        <v>0.38709342200976826</v>
      </c>
      <c r="P112" s="2">
        <f t="shared" si="19"/>
        <v>8.7290865634417347E-3</v>
      </c>
      <c r="Q112" s="1">
        <v>3753</v>
      </c>
      <c r="R112" s="1">
        <v>2061</v>
      </c>
      <c r="S112" s="1">
        <v>3725</v>
      </c>
      <c r="W112">
        <v>11</v>
      </c>
      <c r="Z112" t="s">
        <v>2000</v>
      </c>
      <c r="AB112" s="47">
        <v>9</v>
      </c>
      <c r="AC112" s="46">
        <v>3</v>
      </c>
      <c r="AD112" s="46">
        <v>100</v>
      </c>
      <c r="AE112" s="45">
        <v>60120</v>
      </c>
      <c r="AF112" s="45">
        <f t="shared" si="22"/>
        <v>9003</v>
      </c>
      <c r="AG112" t="s">
        <v>989</v>
      </c>
    </row>
    <row r="113" spans="1:33" hidden="1" outlineLevel="1">
      <c r="A113" t="s">
        <v>3168</v>
      </c>
      <c r="B113" s="11" t="s">
        <v>2811</v>
      </c>
      <c r="C113" s="1">
        <v>11634</v>
      </c>
      <c r="D113" s="1">
        <v>8636</v>
      </c>
      <c r="E113" s="1">
        <v>6592</v>
      </c>
      <c r="F113" s="1">
        <v>4829</v>
      </c>
      <c r="G113" s="1">
        <v>4829</v>
      </c>
      <c r="H113" s="2">
        <f t="shared" si="20"/>
        <v>0.55917091245947192</v>
      </c>
      <c r="I113" s="2">
        <f t="shared" si="21"/>
        <v>0.73255461165048541</v>
      </c>
      <c r="J113" s="10">
        <f t="shared" si="23"/>
        <v>2</v>
      </c>
      <c r="K113" s="9">
        <f t="shared" si="24"/>
        <v>3</v>
      </c>
      <c r="L113" s="8">
        <f t="shared" si="25"/>
        <v>1</v>
      </c>
      <c r="M113" s="2">
        <f t="shared" si="16"/>
        <v>0.27229975728155342</v>
      </c>
      <c r="N113" s="2">
        <f t="shared" si="17"/>
        <v>0.20661407766990292</v>
      </c>
      <c r="O113" s="2">
        <f t="shared" si="18"/>
        <v>0.51835558252427183</v>
      </c>
      <c r="P113" s="2">
        <f t="shared" si="19"/>
        <v>2.7305825242718296E-3</v>
      </c>
      <c r="Q113" s="1">
        <v>1795</v>
      </c>
      <c r="R113" s="1">
        <v>1362</v>
      </c>
      <c r="S113" s="1">
        <v>3417</v>
      </c>
      <c r="W113">
        <v>11</v>
      </c>
      <c r="Z113" t="s">
        <v>1921</v>
      </c>
      <c r="AB113" s="47">
        <v>9</v>
      </c>
      <c r="AC113" s="46">
        <v>5</v>
      </c>
      <c r="AD113" s="46">
        <v>80</v>
      </c>
      <c r="AE113" s="45">
        <v>60750</v>
      </c>
      <c r="AF113" s="45">
        <f t="shared" si="22"/>
        <v>9005</v>
      </c>
      <c r="AG113" t="s">
        <v>989</v>
      </c>
    </row>
    <row r="114" spans="1:33" hidden="1" outlineLevel="1">
      <c r="A114" t="s">
        <v>803</v>
      </c>
      <c r="B114" s="11" t="s">
        <v>2811</v>
      </c>
      <c r="C114" s="1">
        <v>3798</v>
      </c>
      <c r="D114" s="1">
        <v>2785</v>
      </c>
      <c r="E114" s="1">
        <v>2428</v>
      </c>
      <c r="F114" s="1">
        <v>1985</v>
      </c>
      <c r="G114" s="1">
        <v>1978</v>
      </c>
      <c r="H114" s="2">
        <f t="shared" si="20"/>
        <v>0.71023339317773793</v>
      </c>
      <c r="I114" s="2">
        <f t="shared" si="21"/>
        <v>0.81466227347611198</v>
      </c>
      <c r="J114" s="10">
        <f t="shared" si="23"/>
        <v>3</v>
      </c>
      <c r="K114" s="9">
        <f t="shared" si="24"/>
        <v>2</v>
      </c>
      <c r="L114" s="8">
        <f t="shared" si="25"/>
        <v>1</v>
      </c>
      <c r="M114" s="2">
        <f t="shared" si="16"/>
        <v>0.26359143327841844</v>
      </c>
      <c r="N114" s="2">
        <f t="shared" si="17"/>
        <v>0.30642504118616143</v>
      </c>
      <c r="O114" s="2">
        <f t="shared" si="18"/>
        <v>0.40609555189456342</v>
      </c>
      <c r="P114" s="2">
        <f t="shared" si="19"/>
        <v>2.3887973640856763E-2</v>
      </c>
      <c r="Q114" s="1">
        <v>640</v>
      </c>
      <c r="R114" s="1">
        <v>744</v>
      </c>
      <c r="S114" s="1">
        <v>986</v>
      </c>
      <c r="W114">
        <v>5</v>
      </c>
      <c r="Z114" t="s">
        <v>83</v>
      </c>
      <c r="AB114" s="47">
        <v>9</v>
      </c>
      <c r="AC114" s="46">
        <v>15</v>
      </c>
      <c r="AD114" s="46">
        <v>45</v>
      </c>
      <c r="AE114" s="45">
        <v>61030</v>
      </c>
      <c r="AF114" s="45">
        <f t="shared" si="22"/>
        <v>9015</v>
      </c>
      <c r="AG114" t="s">
        <v>989</v>
      </c>
    </row>
    <row r="115" spans="1:33" hidden="1" outlineLevel="1">
      <c r="A115" t="s">
        <v>994</v>
      </c>
      <c r="B115" s="11" t="s">
        <v>2811</v>
      </c>
      <c r="C115" s="1">
        <v>8732</v>
      </c>
      <c r="D115" s="1">
        <v>6507</v>
      </c>
      <c r="E115" s="1">
        <v>6160</v>
      </c>
      <c r="F115" s="1">
        <v>4626</v>
      </c>
      <c r="G115" s="1">
        <v>4583</v>
      </c>
      <c r="H115" s="2">
        <f t="shared" si="20"/>
        <v>0.70431842631012753</v>
      </c>
      <c r="I115" s="2">
        <f t="shared" si="21"/>
        <v>0.74399350649350648</v>
      </c>
      <c r="J115" s="10">
        <f t="shared" si="23"/>
        <v>2</v>
      </c>
      <c r="K115" s="9">
        <f t="shared" si="24"/>
        <v>3</v>
      </c>
      <c r="L115" s="8">
        <f t="shared" si="25"/>
        <v>1</v>
      </c>
      <c r="M115" s="2">
        <f t="shared" si="16"/>
        <v>0.32954545454545453</v>
      </c>
      <c r="N115" s="2">
        <f t="shared" si="17"/>
        <v>0.21201298701298701</v>
      </c>
      <c r="O115" s="2">
        <f t="shared" si="18"/>
        <v>0.45422077922077925</v>
      </c>
      <c r="P115" s="2">
        <f t="shared" si="19"/>
        <v>4.2207792207791806E-3</v>
      </c>
      <c r="Q115" s="1">
        <v>2030</v>
      </c>
      <c r="R115" s="1">
        <v>1306</v>
      </c>
      <c r="S115" s="1">
        <v>2798</v>
      </c>
      <c r="W115">
        <v>4</v>
      </c>
      <c r="Z115" t="s">
        <v>2506</v>
      </c>
      <c r="AB115" s="47">
        <v>9</v>
      </c>
      <c r="AC115" s="46">
        <v>7</v>
      </c>
      <c r="AD115" s="46">
        <v>70</v>
      </c>
      <c r="AE115" s="45">
        <v>61800</v>
      </c>
      <c r="AF115" s="45">
        <f t="shared" si="22"/>
        <v>9007</v>
      </c>
      <c r="AG115" t="s">
        <v>989</v>
      </c>
    </row>
    <row r="116" spans="1:33" hidden="1" outlineLevel="1">
      <c r="A116" t="s">
        <v>1489</v>
      </c>
      <c r="B116" s="11" t="s">
        <v>2811</v>
      </c>
      <c r="C116" s="1">
        <v>4688</v>
      </c>
      <c r="D116" s="1">
        <v>3639</v>
      </c>
      <c r="E116" s="1">
        <v>2949</v>
      </c>
      <c r="F116" s="1">
        <v>2306</v>
      </c>
      <c r="G116" s="1">
        <v>2296</v>
      </c>
      <c r="H116" s="2">
        <f t="shared" si="20"/>
        <v>0.63094256663918658</v>
      </c>
      <c r="I116" s="2">
        <f t="shared" si="21"/>
        <v>0.77856900644286198</v>
      </c>
      <c r="J116" s="10">
        <f t="shared" si="23"/>
        <v>3</v>
      </c>
      <c r="K116" s="9">
        <f t="shared" si="24"/>
        <v>2</v>
      </c>
      <c r="L116" s="8">
        <f t="shared" si="25"/>
        <v>1</v>
      </c>
      <c r="M116" s="2">
        <f t="shared" si="16"/>
        <v>0.21329264157341471</v>
      </c>
      <c r="N116" s="2">
        <f t="shared" si="17"/>
        <v>0.29196337741607326</v>
      </c>
      <c r="O116" s="2">
        <f t="shared" si="18"/>
        <v>0.45846049508307901</v>
      </c>
      <c r="P116" s="2">
        <f t="shared" si="19"/>
        <v>3.6283485927433079E-2</v>
      </c>
      <c r="Q116" s="1">
        <v>629</v>
      </c>
      <c r="R116" s="1">
        <v>861</v>
      </c>
      <c r="S116" s="1">
        <v>1352</v>
      </c>
      <c r="W116">
        <v>4</v>
      </c>
      <c r="Z116" t="s">
        <v>1377</v>
      </c>
      <c r="AB116" s="47">
        <v>9</v>
      </c>
      <c r="AC116" s="46">
        <v>11</v>
      </c>
      <c r="AD116" s="46">
        <v>80</v>
      </c>
      <c r="AE116" s="45">
        <v>62150</v>
      </c>
      <c r="AF116" s="45">
        <f t="shared" si="22"/>
        <v>9011</v>
      </c>
      <c r="AG116" t="s">
        <v>989</v>
      </c>
    </row>
    <row r="117" spans="1:33" hidden="1" outlineLevel="1">
      <c r="A117" t="s">
        <v>1346</v>
      </c>
      <c r="B117" s="11" t="s">
        <v>2811</v>
      </c>
      <c r="C117" s="1">
        <v>8707</v>
      </c>
      <c r="D117" s="1">
        <v>6535</v>
      </c>
      <c r="E117" s="1">
        <v>5658</v>
      </c>
      <c r="F117" s="1">
        <v>4575</v>
      </c>
      <c r="G117" s="1">
        <v>4542</v>
      </c>
      <c r="H117" s="2">
        <f t="shared" si="20"/>
        <v>0.69502677888293807</v>
      </c>
      <c r="I117" s="2">
        <f t="shared" si="21"/>
        <v>0.80275715800636271</v>
      </c>
      <c r="J117" s="10">
        <f t="shared" si="23"/>
        <v>3</v>
      </c>
      <c r="K117" s="9">
        <f t="shared" si="24"/>
        <v>2</v>
      </c>
      <c r="L117" s="8">
        <f t="shared" si="25"/>
        <v>1</v>
      </c>
      <c r="M117" s="2">
        <f t="shared" si="16"/>
        <v>0.20501944149876281</v>
      </c>
      <c r="N117" s="2">
        <f t="shared" si="17"/>
        <v>0.31689642983386357</v>
      </c>
      <c r="O117" s="2">
        <f t="shared" si="18"/>
        <v>0.46624248851184164</v>
      </c>
      <c r="P117" s="2">
        <f t="shared" si="19"/>
        <v>1.1841640155531963E-2</v>
      </c>
      <c r="Q117" s="1">
        <v>1160</v>
      </c>
      <c r="R117" s="1">
        <v>1793</v>
      </c>
      <c r="S117" s="1">
        <v>2638</v>
      </c>
      <c r="W117">
        <v>5</v>
      </c>
      <c r="Z117" t="s">
        <v>1757</v>
      </c>
      <c r="AB117" s="47">
        <v>9</v>
      </c>
      <c r="AC117" s="46">
        <v>9</v>
      </c>
      <c r="AD117" s="46">
        <v>100</v>
      </c>
      <c r="AE117" s="45">
        <v>62290</v>
      </c>
      <c r="AF117" s="45">
        <f t="shared" si="22"/>
        <v>9009</v>
      </c>
      <c r="AG117" t="s">
        <v>989</v>
      </c>
    </row>
    <row r="118" spans="1:33" hidden="1" outlineLevel="1">
      <c r="A118" t="s">
        <v>2254</v>
      </c>
      <c r="B118" s="11" t="s">
        <v>2811</v>
      </c>
      <c r="C118" s="1">
        <v>9002</v>
      </c>
      <c r="D118" s="1">
        <v>6879</v>
      </c>
      <c r="E118" s="1">
        <v>5771</v>
      </c>
      <c r="F118" s="1">
        <v>3459</v>
      </c>
      <c r="G118" s="1">
        <v>3396</v>
      </c>
      <c r="H118" s="2">
        <f t="shared" si="20"/>
        <v>0.49367640645442651</v>
      </c>
      <c r="I118" s="2">
        <f t="shared" si="21"/>
        <v>0.58845953907468374</v>
      </c>
      <c r="J118" s="10">
        <f t="shared" si="23"/>
        <v>2</v>
      </c>
      <c r="K118" s="9">
        <f t="shared" si="24"/>
        <v>3</v>
      </c>
      <c r="L118" s="8">
        <f t="shared" si="25"/>
        <v>1</v>
      </c>
      <c r="M118" s="2">
        <f t="shared" si="16"/>
        <v>0.37237913706463349</v>
      </c>
      <c r="N118" s="2">
        <f t="shared" si="17"/>
        <v>0.18575636804713222</v>
      </c>
      <c r="O118" s="2">
        <f t="shared" si="18"/>
        <v>0.41258014208975913</v>
      </c>
      <c r="P118" s="2">
        <f t="shared" si="19"/>
        <v>2.9284352798475188E-2</v>
      </c>
      <c r="Q118" s="1">
        <v>2149</v>
      </c>
      <c r="R118" s="1">
        <v>1072</v>
      </c>
      <c r="S118" s="1">
        <v>2381</v>
      </c>
      <c r="W118">
        <v>6</v>
      </c>
      <c r="Z118" t="s">
        <v>83</v>
      </c>
      <c r="AB118" s="47">
        <v>9</v>
      </c>
      <c r="AC118" s="46">
        <v>15</v>
      </c>
      <c r="AD118" s="46">
        <v>50</v>
      </c>
      <c r="AE118" s="45">
        <v>62710</v>
      </c>
      <c r="AF118" s="45">
        <f t="shared" si="22"/>
        <v>9015</v>
      </c>
      <c r="AG118" t="s">
        <v>989</v>
      </c>
    </row>
    <row r="119" spans="1:33" hidden="1" outlineLevel="1">
      <c r="A119" t="s">
        <v>2226</v>
      </c>
      <c r="B119" s="11" t="s">
        <v>2811</v>
      </c>
      <c r="C119" s="1">
        <v>8270</v>
      </c>
      <c r="D119" s="1">
        <v>5865</v>
      </c>
      <c r="E119" s="1">
        <v>5586</v>
      </c>
      <c r="F119" s="1">
        <v>4696</v>
      </c>
      <c r="G119" s="1">
        <v>4686</v>
      </c>
      <c r="H119" s="2">
        <f t="shared" si="20"/>
        <v>0.79897698209718671</v>
      </c>
      <c r="I119" s="2">
        <f t="shared" si="21"/>
        <v>0.83888292158968847</v>
      </c>
      <c r="J119" s="10">
        <f t="shared" si="23"/>
        <v>3</v>
      </c>
      <c r="K119" s="9">
        <f t="shared" si="24"/>
        <v>1</v>
      </c>
      <c r="L119" s="8">
        <f t="shared" si="25"/>
        <v>2</v>
      </c>
      <c r="M119" s="2">
        <f t="shared" si="16"/>
        <v>0.22520587182241317</v>
      </c>
      <c r="N119" s="2">
        <f t="shared" si="17"/>
        <v>0.40870032223415681</v>
      </c>
      <c r="O119" s="2">
        <f t="shared" si="18"/>
        <v>0.36519871106337271</v>
      </c>
      <c r="P119" s="2">
        <f t="shared" si="19"/>
        <v>8.950948800573455E-4</v>
      </c>
      <c r="Q119" s="1">
        <v>1258</v>
      </c>
      <c r="R119" s="1">
        <v>2283</v>
      </c>
      <c r="S119" s="1">
        <v>2040</v>
      </c>
      <c r="W119">
        <v>3</v>
      </c>
      <c r="Z119" t="s">
        <v>2384</v>
      </c>
      <c r="AB119" s="47">
        <v>9</v>
      </c>
      <c r="AC119" s="46">
        <v>1</v>
      </c>
      <c r="AD119" s="46">
        <v>70</v>
      </c>
      <c r="AE119" s="45">
        <v>63480</v>
      </c>
      <c r="AF119" s="45">
        <f t="shared" si="22"/>
        <v>9001</v>
      </c>
      <c r="AG119" t="s">
        <v>989</v>
      </c>
    </row>
    <row r="120" spans="1:33" hidden="1" outlineLevel="1">
      <c r="A120" t="s">
        <v>3067</v>
      </c>
      <c r="B120" s="11" t="s">
        <v>2811</v>
      </c>
      <c r="C120" s="1">
        <v>23643</v>
      </c>
      <c r="D120" s="1">
        <v>16411</v>
      </c>
      <c r="E120" s="1">
        <v>15923</v>
      </c>
      <c r="F120" s="1">
        <v>13284</v>
      </c>
      <c r="G120" s="1">
        <v>13241</v>
      </c>
      <c r="H120" s="2">
        <f t="shared" si="20"/>
        <v>0.80683687770397905</v>
      </c>
      <c r="I120" s="2">
        <f t="shared" si="21"/>
        <v>0.83156440369277151</v>
      </c>
      <c r="J120" s="10">
        <f t="shared" si="23"/>
        <v>3</v>
      </c>
      <c r="K120" s="9">
        <f t="shared" si="24"/>
        <v>1</v>
      </c>
      <c r="L120" s="8">
        <f t="shared" si="25"/>
        <v>2</v>
      </c>
      <c r="M120" s="2">
        <f t="shared" si="16"/>
        <v>0.23236827231049426</v>
      </c>
      <c r="N120" s="2">
        <f t="shared" si="17"/>
        <v>0.43327262450543241</v>
      </c>
      <c r="O120" s="2">
        <f t="shared" si="18"/>
        <v>0.33046536456697856</v>
      </c>
      <c r="P120" s="2">
        <f t="shared" si="19"/>
        <v>3.8937386170947441E-3</v>
      </c>
      <c r="Q120" s="1">
        <v>3700</v>
      </c>
      <c r="R120" s="1">
        <v>6899</v>
      </c>
      <c r="S120" s="1">
        <v>5262</v>
      </c>
      <c r="W120">
        <v>67</v>
      </c>
      <c r="Z120" t="s">
        <v>2384</v>
      </c>
      <c r="AB120" s="47">
        <v>9</v>
      </c>
      <c r="AC120" s="46">
        <v>1</v>
      </c>
      <c r="AD120" s="46">
        <v>75</v>
      </c>
      <c r="AE120" s="45">
        <v>63970</v>
      </c>
      <c r="AF120" s="45">
        <f t="shared" si="22"/>
        <v>9001</v>
      </c>
      <c r="AG120" t="s">
        <v>989</v>
      </c>
    </row>
    <row r="121" spans="1:33" hidden="1" outlineLevel="1">
      <c r="A121" t="s">
        <v>1732</v>
      </c>
      <c r="B121" s="11" t="s">
        <v>2811</v>
      </c>
      <c r="C121" s="1">
        <v>17966</v>
      </c>
      <c r="D121" s="1">
        <v>14432</v>
      </c>
      <c r="E121" s="1">
        <v>10630</v>
      </c>
      <c r="F121" s="1">
        <v>8858</v>
      </c>
      <c r="G121" s="1">
        <v>8646</v>
      </c>
      <c r="H121" s="2">
        <f t="shared" si="20"/>
        <v>0.59908536585365857</v>
      </c>
      <c r="I121" s="2">
        <f t="shared" si="21"/>
        <v>0.81335841956726251</v>
      </c>
      <c r="J121" s="10">
        <f t="shared" si="23"/>
        <v>1</v>
      </c>
      <c r="K121" s="9">
        <f t="shared" si="24"/>
        <v>3</v>
      </c>
      <c r="L121" s="8">
        <f t="shared" si="25"/>
        <v>2</v>
      </c>
      <c r="M121" s="2">
        <f t="shared" si="16"/>
        <v>0.39811853245531514</v>
      </c>
      <c r="N121" s="2">
        <f t="shared" si="17"/>
        <v>0.21448730009407338</v>
      </c>
      <c r="O121" s="2">
        <f t="shared" si="18"/>
        <v>0.38071495766698027</v>
      </c>
      <c r="P121" s="2">
        <f t="shared" si="19"/>
        <v>6.6792097836312347E-3</v>
      </c>
      <c r="Q121" s="1">
        <v>4232</v>
      </c>
      <c r="R121" s="1">
        <v>2280</v>
      </c>
      <c r="S121" s="1">
        <v>4047</v>
      </c>
      <c r="W121">
        <v>7</v>
      </c>
      <c r="Z121" t="s">
        <v>2000</v>
      </c>
      <c r="AB121" s="47">
        <v>9</v>
      </c>
      <c r="AC121" s="46">
        <v>3</v>
      </c>
      <c r="AD121" s="46">
        <v>105</v>
      </c>
      <c r="AE121" s="45">
        <v>65370</v>
      </c>
      <c r="AF121" s="45">
        <f t="shared" si="22"/>
        <v>9003</v>
      </c>
      <c r="AG121" t="s">
        <v>989</v>
      </c>
    </row>
    <row r="122" spans="1:33" hidden="1" outlineLevel="1">
      <c r="A122" t="s">
        <v>1067</v>
      </c>
      <c r="B122" s="11" t="s">
        <v>2811</v>
      </c>
      <c r="C122" s="1">
        <v>2136</v>
      </c>
      <c r="D122" s="1">
        <v>1650</v>
      </c>
      <c r="E122" s="1">
        <v>1601</v>
      </c>
      <c r="F122" s="1">
        <v>1329</v>
      </c>
      <c r="G122" s="1">
        <v>1328</v>
      </c>
      <c r="H122" s="2">
        <f t="shared" si="20"/>
        <v>0.80484848484848481</v>
      </c>
      <c r="I122" s="2">
        <f t="shared" si="21"/>
        <v>0.8294815740162399</v>
      </c>
      <c r="J122" s="10">
        <f t="shared" si="23"/>
        <v>3</v>
      </c>
      <c r="K122" s="9">
        <f t="shared" si="24"/>
        <v>2</v>
      </c>
      <c r="L122" s="8">
        <f t="shared" si="25"/>
        <v>1</v>
      </c>
      <c r="M122" s="2">
        <f t="shared" si="16"/>
        <v>0.23922548407245472</v>
      </c>
      <c r="N122" s="2">
        <f t="shared" si="17"/>
        <v>0.33479075577763895</v>
      </c>
      <c r="O122" s="2">
        <f t="shared" si="18"/>
        <v>0.39600249843847596</v>
      </c>
      <c r="P122" s="2">
        <f t="shared" si="19"/>
        <v>2.9981261711430396E-2</v>
      </c>
      <c r="Q122" s="1">
        <v>383</v>
      </c>
      <c r="R122" s="1">
        <v>536</v>
      </c>
      <c r="S122" s="1">
        <v>634</v>
      </c>
      <c r="W122">
        <v>6</v>
      </c>
      <c r="Z122" t="s">
        <v>1921</v>
      </c>
      <c r="AB122" s="47">
        <v>9</v>
      </c>
      <c r="AC122" s="46">
        <v>5</v>
      </c>
      <c r="AD122" s="46">
        <v>85</v>
      </c>
      <c r="AE122" s="45">
        <v>65930</v>
      </c>
      <c r="AF122" s="45">
        <f t="shared" si="22"/>
        <v>9005</v>
      </c>
      <c r="AG122" t="s">
        <v>989</v>
      </c>
    </row>
    <row r="123" spans="1:33" hidden="1" outlineLevel="1">
      <c r="A123" t="s">
        <v>491</v>
      </c>
      <c r="B123" s="11" t="s">
        <v>2811</v>
      </c>
      <c r="C123" s="1">
        <v>3858</v>
      </c>
      <c r="D123" s="1">
        <v>2722</v>
      </c>
      <c r="E123" s="1">
        <v>2351</v>
      </c>
      <c r="F123" s="1">
        <v>1939</v>
      </c>
      <c r="G123" s="1">
        <v>1928</v>
      </c>
      <c r="H123" s="2">
        <f t="shared" si="20"/>
        <v>0.70830271858927263</v>
      </c>
      <c r="I123" s="2">
        <f t="shared" si="21"/>
        <v>0.82007656316461075</v>
      </c>
      <c r="J123" s="10">
        <f t="shared" si="23"/>
        <v>2</v>
      </c>
      <c r="K123" s="9">
        <f t="shared" si="24"/>
        <v>3</v>
      </c>
      <c r="L123" s="8">
        <f t="shared" si="25"/>
        <v>1</v>
      </c>
      <c r="M123" s="2">
        <f t="shared" si="16"/>
        <v>0.26839642705231814</v>
      </c>
      <c r="N123" s="2">
        <f t="shared" si="17"/>
        <v>0.24755423224159931</v>
      </c>
      <c r="O123" s="2">
        <f t="shared" si="18"/>
        <v>0.45682688217779666</v>
      </c>
      <c r="P123" s="2">
        <f t="shared" si="19"/>
        <v>2.7222458528285864E-2</v>
      </c>
      <c r="Q123" s="1">
        <v>631</v>
      </c>
      <c r="R123" s="1">
        <v>582</v>
      </c>
      <c r="S123" s="1">
        <v>1074</v>
      </c>
      <c r="W123">
        <v>3</v>
      </c>
      <c r="Z123" t="s">
        <v>1377</v>
      </c>
      <c r="AB123" s="47">
        <v>9</v>
      </c>
      <c r="AC123" s="46">
        <v>11</v>
      </c>
      <c r="AD123" s="46">
        <v>85</v>
      </c>
      <c r="AE123" s="45">
        <v>66210</v>
      </c>
      <c r="AF123" s="45">
        <f t="shared" si="22"/>
        <v>9011</v>
      </c>
      <c r="AG123" t="s">
        <v>989</v>
      </c>
    </row>
    <row r="124" spans="1:33" hidden="1" outlineLevel="1">
      <c r="A124" t="s">
        <v>3112</v>
      </c>
      <c r="B124" s="11" t="s">
        <v>2811</v>
      </c>
      <c r="C124" s="1">
        <v>3977</v>
      </c>
      <c r="D124" s="1">
        <v>3085</v>
      </c>
      <c r="E124" s="1">
        <v>2614</v>
      </c>
      <c r="F124" s="1">
        <v>2277</v>
      </c>
      <c r="G124" s="1">
        <v>2248</v>
      </c>
      <c r="H124" s="2">
        <f t="shared" si="20"/>
        <v>0.72868719611021071</v>
      </c>
      <c r="I124" s="2">
        <f t="shared" si="21"/>
        <v>0.85998469778117825</v>
      </c>
      <c r="J124" s="10">
        <f t="shared" si="23"/>
        <v>3</v>
      </c>
      <c r="K124" s="9">
        <f t="shared" si="24"/>
        <v>2</v>
      </c>
      <c r="L124" s="8">
        <f t="shared" si="25"/>
        <v>1</v>
      </c>
      <c r="M124" s="2">
        <f t="shared" si="16"/>
        <v>0.27505738332058149</v>
      </c>
      <c r="N124" s="2">
        <f t="shared" si="17"/>
        <v>0.32861514919663354</v>
      </c>
      <c r="O124" s="2">
        <f t="shared" si="18"/>
        <v>0.39211935730680947</v>
      </c>
      <c r="P124" s="2">
        <f t="shared" si="19"/>
        <v>4.2081101759754991E-3</v>
      </c>
      <c r="Q124" s="1">
        <v>719</v>
      </c>
      <c r="R124" s="1">
        <v>859</v>
      </c>
      <c r="S124" s="1">
        <v>1025</v>
      </c>
      <c r="W124">
        <v>7</v>
      </c>
      <c r="Z124" t="s">
        <v>1921</v>
      </c>
      <c r="AB124" s="47">
        <v>9</v>
      </c>
      <c r="AC124" s="46">
        <v>5</v>
      </c>
      <c r="AD124" s="46">
        <v>90</v>
      </c>
      <c r="AE124" s="45">
        <v>66420</v>
      </c>
      <c r="AF124" s="45">
        <f t="shared" si="22"/>
        <v>9005</v>
      </c>
      <c r="AG124" t="s">
        <v>989</v>
      </c>
    </row>
    <row r="125" spans="1:33" hidden="1" outlineLevel="1">
      <c r="A125" t="s">
        <v>1827</v>
      </c>
      <c r="B125" s="11" t="s">
        <v>2811</v>
      </c>
      <c r="C125" s="1">
        <v>1556</v>
      </c>
      <c r="D125" s="1">
        <v>1117</v>
      </c>
      <c r="E125" s="1">
        <v>904</v>
      </c>
      <c r="F125" s="1">
        <v>760</v>
      </c>
      <c r="G125" s="1">
        <v>750</v>
      </c>
      <c r="H125" s="2">
        <f t="shared" si="20"/>
        <v>0.67144136078782457</v>
      </c>
      <c r="I125" s="2">
        <f t="shared" si="21"/>
        <v>0.82964601769911506</v>
      </c>
      <c r="J125" s="10">
        <f t="shared" si="23"/>
        <v>2</v>
      </c>
      <c r="K125" s="9">
        <f t="shared" si="24"/>
        <v>3</v>
      </c>
      <c r="L125" s="8">
        <f t="shared" si="25"/>
        <v>1</v>
      </c>
      <c r="M125" s="2">
        <f t="shared" si="16"/>
        <v>0.31415929203539822</v>
      </c>
      <c r="N125" s="2">
        <f t="shared" si="17"/>
        <v>0.24225663716814158</v>
      </c>
      <c r="O125" s="2">
        <f t="shared" si="18"/>
        <v>0.43584070796460178</v>
      </c>
      <c r="P125" s="2">
        <f t="shared" si="19"/>
        <v>7.7433628318584469E-3</v>
      </c>
      <c r="Q125" s="1">
        <v>284</v>
      </c>
      <c r="R125" s="1">
        <v>219</v>
      </c>
      <c r="S125" s="1">
        <v>394</v>
      </c>
      <c r="W125">
        <v>6</v>
      </c>
      <c r="Z125" t="s">
        <v>83</v>
      </c>
      <c r="AB125" s="47">
        <v>9</v>
      </c>
      <c r="AC125" s="46">
        <v>15</v>
      </c>
      <c r="AD125" s="46">
        <v>55</v>
      </c>
      <c r="AE125" s="45">
        <v>67400</v>
      </c>
      <c r="AF125" s="45">
        <f t="shared" si="22"/>
        <v>9015</v>
      </c>
      <c r="AG125" t="s">
        <v>989</v>
      </c>
    </row>
    <row r="126" spans="1:33" hidden="1" outlineLevel="1">
      <c r="A126" t="s">
        <v>937</v>
      </c>
      <c r="B126" s="11" t="s">
        <v>2811</v>
      </c>
      <c r="C126" s="1">
        <v>15454</v>
      </c>
      <c r="D126" s="1">
        <v>11767</v>
      </c>
      <c r="E126" s="1">
        <v>8525</v>
      </c>
      <c r="F126" s="1">
        <v>6754</v>
      </c>
      <c r="G126" s="1">
        <v>6754</v>
      </c>
      <c r="H126" s="2">
        <f t="shared" si="20"/>
        <v>0.57397807427551628</v>
      </c>
      <c r="I126" s="2">
        <f t="shared" si="21"/>
        <v>0.79225806451612901</v>
      </c>
      <c r="J126" s="10">
        <f t="shared" si="23"/>
        <v>3</v>
      </c>
      <c r="K126" s="9">
        <f t="shared" si="24"/>
        <v>2</v>
      </c>
      <c r="L126" s="8">
        <f t="shared" si="25"/>
        <v>1</v>
      </c>
      <c r="M126" s="2">
        <f t="shared" si="16"/>
        <v>0.20785923753665689</v>
      </c>
      <c r="N126" s="2">
        <f t="shared" si="17"/>
        <v>0.23425219941348974</v>
      </c>
      <c r="O126" s="2">
        <f t="shared" si="18"/>
        <v>0.52621700879765398</v>
      </c>
      <c r="P126" s="2">
        <f t="shared" si="19"/>
        <v>3.1671554252199363E-2</v>
      </c>
      <c r="Q126" s="1">
        <v>1772</v>
      </c>
      <c r="R126" s="1">
        <v>1997</v>
      </c>
      <c r="S126" s="1">
        <v>4486</v>
      </c>
      <c r="W126">
        <v>4</v>
      </c>
      <c r="Z126" t="s">
        <v>1757</v>
      </c>
      <c r="AB126" s="47">
        <v>9</v>
      </c>
      <c r="AC126" s="46">
        <v>9</v>
      </c>
      <c r="AD126" s="46">
        <v>105</v>
      </c>
      <c r="AE126" s="45">
        <v>67610</v>
      </c>
      <c r="AF126" s="45">
        <f t="shared" si="22"/>
        <v>9009</v>
      </c>
      <c r="AG126" t="s">
        <v>989</v>
      </c>
    </row>
    <row r="127" spans="1:33" hidden="1" outlineLevel="1">
      <c r="A127" t="s">
        <v>1823</v>
      </c>
      <c r="B127" s="11" t="s">
        <v>2811</v>
      </c>
      <c r="C127" s="1">
        <v>2968</v>
      </c>
      <c r="D127" s="1">
        <v>2335</v>
      </c>
      <c r="E127" s="1">
        <v>1832</v>
      </c>
      <c r="F127" s="1">
        <v>1455</v>
      </c>
      <c r="G127" s="1">
        <v>1445</v>
      </c>
      <c r="H127" s="2">
        <f t="shared" si="20"/>
        <v>0.61884368308351179</v>
      </c>
      <c r="I127" s="2">
        <f t="shared" si="21"/>
        <v>0.78875545851528384</v>
      </c>
      <c r="J127" s="10">
        <f t="shared" si="23"/>
        <v>3</v>
      </c>
      <c r="K127" s="9">
        <f t="shared" si="24"/>
        <v>1</v>
      </c>
      <c r="L127" s="8">
        <f t="shared" si="25"/>
        <v>2</v>
      </c>
      <c r="M127" s="2">
        <f t="shared" si="16"/>
        <v>0.20851528384279475</v>
      </c>
      <c r="N127" s="2">
        <f t="shared" si="17"/>
        <v>0.40556768558951967</v>
      </c>
      <c r="O127" s="2">
        <f t="shared" si="18"/>
        <v>0.375</v>
      </c>
      <c r="P127" s="2">
        <f t="shared" si="19"/>
        <v>1.0917030567685615E-2</v>
      </c>
      <c r="Q127" s="1">
        <v>382</v>
      </c>
      <c r="R127" s="1">
        <v>743</v>
      </c>
      <c r="S127" s="1">
        <v>687</v>
      </c>
      <c r="W127">
        <v>3</v>
      </c>
      <c r="Z127" t="s">
        <v>1921</v>
      </c>
      <c r="AB127" s="47">
        <v>9</v>
      </c>
      <c r="AC127" s="46">
        <v>5</v>
      </c>
      <c r="AD127" s="46">
        <v>95</v>
      </c>
      <c r="AE127" s="45">
        <v>67960</v>
      </c>
      <c r="AF127" s="45">
        <f t="shared" si="22"/>
        <v>9005</v>
      </c>
      <c r="AG127" t="s">
        <v>989</v>
      </c>
    </row>
    <row r="128" spans="1:33" hidden="1" outlineLevel="1">
      <c r="A128" t="s">
        <v>938</v>
      </c>
      <c r="B128" s="11" t="s">
        <v>2811</v>
      </c>
      <c r="C128" s="1">
        <v>38101</v>
      </c>
      <c r="D128" s="1">
        <v>29129</v>
      </c>
      <c r="E128" s="1">
        <v>21120</v>
      </c>
      <c r="F128" s="1">
        <v>18263</v>
      </c>
      <c r="G128" s="1">
        <v>18124</v>
      </c>
      <c r="H128" s="2">
        <f t="shared" si="20"/>
        <v>0.62219780974286798</v>
      </c>
      <c r="I128" s="2">
        <f t="shared" si="21"/>
        <v>0.8581439393939394</v>
      </c>
      <c r="J128" s="10">
        <f t="shared" si="23"/>
        <v>3</v>
      </c>
      <c r="K128" s="9">
        <f t="shared" si="24"/>
        <v>2</v>
      </c>
      <c r="L128" s="8">
        <f t="shared" si="25"/>
        <v>1</v>
      </c>
      <c r="M128" s="2">
        <f t="shared" si="16"/>
        <v>0.20563446969696969</v>
      </c>
      <c r="N128" s="2">
        <f t="shared" si="17"/>
        <v>0.28072916666666664</v>
      </c>
      <c r="O128" s="2">
        <f t="shared" si="18"/>
        <v>0.5559185606060606</v>
      </c>
      <c r="P128" s="2">
        <f t="shared" si="19"/>
        <v>-4.2282196969696928E-2</v>
      </c>
      <c r="Q128" s="1">
        <v>4343</v>
      </c>
      <c r="R128" s="1">
        <v>5929</v>
      </c>
      <c r="S128" s="1">
        <v>11741</v>
      </c>
      <c r="W128">
        <v>16</v>
      </c>
      <c r="Z128" t="s">
        <v>2384</v>
      </c>
      <c r="AB128" s="47">
        <v>9</v>
      </c>
      <c r="AC128" s="46">
        <v>1</v>
      </c>
      <c r="AD128" s="46">
        <v>80</v>
      </c>
      <c r="AE128" s="45">
        <v>68170</v>
      </c>
      <c r="AF128" s="45">
        <f t="shared" si="22"/>
        <v>9001</v>
      </c>
      <c r="AG128" t="s">
        <v>989</v>
      </c>
    </row>
    <row r="129" spans="1:33" hidden="1" outlineLevel="1">
      <c r="A129" t="s">
        <v>536</v>
      </c>
      <c r="B129" s="11" t="s">
        <v>2811</v>
      </c>
      <c r="C129" s="1">
        <v>3827</v>
      </c>
      <c r="D129" s="1">
        <v>2806</v>
      </c>
      <c r="E129" s="1">
        <v>2316</v>
      </c>
      <c r="F129" s="1">
        <v>1873</v>
      </c>
      <c r="G129" s="1">
        <v>1859</v>
      </c>
      <c r="H129" s="2">
        <f t="shared" si="20"/>
        <v>0.66250890947968644</v>
      </c>
      <c r="I129" s="2">
        <f t="shared" si="21"/>
        <v>0.80267702936096719</v>
      </c>
      <c r="J129" s="10">
        <f t="shared" si="23"/>
        <v>3</v>
      </c>
      <c r="K129" s="9">
        <f t="shared" si="24"/>
        <v>2</v>
      </c>
      <c r="L129" s="8">
        <f t="shared" si="25"/>
        <v>1</v>
      </c>
      <c r="M129" s="2">
        <f t="shared" si="16"/>
        <v>0.18955094991364421</v>
      </c>
      <c r="N129" s="2">
        <f t="shared" si="17"/>
        <v>0.40241796200345425</v>
      </c>
      <c r="O129" s="2">
        <f t="shared" si="18"/>
        <v>0.40457685664939552</v>
      </c>
      <c r="P129" s="2">
        <f t="shared" si="19"/>
        <v>3.4542314335060387E-3</v>
      </c>
      <c r="Q129" s="1">
        <v>439</v>
      </c>
      <c r="R129" s="1">
        <v>932</v>
      </c>
      <c r="S129" s="1">
        <v>937</v>
      </c>
      <c r="W129">
        <v>2</v>
      </c>
      <c r="Z129" t="s">
        <v>2384</v>
      </c>
      <c r="AB129" s="47">
        <v>9</v>
      </c>
      <c r="AC129" s="46">
        <v>1</v>
      </c>
      <c r="AD129" s="46">
        <v>85</v>
      </c>
      <c r="AE129" s="45">
        <v>68310</v>
      </c>
      <c r="AF129" s="45">
        <f t="shared" si="22"/>
        <v>9001</v>
      </c>
      <c r="AG129" t="s">
        <v>989</v>
      </c>
    </row>
    <row r="130" spans="1:33" hidden="1" outlineLevel="1">
      <c r="A130" t="s">
        <v>2904</v>
      </c>
      <c r="B130" s="11" t="s">
        <v>2811</v>
      </c>
      <c r="C130" s="1">
        <v>23234</v>
      </c>
      <c r="D130" s="1">
        <v>16376</v>
      </c>
      <c r="E130" s="1">
        <v>16220</v>
      </c>
      <c r="F130" s="1">
        <v>13368</v>
      </c>
      <c r="G130" s="1">
        <v>13308</v>
      </c>
      <c r="H130" s="2">
        <f t="shared" si="20"/>
        <v>0.81265266243282852</v>
      </c>
      <c r="I130" s="2">
        <f t="shared" si="21"/>
        <v>0.8204685573366215</v>
      </c>
      <c r="J130" s="10">
        <f t="shared" si="23"/>
        <v>3</v>
      </c>
      <c r="K130" s="9">
        <f t="shared" si="24"/>
        <v>1</v>
      </c>
      <c r="L130" s="8">
        <f t="shared" si="25"/>
        <v>2</v>
      </c>
      <c r="M130" s="2">
        <f t="shared" si="16"/>
        <v>0.25166461159062886</v>
      </c>
      <c r="N130" s="2">
        <f t="shared" si="17"/>
        <v>0.39358816276202219</v>
      </c>
      <c r="O130" s="2">
        <f t="shared" si="18"/>
        <v>0.35339087546239212</v>
      </c>
      <c r="P130" s="2">
        <f t="shared" si="19"/>
        <v>1.3563501849567783E-3</v>
      </c>
      <c r="Q130" s="1">
        <v>4082</v>
      </c>
      <c r="R130" s="1">
        <v>6384</v>
      </c>
      <c r="S130" s="1">
        <v>5732</v>
      </c>
      <c r="W130">
        <v>7</v>
      </c>
      <c r="Z130" t="s">
        <v>2000</v>
      </c>
      <c r="AB130" s="47">
        <v>9</v>
      </c>
      <c r="AC130" s="46">
        <v>3</v>
      </c>
      <c r="AD130" s="46">
        <v>110</v>
      </c>
      <c r="AE130" s="45">
        <v>68940</v>
      </c>
      <c r="AF130" s="45">
        <f t="shared" si="22"/>
        <v>9003</v>
      </c>
      <c r="AG130" t="s">
        <v>989</v>
      </c>
    </row>
    <row r="131" spans="1:33" hidden="1" outlineLevel="1">
      <c r="A131" t="s">
        <v>2243</v>
      </c>
      <c r="B131" s="11" t="s">
        <v>2811</v>
      </c>
      <c r="C131" s="1">
        <v>10417</v>
      </c>
      <c r="D131" s="1">
        <v>8248</v>
      </c>
      <c r="E131" s="1">
        <v>5534</v>
      </c>
      <c r="F131" s="1">
        <v>4365</v>
      </c>
      <c r="G131" s="1">
        <v>4349</v>
      </c>
      <c r="H131" s="2">
        <f t="shared" si="20"/>
        <v>0.52727934044616875</v>
      </c>
      <c r="I131" s="2">
        <f t="shared" si="21"/>
        <v>0.78586917238886878</v>
      </c>
      <c r="J131" s="10">
        <f t="shared" ref="J131:J162" si="26">RANK(Q131,Q131:W131)</f>
        <v>3</v>
      </c>
      <c r="K131" s="9">
        <f t="shared" ref="K131:K162" si="27">RANK(R131,Q131:W131)</f>
        <v>2</v>
      </c>
      <c r="L131" s="8">
        <f t="shared" ref="L131:L162" si="28">RANK(S131,Q131:W131)</f>
        <v>1</v>
      </c>
      <c r="M131" s="2">
        <f t="shared" ref="M131:M194" si="29">IF(E131=0,"-",Q131/E131)</f>
        <v>0.23762197325623419</v>
      </c>
      <c r="N131" s="2">
        <f t="shared" ref="N131:N194" si="30">IF(E131=0,"-",R131/E131)</f>
        <v>0.25605348753162271</v>
      </c>
      <c r="O131" s="2">
        <f t="shared" ref="O131:O194" si="31">IF(E131=0,"-",S131/E131)</f>
        <v>0.48825442717744849</v>
      </c>
      <c r="P131" s="2">
        <f t="shared" ref="P131:P194" si="32">IF(E131=0,"-",(1-M131-N131-O131))</f>
        <v>1.8070112034694663E-2</v>
      </c>
      <c r="Q131" s="1">
        <v>1315</v>
      </c>
      <c r="R131" s="1">
        <v>1417</v>
      </c>
      <c r="S131" s="1">
        <v>2702</v>
      </c>
      <c r="W131">
        <v>2</v>
      </c>
      <c r="Z131" t="s">
        <v>1378</v>
      </c>
      <c r="AB131" s="47">
        <v>9</v>
      </c>
      <c r="AC131" s="46">
        <v>13</v>
      </c>
      <c r="AD131" s="46">
        <v>40</v>
      </c>
      <c r="AE131" s="45">
        <v>69220</v>
      </c>
      <c r="AF131" s="45">
        <f t="shared" si="22"/>
        <v>9013</v>
      </c>
      <c r="AG131" t="s">
        <v>989</v>
      </c>
    </row>
    <row r="132" spans="1:33" hidden="1" outlineLevel="1">
      <c r="A132" t="s">
        <v>1013</v>
      </c>
      <c r="B132" s="11" t="s">
        <v>2811</v>
      </c>
      <c r="C132" s="1">
        <v>24412</v>
      </c>
      <c r="D132" s="1">
        <v>17735</v>
      </c>
      <c r="E132" s="1">
        <v>15439</v>
      </c>
      <c r="F132" s="1">
        <v>13117</v>
      </c>
      <c r="G132" s="1">
        <v>12984</v>
      </c>
      <c r="H132" s="2">
        <f t="shared" ref="H132:H195" si="33">G132/D132</f>
        <v>0.7321116436425148</v>
      </c>
      <c r="I132" s="2">
        <f t="shared" ref="I132:I195" si="34">G132/E132</f>
        <v>0.84098711056415576</v>
      </c>
      <c r="J132" s="10">
        <f t="shared" si="26"/>
        <v>2</v>
      </c>
      <c r="K132" s="9">
        <f t="shared" si="27"/>
        <v>3</v>
      </c>
      <c r="L132" s="8">
        <f t="shared" si="28"/>
        <v>1</v>
      </c>
      <c r="M132" s="2">
        <f t="shared" si="29"/>
        <v>0.34937495951810349</v>
      </c>
      <c r="N132" s="2">
        <f t="shared" si="30"/>
        <v>0.24587084655741953</v>
      </c>
      <c r="O132" s="2">
        <f t="shared" si="31"/>
        <v>0.38694215946628668</v>
      </c>
      <c r="P132" s="2">
        <f t="shared" si="32"/>
        <v>1.7812034458190296E-2</v>
      </c>
      <c r="Q132" s="1">
        <v>5394</v>
      </c>
      <c r="R132" s="1">
        <v>3796</v>
      </c>
      <c r="S132" s="1">
        <v>5974</v>
      </c>
      <c r="W132">
        <v>13</v>
      </c>
      <c r="Z132" t="s">
        <v>2000</v>
      </c>
      <c r="AB132" s="47">
        <v>9</v>
      </c>
      <c r="AC132" s="46">
        <v>3</v>
      </c>
      <c r="AD132" s="46">
        <v>120</v>
      </c>
      <c r="AE132" s="45">
        <v>71390</v>
      </c>
      <c r="AF132" s="45">
        <f t="shared" ref="AF132:AF195" si="35">AB132*1000+AC132</f>
        <v>9003</v>
      </c>
      <c r="AG132" t="s">
        <v>989</v>
      </c>
    </row>
    <row r="133" spans="1:33" hidden="1" outlineLevel="1">
      <c r="A133" t="s">
        <v>1101</v>
      </c>
      <c r="B133" s="11" t="s">
        <v>2811</v>
      </c>
      <c r="C133" s="1">
        <v>18567</v>
      </c>
      <c r="D133" s="1">
        <v>14339</v>
      </c>
      <c r="E133" s="1">
        <v>13204</v>
      </c>
      <c r="F133" s="1">
        <v>10557</v>
      </c>
      <c r="G133" s="1">
        <v>10306</v>
      </c>
      <c r="H133" s="2">
        <f t="shared" si="33"/>
        <v>0.71873910314526812</v>
      </c>
      <c r="I133" s="2">
        <f t="shared" si="34"/>
        <v>0.78052105422599216</v>
      </c>
      <c r="J133" s="10">
        <f t="shared" si="26"/>
        <v>3</v>
      </c>
      <c r="K133" s="9">
        <f t="shared" si="27"/>
        <v>2</v>
      </c>
      <c r="L133" s="8">
        <f t="shared" si="28"/>
        <v>1</v>
      </c>
      <c r="M133" s="2">
        <f t="shared" si="29"/>
        <v>0.17888518630717964</v>
      </c>
      <c r="N133" s="2">
        <f t="shared" si="30"/>
        <v>0.3747349288094517</v>
      </c>
      <c r="O133" s="2">
        <f t="shared" si="31"/>
        <v>0.44448651923659499</v>
      </c>
      <c r="P133" s="2">
        <f t="shared" si="32"/>
        <v>1.8933656467736704E-3</v>
      </c>
      <c r="Q133" s="1">
        <v>2362</v>
      </c>
      <c r="R133" s="1">
        <v>4948</v>
      </c>
      <c r="S133" s="1">
        <v>5869</v>
      </c>
      <c r="W133">
        <v>13</v>
      </c>
      <c r="Z133" t="s">
        <v>1757</v>
      </c>
      <c r="AB133" s="47">
        <v>9</v>
      </c>
      <c r="AC133" s="46">
        <v>9</v>
      </c>
      <c r="AD133" s="46">
        <v>110</v>
      </c>
      <c r="AE133" s="45">
        <v>69640</v>
      </c>
      <c r="AF133" s="45">
        <f t="shared" si="35"/>
        <v>9009</v>
      </c>
      <c r="AG133" t="s">
        <v>989</v>
      </c>
    </row>
    <row r="134" spans="1:33" hidden="1" outlineLevel="1">
      <c r="A134" t="s">
        <v>1102</v>
      </c>
      <c r="B134" s="11" t="s">
        <v>2811</v>
      </c>
      <c r="C134" s="1">
        <v>39728</v>
      </c>
      <c r="D134" s="1">
        <v>30258</v>
      </c>
      <c r="E134" s="1">
        <v>25805</v>
      </c>
      <c r="F134" s="1">
        <v>19614</v>
      </c>
      <c r="G134" s="1">
        <v>19430</v>
      </c>
      <c r="H134" s="2">
        <f t="shared" si="33"/>
        <v>0.64214422632031198</v>
      </c>
      <c r="I134" s="2">
        <f t="shared" si="34"/>
        <v>0.75295485371052118</v>
      </c>
      <c r="J134" s="10">
        <f t="shared" si="26"/>
        <v>2</v>
      </c>
      <c r="K134" s="9">
        <f t="shared" si="27"/>
        <v>3</v>
      </c>
      <c r="L134" s="8">
        <f t="shared" si="28"/>
        <v>1</v>
      </c>
      <c r="M134" s="2">
        <f t="shared" si="29"/>
        <v>0.30649099011819414</v>
      </c>
      <c r="N134" s="2">
        <f t="shared" si="30"/>
        <v>0.2251889168765743</v>
      </c>
      <c r="O134" s="2">
        <f t="shared" si="31"/>
        <v>0.46456113156365048</v>
      </c>
      <c r="P134" s="2">
        <f t="shared" si="32"/>
        <v>3.7589614415811101E-3</v>
      </c>
      <c r="Q134" s="1">
        <v>7909</v>
      </c>
      <c r="R134" s="1">
        <v>5811</v>
      </c>
      <c r="S134" s="1">
        <v>11988</v>
      </c>
      <c r="W134">
        <v>25</v>
      </c>
      <c r="Z134" t="s">
        <v>2000</v>
      </c>
      <c r="AB134" s="47">
        <v>9</v>
      </c>
      <c r="AC134" s="46">
        <v>3</v>
      </c>
      <c r="AD134" s="46">
        <v>115</v>
      </c>
      <c r="AE134" s="45">
        <v>70550</v>
      </c>
      <c r="AF134" s="45">
        <f t="shared" si="35"/>
        <v>9003</v>
      </c>
      <c r="AG134" t="s">
        <v>989</v>
      </c>
    </row>
    <row r="135" spans="1:33" hidden="1" outlineLevel="1">
      <c r="A135" t="s">
        <v>1494</v>
      </c>
      <c r="B135" s="11" t="s">
        <v>2811</v>
      </c>
      <c r="C135" s="1">
        <v>2971</v>
      </c>
      <c r="D135" s="1">
        <v>2199</v>
      </c>
      <c r="E135" s="1">
        <v>1665</v>
      </c>
      <c r="F135" s="1">
        <v>1322</v>
      </c>
      <c r="G135" s="1">
        <v>1311</v>
      </c>
      <c r="H135" s="2">
        <f t="shared" si="33"/>
        <v>0.59618008185538884</v>
      </c>
      <c r="I135" s="2">
        <f t="shared" si="34"/>
        <v>0.78738738738738734</v>
      </c>
      <c r="J135" s="10">
        <f t="shared" si="26"/>
        <v>1</v>
      </c>
      <c r="K135" s="9">
        <f t="shared" si="27"/>
        <v>3</v>
      </c>
      <c r="L135" s="8">
        <f t="shared" si="28"/>
        <v>2</v>
      </c>
      <c r="M135" s="2">
        <f t="shared" si="29"/>
        <v>0.43183183183183182</v>
      </c>
      <c r="N135" s="2">
        <f t="shared" si="30"/>
        <v>0.1933933933933934</v>
      </c>
      <c r="O135" s="2">
        <f t="shared" si="31"/>
        <v>0.35375375375375373</v>
      </c>
      <c r="P135" s="2">
        <f t="shared" si="32"/>
        <v>2.1021021021021047E-2</v>
      </c>
      <c r="Q135" s="1">
        <v>719</v>
      </c>
      <c r="R135" s="1">
        <v>322</v>
      </c>
      <c r="S135" s="1">
        <v>589</v>
      </c>
      <c r="W135">
        <v>3</v>
      </c>
      <c r="Z135" t="s">
        <v>1377</v>
      </c>
      <c r="AB135" s="47">
        <v>9</v>
      </c>
      <c r="AC135" s="46">
        <v>11</v>
      </c>
      <c r="AD135" s="46">
        <v>90</v>
      </c>
      <c r="AE135" s="45">
        <v>71670</v>
      </c>
      <c r="AF135" s="45">
        <f t="shared" si="35"/>
        <v>9011</v>
      </c>
      <c r="AG135" t="s">
        <v>989</v>
      </c>
    </row>
    <row r="136" spans="1:33" hidden="1" outlineLevel="1">
      <c r="A136" t="s">
        <v>513</v>
      </c>
      <c r="B136" s="11" t="s">
        <v>2811</v>
      </c>
      <c r="C136" s="1">
        <v>11307</v>
      </c>
      <c r="D136" s="1">
        <v>8422</v>
      </c>
      <c r="E136" s="1">
        <v>7075</v>
      </c>
      <c r="F136" s="1">
        <v>5605</v>
      </c>
      <c r="G136" s="1">
        <v>5536</v>
      </c>
      <c r="H136" s="2">
        <f t="shared" si="33"/>
        <v>0.65732605081928286</v>
      </c>
      <c r="I136" s="2">
        <f t="shared" si="34"/>
        <v>0.78247349823321555</v>
      </c>
      <c r="J136" s="10">
        <f t="shared" si="26"/>
        <v>1</v>
      </c>
      <c r="K136" s="9">
        <f t="shared" si="27"/>
        <v>3</v>
      </c>
      <c r="L136" s="8">
        <f t="shared" si="28"/>
        <v>2</v>
      </c>
      <c r="M136" s="2">
        <f t="shared" si="29"/>
        <v>0.45074204946996466</v>
      </c>
      <c r="N136" s="2">
        <f t="shared" si="30"/>
        <v>0.1519434628975265</v>
      </c>
      <c r="O136" s="2">
        <f t="shared" si="31"/>
        <v>0.38402826855123673</v>
      </c>
      <c r="P136" s="2">
        <f t="shared" si="32"/>
        <v>1.3286219081272144E-2</v>
      </c>
      <c r="Q136" s="1">
        <v>3189</v>
      </c>
      <c r="R136" s="1">
        <v>1075</v>
      </c>
      <c r="S136" s="1">
        <v>2717</v>
      </c>
      <c r="W136">
        <v>9</v>
      </c>
      <c r="Z136" t="s">
        <v>1378</v>
      </c>
      <c r="AB136" s="47">
        <v>9</v>
      </c>
      <c r="AC136" s="46">
        <v>13</v>
      </c>
      <c r="AD136" s="46">
        <v>45</v>
      </c>
      <c r="AE136" s="45">
        <v>72090</v>
      </c>
      <c r="AF136" s="45">
        <f t="shared" si="35"/>
        <v>9013</v>
      </c>
      <c r="AG136" t="s">
        <v>989</v>
      </c>
    </row>
    <row r="137" spans="1:33" hidden="1" outlineLevel="1">
      <c r="A137" t="s">
        <v>2727</v>
      </c>
      <c r="B137" s="11" t="s">
        <v>2811</v>
      </c>
      <c r="C137" s="1">
        <v>117083</v>
      </c>
      <c r="D137" s="1">
        <v>91187</v>
      </c>
      <c r="E137" s="1">
        <v>58602</v>
      </c>
      <c r="F137" s="1">
        <v>44396</v>
      </c>
      <c r="G137" s="1">
        <v>44223</v>
      </c>
      <c r="H137" s="2">
        <f t="shared" si="33"/>
        <v>0.48497044534856942</v>
      </c>
      <c r="I137" s="2">
        <f t="shared" si="34"/>
        <v>0.75463294768096656</v>
      </c>
      <c r="J137" s="10">
        <f t="shared" si="26"/>
        <v>1</v>
      </c>
      <c r="K137" s="9">
        <f t="shared" si="27"/>
        <v>3</v>
      </c>
      <c r="L137" s="8">
        <f t="shared" si="28"/>
        <v>2</v>
      </c>
      <c r="M137" s="2">
        <f t="shared" si="29"/>
        <v>0.38691512235077302</v>
      </c>
      <c r="N137" s="2">
        <f t="shared" si="30"/>
        <v>0.26865977270400326</v>
      </c>
      <c r="O137" s="2">
        <f t="shared" si="31"/>
        <v>0.28763523429234494</v>
      </c>
      <c r="P137" s="2">
        <f t="shared" si="32"/>
        <v>5.6789870652878827E-2</v>
      </c>
      <c r="Q137" s="1">
        <v>22674</v>
      </c>
      <c r="R137" s="1">
        <v>15744</v>
      </c>
      <c r="S137" s="1">
        <v>16856</v>
      </c>
      <c r="W137">
        <v>60</v>
      </c>
      <c r="Z137" t="s">
        <v>2384</v>
      </c>
      <c r="AB137" s="47">
        <v>9</v>
      </c>
      <c r="AC137" s="46">
        <v>1</v>
      </c>
      <c r="AD137" s="46">
        <v>90</v>
      </c>
      <c r="AE137" s="45">
        <v>73070</v>
      </c>
      <c r="AF137" s="45">
        <f t="shared" si="35"/>
        <v>9001</v>
      </c>
      <c r="AG137" t="s">
        <v>989</v>
      </c>
    </row>
    <row r="138" spans="1:33" hidden="1" outlineLevel="1">
      <c r="A138" t="s">
        <v>310</v>
      </c>
      <c r="B138" s="11" t="s">
        <v>2811</v>
      </c>
      <c r="C138" s="1">
        <v>3099</v>
      </c>
      <c r="D138" s="1">
        <v>2227</v>
      </c>
      <c r="E138" s="1">
        <v>1551</v>
      </c>
      <c r="F138" s="1">
        <v>1093</v>
      </c>
      <c r="G138" s="1">
        <v>1089</v>
      </c>
      <c r="H138" s="2">
        <f t="shared" si="33"/>
        <v>0.48899865289627303</v>
      </c>
      <c r="I138" s="2">
        <f t="shared" si="34"/>
        <v>0.7021276595744681</v>
      </c>
      <c r="J138" s="10">
        <f t="shared" si="26"/>
        <v>3</v>
      </c>
      <c r="K138" s="9">
        <f t="shared" si="27"/>
        <v>2</v>
      </c>
      <c r="L138" s="8">
        <f t="shared" si="28"/>
        <v>1</v>
      </c>
      <c r="M138" s="2">
        <f t="shared" si="29"/>
        <v>0.2076079948420374</v>
      </c>
      <c r="N138" s="2">
        <f t="shared" si="30"/>
        <v>0.23662153449387491</v>
      </c>
      <c r="O138" s="2">
        <f t="shared" si="31"/>
        <v>0.52869116698903929</v>
      </c>
      <c r="P138" s="2">
        <f t="shared" si="32"/>
        <v>2.7079303675048405E-2</v>
      </c>
      <c r="Q138" s="1">
        <v>322</v>
      </c>
      <c r="R138" s="1">
        <v>367</v>
      </c>
      <c r="S138" s="1">
        <v>820</v>
      </c>
      <c r="W138">
        <v>0</v>
      </c>
      <c r="Z138" t="s">
        <v>83</v>
      </c>
      <c r="AB138" s="47">
        <v>9</v>
      </c>
      <c r="AC138" s="46">
        <v>15</v>
      </c>
      <c r="AD138" s="46">
        <v>60</v>
      </c>
      <c r="AE138" s="45">
        <v>73420</v>
      </c>
      <c r="AF138" s="45">
        <f t="shared" si="35"/>
        <v>9015</v>
      </c>
      <c r="AG138" t="s">
        <v>989</v>
      </c>
    </row>
    <row r="139" spans="1:33" hidden="1" outlineLevel="1">
      <c r="A139" t="s">
        <v>891</v>
      </c>
      <c r="B139" s="11" t="s">
        <v>2811</v>
      </c>
      <c r="C139" s="1">
        <v>17906</v>
      </c>
      <c r="D139" s="1">
        <v>14022</v>
      </c>
      <c r="E139" s="1">
        <v>12090</v>
      </c>
      <c r="F139" s="1">
        <v>9267</v>
      </c>
      <c r="G139" s="1">
        <v>9114</v>
      </c>
      <c r="H139" s="2">
        <f t="shared" si="33"/>
        <v>0.64997860504920835</v>
      </c>
      <c r="I139" s="2">
        <f t="shared" si="34"/>
        <v>0.75384615384615383</v>
      </c>
      <c r="J139" s="10">
        <f t="shared" si="26"/>
        <v>2</v>
      </c>
      <c r="K139" s="9">
        <f t="shared" si="27"/>
        <v>3</v>
      </c>
      <c r="L139" s="8">
        <f t="shared" si="28"/>
        <v>1</v>
      </c>
      <c r="M139" s="2">
        <f t="shared" si="29"/>
        <v>0.2839536807278743</v>
      </c>
      <c r="N139" s="2">
        <f t="shared" si="30"/>
        <v>0.23019023986765921</v>
      </c>
      <c r="O139" s="2">
        <f t="shared" si="31"/>
        <v>0.46542597187758478</v>
      </c>
      <c r="P139" s="2">
        <f t="shared" si="32"/>
        <v>2.0430107526881736E-2</v>
      </c>
      <c r="Q139" s="1">
        <v>3433</v>
      </c>
      <c r="R139" s="1">
        <v>2783</v>
      </c>
      <c r="S139" s="1">
        <v>5627</v>
      </c>
      <c r="W139">
        <v>27</v>
      </c>
      <c r="Z139" t="s">
        <v>1377</v>
      </c>
      <c r="AB139" s="47">
        <v>9</v>
      </c>
      <c r="AC139" s="46">
        <v>11</v>
      </c>
      <c r="AD139" s="46">
        <v>95</v>
      </c>
      <c r="AE139" s="45">
        <v>73770</v>
      </c>
      <c r="AF139" s="45">
        <f t="shared" si="35"/>
        <v>9011</v>
      </c>
      <c r="AG139" t="s">
        <v>989</v>
      </c>
    </row>
    <row r="140" spans="1:33" hidden="1" outlineLevel="1">
      <c r="A140" t="s">
        <v>314</v>
      </c>
      <c r="B140" s="11" t="s">
        <v>2811</v>
      </c>
      <c r="C140" s="1">
        <v>49976</v>
      </c>
      <c r="D140" s="1">
        <v>38470</v>
      </c>
      <c r="E140" s="1">
        <v>29337</v>
      </c>
      <c r="F140" s="1">
        <v>22850</v>
      </c>
      <c r="G140" s="1">
        <v>22646</v>
      </c>
      <c r="H140" s="2">
        <f t="shared" si="33"/>
        <v>0.58866649337145827</v>
      </c>
      <c r="I140" s="2">
        <f t="shared" si="34"/>
        <v>0.77192623649316561</v>
      </c>
      <c r="J140" s="10">
        <f t="shared" si="26"/>
        <v>2</v>
      </c>
      <c r="K140" s="9">
        <f t="shared" si="27"/>
        <v>3</v>
      </c>
      <c r="L140" s="8">
        <f t="shared" si="28"/>
        <v>1</v>
      </c>
      <c r="M140" s="2">
        <f t="shared" si="29"/>
        <v>0.27405665200940793</v>
      </c>
      <c r="N140" s="2">
        <f t="shared" si="30"/>
        <v>0.19054436377271022</v>
      </c>
      <c r="O140" s="2">
        <f t="shared" si="31"/>
        <v>0.50669802638306571</v>
      </c>
      <c r="P140" s="2">
        <f t="shared" si="32"/>
        <v>2.8700957834816188E-2</v>
      </c>
      <c r="Q140" s="1">
        <v>8040</v>
      </c>
      <c r="R140" s="1">
        <v>5590</v>
      </c>
      <c r="S140" s="1">
        <v>14865</v>
      </c>
      <c r="W140">
        <v>49</v>
      </c>
      <c r="Z140" t="s">
        <v>2384</v>
      </c>
      <c r="AB140" s="47">
        <v>9</v>
      </c>
      <c r="AC140" s="46">
        <v>1</v>
      </c>
      <c r="AD140" s="46">
        <v>95</v>
      </c>
      <c r="AE140" s="45">
        <v>74190</v>
      </c>
      <c r="AF140" s="45">
        <f t="shared" si="35"/>
        <v>9001</v>
      </c>
      <c r="AG140" t="s">
        <v>989</v>
      </c>
    </row>
    <row r="141" spans="1:33" hidden="1" outlineLevel="1">
      <c r="A141" t="s">
        <v>1089</v>
      </c>
      <c r="B141" s="11" t="s">
        <v>2811</v>
      </c>
      <c r="C141" s="1">
        <v>13552</v>
      </c>
      <c r="D141" s="1">
        <v>10561</v>
      </c>
      <c r="E141" s="1">
        <v>8172</v>
      </c>
      <c r="F141" s="1">
        <v>6374</v>
      </c>
      <c r="G141" s="1">
        <v>6355</v>
      </c>
      <c r="H141" s="2">
        <f t="shared" si="33"/>
        <v>0.60174225925575231</v>
      </c>
      <c r="I141" s="2">
        <f t="shared" si="34"/>
        <v>0.77765540871267747</v>
      </c>
      <c r="J141" s="10">
        <f t="shared" si="26"/>
        <v>3</v>
      </c>
      <c r="K141" s="9">
        <f t="shared" si="27"/>
        <v>2</v>
      </c>
      <c r="L141" s="8">
        <f t="shared" si="28"/>
        <v>1</v>
      </c>
      <c r="M141" s="2">
        <f t="shared" si="29"/>
        <v>0.2448604992657856</v>
      </c>
      <c r="N141" s="2">
        <f t="shared" si="30"/>
        <v>0.30665687714145862</v>
      </c>
      <c r="O141" s="2">
        <f t="shared" si="31"/>
        <v>0.42205090553108177</v>
      </c>
      <c r="P141" s="2">
        <f t="shared" si="32"/>
        <v>2.6431718061674048E-2</v>
      </c>
      <c r="Q141" s="1">
        <v>2001</v>
      </c>
      <c r="R141" s="1">
        <v>2506</v>
      </c>
      <c r="S141" s="1">
        <v>3449</v>
      </c>
      <c r="W141">
        <v>12</v>
      </c>
      <c r="Z141" t="s">
        <v>2000</v>
      </c>
      <c r="AB141" s="47">
        <v>9</v>
      </c>
      <c r="AC141" s="46">
        <v>3</v>
      </c>
      <c r="AD141" s="46">
        <v>125</v>
      </c>
      <c r="AE141" s="45">
        <v>74540</v>
      </c>
      <c r="AF141" s="45">
        <f t="shared" si="35"/>
        <v>9003</v>
      </c>
      <c r="AG141" t="s">
        <v>989</v>
      </c>
    </row>
    <row r="142" spans="1:33" hidden="1" outlineLevel="1">
      <c r="A142" t="s">
        <v>548</v>
      </c>
      <c r="B142" s="11" t="s">
        <v>2811</v>
      </c>
      <c r="C142" s="1">
        <v>7503</v>
      </c>
      <c r="D142" s="1">
        <v>5604</v>
      </c>
      <c r="E142" s="1">
        <v>4633</v>
      </c>
      <c r="F142" s="1">
        <v>3544</v>
      </c>
      <c r="G142" s="1">
        <v>3515</v>
      </c>
      <c r="H142" s="2">
        <f t="shared" si="33"/>
        <v>0.6272305496074233</v>
      </c>
      <c r="I142" s="2">
        <f t="shared" si="34"/>
        <v>0.75868767537232895</v>
      </c>
      <c r="J142" s="10">
        <f t="shared" si="26"/>
        <v>2</v>
      </c>
      <c r="K142" s="9">
        <f t="shared" si="27"/>
        <v>3</v>
      </c>
      <c r="L142" s="8">
        <f t="shared" si="28"/>
        <v>1</v>
      </c>
      <c r="M142" s="2">
        <f t="shared" si="29"/>
        <v>0.25663716814159293</v>
      </c>
      <c r="N142" s="2">
        <f t="shared" si="30"/>
        <v>0.25620548240880636</v>
      </c>
      <c r="O142" s="2">
        <f t="shared" si="31"/>
        <v>0.46514137707748759</v>
      </c>
      <c r="P142" s="2">
        <f t="shared" si="32"/>
        <v>2.2015972372113168E-2</v>
      </c>
      <c r="Q142" s="1">
        <v>1189</v>
      </c>
      <c r="R142" s="1">
        <v>1187</v>
      </c>
      <c r="S142" s="1">
        <v>2155</v>
      </c>
      <c r="W142">
        <v>7</v>
      </c>
      <c r="Z142" t="s">
        <v>1921</v>
      </c>
      <c r="AB142" s="47">
        <v>9</v>
      </c>
      <c r="AC142" s="46">
        <v>5</v>
      </c>
      <c r="AD142" s="46">
        <v>100</v>
      </c>
      <c r="AE142" s="45">
        <v>75730</v>
      </c>
      <c r="AF142" s="45">
        <f t="shared" si="35"/>
        <v>9005</v>
      </c>
      <c r="AG142" t="s">
        <v>989</v>
      </c>
    </row>
    <row r="143" spans="1:33" hidden="1" outlineLevel="1">
      <c r="A143" t="s">
        <v>1012</v>
      </c>
      <c r="B143" s="11" t="s">
        <v>2811</v>
      </c>
      <c r="C143" s="1">
        <v>8878</v>
      </c>
      <c r="D143" s="1">
        <v>6658</v>
      </c>
      <c r="E143" s="1">
        <v>5270</v>
      </c>
      <c r="F143" s="1">
        <v>4163</v>
      </c>
      <c r="G143" s="1">
        <v>4130</v>
      </c>
      <c r="H143" s="2">
        <f t="shared" si="33"/>
        <v>0.6203063983178132</v>
      </c>
      <c r="I143" s="2">
        <f t="shared" si="34"/>
        <v>0.78368121442125238</v>
      </c>
      <c r="J143" s="10">
        <f t="shared" si="26"/>
        <v>2</v>
      </c>
      <c r="K143" s="9">
        <f t="shared" si="27"/>
        <v>3</v>
      </c>
      <c r="L143" s="8">
        <f t="shared" si="28"/>
        <v>1</v>
      </c>
      <c r="M143" s="2">
        <f t="shared" si="29"/>
        <v>0.39184060721062619</v>
      </c>
      <c r="N143" s="2">
        <f t="shared" si="30"/>
        <v>0.18918406072106261</v>
      </c>
      <c r="O143" s="2">
        <f t="shared" si="31"/>
        <v>0.4081593927893738</v>
      </c>
      <c r="P143" s="2">
        <f t="shared" si="32"/>
        <v>1.081593927893737E-2</v>
      </c>
      <c r="Q143" s="1">
        <v>2065</v>
      </c>
      <c r="R143" s="1">
        <v>997</v>
      </c>
      <c r="S143" s="1">
        <v>2151</v>
      </c>
      <c r="W143">
        <v>36</v>
      </c>
      <c r="Z143" t="s">
        <v>83</v>
      </c>
      <c r="AB143" s="47">
        <v>9</v>
      </c>
      <c r="AC143" s="46">
        <v>15</v>
      </c>
      <c r="AD143" s="46">
        <v>65</v>
      </c>
      <c r="AE143" s="45">
        <v>75870</v>
      </c>
      <c r="AF143" s="45">
        <f t="shared" si="35"/>
        <v>9015</v>
      </c>
      <c r="AG143" t="s">
        <v>989</v>
      </c>
    </row>
    <row r="144" spans="1:33" hidden="1" outlineLevel="1">
      <c r="A144" t="s">
        <v>1378</v>
      </c>
      <c r="B144" s="11" t="s">
        <v>2811</v>
      </c>
      <c r="C144" s="1">
        <v>13146</v>
      </c>
      <c r="D144" s="1">
        <v>9421</v>
      </c>
      <c r="E144" s="1">
        <v>8646</v>
      </c>
      <c r="F144" s="1">
        <v>7134</v>
      </c>
      <c r="G144" s="1">
        <v>6971</v>
      </c>
      <c r="H144" s="2">
        <f t="shared" si="33"/>
        <v>0.73994268124402929</v>
      </c>
      <c r="I144" s="2">
        <f t="shared" si="34"/>
        <v>0.80626879481841318</v>
      </c>
      <c r="J144" s="10">
        <f t="shared" si="26"/>
        <v>2</v>
      </c>
      <c r="K144" s="9">
        <f t="shared" si="27"/>
        <v>3</v>
      </c>
      <c r="L144" s="8">
        <f t="shared" si="28"/>
        <v>1</v>
      </c>
      <c r="M144" s="2">
        <f t="shared" si="29"/>
        <v>0.25375896368262779</v>
      </c>
      <c r="N144" s="2">
        <f t="shared" si="30"/>
        <v>0.23640990053203795</v>
      </c>
      <c r="O144" s="2">
        <f t="shared" si="31"/>
        <v>0.50346981263011792</v>
      </c>
      <c r="P144" s="2">
        <f t="shared" si="32"/>
        <v>6.3613231552163141E-3</v>
      </c>
      <c r="Q144" s="1">
        <v>2194</v>
      </c>
      <c r="R144" s="1">
        <v>2044</v>
      </c>
      <c r="S144" s="1">
        <v>4353</v>
      </c>
      <c r="W144">
        <v>8</v>
      </c>
      <c r="Z144" t="s">
        <v>1378</v>
      </c>
      <c r="AB144" s="47">
        <v>9</v>
      </c>
      <c r="AC144" s="46">
        <v>13</v>
      </c>
      <c r="AD144" s="46">
        <v>50</v>
      </c>
      <c r="AE144" s="45">
        <v>76290</v>
      </c>
      <c r="AF144" s="45">
        <f t="shared" si="35"/>
        <v>9013</v>
      </c>
      <c r="AG144" t="s">
        <v>989</v>
      </c>
    </row>
    <row r="145" spans="1:33" hidden="1" outlineLevel="1">
      <c r="A145" t="s">
        <v>606</v>
      </c>
      <c r="B145" s="11" t="s">
        <v>2811</v>
      </c>
      <c r="C145" s="1">
        <v>35202</v>
      </c>
      <c r="D145" s="1">
        <v>27091</v>
      </c>
      <c r="E145" s="1">
        <v>18932</v>
      </c>
      <c r="F145" s="1">
        <v>14874</v>
      </c>
      <c r="G145" s="1">
        <v>14731</v>
      </c>
      <c r="H145" s="2">
        <f t="shared" si="33"/>
        <v>0.54375992026872388</v>
      </c>
      <c r="I145" s="2">
        <f t="shared" si="34"/>
        <v>0.77810057046270864</v>
      </c>
      <c r="J145" s="10">
        <f t="shared" si="26"/>
        <v>2</v>
      </c>
      <c r="K145" s="9">
        <f t="shared" si="27"/>
        <v>3</v>
      </c>
      <c r="L145" s="8">
        <f t="shared" si="28"/>
        <v>1</v>
      </c>
      <c r="M145" s="2">
        <f t="shared" si="29"/>
        <v>0.35157405451088103</v>
      </c>
      <c r="N145" s="2">
        <f t="shared" si="30"/>
        <v>0.2532748785125713</v>
      </c>
      <c r="O145" s="2">
        <f t="shared" si="31"/>
        <v>0.38131206422987535</v>
      </c>
      <c r="P145" s="2">
        <f t="shared" si="32"/>
        <v>1.383900274667238E-2</v>
      </c>
      <c r="Q145" s="1">
        <v>6656</v>
      </c>
      <c r="R145" s="1">
        <v>4795</v>
      </c>
      <c r="S145" s="1">
        <v>7219</v>
      </c>
      <c r="W145">
        <v>22</v>
      </c>
      <c r="Z145" t="s">
        <v>1921</v>
      </c>
      <c r="AB145" s="47">
        <v>9</v>
      </c>
      <c r="AC145" s="46">
        <v>5</v>
      </c>
      <c r="AD145" s="46">
        <v>105</v>
      </c>
      <c r="AE145" s="45">
        <v>76570</v>
      </c>
      <c r="AF145" s="45">
        <f t="shared" si="35"/>
        <v>9005</v>
      </c>
      <c r="AG145" t="s">
        <v>989</v>
      </c>
    </row>
    <row r="146" spans="1:33" hidden="1" outlineLevel="1">
      <c r="A146" t="s">
        <v>2721</v>
      </c>
      <c r="B146" s="11" t="s">
        <v>2811</v>
      </c>
      <c r="C146" s="1">
        <v>34243</v>
      </c>
      <c r="D146" s="1">
        <v>25330</v>
      </c>
      <c r="E146" s="1">
        <v>23455</v>
      </c>
      <c r="F146" s="1">
        <v>18667</v>
      </c>
      <c r="G146" s="1">
        <v>18495</v>
      </c>
      <c r="H146" s="2">
        <f t="shared" si="33"/>
        <v>0.73016186340307931</v>
      </c>
      <c r="I146" s="2">
        <f t="shared" si="34"/>
        <v>0.7885312300149222</v>
      </c>
      <c r="J146" s="10">
        <f t="shared" si="26"/>
        <v>3</v>
      </c>
      <c r="K146" s="9">
        <f t="shared" si="27"/>
        <v>2</v>
      </c>
      <c r="L146" s="8">
        <f t="shared" si="28"/>
        <v>1</v>
      </c>
      <c r="M146" s="2">
        <f t="shared" si="29"/>
        <v>0.22660413557876785</v>
      </c>
      <c r="N146" s="2">
        <f t="shared" si="30"/>
        <v>0.27895971008313791</v>
      </c>
      <c r="O146" s="2">
        <f t="shared" si="31"/>
        <v>0.49192069921125559</v>
      </c>
      <c r="P146" s="2">
        <f t="shared" si="32"/>
        <v>2.515455126838706E-3</v>
      </c>
      <c r="Q146" s="1">
        <v>5315</v>
      </c>
      <c r="R146" s="1">
        <v>6543</v>
      </c>
      <c r="S146" s="1">
        <v>11538</v>
      </c>
      <c r="W146">
        <v>7</v>
      </c>
      <c r="Z146" t="s">
        <v>2384</v>
      </c>
      <c r="AB146" s="47">
        <v>9</v>
      </c>
      <c r="AC146" s="46">
        <v>1</v>
      </c>
      <c r="AD146" s="46">
        <v>100</v>
      </c>
      <c r="AE146" s="45">
        <v>77200</v>
      </c>
      <c r="AF146" s="45">
        <f t="shared" si="35"/>
        <v>9001</v>
      </c>
      <c r="AG146" t="s">
        <v>989</v>
      </c>
    </row>
    <row r="147" spans="1:33" hidden="1" outlineLevel="1">
      <c r="A147" t="s">
        <v>2708</v>
      </c>
      <c r="B147" s="11" t="s">
        <v>2811</v>
      </c>
      <c r="C147" s="1">
        <v>693</v>
      </c>
      <c r="D147" s="1">
        <v>544</v>
      </c>
      <c r="E147" s="1">
        <v>497</v>
      </c>
      <c r="F147" s="1">
        <v>428</v>
      </c>
      <c r="G147" s="1">
        <v>423</v>
      </c>
      <c r="H147" s="2">
        <f t="shared" si="33"/>
        <v>0.77757352941176472</v>
      </c>
      <c r="I147" s="2">
        <f t="shared" si="34"/>
        <v>0.85110663983903423</v>
      </c>
      <c r="J147" s="10">
        <f t="shared" si="26"/>
        <v>3</v>
      </c>
      <c r="K147" s="9">
        <f t="shared" si="27"/>
        <v>1</v>
      </c>
      <c r="L147" s="8">
        <f t="shared" si="28"/>
        <v>2</v>
      </c>
      <c r="M147" s="2">
        <f t="shared" si="29"/>
        <v>0.21327967806841047</v>
      </c>
      <c r="N147" s="2">
        <f t="shared" si="30"/>
        <v>0.42655935613682094</v>
      </c>
      <c r="O147" s="2">
        <f t="shared" si="31"/>
        <v>0.32997987927565392</v>
      </c>
      <c r="P147" s="2">
        <f t="shared" si="32"/>
        <v>3.0181086519114608E-2</v>
      </c>
      <c r="Q147" s="1">
        <v>106</v>
      </c>
      <c r="R147" s="1">
        <v>212</v>
      </c>
      <c r="S147" s="1">
        <v>164</v>
      </c>
      <c r="W147">
        <v>3</v>
      </c>
      <c r="Z147" t="s">
        <v>1378</v>
      </c>
      <c r="AB147" s="47">
        <v>9</v>
      </c>
      <c r="AC147" s="46">
        <v>13</v>
      </c>
      <c r="AD147" s="46">
        <v>55</v>
      </c>
      <c r="AE147" s="45">
        <v>77830</v>
      </c>
      <c r="AF147" s="45">
        <f t="shared" si="35"/>
        <v>9013</v>
      </c>
      <c r="AG147" t="s">
        <v>989</v>
      </c>
    </row>
    <row r="148" spans="1:33" hidden="1" outlineLevel="1">
      <c r="A148" t="s">
        <v>939</v>
      </c>
      <c r="B148" s="11" t="s">
        <v>2811</v>
      </c>
      <c r="C148" s="1">
        <v>28063</v>
      </c>
      <c r="D148" s="1">
        <v>21858</v>
      </c>
      <c r="E148" s="1">
        <v>15446</v>
      </c>
      <c r="F148" s="1">
        <v>12658</v>
      </c>
      <c r="G148" s="1">
        <v>12558</v>
      </c>
      <c r="H148" s="2">
        <f t="shared" si="33"/>
        <v>0.57452648915728799</v>
      </c>
      <c r="I148" s="2">
        <f t="shared" si="34"/>
        <v>0.81302602615563901</v>
      </c>
      <c r="J148" s="10">
        <f t="shared" si="26"/>
        <v>2</v>
      </c>
      <c r="K148" s="9">
        <f t="shared" si="27"/>
        <v>3</v>
      </c>
      <c r="L148" s="8">
        <f t="shared" si="28"/>
        <v>1</v>
      </c>
      <c r="M148" s="2">
        <f t="shared" si="29"/>
        <v>0.285705036902758</v>
      </c>
      <c r="N148" s="2">
        <f t="shared" si="30"/>
        <v>0.20523112780007768</v>
      </c>
      <c r="O148" s="2">
        <f t="shared" si="31"/>
        <v>0.49974103327722386</v>
      </c>
      <c r="P148" s="2">
        <f t="shared" si="32"/>
        <v>9.3228020199404016E-3</v>
      </c>
      <c r="Q148" s="1">
        <v>4413</v>
      </c>
      <c r="R148" s="1">
        <v>3170</v>
      </c>
      <c r="S148" s="1">
        <v>7719</v>
      </c>
      <c r="W148">
        <v>131</v>
      </c>
      <c r="Z148" t="s">
        <v>1378</v>
      </c>
      <c r="AB148" s="47">
        <v>9</v>
      </c>
      <c r="AC148" s="46">
        <v>13</v>
      </c>
      <c r="AD148" s="46">
        <v>60</v>
      </c>
      <c r="AE148" s="45">
        <v>78250</v>
      </c>
      <c r="AF148" s="45">
        <f t="shared" si="35"/>
        <v>9013</v>
      </c>
      <c r="AG148" t="s">
        <v>989</v>
      </c>
    </row>
    <row r="149" spans="1:33" hidden="1" outlineLevel="1">
      <c r="A149" t="s">
        <v>721</v>
      </c>
      <c r="B149" s="11" t="s">
        <v>2811</v>
      </c>
      <c r="C149" s="1">
        <v>2528</v>
      </c>
      <c r="D149" s="1">
        <v>1857</v>
      </c>
      <c r="E149" s="1">
        <v>1461</v>
      </c>
      <c r="F149" s="1">
        <v>1130</v>
      </c>
      <c r="G149" s="1">
        <v>1119</v>
      </c>
      <c r="H149" s="2">
        <f t="shared" si="33"/>
        <v>0.60258481421647814</v>
      </c>
      <c r="I149" s="2">
        <f t="shared" si="34"/>
        <v>0.76591375770020531</v>
      </c>
      <c r="J149" s="10">
        <f t="shared" si="26"/>
        <v>2</v>
      </c>
      <c r="K149" s="9">
        <f t="shared" si="27"/>
        <v>3</v>
      </c>
      <c r="L149" s="8">
        <f t="shared" si="28"/>
        <v>1</v>
      </c>
      <c r="M149" s="2">
        <f t="shared" si="29"/>
        <v>0.34086242299794661</v>
      </c>
      <c r="N149" s="2">
        <f t="shared" si="30"/>
        <v>0.2135523613963039</v>
      </c>
      <c r="O149" s="2">
        <f t="shared" si="31"/>
        <v>0.4134154688569473</v>
      </c>
      <c r="P149" s="2">
        <f t="shared" si="32"/>
        <v>3.216974674880213E-2</v>
      </c>
      <c r="Q149" s="1">
        <v>498</v>
      </c>
      <c r="R149" s="1">
        <v>312</v>
      </c>
      <c r="S149" s="1">
        <v>604</v>
      </c>
      <c r="W149">
        <v>4</v>
      </c>
      <c r="Z149" t="s">
        <v>1377</v>
      </c>
      <c r="AB149" s="47">
        <v>9</v>
      </c>
      <c r="AC149" s="46">
        <v>11</v>
      </c>
      <c r="AD149" s="46">
        <v>100</v>
      </c>
      <c r="AE149" s="45">
        <v>78600</v>
      </c>
      <c r="AF149" s="45">
        <f t="shared" si="35"/>
        <v>9011</v>
      </c>
      <c r="AG149" t="s">
        <v>989</v>
      </c>
    </row>
    <row r="150" spans="1:33" hidden="1" outlineLevel="1">
      <c r="A150" t="s">
        <v>2302</v>
      </c>
      <c r="B150" s="11" t="s">
        <v>2811</v>
      </c>
      <c r="C150" s="1">
        <v>43026</v>
      </c>
      <c r="D150" s="1">
        <v>32700</v>
      </c>
      <c r="E150" s="1">
        <v>25943</v>
      </c>
      <c r="F150" s="1">
        <v>20832</v>
      </c>
      <c r="G150" s="1">
        <v>20741</v>
      </c>
      <c r="H150" s="2">
        <f t="shared" si="33"/>
        <v>0.63428134556574922</v>
      </c>
      <c r="I150" s="2">
        <f t="shared" si="34"/>
        <v>0.7994834830204679</v>
      </c>
      <c r="J150" s="10">
        <f t="shared" si="26"/>
        <v>2</v>
      </c>
      <c r="K150" s="9">
        <f t="shared" si="27"/>
        <v>3</v>
      </c>
      <c r="L150" s="8">
        <f t="shared" si="28"/>
        <v>1</v>
      </c>
      <c r="M150" s="2">
        <f t="shared" si="29"/>
        <v>0.27147978260031608</v>
      </c>
      <c r="N150" s="2">
        <f t="shared" si="30"/>
        <v>0.18941525652391783</v>
      </c>
      <c r="O150" s="2">
        <f t="shared" si="31"/>
        <v>0.53197394287476396</v>
      </c>
      <c r="P150" s="2">
        <f t="shared" si="32"/>
        <v>7.1310180010021318E-3</v>
      </c>
      <c r="Q150" s="1">
        <v>7043</v>
      </c>
      <c r="R150" s="1">
        <v>4914</v>
      </c>
      <c r="S150" s="1">
        <v>13801</v>
      </c>
      <c r="W150">
        <v>19</v>
      </c>
      <c r="Z150" t="s">
        <v>1757</v>
      </c>
      <c r="AB150" s="47">
        <v>9</v>
      </c>
      <c r="AC150" s="46">
        <v>9</v>
      </c>
      <c r="AD150" s="46">
        <v>115</v>
      </c>
      <c r="AE150" s="45">
        <v>78740</v>
      </c>
      <c r="AF150" s="45">
        <f t="shared" si="35"/>
        <v>9009</v>
      </c>
      <c r="AG150" t="s">
        <v>989</v>
      </c>
    </row>
    <row r="151" spans="1:33" hidden="1" outlineLevel="1">
      <c r="A151" t="s">
        <v>3247</v>
      </c>
      <c r="B151" s="11" t="s">
        <v>2811</v>
      </c>
      <c r="C151" s="1">
        <v>1254</v>
      </c>
      <c r="D151" s="1">
        <v>970</v>
      </c>
      <c r="E151" s="1">
        <v>802</v>
      </c>
      <c r="F151" s="1">
        <v>680</v>
      </c>
      <c r="G151" s="1">
        <v>678</v>
      </c>
      <c r="H151" s="2">
        <f t="shared" si="33"/>
        <v>0.69896907216494841</v>
      </c>
      <c r="I151" s="2">
        <f t="shared" si="34"/>
        <v>0.84538653366583538</v>
      </c>
      <c r="J151" s="10">
        <f t="shared" si="26"/>
        <v>3</v>
      </c>
      <c r="K151" s="9">
        <f t="shared" si="27"/>
        <v>2</v>
      </c>
      <c r="L151" s="8">
        <f t="shared" si="28"/>
        <v>1</v>
      </c>
      <c r="M151" s="2">
        <f t="shared" si="29"/>
        <v>0.18204488778054864</v>
      </c>
      <c r="N151" s="2">
        <f t="shared" si="30"/>
        <v>0.39526184538653364</v>
      </c>
      <c r="O151" s="2">
        <f t="shared" si="31"/>
        <v>0.39900249376558605</v>
      </c>
      <c r="P151" s="2">
        <f t="shared" si="32"/>
        <v>2.3690773067331694E-2</v>
      </c>
      <c r="Q151" s="1">
        <v>146</v>
      </c>
      <c r="R151" s="1">
        <v>317</v>
      </c>
      <c r="S151" s="1">
        <v>320</v>
      </c>
      <c r="W151">
        <v>0</v>
      </c>
      <c r="Z151" t="s">
        <v>1921</v>
      </c>
      <c r="AB151" s="47">
        <v>9</v>
      </c>
      <c r="AC151" s="46">
        <v>5</v>
      </c>
      <c r="AD151" s="46">
        <v>110</v>
      </c>
      <c r="AE151" s="45">
        <v>79510</v>
      </c>
      <c r="AF151" s="45">
        <f t="shared" si="35"/>
        <v>9005</v>
      </c>
      <c r="AG151" t="s">
        <v>989</v>
      </c>
    </row>
    <row r="152" spans="1:33" hidden="1" outlineLevel="1">
      <c r="A152" t="s">
        <v>1702</v>
      </c>
      <c r="B152" s="11" t="s">
        <v>2811</v>
      </c>
      <c r="C152" s="1">
        <v>3596</v>
      </c>
      <c r="D152" s="1">
        <v>2720</v>
      </c>
      <c r="E152" s="1">
        <v>2247</v>
      </c>
      <c r="F152" s="1">
        <v>2010</v>
      </c>
      <c r="G152" s="1">
        <v>1997</v>
      </c>
      <c r="H152" s="2">
        <f t="shared" si="33"/>
        <v>0.73419117647058818</v>
      </c>
      <c r="I152" s="2">
        <f t="shared" si="34"/>
        <v>0.88874054294615046</v>
      </c>
      <c r="J152" s="10">
        <f t="shared" si="26"/>
        <v>3</v>
      </c>
      <c r="K152" s="9">
        <f t="shared" si="27"/>
        <v>1</v>
      </c>
      <c r="L152" s="8">
        <f t="shared" si="28"/>
        <v>2</v>
      </c>
      <c r="M152" s="2">
        <f t="shared" si="29"/>
        <v>0.21495327102803738</v>
      </c>
      <c r="N152" s="2">
        <f t="shared" si="30"/>
        <v>0.35959056519804183</v>
      </c>
      <c r="O152" s="2">
        <f t="shared" si="31"/>
        <v>0.35469514908767247</v>
      </c>
      <c r="P152" s="2">
        <f t="shared" si="32"/>
        <v>7.0761014686248291E-2</v>
      </c>
      <c r="Q152" s="1">
        <v>483</v>
      </c>
      <c r="R152" s="1">
        <v>808</v>
      </c>
      <c r="S152" s="1">
        <v>797</v>
      </c>
      <c r="W152">
        <v>9</v>
      </c>
      <c r="Z152" t="s">
        <v>1921</v>
      </c>
      <c r="AB152" s="47">
        <v>9</v>
      </c>
      <c r="AC152" s="46">
        <v>5</v>
      </c>
      <c r="AD152" s="46">
        <v>115</v>
      </c>
      <c r="AE152" s="45">
        <v>79720</v>
      </c>
      <c r="AF152" s="45">
        <f t="shared" si="35"/>
        <v>9005</v>
      </c>
      <c r="AG152" t="s">
        <v>989</v>
      </c>
    </row>
    <row r="153" spans="1:33" hidden="1" outlineLevel="1">
      <c r="A153" t="s">
        <v>3139</v>
      </c>
      <c r="B153" s="11" t="s">
        <v>2811</v>
      </c>
      <c r="C153" s="1">
        <v>107271</v>
      </c>
      <c r="D153" s="1">
        <v>78817</v>
      </c>
      <c r="E153" s="1">
        <v>48734</v>
      </c>
      <c r="F153" s="1">
        <v>32738</v>
      </c>
      <c r="G153" s="1">
        <v>32227</v>
      </c>
      <c r="H153" s="2">
        <f t="shared" si="33"/>
        <v>0.4088838702310415</v>
      </c>
      <c r="I153" s="2">
        <f t="shared" si="34"/>
        <v>0.66128370336931097</v>
      </c>
      <c r="J153" s="10">
        <f t="shared" si="26"/>
        <v>1</v>
      </c>
      <c r="K153" s="9">
        <f t="shared" si="27"/>
        <v>3</v>
      </c>
      <c r="L153" s="8">
        <f t="shared" si="28"/>
        <v>2</v>
      </c>
      <c r="M153" s="2">
        <f t="shared" si="29"/>
        <v>0.45830426396355728</v>
      </c>
      <c r="N153" s="2">
        <f t="shared" si="30"/>
        <v>0.1837320966881438</v>
      </c>
      <c r="O153" s="2">
        <f t="shared" si="31"/>
        <v>0.34979685640415314</v>
      </c>
      <c r="P153" s="2">
        <f t="shared" si="32"/>
        <v>8.1667829441457451E-3</v>
      </c>
      <c r="Q153" s="1">
        <v>22335</v>
      </c>
      <c r="R153" s="1">
        <v>8954</v>
      </c>
      <c r="S153" s="1">
        <v>17047</v>
      </c>
      <c r="W153">
        <v>53</v>
      </c>
      <c r="Z153" t="s">
        <v>1757</v>
      </c>
      <c r="AB153" s="47">
        <v>9</v>
      </c>
      <c r="AC153" s="46">
        <v>9</v>
      </c>
      <c r="AD153" s="46">
        <v>120</v>
      </c>
      <c r="AE153" s="45">
        <v>80070</v>
      </c>
      <c r="AF153" s="45">
        <f t="shared" si="35"/>
        <v>9009</v>
      </c>
      <c r="AG153" t="s">
        <v>989</v>
      </c>
    </row>
    <row r="154" spans="1:33" hidden="1" outlineLevel="1">
      <c r="A154" t="s">
        <v>3315</v>
      </c>
      <c r="B154" s="11" t="s">
        <v>2811</v>
      </c>
      <c r="C154" s="1">
        <v>19152</v>
      </c>
      <c r="D154" s="1">
        <v>14967</v>
      </c>
      <c r="E154" s="1">
        <v>11931</v>
      </c>
      <c r="F154" s="1">
        <v>9755</v>
      </c>
      <c r="G154" s="1">
        <v>9686</v>
      </c>
      <c r="H154" s="2">
        <f t="shared" si="33"/>
        <v>0.64715707890692853</v>
      </c>
      <c r="I154" s="2">
        <f t="shared" si="34"/>
        <v>0.81183471628530723</v>
      </c>
      <c r="J154" s="10">
        <f t="shared" si="26"/>
        <v>2</v>
      </c>
      <c r="K154" s="9">
        <f t="shared" si="27"/>
        <v>3</v>
      </c>
      <c r="L154" s="8">
        <f t="shared" si="28"/>
        <v>1</v>
      </c>
      <c r="M154" s="2">
        <f t="shared" si="29"/>
        <v>0.28421758444388567</v>
      </c>
      <c r="N154" s="2">
        <f t="shared" si="30"/>
        <v>0.2146509093956919</v>
      </c>
      <c r="O154" s="2">
        <f t="shared" si="31"/>
        <v>0.4813511021708155</v>
      </c>
      <c r="P154" s="2">
        <f t="shared" si="32"/>
        <v>1.9780403989606954E-2</v>
      </c>
      <c r="Q154" s="1">
        <v>3391</v>
      </c>
      <c r="R154" s="1">
        <v>2561</v>
      </c>
      <c r="S154" s="1">
        <v>5743</v>
      </c>
      <c r="W154">
        <v>25</v>
      </c>
      <c r="Z154" t="s">
        <v>1377</v>
      </c>
      <c r="AB154" s="47">
        <v>9</v>
      </c>
      <c r="AC154" s="46">
        <v>11</v>
      </c>
      <c r="AD154" s="46">
        <v>105</v>
      </c>
      <c r="AE154" s="45">
        <v>80280</v>
      </c>
      <c r="AF154" s="45">
        <f t="shared" si="35"/>
        <v>9011</v>
      </c>
      <c r="AG154" t="s">
        <v>989</v>
      </c>
    </row>
    <row r="155" spans="1:33" hidden="1" outlineLevel="1">
      <c r="A155" t="s">
        <v>376</v>
      </c>
      <c r="B155" s="11" t="s">
        <v>2811</v>
      </c>
      <c r="C155" s="1">
        <v>21661</v>
      </c>
      <c r="D155" s="1">
        <v>16292</v>
      </c>
      <c r="E155" s="1">
        <v>13390</v>
      </c>
      <c r="F155" s="1">
        <v>10417</v>
      </c>
      <c r="G155" s="1">
        <v>10312</v>
      </c>
      <c r="H155" s="2">
        <f t="shared" si="33"/>
        <v>0.63294868647188807</v>
      </c>
      <c r="I155" s="2">
        <f t="shared" si="34"/>
        <v>0.77012696041822259</v>
      </c>
      <c r="J155" s="10">
        <f t="shared" si="26"/>
        <v>3</v>
      </c>
      <c r="K155" s="9">
        <f t="shared" si="27"/>
        <v>2</v>
      </c>
      <c r="L155" s="8">
        <f t="shared" si="28"/>
        <v>1</v>
      </c>
      <c r="M155" s="2">
        <f t="shared" si="29"/>
        <v>0.25235250186706498</v>
      </c>
      <c r="N155" s="2">
        <f t="shared" si="30"/>
        <v>0.25683345780433159</v>
      </c>
      <c r="O155" s="2">
        <f t="shared" si="31"/>
        <v>0.4761762509335325</v>
      </c>
      <c r="P155" s="2">
        <f t="shared" si="32"/>
        <v>1.4637789395070988E-2</v>
      </c>
      <c r="Q155" s="1">
        <v>3379</v>
      </c>
      <c r="R155" s="1">
        <v>3439</v>
      </c>
      <c r="S155" s="1">
        <v>6376</v>
      </c>
      <c r="W155">
        <v>15</v>
      </c>
      <c r="Z155" t="s">
        <v>1921</v>
      </c>
      <c r="AB155" s="47">
        <v>9</v>
      </c>
      <c r="AC155" s="46">
        <v>5</v>
      </c>
      <c r="AD155" s="46">
        <v>120</v>
      </c>
      <c r="AE155" s="45">
        <v>80490</v>
      </c>
      <c r="AF155" s="45">
        <f t="shared" si="35"/>
        <v>9005</v>
      </c>
      <c r="AG155" t="s">
        <v>989</v>
      </c>
    </row>
    <row r="156" spans="1:33" hidden="1" outlineLevel="1">
      <c r="A156" t="s">
        <v>722</v>
      </c>
      <c r="B156" s="11" t="s">
        <v>2811</v>
      </c>
      <c r="C156" s="1">
        <v>63589</v>
      </c>
      <c r="D156" s="1">
        <v>49544</v>
      </c>
      <c r="E156" s="1">
        <v>39620</v>
      </c>
      <c r="F156" s="1">
        <v>33261</v>
      </c>
      <c r="G156" s="1">
        <v>33148</v>
      </c>
      <c r="H156" s="2">
        <f t="shared" si="33"/>
        <v>0.66906184401743907</v>
      </c>
      <c r="I156" s="2">
        <f t="shared" si="34"/>
        <v>0.83664815749621402</v>
      </c>
      <c r="J156" s="10">
        <f t="shared" si="26"/>
        <v>1</v>
      </c>
      <c r="K156" s="9">
        <f t="shared" si="27"/>
        <v>3</v>
      </c>
      <c r="L156" s="8">
        <f t="shared" si="28"/>
        <v>2</v>
      </c>
      <c r="M156" s="2">
        <f t="shared" si="29"/>
        <v>0.41754164563351842</v>
      </c>
      <c r="N156" s="2">
        <f t="shared" si="30"/>
        <v>0.22930338213023727</v>
      </c>
      <c r="O156" s="2">
        <f t="shared" si="31"/>
        <v>0.3409893992932862</v>
      </c>
      <c r="P156" s="2">
        <f t="shared" si="32"/>
        <v>1.2165572942958169E-2</v>
      </c>
      <c r="Q156" s="1">
        <v>16543</v>
      </c>
      <c r="R156" s="1">
        <v>9085</v>
      </c>
      <c r="S156" s="1">
        <v>13510</v>
      </c>
      <c r="W156">
        <v>47</v>
      </c>
      <c r="Z156" t="s">
        <v>2000</v>
      </c>
      <c r="AB156" s="47">
        <v>9</v>
      </c>
      <c r="AC156" s="46">
        <v>3</v>
      </c>
      <c r="AD156" s="46">
        <v>130</v>
      </c>
      <c r="AE156" s="45">
        <v>82590</v>
      </c>
      <c r="AF156" s="45">
        <f t="shared" si="35"/>
        <v>9003</v>
      </c>
      <c r="AG156" t="s">
        <v>989</v>
      </c>
    </row>
    <row r="157" spans="1:33" hidden="1" outlineLevel="1">
      <c r="A157" t="s">
        <v>425</v>
      </c>
      <c r="B157" s="11" t="s">
        <v>2811</v>
      </c>
      <c r="C157" s="1">
        <v>52360</v>
      </c>
      <c r="D157" s="1">
        <v>40252</v>
      </c>
      <c r="E157" s="1">
        <v>29539</v>
      </c>
      <c r="F157" s="1">
        <v>19912</v>
      </c>
      <c r="G157" s="1">
        <v>19807</v>
      </c>
      <c r="H157" s="2">
        <f t="shared" si="33"/>
        <v>0.49207492795389052</v>
      </c>
      <c r="I157" s="2">
        <f t="shared" si="34"/>
        <v>0.67053725583127388</v>
      </c>
      <c r="J157" s="10">
        <f t="shared" si="26"/>
        <v>1</v>
      </c>
      <c r="K157" s="9">
        <f t="shared" si="27"/>
        <v>3</v>
      </c>
      <c r="L157" s="8">
        <f t="shared" si="28"/>
        <v>2</v>
      </c>
      <c r="M157" s="2">
        <f t="shared" si="29"/>
        <v>0.50343613527878395</v>
      </c>
      <c r="N157" s="2">
        <f t="shared" si="30"/>
        <v>0.13605741562002777</v>
      </c>
      <c r="O157" s="2">
        <f t="shared" si="31"/>
        <v>0.34104065811300316</v>
      </c>
      <c r="P157" s="2">
        <f t="shared" si="32"/>
        <v>1.9465790988185128E-2</v>
      </c>
      <c r="Q157" s="1">
        <v>14871</v>
      </c>
      <c r="R157" s="1">
        <v>4019</v>
      </c>
      <c r="S157" s="1">
        <v>10074</v>
      </c>
      <c r="W157">
        <v>20</v>
      </c>
      <c r="Z157" t="s">
        <v>1757</v>
      </c>
      <c r="AB157" s="47">
        <v>9</v>
      </c>
      <c r="AC157" s="46">
        <v>9</v>
      </c>
      <c r="AD157" s="46">
        <v>125</v>
      </c>
      <c r="AE157" s="45">
        <v>82870</v>
      </c>
      <c r="AF157" s="45">
        <f t="shared" si="35"/>
        <v>9009</v>
      </c>
      <c r="AG157" t="s">
        <v>989</v>
      </c>
    </row>
    <row r="158" spans="1:33" hidden="1" outlineLevel="1">
      <c r="A158" t="s">
        <v>2656</v>
      </c>
      <c r="B158" s="11" t="s">
        <v>2811</v>
      </c>
      <c r="C158" s="1">
        <v>6292</v>
      </c>
      <c r="D158" s="1">
        <v>4923</v>
      </c>
      <c r="E158" s="1">
        <v>4001</v>
      </c>
      <c r="F158" s="1">
        <v>3344</v>
      </c>
      <c r="G158" s="1">
        <v>3320</v>
      </c>
      <c r="H158" s="2">
        <f t="shared" si="33"/>
        <v>0.67438553727401995</v>
      </c>
      <c r="I158" s="2">
        <f t="shared" si="34"/>
        <v>0.82979255186203449</v>
      </c>
      <c r="J158" s="10">
        <f t="shared" si="26"/>
        <v>3</v>
      </c>
      <c r="K158" s="9">
        <f t="shared" si="27"/>
        <v>2</v>
      </c>
      <c r="L158" s="8">
        <f t="shared" si="28"/>
        <v>1</v>
      </c>
      <c r="M158" s="2">
        <f t="shared" si="29"/>
        <v>0.21769557610597351</v>
      </c>
      <c r="N158" s="2">
        <f t="shared" si="30"/>
        <v>0.31642089477630592</v>
      </c>
      <c r="O158" s="2">
        <f t="shared" si="31"/>
        <v>0.42864283929017744</v>
      </c>
      <c r="P158" s="2">
        <f t="shared" si="32"/>
        <v>3.7240689827543083E-2</v>
      </c>
      <c r="Q158" s="1">
        <v>871</v>
      </c>
      <c r="R158" s="1">
        <v>1266</v>
      </c>
      <c r="S158" s="1">
        <v>1715</v>
      </c>
      <c r="W158">
        <v>2</v>
      </c>
      <c r="Z158" t="s">
        <v>2506</v>
      </c>
      <c r="AB158" s="47">
        <v>9</v>
      </c>
      <c r="AC158" s="46">
        <v>7</v>
      </c>
      <c r="AD158" s="46">
        <v>75</v>
      </c>
      <c r="AE158" s="45">
        <v>81680</v>
      </c>
      <c r="AF158" s="45">
        <f t="shared" si="35"/>
        <v>9007</v>
      </c>
      <c r="AG158" t="s">
        <v>989</v>
      </c>
    </row>
    <row r="159" spans="1:33" hidden="1" outlineLevel="1">
      <c r="A159" t="s">
        <v>1508</v>
      </c>
      <c r="B159" s="11" t="s">
        <v>2811</v>
      </c>
      <c r="C159" s="1">
        <v>10037</v>
      </c>
      <c r="D159" s="1">
        <v>6708</v>
      </c>
      <c r="E159" s="1">
        <v>6168</v>
      </c>
      <c r="F159" s="1">
        <v>5343</v>
      </c>
      <c r="G159" s="1">
        <v>5314</v>
      </c>
      <c r="H159" s="2">
        <f t="shared" si="33"/>
        <v>0.79218843172331543</v>
      </c>
      <c r="I159" s="2">
        <f t="shared" si="34"/>
        <v>0.86154345006485089</v>
      </c>
      <c r="J159" s="10">
        <f t="shared" si="26"/>
        <v>3</v>
      </c>
      <c r="K159" s="9">
        <f t="shared" si="27"/>
        <v>1</v>
      </c>
      <c r="L159" s="8">
        <f t="shared" si="28"/>
        <v>2</v>
      </c>
      <c r="M159" s="2">
        <f t="shared" si="29"/>
        <v>0.26410505836575876</v>
      </c>
      <c r="N159" s="2">
        <f t="shared" si="30"/>
        <v>0.3745136186770428</v>
      </c>
      <c r="O159" s="2">
        <f t="shared" si="31"/>
        <v>0.33446822308690011</v>
      </c>
      <c r="P159" s="2">
        <f t="shared" si="32"/>
        <v>2.6913099870298385E-2</v>
      </c>
      <c r="Q159" s="1">
        <v>1629</v>
      </c>
      <c r="R159" s="1">
        <v>2310</v>
      </c>
      <c r="S159" s="1">
        <v>2063</v>
      </c>
      <c r="W159">
        <v>4</v>
      </c>
      <c r="Z159" t="s">
        <v>2384</v>
      </c>
      <c r="AB159" s="47">
        <v>9</v>
      </c>
      <c r="AC159" s="46">
        <v>1</v>
      </c>
      <c r="AD159" s="46">
        <v>105</v>
      </c>
      <c r="AE159" s="45">
        <v>83430</v>
      </c>
      <c r="AF159" s="45">
        <f t="shared" si="35"/>
        <v>9001</v>
      </c>
      <c r="AG159" t="s">
        <v>989</v>
      </c>
    </row>
    <row r="160" spans="1:33" hidden="1" outlineLevel="1">
      <c r="A160" t="s">
        <v>350</v>
      </c>
      <c r="B160" s="11" t="s">
        <v>2811</v>
      </c>
      <c r="C160" s="1">
        <v>25749</v>
      </c>
      <c r="D160" s="1">
        <v>18559</v>
      </c>
      <c r="E160" s="1">
        <v>17122</v>
      </c>
      <c r="F160" s="1">
        <v>14989</v>
      </c>
      <c r="G160" s="1">
        <v>14485</v>
      </c>
      <c r="H160" s="2">
        <f t="shared" si="33"/>
        <v>0.78048386227706235</v>
      </c>
      <c r="I160" s="2">
        <f t="shared" si="34"/>
        <v>0.84598761826889379</v>
      </c>
      <c r="J160" s="10">
        <f t="shared" si="26"/>
        <v>3</v>
      </c>
      <c r="K160" s="9">
        <f t="shared" si="27"/>
        <v>1</v>
      </c>
      <c r="L160" s="8">
        <f t="shared" si="28"/>
        <v>2</v>
      </c>
      <c r="M160" s="2">
        <f t="shared" si="29"/>
        <v>0.28962737997897442</v>
      </c>
      <c r="N160" s="2">
        <f t="shared" si="30"/>
        <v>0.35737647471089828</v>
      </c>
      <c r="O160" s="2">
        <f t="shared" si="31"/>
        <v>0.32741502160962505</v>
      </c>
      <c r="P160" s="2">
        <f t="shared" si="32"/>
        <v>2.5581123700502306E-2</v>
      </c>
      <c r="Q160" s="1">
        <v>4959</v>
      </c>
      <c r="R160" s="1">
        <v>6119</v>
      </c>
      <c r="S160" s="1">
        <v>5606</v>
      </c>
      <c r="W160">
        <v>18</v>
      </c>
      <c r="Z160" t="s">
        <v>2384</v>
      </c>
      <c r="AB160" s="47">
        <v>9</v>
      </c>
      <c r="AC160" s="46">
        <v>1</v>
      </c>
      <c r="AD160" s="46">
        <v>110</v>
      </c>
      <c r="AE160" s="45">
        <v>83500</v>
      </c>
      <c r="AF160" s="45">
        <f t="shared" si="35"/>
        <v>9001</v>
      </c>
      <c r="AG160" t="s">
        <v>989</v>
      </c>
    </row>
    <row r="161" spans="1:33" hidden="1" outlineLevel="1">
      <c r="A161" t="s">
        <v>2258</v>
      </c>
      <c r="B161" s="11" t="s">
        <v>2811</v>
      </c>
      <c r="C161" s="1">
        <v>26271</v>
      </c>
      <c r="D161" s="1">
        <v>20999</v>
      </c>
      <c r="E161" s="1">
        <v>17884</v>
      </c>
      <c r="F161" s="1">
        <v>15172</v>
      </c>
      <c r="G161" s="1">
        <v>14617</v>
      </c>
      <c r="H161" s="2">
        <f t="shared" si="33"/>
        <v>0.69608076575075006</v>
      </c>
      <c r="I161" s="2">
        <f t="shared" si="34"/>
        <v>0.81732274658912996</v>
      </c>
      <c r="J161" s="10">
        <f t="shared" si="26"/>
        <v>1</v>
      </c>
      <c r="K161" s="9">
        <f t="shared" si="27"/>
        <v>3</v>
      </c>
      <c r="L161" s="8">
        <f t="shared" si="28"/>
        <v>2</v>
      </c>
      <c r="M161" s="2">
        <f t="shared" si="29"/>
        <v>0.39079624245135314</v>
      </c>
      <c r="N161" s="2">
        <f t="shared" si="30"/>
        <v>0.22836054573920822</v>
      </c>
      <c r="O161" s="2">
        <f t="shared" si="31"/>
        <v>0.35881234623126818</v>
      </c>
      <c r="P161" s="2">
        <f t="shared" si="32"/>
        <v>2.2030865578170467E-2</v>
      </c>
      <c r="Q161" s="1">
        <v>6989</v>
      </c>
      <c r="R161" s="1">
        <v>4084</v>
      </c>
      <c r="S161" s="1">
        <v>6417</v>
      </c>
      <c r="W161">
        <v>24</v>
      </c>
      <c r="Z161" t="s">
        <v>2000</v>
      </c>
      <c r="AB161" s="47">
        <v>9</v>
      </c>
      <c r="AC161" s="46">
        <v>3</v>
      </c>
      <c r="AD161" s="46">
        <v>135</v>
      </c>
      <c r="AE161" s="45">
        <v>84900</v>
      </c>
      <c r="AF161" s="45">
        <f t="shared" si="35"/>
        <v>9003</v>
      </c>
      <c r="AG161" t="s">
        <v>989</v>
      </c>
    </row>
    <row r="162" spans="1:33" hidden="1" outlineLevel="1">
      <c r="A162" t="s">
        <v>2667</v>
      </c>
      <c r="B162" s="11" t="s">
        <v>2811</v>
      </c>
      <c r="C162" s="1">
        <v>5959</v>
      </c>
      <c r="D162" s="1">
        <v>4712</v>
      </c>
      <c r="E162" s="1">
        <v>3384</v>
      </c>
      <c r="F162" s="1">
        <v>2729</v>
      </c>
      <c r="G162" s="1">
        <v>2708</v>
      </c>
      <c r="H162" s="2">
        <f t="shared" si="33"/>
        <v>0.5747028862478778</v>
      </c>
      <c r="I162" s="2">
        <f t="shared" si="34"/>
        <v>0.80023640661938533</v>
      </c>
      <c r="J162" s="10">
        <f t="shared" si="26"/>
        <v>2</v>
      </c>
      <c r="K162" s="9">
        <f t="shared" si="27"/>
        <v>3</v>
      </c>
      <c r="L162" s="8">
        <f t="shared" si="28"/>
        <v>1</v>
      </c>
      <c r="M162" s="2">
        <f t="shared" si="29"/>
        <v>0.2567966903073286</v>
      </c>
      <c r="N162" s="2">
        <f t="shared" si="30"/>
        <v>0.22369976359338062</v>
      </c>
      <c r="O162" s="2">
        <f t="shared" si="31"/>
        <v>0.46956264775413714</v>
      </c>
      <c r="P162" s="2">
        <f t="shared" si="32"/>
        <v>4.9940898345153584E-2</v>
      </c>
      <c r="Q162" s="1">
        <v>869</v>
      </c>
      <c r="R162" s="1">
        <v>757</v>
      </c>
      <c r="S162" s="1">
        <v>1589</v>
      </c>
      <c r="W162">
        <v>55</v>
      </c>
      <c r="Z162" t="s">
        <v>1378</v>
      </c>
      <c r="AB162" s="47">
        <v>9</v>
      </c>
      <c r="AC162" s="46">
        <v>13</v>
      </c>
      <c r="AD162" s="46">
        <v>65</v>
      </c>
      <c r="AE162" s="45">
        <v>85950</v>
      </c>
      <c r="AF162" s="45">
        <f t="shared" si="35"/>
        <v>9013</v>
      </c>
      <c r="AG162" t="s">
        <v>989</v>
      </c>
    </row>
    <row r="163" spans="1:33" hidden="1" outlineLevel="1">
      <c r="A163" t="s">
        <v>164</v>
      </c>
      <c r="B163" s="11" t="s">
        <v>2811</v>
      </c>
      <c r="C163" s="1">
        <v>17633</v>
      </c>
      <c r="D163" s="1">
        <v>12070</v>
      </c>
      <c r="E163" s="1">
        <v>11139</v>
      </c>
      <c r="F163" s="1">
        <v>9784</v>
      </c>
      <c r="G163" s="1">
        <v>9751</v>
      </c>
      <c r="H163" s="2">
        <f t="shared" si="33"/>
        <v>0.807870753935377</v>
      </c>
      <c r="I163" s="2">
        <f t="shared" si="34"/>
        <v>0.87539276416195355</v>
      </c>
      <c r="J163" s="10">
        <f t="shared" ref="J163:J172" si="36">RANK(Q163,Q163:W163)</f>
        <v>3</v>
      </c>
      <c r="K163" s="9">
        <f t="shared" ref="K163:K172" si="37">RANK(R163,Q163:W163)</f>
        <v>1</v>
      </c>
      <c r="L163" s="8">
        <f t="shared" ref="L163:L172" si="38">RANK(S163,Q163:W163)</f>
        <v>2</v>
      </c>
      <c r="M163" s="2">
        <f t="shared" si="29"/>
        <v>0.21438190142741717</v>
      </c>
      <c r="N163" s="2">
        <f t="shared" si="30"/>
        <v>0.44438459466738489</v>
      </c>
      <c r="O163" s="2">
        <f t="shared" si="31"/>
        <v>0.33620612263219318</v>
      </c>
      <c r="P163" s="2">
        <f t="shared" si="32"/>
        <v>5.0273812730047274E-3</v>
      </c>
      <c r="Q163" s="1">
        <v>2388</v>
      </c>
      <c r="R163" s="1">
        <v>4950</v>
      </c>
      <c r="S163" s="1">
        <v>3745</v>
      </c>
      <c r="W163">
        <v>10</v>
      </c>
      <c r="Z163" t="s">
        <v>2384</v>
      </c>
      <c r="AB163" s="47">
        <v>9</v>
      </c>
      <c r="AC163" s="46">
        <v>1</v>
      </c>
      <c r="AD163" s="46">
        <v>115</v>
      </c>
      <c r="AE163" s="45">
        <v>86370</v>
      </c>
      <c r="AF163" s="45">
        <f t="shared" si="35"/>
        <v>9001</v>
      </c>
      <c r="AG163" t="s">
        <v>989</v>
      </c>
    </row>
    <row r="164" spans="1:33" hidden="1" outlineLevel="1">
      <c r="A164" t="s">
        <v>3165</v>
      </c>
      <c r="B164" s="11" t="s">
        <v>2811</v>
      </c>
      <c r="C164" s="1">
        <v>10664</v>
      </c>
      <c r="D164" s="1">
        <v>8180</v>
      </c>
      <c r="E164" s="1">
        <v>6912</v>
      </c>
      <c r="F164" s="1">
        <v>4690</v>
      </c>
      <c r="G164" s="1">
        <v>4643</v>
      </c>
      <c r="H164" s="2">
        <f t="shared" si="33"/>
        <v>0.56760391198044013</v>
      </c>
      <c r="I164" s="2">
        <f t="shared" si="34"/>
        <v>0.67173032407407407</v>
      </c>
      <c r="J164" s="10">
        <f t="shared" si="36"/>
        <v>2</v>
      </c>
      <c r="K164" s="9">
        <f t="shared" si="37"/>
        <v>3</v>
      </c>
      <c r="L164" s="8">
        <f t="shared" si="38"/>
        <v>1</v>
      </c>
      <c r="M164" s="2">
        <f t="shared" si="29"/>
        <v>0.26895254629629628</v>
      </c>
      <c r="N164" s="2">
        <f t="shared" si="30"/>
        <v>0.21050347222222221</v>
      </c>
      <c r="O164" s="2">
        <f t="shared" si="31"/>
        <v>0.49884259259259262</v>
      </c>
      <c r="P164" s="2">
        <f t="shared" si="32"/>
        <v>2.1701388888888895E-2</v>
      </c>
      <c r="Q164" s="1">
        <v>1859</v>
      </c>
      <c r="R164" s="1">
        <v>1455</v>
      </c>
      <c r="S164" s="1">
        <v>3448</v>
      </c>
      <c r="W164">
        <v>20</v>
      </c>
      <c r="Z164" t="s">
        <v>1921</v>
      </c>
      <c r="AB164" s="47">
        <v>9</v>
      </c>
      <c r="AC164" s="46">
        <v>5</v>
      </c>
      <c r="AD164" s="46">
        <v>125</v>
      </c>
      <c r="AE164" s="45">
        <v>86440</v>
      </c>
      <c r="AF164" s="45">
        <f t="shared" si="35"/>
        <v>9005</v>
      </c>
      <c r="AG164" t="s">
        <v>989</v>
      </c>
    </row>
    <row r="165" spans="1:33" hidden="1" outlineLevel="1">
      <c r="A165" t="s">
        <v>83</v>
      </c>
      <c r="B165" s="11" t="s">
        <v>2811</v>
      </c>
      <c r="C165" s="1">
        <v>22857</v>
      </c>
      <c r="D165" s="1">
        <v>17594</v>
      </c>
      <c r="E165" s="1">
        <v>12436</v>
      </c>
      <c r="F165" s="1">
        <v>7691</v>
      </c>
      <c r="G165" s="1">
        <v>7632</v>
      </c>
      <c r="H165" s="2">
        <f t="shared" si="33"/>
        <v>0.43378424462885073</v>
      </c>
      <c r="I165" s="2">
        <f t="shared" si="34"/>
        <v>0.6137021550337729</v>
      </c>
      <c r="J165" s="10">
        <f t="shared" si="36"/>
        <v>2</v>
      </c>
      <c r="K165" s="9">
        <f t="shared" si="37"/>
        <v>3</v>
      </c>
      <c r="L165" s="8">
        <f t="shared" si="38"/>
        <v>1</v>
      </c>
      <c r="M165" s="2">
        <f t="shared" si="29"/>
        <v>0.40004824702476682</v>
      </c>
      <c r="N165" s="2">
        <f t="shared" si="30"/>
        <v>0.14667095529109039</v>
      </c>
      <c r="O165" s="2">
        <f t="shared" si="31"/>
        <v>0.4202315857188807</v>
      </c>
      <c r="P165" s="2">
        <f t="shared" si="32"/>
        <v>3.304921196526206E-2</v>
      </c>
      <c r="Q165" s="1">
        <v>4975</v>
      </c>
      <c r="R165" s="1">
        <v>1824</v>
      </c>
      <c r="S165" s="1">
        <v>5226</v>
      </c>
      <c r="W165">
        <v>123</v>
      </c>
      <c r="Z165" t="s">
        <v>83</v>
      </c>
      <c r="AB165" s="47">
        <v>9</v>
      </c>
      <c r="AC165" s="46">
        <v>15</v>
      </c>
      <c r="AD165" s="46">
        <v>70</v>
      </c>
      <c r="AE165" s="45">
        <v>86790</v>
      </c>
      <c r="AF165" s="45">
        <f t="shared" si="35"/>
        <v>9015</v>
      </c>
      <c r="AG165" t="s">
        <v>989</v>
      </c>
    </row>
    <row r="166" spans="1:33" hidden="1" outlineLevel="1">
      <c r="A166" t="s">
        <v>308</v>
      </c>
      <c r="B166" s="11" t="s">
        <v>2811</v>
      </c>
      <c r="C166" s="1">
        <v>28237</v>
      </c>
      <c r="D166" s="1">
        <v>21282</v>
      </c>
      <c r="E166" s="1">
        <v>17861</v>
      </c>
      <c r="F166" s="1">
        <v>13831</v>
      </c>
      <c r="G166" s="1">
        <v>13620</v>
      </c>
      <c r="H166" s="2">
        <f t="shared" si="33"/>
        <v>0.6399774457287849</v>
      </c>
      <c r="I166" s="2">
        <f t="shared" si="34"/>
        <v>0.7625552880577795</v>
      </c>
      <c r="J166" s="10">
        <f t="shared" si="36"/>
        <v>1</v>
      </c>
      <c r="K166" s="9">
        <f t="shared" si="37"/>
        <v>3</v>
      </c>
      <c r="L166" s="8">
        <f t="shared" si="38"/>
        <v>2</v>
      </c>
      <c r="M166" s="2">
        <f t="shared" si="29"/>
        <v>0.39829796763899</v>
      </c>
      <c r="N166" s="2">
        <f t="shared" si="30"/>
        <v>0.18587984995241028</v>
      </c>
      <c r="O166" s="2">
        <f t="shared" si="31"/>
        <v>0.38905996304798163</v>
      </c>
      <c r="P166" s="2">
        <f t="shared" si="32"/>
        <v>2.6762219360618178E-2</v>
      </c>
      <c r="Q166" s="1">
        <v>7114</v>
      </c>
      <c r="R166" s="1">
        <v>3320</v>
      </c>
      <c r="S166" s="1">
        <v>6949</v>
      </c>
      <c r="W166">
        <v>25</v>
      </c>
      <c r="Z166" t="s">
        <v>2000</v>
      </c>
      <c r="AB166" s="47">
        <v>9</v>
      </c>
      <c r="AC166" s="46">
        <v>3</v>
      </c>
      <c r="AD166" s="46">
        <v>150</v>
      </c>
      <c r="AE166" s="45">
        <v>87000</v>
      </c>
      <c r="AF166" s="45">
        <f t="shared" si="35"/>
        <v>9003</v>
      </c>
      <c r="AG166" t="s">
        <v>989</v>
      </c>
    </row>
    <row r="167" spans="1:33" hidden="1" outlineLevel="1">
      <c r="A167" t="s">
        <v>1472</v>
      </c>
      <c r="B167" s="11" t="s">
        <v>2811</v>
      </c>
      <c r="C167" s="1">
        <v>12043</v>
      </c>
      <c r="D167" s="1">
        <v>9194</v>
      </c>
      <c r="E167" s="1">
        <v>7256</v>
      </c>
      <c r="F167" s="1">
        <v>5617</v>
      </c>
      <c r="G167" s="1">
        <v>5577</v>
      </c>
      <c r="H167" s="2">
        <f t="shared" si="33"/>
        <v>0.60659125516641288</v>
      </c>
      <c r="I167" s="2">
        <f t="shared" si="34"/>
        <v>0.76860529217199558</v>
      </c>
      <c r="J167" s="10">
        <f t="shared" si="36"/>
        <v>2</v>
      </c>
      <c r="K167" s="9">
        <f t="shared" si="37"/>
        <v>3</v>
      </c>
      <c r="L167" s="8">
        <f t="shared" si="38"/>
        <v>1</v>
      </c>
      <c r="M167" s="2">
        <f t="shared" si="29"/>
        <v>0.35281146637265709</v>
      </c>
      <c r="N167" s="2">
        <f t="shared" si="30"/>
        <v>0.18963616317530319</v>
      </c>
      <c r="O167" s="2">
        <f t="shared" si="31"/>
        <v>0.43825799338478499</v>
      </c>
      <c r="P167" s="2">
        <f t="shared" si="32"/>
        <v>1.9294377067254675E-2</v>
      </c>
      <c r="Q167" s="1">
        <v>2560</v>
      </c>
      <c r="R167" s="1">
        <v>1376</v>
      </c>
      <c r="S167" s="1">
        <v>3180</v>
      </c>
      <c r="W167">
        <v>7</v>
      </c>
      <c r="Z167" t="s">
        <v>2000</v>
      </c>
      <c r="AB167" s="47">
        <v>9</v>
      </c>
      <c r="AC167" s="46">
        <v>3</v>
      </c>
      <c r="AD167" s="46">
        <v>155</v>
      </c>
      <c r="AE167" s="45">
        <v>87070</v>
      </c>
      <c r="AF167" s="45">
        <f t="shared" si="35"/>
        <v>9003</v>
      </c>
      <c r="AG167" t="s">
        <v>989</v>
      </c>
    </row>
    <row r="168" spans="1:33" hidden="1" outlineLevel="1">
      <c r="A168" t="s">
        <v>118</v>
      </c>
      <c r="B168" s="11" t="s">
        <v>2811</v>
      </c>
      <c r="C168" s="1">
        <v>15215</v>
      </c>
      <c r="D168" s="1">
        <v>11257</v>
      </c>
      <c r="E168" s="1">
        <v>9827</v>
      </c>
      <c r="F168" s="1">
        <v>7651</v>
      </c>
      <c r="G168" s="1">
        <v>7514</v>
      </c>
      <c r="H168" s="2">
        <f t="shared" si="33"/>
        <v>0.66749578040330459</v>
      </c>
      <c r="I168" s="2">
        <f t="shared" si="34"/>
        <v>0.76462806553373364</v>
      </c>
      <c r="J168" s="10">
        <f t="shared" si="36"/>
        <v>2</v>
      </c>
      <c r="K168" s="9">
        <f t="shared" si="37"/>
        <v>3</v>
      </c>
      <c r="L168" s="8">
        <f t="shared" si="38"/>
        <v>1</v>
      </c>
      <c r="M168" s="2">
        <f t="shared" si="29"/>
        <v>0.26579831077643229</v>
      </c>
      <c r="N168" s="2">
        <f t="shared" si="30"/>
        <v>0.26101556934975068</v>
      </c>
      <c r="O168" s="2">
        <f t="shared" si="31"/>
        <v>0.45629388419660122</v>
      </c>
      <c r="P168" s="2">
        <f t="shared" si="32"/>
        <v>1.6892235677215761E-2</v>
      </c>
      <c r="Q168" s="1">
        <v>2612</v>
      </c>
      <c r="R168" s="1">
        <v>2565</v>
      </c>
      <c r="S168" s="1">
        <v>4484</v>
      </c>
      <c r="W168">
        <v>19</v>
      </c>
      <c r="Z168" t="s">
        <v>1757</v>
      </c>
      <c r="AB168" s="47">
        <v>9</v>
      </c>
      <c r="AC168" s="46">
        <v>9</v>
      </c>
      <c r="AD168" s="46">
        <v>130</v>
      </c>
      <c r="AE168" s="45">
        <v>87560</v>
      </c>
      <c r="AF168" s="45">
        <f t="shared" si="35"/>
        <v>9009</v>
      </c>
      <c r="AG168" t="s">
        <v>989</v>
      </c>
    </row>
    <row r="169" spans="1:33" hidden="1" outlineLevel="1">
      <c r="A169" t="s">
        <v>662</v>
      </c>
      <c r="B169" s="11" t="s">
        <v>2811</v>
      </c>
      <c r="C169" s="1">
        <v>8983</v>
      </c>
      <c r="D169" s="1">
        <v>6487</v>
      </c>
      <c r="E169" s="1">
        <v>6318</v>
      </c>
      <c r="F169" s="1">
        <v>5197</v>
      </c>
      <c r="G169" s="1">
        <v>5160</v>
      </c>
      <c r="H169" s="2">
        <f t="shared" si="33"/>
        <v>0.7954370279019578</v>
      </c>
      <c r="I169" s="2">
        <f t="shared" si="34"/>
        <v>0.81671415004748338</v>
      </c>
      <c r="J169" s="10">
        <f t="shared" si="36"/>
        <v>2</v>
      </c>
      <c r="K169" s="9">
        <f t="shared" si="37"/>
        <v>3</v>
      </c>
      <c r="L169" s="8">
        <f t="shared" si="38"/>
        <v>1</v>
      </c>
      <c r="M169" s="2">
        <f t="shared" si="29"/>
        <v>0.27176321620766064</v>
      </c>
      <c r="N169" s="2">
        <f t="shared" si="30"/>
        <v>0.25688509021842354</v>
      </c>
      <c r="O169" s="2">
        <f t="shared" si="31"/>
        <v>0.4623298512187401</v>
      </c>
      <c r="P169" s="2">
        <f t="shared" si="32"/>
        <v>9.0218423551757243E-3</v>
      </c>
      <c r="Q169" s="1">
        <v>1717</v>
      </c>
      <c r="R169" s="1">
        <v>1623</v>
      </c>
      <c r="S169" s="1">
        <v>2921</v>
      </c>
      <c r="W169">
        <v>3</v>
      </c>
      <c r="Z169" t="s">
        <v>1757</v>
      </c>
      <c r="AB169" s="47">
        <v>9</v>
      </c>
      <c r="AC169" s="46">
        <v>9</v>
      </c>
      <c r="AD169" s="46">
        <v>135</v>
      </c>
      <c r="AE169" s="45">
        <v>87700</v>
      </c>
      <c r="AF169" s="45">
        <f t="shared" si="35"/>
        <v>9009</v>
      </c>
      <c r="AG169" t="s">
        <v>989</v>
      </c>
    </row>
    <row r="170" spans="1:33" hidden="1" outlineLevel="1">
      <c r="A170" t="s">
        <v>551</v>
      </c>
      <c r="B170" s="11" t="s">
        <v>2811</v>
      </c>
      <c r="C170" s="1">
        <v>9198</v>
      </c>
      <c r="D170" s="1">
        <v>6988</v>
      </c>
      <c r="E170" s="1">
        <v>5927</v>
      </c>
      <c r="F170" s="1">
        <v>5210</v>
      </c>
      <c r="G170" s="1">
        <v>5187</v>
      </c>
      <c r="H170" s="2">
        <f t="shared" si="33"/>
        <v>0.74227246708643391</v>
      </c>
      <c r="I170" s="2">
        <f t="shared" si="34"/>
        <v>0.87514762949215452</v>
      </c>
      <c r="J170" s="10">
        <f t="shared" si="36"/>
        <v>3</v>
      </c>
      <c r="K170" s="9">
        <f t="shared" si="37"/>
        <v>1</v>
      </c>
      <c r="L170" s="8">
        <f t="shared" si="38"/>
        <v>2</v>
      </c>
      <c r="M170" s="2">
        <f t="shared" si="29"/>
        <v>0.20887464147123333</v>
      </c>
      <c r="N170" s="2">
        <f t="shared" si="30"/>
        <v>0.42669141218154211</v>
      </c>
      <c r="O170" s="2">
        <f t="shared" si="31"/>
        <v>0.36274675215117258</v>
      </c>
      <c r="P170" s="2">
        <f t="shared" si="32"/>
        <v>1.6871941960519554E-3</v>
      </c>
      <c r="Q170" s="1">
        <v>1238</v>
      </c>
      <c r="R170" s="1">
        <v>2529</v>
      </c>
      <c r="S170" s="1">
        <v>2150</v>
      </c>
      <c r="W170">
        <v>5</v>
      </c>
      <c r="Z170" t="s">
        <v>1921</v>
      </c>
      <c r="AB170" s="47">
        <v>9</v>
      </c>
      <c r="AC170" s="46">
        <v>5</v>
      </c>
      <c r="AD170" s="46">
        <v>130</v>
      </c>
      <c r="AE170" s="45">
        <v>87910</v>
      </c>
      <c r="AF170" s="45">
        <f t="shared" si="35"/>
        <v>9005</v>
      </c>
      <c r="AG170" t="s">
        <v>989</v>
      </c>
    </row>
    <row r="171" spans="1:33" hidden="1" outlineLevel="1">
      <c r="A171" t="s">
        <v>470</v>
      </c>
      <c r="B171" s="11" t="s">
        <v>2811</v>
      </c>
      <c r="C171" s="1">
        <v>7221</v>
      </c>
      <c r="D171" s="1">
        <v>5321</v>
      </c>
      <c r="E171" s="1">
        <v>4569</v>
      </c>
      <c r="F171" s="1">
        <v>3799</v>
      </c>
      <c r="G171" s="1">
        <v>3771</v>
      </c>
      <c r="H171" s="2">
        <f t="shared" si="33"/>
        <v>0.70870137192257099</v>
      </c>
      <c r="I171" s="2">
        <f t="shared" si="34"/>
        <v>0.82534471437951407</v>
      </c>
      <c r="J171" s="10">
        <f t="shared" si="36"/>
        <v>3</v>
      </c>
      <c r="K171" s="9">
        <f t="shared" si="37"/>
        <v>2</v>
      </c>
      <c r="L171" s="8">
        <f t="shared" si="38"/>
        <v>1</v>
      </c>
      <c r="M171" s="2">
        <f t="shared" si="29"/>
        <v>0.25432260888597069</v>
      </c>
      <c r="N171" s="2">
        <f t="shared" si="30"/>
        <v>0.34252571678704313</v>
      </c>
      <c r="O171" s="2">
        <f t="shared" si="31"/>
        <v>0.38148391332895598</v>
      </c>
      <c r="P171" s="2">
        <f t="shared" si="32"/>
        <v>2.1667760998030194E-2</v>
      </c>
      <c r="Q171" s="1">
        <v>1162</v>
      </c>
      <c r="R171" s="1">
        <v>1565</v>
      </c>
      <c r="S171" s="1">
        <v>1743</v>
      </c>
      <c r="W171">
        <v>4</v>
      </c>
      <c r="Z171" t="s">
        <v>83</v>
      </c>
      <c r="AB171" s="47">
        <v>9</v>
      </c>
      <c r="AC171" s="46">
        <v>15</v>
      </c>
      <c r="AD171" s="46">
        <v>75</v>
      </c>
      <c r="AE171" s="45">
        <v>88190</v>
      </c>
      <c r="AF171" s="45">
        <f t="shared" si="35"/>
        <v>9015</v>
      </c>
      <c r="AG171" t="s">
        <v>989</v>
      </c>
    </row>
    <row r="172" spans="1:33" collapsed="1">
      <c r="A172" s="11" t="s">
        <v>1198</v>
      </c>
      <c r="B172" s="11" t="s">
        <v>1705</v>
      </c>
      <c r="C172" s="1">
        <v>3405565</v>
      </c>
      <c r="D172" s="1">
        <v>2563877</v>
      </c>
      <c r="E172" s="1">
        <f>SUM(E3:E171)</f>
        <v>1901203</v>
      </c>
      <c r="F172" s="1">
        <f>SUM(F3:F171)</f>
        <v>1474103</v>
      </c>
      <c r="G172" s="1">
        <v>1459525</v>
      </c>
      <c r="H172" s="2">
        <f t="shared" si="33"/>
        <v>0.56926482822693913</v>
      </c>
      <c r="I172" s="2">
        <f t="shared" si="34"/>
        <v>0.76768498682150199</v>
      </c>
      <c r="J172" s="10">
        <f t="shared" si="36"/>
        <v>2</v>
      </c>
      <c r="K172" s="9">
        <f t="shared" si="37"/>
        <v>3</v>
      </c>
      <c r="L172" s="8">
        <f t="shared" si="38"/>
        <v>1</v>
      </c>
      <c r="M172" s="2">
        <f t="shared" si="29"/>
        <v>0.33863927208193972</v>
      </c>
      <c r="N172" s="2">
        <f t="shared" si="30"/>
        <v>0.2380881999449822</v>
      </c>
      <c r="O172" s="2">
        <f t="shared" si="31"/>
        <v>0.40690289253698841</v>
      </c>
      <c r="P172" s="2">
        <f t="shared" si="32"/>
        <v>1.6369635436089602E-2</v>
      </c>
      <c r="Q172" s="1">
        <f>SUM(Q3:Q171)</f>
        <v>643822</v>
      </c>
      <c r="R172" s="1">
        <f>SUM(R3:R171)</f>
        <v>452654</v>
      </c>
      <c r="S172" s="1">
        <f>SUM(S3:S171)</f>
        <v>773605</v>
      </c>
      <c r="W172" s="1">
        <f>SUM(W3:W171)</f>
        <v>4164</v>
      </c>
      <c r="AB172" s="47">
        <v>9</v>
      </c>
      <c r="AF172" s="47">
        <f>AB172</f>
        <v>9</v>
      </c>
      <c r="AG172" t="s">
        <v>844</v>
      </c>
    </row>
    <row r="173" spans="1:33">
      <c r="A173" s="11"/>
      <c r="B173" s="11"/>
      <c r="G173" s="1"/>
      <c r="H173" s="2"/>
      <c r="I173" s="2"/>
      <c r="M173" s="2" t="str">
        <f t="shared" si="29"/>
        <v>-</v>
      </c>
      <c r="N173" s="2" t="str">
        <f t="shared" si="30"/>
        <v>-</v>
      </c>
      <c r="O173" s="2" t="str">
        <f t="shared" si="31"/>
        <v>-</v>
      </c>
      <c r="P173" s="2" t="str">
        <f t="shared" si="32"/>
        <v>-</v>
      </c>
    </row>
    <row r="174" spans="1:33" hidden="1" outlineLevel="1">
      <c r="A174" t="s">
        <v>351</v>
      </c>
      <c r="B174" s="11" t="s">
        <v>943</v>
      </c>
      <c r="C174" s="1">
        <v>630</v>
      </c>
      <c r="D174" s="1">
        <v>507</v>
      </c>
      <c r="E174" s="1">
        <v>410</v>
      </c>
      <c r="G174" s="1">
        <v>401</v>
      </c>
      <c r="H174" s="2">
        <f t="shared" si="33"/>
        <v>0.79092702169625251</v>
      </c>
      <c r="I174" s="2">
        <f t="shared" si="34"/>
        <v>0.97804878048780486</v>
      </c>
      <c r="J174" s="10">
        <f t="shared" ref="J174:J237" si="39">RANK(Q174,Q174:W174)</f>
        <v>3</v>
      </c>
      <c r="K174" s="9">
        <f t="shared" ref="K174:K237" si="40">RANK(R174,Q174:W174)</f>
        <v>1</v>
      </c>
      <c r="L174" s="8">
        <f t="shared" ref="L174:L237" si="41">RANK(S174,Q174:W174)</f>
        <v>2</v>
      </c>
      <c r="M174" s="2">
        <f t="shared" si="29"/>
        <v>0.29512195121951218</v>
      </c>
      <c r="N174" s="2">
        <f t="shared" si="30"/>
        <v>0.37560975609756098</v>
      </c>
      <c r="O174" s="2">
        <f t="shared" si="31"/>
        <v>0.32682926829268294</v>
      </c>
      <c r="P174" s="2">
        <f t="shared" si="32"/>
        <v>2.4390243902438491E-3</v>
      </c>
      <c r="Q174" s="1">
        <v>121</v>
      </c>
      <c r="R174" s="1">
        <v>154</v>
      </c>
      <c r="S174" s="1">
        <v>134</v>
      </c>
      <c r="U174" s="1">
        <v>1</v>
      </c>
      <c r="V174" s="1">
        <v>0</v>
      </c>
      <c r="Z174" t="s">
        <v>1629</v>
      </c>
      <c r="AB174" s="47">
        <v>23</v>
      </c>
      <c r="AC174" s="46">
        <v>21</v>
      </c>
      <c r="AD174" s="46">
        <v>5</v>
      </c>
      <c r="AE174" s="45">
        <v>100</v>
      </c>
      <c r="AF174" s="45">
        <f t="shared" si="35"/>
        <v>23021</v>
      </c>
      <c r="AG174" t="s">
        <v>989</v>
      </c>
    </row>
    <row r="175" spans="1:33" hidden="1" outlineLevel="1">
      <c r="A175" t="s">
        <v>451</v>
      </c>
      <c r="B175" s="11" t="s">
        <v>943</v>
      </c>
      <c r="C175" s="1">
        <v>2145</v>
      </c>
      <c r="D175" s="1">
        <v>1601</v>
      </c>
      <c r="E175" s="1">
        <v>1692</v>
      </c>
      <c r="G175" s="1">
        <v>1104</v>
      </c>
      <c r="H175" s="2">
        <f t="shared" si="33"/>
        <v>0.68956901936289816</v>
      </c>
      <c r="I175" s="2">
        <f t="shared" si="34"/>
        <v>0.65248226950354615</v>
      </c>
      <c r="J175" s="10">
        <f t="shared" si="39"/>
        <v>3</v>
      </c>
      <c r="K175" s="9">
        <f t="shared" si="40"/>
        <v>2</v>
      </c>
      <c r="L175" s="8">
        <f t="shared" si="41"/>
        <v>1</v>
      </c>
      <c r="M175" s="2">
        <f t="shared" si="29"/>
        <v>0.22104018912529552</v>
      </c>
      <c r="N175" s="2">
        <f t="shared" si="30"/>
        <v>0.32151300236406621</v>
      </c>
      <c r="O175" s="2">
        <f t="shared" si="31"/>
        <v>0.44799054373522457</v>
      </c>
      <c r="P175" s="2">
        <f t="shared" si="32"/>
        <v>9.4562647754136697E-3</v>
      </c>
      <c r="Q175" s="1">
        <v>374</v>
      </c>
      <c r="R175" s="1">
        <v>544</v>
      </c>
      <c r="S175" s="1">
        <v>758</v>
      </c>
      <c r="U175" s="1">
        <v>9</v>
      </c>
      <c r="V175" s="1">
        <v>7</v>
      </c>
      <c r="Z175" t="s">
        <v>1899</v>
      </c>
      <c r="AB175" s="47">
        <v>23</v>
      </c>
      <c r="AC175" s="46">
        <v>31</v>
      </c>
      <c r="AD175" s="46">
        <v>5</v>
      </c>
      <c r="AE175" s="45">
        <v>275</v>
      </c>
      <c r="AF175" s="45">
        <f t="shared" si="35"/>
        <v>23031</v>
      </c>
      <c r="AG175" t="s">
        <v>989</v>
      </c>
    </row>
    <row r="176" spans="1:33" hidden="1" outlineLevel="1">
      <c r="A176" t="s">
        <v>1293</v>
      </c>
      <c r="B176" s="11" t="s">
        <v>943</v>
      </c>
      <c r="C176" s="1">
        <v>1209</v>
      </c>
      <c r="D176" s="1">
        <v>925</v>
      </c>
      <c r="E176" s="1">
        <v>984</v>
      </c>
      <c r="G176" s="1">
        <v>588</v>
      </c>
      <c r="H176" s="2">
        <f t="shared" si="33"/>
        <v>0.63567567567567562</v>
      </c>
      <c r="I176" s="2">
        <f t="shared" si="34"/>
        <v>0.59756097560975607</v>
      </c>
      <c r="J176" s="10">
        <f t="shared" si="39"/>
        <v>3</v>
      </c>
      <c r="K176" s="9">
        <f t="shared" si="40"/>
        <v>2</v>
      </c>
      <c r="L176" s="8">
        <f t="shared" si="41"/>
        <v>1</v>
      </c>
      <c r="M176" s="2">
        <f t="shared" si="29"/>
        <v>0.23272357723577236</v>
      </c>
      <c r="N176" s="2">
        <f t="shared" si="30"/>
        <v>0.34959349593495936</v>
      </c>
      <c r="O176" s="2">
        <f t="shared" si="31"/>
        <v>0.4065040650406504</v>
      </c>
      <c r="P176" s="2">
        <f t="shared" si="32"/>
        <v>1.1178861788617933E-2</v>
      </c>
      <c r="Q176" s="1">
        <v>229</v>
      </c>
      <c r="R176" s="1">
        <v>344</v>
      </c>
      <c r="S176" s="1">
        <v>400</v>
      </c>
      <c r="U176" s="1">
        <v>11</v>
      </c>
      <c r="V176" s="1">
        <v>0</v>
      </c>
      <c r="Z176" t="s">
        <v>1702</v>
      </c>
      <c r="AB176" s="47">
        <v>23</v>
      </c>
      <c r="AC176" s="46">
        <v>29</v>
      </c>
      <c r="AD176" s="46">
        <v>5</v>
      </c>
      <c r="AE176" s="45">
        <v>380</v>
      </c>
      <c r="AF176" s="45">
        <f t="shared" si="35"/>
        <v>23029</v>
      </c>
      <c r="AG176" t="s">
        <v>989</v>
      </c>
    </row>
    <row r="177" spans="1:33" hidden="1" outlineLevel="1">
      <c r="A177" t="s">
        <v>3338</v>
      </c>
      <c r="B177" s="11" t="s">
        <v>943</v>
      </c>
      <c r="E177" s="1">
        <v>377</v>
      </c>
      <c r="G177" s="1">
        <v>244</v>
      </c>
      <c r="H177" s="2"/>
      <c r="I177" s="2">
        <f t="shared" si="34"/>
        <v>0.64721485411140589</v>
      </c>
      <c r="J177" s="10">
        <f t="shared" si="39"/>
        <v>2</v>
      </c>
      <c r="K177" s="9">
        <f t="shared" si="40"/>
        <v>3</v>
      </c>
      <c r="L177" s="8">
        <f t="shared" si="41"/>
        <v>1</v>
      </c>
      <c r="M177" s="2">
        <f t="shared" si="29"/>
        <v>0.2572944297082228</v>
      </c>
      <c r="N177" s="2">
        <f t="shared" si="30"/>
        <v>0.22811671087533156</v>
      </c>
      <c r="O177" s="2">
        <f t="shared" si="31"/>
        <v>0.51458885941644561</v>
      </c>
      <c r="P177" s="2">
        <f t="shared" si="32"/>
        <v>0</v>
      </c>
      <c r="Q177" s="1">
        <v>97</v>
      </c>
      <c r="R177" s="1">
        <v>86</v>
      </c>
      <c r="S177" s="1">
        <v>194</v>
      </c>
      <c r="U177" s="1">
        <v>0</v>
      </c>
      <c r="V177" s="1">
        <v>0</v>
      </c>
      <c r="Z177" t="s">
        <v>284</v>
      </c>
      <c r="AB177" s="47">
        <v>23</v>
      </c>
      <c r="AC177" s="46">
        <v>17</v>
      </c>
      <c r="AD177" s="46">
        <v>0</v>
      </c>
      <c r="AE177" s="45">
        <v>0</v>
      </c>
      <c r="AF177" s="45">
        <f t="shared" si="35"/>
        <v>23017</v>
      </c>
      <c r="AG177" t="s">
        <v>3222</v>
      </c>
    </row>
    <row r="178" spans="1:33" hidden="1" outlineLevel="1">
      <c r="A178" t="s">
        <v>1980</v>
      </c>
      <c r="B178" s="11" t="s">
        <v>943</v>
      </c>
      <c r="C178" s="1">
        <v>1946</v>
      </c>
      <c r="D178" s="1">
        <v>1428</v>
      </c>
      <c r="E178" s="1">
        <v>1229</v>
      </c>
      <c r="G178" s="1">
        <v>941</v>
      </c>
      <c r="H178" s="2">
        <f t="shared" si="33"/>
        <v>0.65896358543417366</v>
      </c>
      <c r="I178" s="2">
        <f t="shared" si="34"/>
        <v>0.76566314076484943</v>
      </c>
      <c r="J178" s="10">
        <f t="shared" si="39"/>
        <v>3</v>
      </c>
      <c r="K178" s="9">
        <f t="shared" si="40"/>
        <v>2</v>
      </c>
      <c r="L178" s="8">
        <f t="shared" si="41"/>
        <v>1</v>
      </c>
      <c r="M178" s="2">
        <f t="shared" si="29"/>
        <v>0.22457282343368593</v>
      </c>
      <c r="N178" s="2">
        <f t="shared" si="30"/>
        <v>0.34418226200162733</v>
      </c>
      <c r="O178" s="2">
        <f t="shared" si="31"/>
        <v>0.42554922701383241</v>
      </c>
      <c r="P178" s="2">
        <f t="shared" si="32"/>
        <v>5.695687550854367E-3</v>
      </c>
      <c r="Q178" s="1">
        <v>276</v>
      </c>
      <c r="R178" s="1">
        <v>423</v>
      </c>
      <c r="S178" s="1">
        <v>523</v>
      </c>
      <c r="U178" s="1">
        <v>7</v>
      </c>
      <c r="V178" s="1">
        <v>0</v>
      </c>
      <c r="Z178" t="s">
        <v>512</v>
      </c>
      <c r="AB178" s="47">
        <v>23</v>
      </c>
      <c r="AC178" s="46">
        <v>11</v>
      </c>
      <c r="AD178" s="46">
        <v>5</v>
      </c>
      <c r="AE178" s="45">
        <v>590</v>
      </c>
      <c r="AF178" s="45">
        <f t="shared" si="35"/>
        <v>23011</v>
      </c>
      <c r="AG178" t="s">
        <v>989</v>
      </c>
    </row>
    <row r="179" spans="1:33" hidden="1" outlineLevel="1">
      <c r="A179" t="s">
        <v>2284</v>
      </c>
      <c r="B179" s="11" t="s">
        <v>943</v>
      </c>
      <c r="C179" s="1">
        <v>514</v>
      </c>
      <c r="D179" s="1">
        <v>387</v>
      </c>
      <c r="E179" s="1">
        <v>355</v>
      </c>
      <c r="G179" s="1">
        <v>241</v>
      </c>
      <c r="H179" s="2">
        <f t="shared" si="33"/>
        <v>0.62273901808785526</v>
      </c>
      <c r="I179" s="2">
        <f t="shared" si="34"/>
        <v>0.6788732394366197</v>
      </c>
      <c r="J179" s="10">
        <f t="shared" si="39"/>
        <v>3</v>
      </c>
      <c r="K179" s="9">
        <f t="shared" si="40"/>
        <v>2</v>
      </c>
      <c r="L179" s="8">
        <f t="shared" si="41"/>
        <v>1</v>
      </c>
      <c r="M179" s="2">
        <f t="shared" si="29"/>
        <v>0.22535211267605634</v>
      </c>
      <c r="N179" s="2">
        <f t="shared" si="30"/>
        <v>0.23943661971830985</v>
      </c>
      <c r="O179" s="2">
        <f t="shared" si="31"/>
        <v>0.50140845070422535</v>
      </c>
      <c r="P179" s="2">
        <f t="shared" si="32"/>
        <v>3.3802816901408406E-2</v>
      </c>
      <c r="Q179" s="1">
        <v>80</v>
      </c>
      <c r="R179" s="1">
        <v>85</v>
      </c>
      <c r="S179" s="1">
        <v>178</v>
      </c>
      <c r="U179" s="1">
        <v>9</v>
      </c>
      <c r="V179" s="1">
        <v>3</v>
      </c>
      <c r="Z179" t="s">
        <v>1702</v>
      </c>
      <c r="AB179" s="47">
        <v>23</v>
      </c>
      <c r="AC179" s="46">
        <v>29</v>
      </c>
      <c r="AD179" s="46">
        <v>10</v>
      </c>
      <c r="AE179" s="45">
        <v>660</v>
      </c>
      <c r="AF179" s="45">
        <f t="shared" si="35"/>
        <v>23029</v>
      </c>
      <c r="AG179" t="s">
        <v>989</v>
      </c>
    </row>
    <row r="180" spans="1:33" hidden="1" outlineLevel="1">
      <c r="A180" t="s">
        <v>1981</v>
      </c>
      <c r="B180" s="11" t="s">
        <v>943</v>
      </c>
      <c r="C180" s="1">
        <v>2497</v>
      </c>
      <c r="D180" s="1">
        <v>1960</v>
      </c>
      <c r="E180" s="1">
        <v>1828</v>
      </c>
      <c r="G180" s="1">
        <v>1469</v>
      </c>
      <c r="H180" s="2">
        <f t="shared" si="33"/>
        <v>0.7494897959183674</v>
      </c>
      <c r="I180" s="2">
        <f t="shared" si="34"/>
        <v>0.80361050328227568</v>
      </c>
      <c r="J180" s="10">
        <f t="shared" si="39"/>
        <v>3</v>
      </c>
      <c r="K180" s="9">
        <f t="shared" si="40"/>
        <v>2</v>
      </c>
      <c r="L180" s="8">
        <f t="shared" si="41"/>
        <v>1</v>
      </c>
      <c r="M180" s="2">
        <f t="shared" si="29"/>
        <v>0.27571115973741794</v>
      </c>
      <c r="N180" s="2">
        <f t="shared" si="30"/>
        <v>0.33096280087527352</v>
      </c>
      <c r="O180" s="2">
        <f t="shared" si="31"/>
        <v>0.38785557986870894</v>
      </c>
      <c r="P180" s="2">
        <f t="shared" si="32"/>
        <v>5.4704595185995353E-3</v>
      </c>
      <c r="Q180" s="1">
        <v>504</v>
      </c>
      <c r="R180" s="1">
        <v>605</v>
      </c>
      <c r="S180" s="1">
        <v>709</v>
      </c>
      <c r="U180" s="1">
        <v>8</v>
      </c>
      <c r="V180" s="1">
        <v>2</v>
      </c>
      <c r="Z180" t="s">
        <v>1899</v>
      </c>
      <c r="AB180" s="47">
        <v>23</v>
      </c>
      <c r="AC180" s="46">
        <v>31</v>
      </c>
      <c r="AD180" s="46">
        <v>10</v>
      </c>
      <c r="AE180" s="45">
        <v>730</v>
      </c>
      <c r="AF180" s="45">
        <f t="shared" si="35"/>
        <v>23031</v>
      </c>
      <c r="AG180" t="s">
        <v>989</v>
      </c>
    </row>
    <row r="181" spans="1:33" hidden="1" outlineLevel="1">
      <c r="A181" t="s">
        <v>490</v>
      </c>
      <c r="B181" s="11" t="s">
        <v>943</v>
      </c>
      <c r="C181" s="1">
        <v>277</v>
      </c>
      <c r="D181" s="1">
        <v>237</v>
      </c>
      <c r="E181" s="1">
        <v>236</v>
      </c>
      <c r="G181" s="1">
        <v>166</v>
      </c>
      <c r="H181" s="2">
        <f t="shared" si="33"/>
        <v>0.70042194092827004</v>
      </c>
      <c r="I181" s="2">
        <f t="shared" si="34"/>
        <v>0.70338983050847459</v>
      </c>
      <c r="J181" s="10">
        <f t="shared" si="39"/>
        <v>2</v>
      </c>
      <c r="K181" s="9">
        <f t="shared" si="40"/>
        <v>3</v>
      </c>
      <c r="L181" s="8">
        <f t="shared" si="41"/>
        <v>1</v>
      </c>
      <c r="M181" s="2">
        <f t="shared" si="29"/>
        <v>0.22033898305084745</v>
      </c>
      <c r="N181" s="2">
        <f t="shared" si="30"/>
        <v>0.20338983050847459</v>
      </c>
      <c r="O181" s="2">
        <f t="shared" si="31"/>
        <v>0.57203389830508478</v>
      </c>
      <c r="P181" s="2">
        <f t="shared" si="32"/>
        <v>4.237288135593209E-3</v>
      </c>
      <c r="Q181" s="1">
        <v>52</v>
      </c>
      <c r="R181" s="1">
        <v>48</v>
      </c>
      <c r="S181" s="1">
        <v>135</v>
      </c>
      <c r="U181" s="1">
        <v>1</v>
      </c>
      <c r="V181" s="1">
        <v>0</v>
      </c>
      <c r="Z181" t="s">
        <v>274</v>
      </c>
      <c r="AB181" s="47">
        <v>23</v>
      </c>
      <c r="AC181" s="46">
        <v>3</v>
      </c>
      <c r="AD181" s="46">
        <v>5</v>
      </c>
      <c r="AE181" s="45">
        <v>800</v>
      </c>
      <c r="AF181" s="45">
        <f t="shared" si="35"/>
        <v>23003</v>
      </c>
      <c r="AG181" t="s">
        <v>989</v>
      </c>
    </row>
    <row r="182" spans="1:33" hidden="1" outlineLevel="1">
      <c r="A182" t="s">
        <v>882</v>
      </c>
      <c r="B182" s="11" t="s">
        <v>943</v>
      </c>
      <c r="C182" s="1">
        <v>675</v>
      </c>
      <c r="D182" s="1">
        <v>506</v>
      </c>
      <c r="E182" s="1">
        <v>583</v>
      </c>
      <c r="G182" s="1">
        <v>439</v>
      </c>
      <c r="H182" s="2">
        <f t="shared" si="33"/>
        <v>0.8675889328063241</v>
      </c>
      <c r="I182" s="2">
        <f t="shared" si="34"/>
        <v>0.75300171526586623</v>
      </c>
      <c r="J182" s="10">
        <f t="shared" si="39"/>
        <v>3</v>
      </c>
      <c r="K182" s="9">
        <f t="shared" si="40"/>
        <v>1</v>
      </c>
      <c r="L182" s="8">
        <f t="shared" si="41"/>
        <v>2</v>
      </c>
      <c r="M182" s="2">
        <f t="shared" si="29"/>
        <v>0.24871355060034306</v>
      </c>
      <c r="N182" s="2">
        <f t="shared" si="30"/>
        <v>0.40651801029159518</v>
      </c>
      <c r="O182" s="2">
        <f t="shared" si="31"/>
        <v>0.32246998284734135</v>
      </c>
      <c r="P182" s="2">
        <f t="shared" si="32"/>
        <v>2.2298456260720412E-2</v>
      </c>
      <c r="Q182" s="1">
        <v>145</v>
      </c>
      <c r="R182" s="1">
        <v>237</v>
      </c>
      <c r="S182" s="1">
        <v>188</v>
      </c>
      <c r="U182" s="1">
        <v>13</v>
      </c>
      <c r="V182" s="1">
        <v>0</v>
      </c>
      <c r="Z182" t="s">
        <v>2200</v>
      </c>
      <c r="AB182" s="47">
        <v>23</v>
      </c>
      <c r="AC182" s="46">
        <v>15</v>
      </c>
      <c r="AD182" s="46">
        <v>5</v>
      </c>
      <c r="AE182" s="45">
        <v>1010</v>
      </c>
      <c r="AF182" s="45">
        <f t="shared" si="35"/>
        <v>23015</v>
      </c>
      <c r="AG182" t="s">
        <v>989</v>
      </c>
    </row>
    <row r="183" spans="1:33" hidden="1" outlineLevel="1">
      <c r="A183" t="s">
        <v>1046</v>
      </c>
      <c r="B183" s="11" t="s">
        <v>943</v>
      </c>
      <c r="C183" s="1">
        <v>816</v>
      </c>
      <c r="D183" s="1">
        <v>600</v>
      </c>
      <c r="E183" s="1">
        <v>565</v>
      </c>
      <c r="G183" s="1">
        <v>452</v>
      </c>
      <c r="H183" s="2">
        <f t="shared" si="33"/>
        <v>0.7533333333333333</v>
      </c>
      <c r="I183" s="2">
        <f t="shared" si="34"/>
        <v>0.8</v>
      </c>
      <c r="J183" s="10">
        <f t="shared" si="39"/>
        <v>2</v>
      </c>
      <c r="K183" s="9">
        <f t="shared" si="40"/>
        <v>3</v>
      </c>
      <c r="L183" s="8">
        <f t="shared" si="41"/>
        <v>1</v>
      </c>
      <c r="M183" s="2">
        <f t="shared" si="29"/>
        <v>0.31327433628318585</v>
      </c>
      <c r="N183" s="2">
        <f t="shared" si="30"/>
        <v>0.28495575221238939</v>
      </c>
      <c r="O183" s="2">
        <f t="shared" si="31"/>
        <v>0.384070796460177</v>
      </c>
      <c r="P183" s="2">
        <f t="shared" si="32"/>
        <v>1.7699115044247815E-2</v>
      </c>
      <c r="Q183" s="1">
        <v>177</v>
      </c>
      <c r="R183" s="1">
        <v>161</v>
      </c>
      <c r="S183" s="1">
        <v>217</v>
      </c>
      <c r="U183" s="1">
        <v>3</v>
      </c>
      <c r="V183" s="1">
        <v>7</v>
      </c>
      <c r="Z183" t="s">
        <v>240</v>
      </c>
      <c r="AB183" s="47">
        <v>23</v>
      </c>
      <c r="AC183" s="46">
        <v>19</v>
      </c>
      <c r="AD183" s="46">
        <v>5</v>
      </c>
      <c r="AE183" s="45">
        <v>1115</v>
      </c>
      <c r="AF183" s="45">
        <f t="shared" si="35"/>
        <v>23019</v>
      </c>
      <c r="AG183" t="s">
        <v>989</v>
      </c>
    </row>
    <row r="184" spans="1:33" hidden="1" outlineLevel="1">
      <c r="A184" t="s">
        <v>1202</v>
      </c>
      <c r="B184" s="11" t="s">
        <v>943</v>
      </c>
      <c r="C184" s="1">
        <v>230</v>
      </c>
      <c r="D184" s="1">
        <v>184</v>
      </c>
      <c r="E184" s="1">
        <v>186</v>
      </c>
      <c r="G184" s="1">
        <v>150</v>
      </c>
      <c r="H184" s="2">
        <f t="shared" si="33"/>
        <v>0.81521739130434778</v>
      </c>
      <c r="I184" s="2">
        <f t="shared" si="34"/>
        <v>0.80645161290322576</v>
      </c>
      <c r="J184" s="10">
        <f t="shared" si="39"/>
        <v>3</v>
      </c>
      <c r="K184" s="9">
        <f t="shared" si="40"/>
        <v>1</v>
      </c>
      <c r="L184" s="8">
        <f t="shared" si="41"/>
        <v>2</v>
      </c>
      <c r="M184" s="2">
        <f t="shared" si="29"/>
        <v>0.26344086021505375</v>
      </c>
      <c r="N184" s="2">
        <f t="shared" si="30"/>
        <v>0.38172043010752688</v>
      </c>
      <c r="O184" s="2">
        <f t="shared" si="31"/>
        <v>0.33870967741935482</v>
      </c>
      <c r="P184" s="2">
        <f t="shared" si="32"/>
        <v>1.6129032258064557E-2</v>
      </c>
      <c r="Q184" s="1">
        <v>49</v>
      </c>
      <c r="R184" s="1">
        <v>71</v>
      </c>
      <c r="S184" s="1">
        <v>63</v>
      </c>
      <c r="U184" s="1">
        <v>3</v>
      </c>
      <c r="V184" s="1">
        <v>0</v>
      </c>
      <c r="Z184" t="s">
        <v>3032</v>
      </c>
      <c r="AB184" s="47">
        <v>23</v>
      </c>
      <c r="AC184" s="46">
        <v>9</v>
      </c>
      <c r="AD184" s="46">
        <v>5</v>
      </c>
      <c r="AE184" s="45">
        <v>1185</v>
      </c>
      <c r="AF184" s="45">
        <f t="shared" si="35"/>
        <v>23009</v>
      </c>
      <c r="AG184" t="s">
        <v>989</v>
      </c>
    </row>
    <row r="185" spans="1:33" hidden="1" outlineLevel="1">
      <c r="A185" t="s">
        <v>781</v>
      </c>
      <c r="B185" s="11" t="s">
        <v>943</v>
      </c>
      <c r="C185" s="1">
        <v>199</v>
      </c>
      <c r="D185" s="1">
        <v>147</v>
      </c>
      <c r="E185" s="1">
        <v>161</v>
      </c>
      <c r="G185" s="1">
        <v>96</v>
      </c>
      <c r="H185" s="2">
        <f t="shared" si="33"/>
        <v>0.65306122448979587</v>
      </c>
      <c r="I185" s="2">
        <f t="shared" si="34"/>
        <v>0.59627329192546585</v>
      </c>
      <c r="J185" s="10">
        <f t="shared" si="39"/>
        <v>2</v>
      </c>
      <c r="K185" s="9">
        <f t="shared" si="40"/>
        <v>3</v>
      </c>
      <c r="L185" s="8">
        <f t="shared" si="41"/>
        <v>1</v>
      </c>
      <c r="M185" s="2">
        <f t="shared" si="29"/>
        <v>0.3105590062111801</v>
      </c>
      <c r="N185" s="2">
        <f t="shared" si="30"/>
        <v>0.27329192546583853</v>
      </c>
      <c r="O185" s="2">
        <f t="shared" si="31"/>
        <v>0.40372670807453415</v>
      </c>
      <c r="P185" s="2">
        <f t="shared" si="32"/>
        <v>1.2422360248447284E-2</v>
      </c>
      <c r="Q185" s="1">
        <v>50</v>
      </c>
      <c r="R185" s="1">
        <v>44</v>
      </c>
      <c r="S185" s="1">
        <v>65</v>
      </c>
      <c r="U185" s="1">
        <v>2</v>
      </c>
      <c r="V185" s="1">
        <v>0</v>
      </c>
      <c r="Z185" t="s">
        <v>274</v>
      </c>
      <c r="AB185" s="47">
        <v>23</v>
      </c>
      <c r="AC185" s="46">
        <v>3</v>
      </c>
      <c r="AD185" s="46">
        <v>10</v>
      </c>
      <c r="AE185" s="45">
        <v>1220</v>
      </c>
      <c r="AF185" s="45">
        <f t="shared" si="35"/>
        <v>23003</v>
      </c>
      <c r="AG185" t="s">
        <v>989</v>
      </c>
    </row>
    <row r="186" spans="1:33" hidden="1" outlineLevel="1">
      <c r="A186" t="s">
        <v>2823</v>
      </c>
      <c r="B186" s="11" t="s">
        <v>943</v>
      </c>
      <c r="C186" s="1">
        <v>864</v>
      </c>
      <c r="D186" s="1">
        <v>663</v>
      </c>
      <c r="E186" s="1">
        <v>478</v>
      </c>
      <c r="G186" s="1">
        <v>468</v>
      </c>
      <c r="H186" s="2">
        <f t="shared" si="33"/>
        <v>0.70588235294117652</v>
      </c>
      <c r="I186" s="2">
        <f t="shared" si="34"/>
        <v>0.97907949790794979</v>
      </c>
      <c r="J186" s="10">
        <f t="shared" si="39"/>
        <v>2</v>
      </c>
      <c r="K186" s="9">
        <f t="shared" si="40"/>
        <v>1</v>
      </c>
      <c r="L186" s="8">
        <f t="shared" si="41"/>
        <v>3</v>
      </c>
      <c r="M186" s="2">
        <f t="shared" si="29"/>
        <v>0.37656903765690375</v>
      </c>
      <c r="N186" s="2">
        <f t="shared" si="30"/>
        <v>0.42468619246861927</v>
      </c>
      <c r="O186" s="2">
        <f t="shared" si="31"/>
        <v>0.19874476987447698</v>
      </c>
      <c r="P186" s="2">
        <f t="shared" si="32"/>
        <v>0</v>
      </c>
      <c r="Q186" s="1">
        <v>180</v>
      </c>
      <c r="R186" s="1">
        <v>203</v>
      </c>
      <c r="S186" s="1">
        <v>95</v>
      </c>
      <c r="U186" s="1">
        <v>0</v>
      </c>
      <c r="V186" s="1">
        <v>0</v>
      </c>
      <c r="Z186" t="s">
        <v>284</v>
      </c>
      <c r="AB186" s="47">
        <v>23</v>
      </c>
      <c r="AC186" s="46">
        <v>17</v>
      </c>
      <c r="AD186" s="46">
        <v>5</v>
      </c>
      <c r="AE186" s="45">
        <v>1325</v>
      </c>
      <c r="AF186" s="45">
        <f t="shared" si="35"/>
        <v>23017</v>
      </c>
      <c r="AG186" t="s">
        <v>989</v>
      </c>
    </row>
    <row r="187" spans="1:33" hidden="1" outlineLevel="1">
      <c r="A187" t="s">
        <v>1790</v>
      </c>
      <c r="B187" s="11" t="s">
        <v>943</v>
      </c>
      <c r="C187" s="1">
        <v>2583</v>
      </c>
      <c r="D187" s="1">
        <v>1930</v>
      </c>
      <c r="E187" s="1">
        <v>1841</v>
      </c>
      <c r="G187" s="1">
        <v>1119</v>
      </c>
      <c r="H187" s="2">
        <f t="shared" si="33"/>
        <v>0.57979274611398968</v>
      </c>
      <c r="I187" s="2">
        <f t="shared" si="34"/>
        <v>0.60782183595871808</v>
      </c>
      <c r="J187" s="10">
        <f t="shared" si="39"/>
        <v>2</v>
      </c>
      <c r="K187" s="9">
        <f t="shared" si="40"/>
        <v>3</v>
      </c>
      <c r="L187" s="8">
        <f t="shared" si="41"/>
        <v>1</v>
      </c>
      <c r="M187" s="2">
        <f t="shared" si="29"/>
        <v>0.25312330255296034</v>
      </c>
      <c r="N187" s="2">
        <f t="shared" si="30"/>
        <v>0.24986420423682781</v>
      </c>
      <c r="O187" s="2">
        <f t="shared" si="31"/>
        <v>0.4828897338403042</v>
      </c>
      <c r="P187" s="2">
        <f t="shared" si="32"/>
        <v>1.4122759369907645E-2</v>
      </c>
      <c r="Q187" s="1">
        <v>466</v>
      </c>
      <c r="R187" s="1">
        <v>460</v>
      </c>
      <c r="S187" s="1">
        <v>889</v>
      </c>
      <c r="U187" s="1">
        <v>20</v>
      </c>
      <c r="V187" s="1">
        <v>6</v>
      </c>
      <c r="Z187" t="s">
        <v>817</v>
      </c>
      <c r="AB187" s="47">
        <v>23</v>
      </c>
      <c r="AC187" s="46">
        <v>25</v>
      </c>
      <c r="AD187" s="46">
        <v>5</v>
      </c>
      <c r="AE187" s="45">
        <v>1395</v>
      </c>
      <c r="AF187" s="45">
        <f t="shared" si="35"/>
        <v>23025</v>
      </c>
      <c r="AG187" t="s">
        <v>989</v>
      </c>
    </row>
    <row r="188" spans="1:33" hidden="1" outlineLevel="1">
      <c r="A188" t="s">
        <v>1229</v>
      </c>
      <c r="B188" s="11" t="s">
        <v>943</v>
      </c>
      <c r="C188" s="1">
        <v>1271</v>
      </c>
      <c r="D188" s="1">
        <v>899</v>
      </c>
      <c r="E188" s="1">
        <v>862</v>
      </c>
      <c r="G188" s="1">
        <v>697</v>
      </c>
      <c r="H188" s="2">
        <f t="shared" si="33"/>
        <v>0.77530589543937711</v>
      </c>
      <c r="I188" s="2">
        <f t="shared" si="34"/>
        <v>0.808584686774942</v>
      </c>
      <c r="J188" s="10">
        <f t="shared" si="39"/>
        <v>3</v>
      </c>
      <c r="K188" s="9">
        <f t="shared" si="40"/>
        <v>2</v>
      </c>
      <c r="L188" s="8">
        <f t="shared" si="41"/>
        <v>1</v>
      </c>
      <c r="M188" s="2">
        <f t="shared" si="29"/>
        <v>0.25986078886310904</v>
      </c>
      <c r="N188" s="2">
        <f t="shared" si="30"/>
        <v>0.31902552204176332</v>
      </c>
      <c r="O188" s="2">
        <f t="shared" si="31"/>
        <v>0.39443155452436196</v>
      </c>
      <c r="P188" s="2">
        <f t="shared" si="32"/>
        <v>2.6682134570765681E-2</v>
      </c>
      <c r="Q188" s="1">
        <v>224</v>
      </c>
      <c r="R188" s="1">
        <v>275</v>
      </c>
      <c r="S188" s="1">
        <v>340</v>
      </c>
      <c r="U188" s="1">
        <v>20</v>
      </c>
      <c r="V188" s="1">
        <v>3</v>
      </c>
      <c r="Z188" t="s">
        <v>2334</v>
      </c>
      <c r="AB188" s="47">
        <v>23</v>
      </c>
      <c r="AC188" s="46">
        <v>13</v>
      </c>
      <c r="AD188" s="46">
        <v>5</v>
      </c>
      <c r="AE188" s="45">
        <v>1465</v>
      </c>
      <c r="AF188" s="45">
        <f t="shared" si="35"/>
        <v>23013</v>
      </c>
      <c r="AG188" t="s">
        <v>989</v>
      </c>
    </row>
    <row r="189" spans="1:33" hidden="1" outlineLevel="1">
      <c r="A189" t="s">
        <v>1249</v>
      </c>
      <c r="B189" s="11" t="s">
        <v>943</v>
      </c>
      <c r="C189" s="1">
        <v>477</v>
      </c>
      <c r="D189" s="1">
        <v>367</v>
      </c>
      <c r="E189" s="1">
        <v>370</v>
      </c>
      <c r="G189" s="1">
        <v>310</v>
      </c>
      <c r="H189" s="2">
        <f t="shared" si="33"/>
        <v>0.84468664850136244</v>
      </c>
      <c r="I189" s="2">
        <f t="shared" si="34"/>
        <v>0.83783783783783783</v>
      </c>
      <c r="J189" s="10">
        <f t="shared" si="39"/>
        <v>1</v>
      </c>
      <c r="K189" s="9">
        <f t="shared" si="40"/>
        <v>3</v>
      </c>
      <c r="L189" s="8">
        <f t="shared" si="41"/>
        <v>2</v>
      </c>
      <c r="M189" s="2">
        <f t="shared" si="29"/>
        <v>0.39189189189189189</v>
      </c>
      <c r="N189" s="2">
        <f t="shared" si="30"/>
        <v>0.23243243243243245</v>
      </c>
      <c r="O189" s="2">
        <f t="shared" si="31"/>
        <v>0.34864864864864864</v>
      </c>
      <c r="P189" s="2">
        <f t="shared" si="32"/>
        <v>2.7027027027027029E-2</v>
      </c>
      <c r="Q189" s="1">
        <v>145</v>
      </c>
      <c r="R189" s="1">
        <v>86</v>
      </c>
      <c r="S189" s="1">
        <v>129</v>
      </c>
      <c r="U189" s="1">
        <v>10</v>
      </c>
      <c r="V189" s="1">
        <v>0</v>
      </c>
      <c r="Z189" t="s">
        <v>1646</v>
      </c>
      <c r="AB189" s="47">
        <v>23</v>
      </c>
      <c r="AC189" s="46">
        <v>23</v>
      </c>
      <c r="AD189" s="46">
        <v>5</v>
      </c>
      <c r="AE189" s="45">
        <v>1570</v>
      </c>
      <c r="AF189" s="45">
        <f t="shared" si="35"/>
        <v>23023</v>
      </c>
      <c r="AG189" t="s">
        <v>989</v>
      </c>
    </row>
    <row r="190" spans="1:33" hidden="1" outlineLevel="1">
      <c r="A190" t="s">
        <v>1250</v>
      </c>
      <c r="B190" s="11" t="s">
        <v>943</v>
      </c>
      <c r="C190" s="1">
        <v>3571</v>
      </c>
      <c r="D190" s="1">
        <v>2638</v>
      </c>
      <c r="E190" s="1">
        <v>2447</v>
      </c>
      <c r="G190" s="1">
        <v>1784</v>
      </c>
      <c r="H190" s="2">
        <f t="shared" si="33"/>
        <v>0.67626990144048527</v>
      </c>
      <c r="I190" s="2">
        <f t="shared" si="34"/>
        <v>0.72905598692276252</v>
      </c>
      <c r="J190" s="10">
        <f t="shared" si="39"/>
        <v>2</v>
      </c>
      <c r="K190" s="9">
        <f t="shared" si="40"/>
        <v>3</v>
      </c>
      <c r="L190" s="8">
        <f t="shared" si="41"/>
        <v>1</v>
      </c>
      <c r="M190" s="2">
        <f t="shared" si="29"/>
        <v>0.31589701675521048</v>
      </c>
      <c r="N190" s="2">
        <f t="shared" si="30"/>
        <v>0.26031875766244383</v>
      </c>
      <c r="O190" s="2">
        <f t="shared" si="31"/>
        <v>0.4123416428279526</v>
      </c>
      <c r="P190" s="2">
        <f t="shared" si="32"/>
        <v>1.1442582754393138E-2</v>
      </c>
      <c r="Q190" s="1">
        <v>773</v>
      </c>
      <c r="R190" s="1">
        <v>637</v>
      </c>
      <c r="S190" s="1">
        <v>1009</v>
      </c>
      <c r="U190" s="1">
        <v>28</v>
      </c>
      <c r="V190" s="1">
        <v>0</v>
      </c>
      <c r="Z190" t="s">
        <v>1899</v>
      </c>
      <c r="AB190" s="47">
        <v>23</v>
      </c>
      <c r="AC190" s="46">
        <v>31</v>
      </c>
      <c r="AD190" s="46">
        <v>15</v>
      </c>
      <c r="AE190" s="45">
        <v>1605</v>
      </c>
      <c r="AF190" s="45">
        <f t="shared" si="35"/>
        <v>23031</v>
      </c>
      <c r="AG190" t="s">
        <v>989</v>
      </c>
    </row>
    <row r="191" spans="1:33" hidden="1" outlineLevel="1">
      <c r="A191" t="s">
        <v>1528</v>
      </c>
      <c r="B191" s="11" t="s">
        <v>943</v>
      </c>
      <c r="C191" s="1">
        <v>1474</v>
      </c>
      <c r="D191" s="1">
        <v>1125</v>
      </c>
      <c r="E191" s="1">
        <v>1148</v>
      </c>
      <c r="G191" s="1">
        <v>691</v>
      </c>
      <c r="H191" s="2">
        <f t="shared" si="33"/>
        <v>0.61422222222222222</v>
      </c>
      <c r="I191" s="2">
        <f t="shared" si="34"/>
        <v>0.6019163763066202</v>
      </c>
      <c r="J191" s="10">
        <f t="shared" si="39"/>
        <v>2</v>
      </c>
      <c r="K191" s="9">
        <f t="shared" si="40"/>
        <v>3</v>
      </c>
      <c r="L191" s="8">
        <f t="shared" si="41"/>
        <v>1</v>
      </c>
      <c r="M191" s="2">
        <f t="shared" si="29"/>
        <v>0.3710801393728223</v>
      </c>
      <c r="N191" s="2">
        <f t="shared" si="30"/>
        <v>0.21602787456445993</v>
      </c>
      <c r="O191" s="2">
        <f t="shared" si="31"/>
        <v>0.4094076655052265</v>
      </c>
      <c r="P191" s="2">
        <f t="shared" si="32"/>
        <v>3.4843205574913161E-3</v>
      </c>
      <c r="Q191" s="1">
        <v>426</v>
      </c>
      <c r="R191" s="1">
        <v>248</v>
      </c>
      <c r="S191" s="1">
        <v>470</v>
      </c>
      <c r="U191" s="1">
        <v>2</v>
      </c>
      <c r="V191" s="1">
        <v>2</v>
      </c>
      <c r="Z191" t="s">
        <v>274</v>
      </c>
      <c r="AB191" s="47">
        <v>23</v>
      </c>
      <c r="AC191" s="46">
        <v>3</v>
      </c>
      <c r="AD191" s="46">
        <v>15</v>
      </c>
      <c r="AE191" s="45">
        <v>1710</v>
      </c>
      <c r="AF191" s="45">
        <f t="shared" si="35"/>
        <v>23003</v>
      </c>
      <c r="AG191" t="s">
        <v>989</v>
      </c>
    </row>
    <row r="192" spans="1:33" hidden="1" outlineLevel="1">
      <c r="A192" t="s">
        <v>1691</v>
      </c>
      <c r="B192" s="11" t="s">
        <v>943</v>
      </c>
      <c r="C192" s="1">
        <v>847</v>
      </c>
      <c r="D192" s="1">
        <v>636</v>
      </c>
      <c r="E192" s="1">
        <v>672</v>
      </c>
      <c r="G192" s="1">
        <v>387</v>
      </c>
      <c r="H192" s="2">
        <f t="shared" si="33"/>
        <v>0.60849056603773588</v>
      </c>
      <c r="I192" s="2">
        <f t="shared" si="34"/>
        <v>0.5758928571428571</v>
      </c>
      <c r="J192" s="10">
        <f t="shared" si="39"/>
        <v>2</v>
      </c>
      <c r="K192" s="9">
        <f t="shared" si="40"/>
        <v>3</v>
      </c>
      <c r="L192" s="8">
        <f t="shared" si="41"/>
        <v>1</v>
      </c>
      <c r="M192" s="2">
        <f t="shared" si="29"/>
        <v>0.30952380952380953</v>
      </c>
      <c r="N192" s="2">
        <f t="shared" si="30"/>
        <v>0.24107142857142858</v>
      </c>
      <c r="O192" s="2">
        <f t="shared" si="31"/>
        <v>0.44940476190476192</v>
      </c>
      <c r="P192" s="2">
        <f t="shared" si="32"/>
        <v>-5.5511151231257827E-17</v>
      </c>
      <c r="Q192" s="1">
        <v>208</v>
      </c>
      <c r="R192" s="1">
        <v>162</v>
      </c>
      <c r="S192" s="1">
        <v>302</v>
      </c>
      <c r="U192" s="1">
        <v>0</v>
      </c>
      <c r="V192" s="1">
        <v>0</v>
      </c>
      <c r="Z192" t="s">
        <v>817</v>
      </c>
      <c r="AB192" s="47">
        <v>23</v>
      </c>
      <c r="AC192" s="46">
        <v>25</v>
      </c>
      <c r="AD192" s="46">
        <v>10</v>
      </c>
      <c r="AE192" s="45">
        <v>1885</v>
      </c>
      <c r="AF192" s="45">
        <f t="shared" si="35"/>
        <v>23025</v>
      </c>
      <c r="AG192" t="s">
        <v>989</v>
      </c>
    </row>
    <row r="193" spans="1:33" hidden="1" outlineLevel="1">
      <c r="A193" t="s">
        <v>2337</v>
      </c>
      <c r="B193" s="11" t="s">
        <v>943</v>
      </c>
      <c r="C193" s="1">
        <v>323</v>
      </c>
      <c r="D193" s="1">
        <v>247</v>
      </c>
      <c r="E193" s="1">
        <v>242</v>
      </c>
      <c r="G193" s="1">
        <v>188</v>
      </c>
      <c r="H193" s="2">
        <f t="shared" si="33"/>
        <v>0.76113360323886636</v>
      </c>
      <c r="I193" s="2">
        <f t="shared" si="34"/>
        <v>0.77685950413223137</v>
      </c>
      <c r="J193" s="10">
        <f t="shared" si="39"/>
        <v>2</v>
      </c>
      <c r="K193" s="9">
        <f t="shared" si="40"/>
        <v>3</v>
      </c>
      <c r="L193" s="8">
        <f t="shared" si="41"/>
        <v>1</v>
      </c>
      <c r="M193" s="2">
        <f t="shared" si="29"/>
        <v>0.30578512396694213</v>
      </c>
      <c r="N193" s="2">
        <f t="shared" si="30"/>
        <v>0.2975206611570248</v>
      </c>
      <c r="O193" s="2">
        <f t="shared" si="31"/>
        <v>0.37603305785123969</v>
      </c>
      <c r="P193" s="2">
        <f t="shared" si="32"/>
        <v>2.0661157024793375E-2</v>
      </c>
      <c r="Q193" s="1">
        <v>74</v>
      </c>
      <c r="R193" s="1">
        <v>72</v>
      </c>
      <c r="S193" s="1">
        <v>91</v>
      </c>
      <c r="U193" s="1">
        <v>5</v>
      </c>
      <c r="V193" s="1">
        <v>0</v>
      </c>
      <c r="Z193" t="s">
        <v>1629</v>
      </c>
      <c r="AB193" s="47">
        <v>23</v>
      </c>
      <c r="AC193" s="46">
        <v>21</v>
      </c>
      <c r="AD193" s="46">
        <v>10</v>
      </c>
      <c r="AE193" s="45">
        <v>1920</v>
      </c>
      <c r="AF193" s="45">
        <f t="shared" si="35"/>
        <v>23021</v>
      </c>
      <c r="AG193" t="s">
        <v>989</v>
      </c>
    </row>
    <row r="194" spans="1:33" hidden="1" outlineLevel="1">
      <c r="A194" t="s">
        <v>2577</v>
      </c>
      <c r="B194" s="11" t="s">
        <v>943</v>
      </c>
      <c r="C194" s="1">
        <v>23203</v>
      </c>
      <c r="D194" s="1">
        <v>17818</v>
      </c>
      <c r="E194" s="1">
        <v>15633</v>
      </c>
      <c r="G194" s="1">
        <v>11332</v>
      </c>
      <c r="H194" s="2">
        <f t="shared" si="33"/>
        <v>0.63598608149062741</v>
      </c>
      <c r="I194" s="2">
        <f t="shared" si="34"/>
        <v>0.72487686304612042</v>
      </c>
      <c r="J194" s="10">
        <f t="shared" si="39"/>
        <v>2</v>
      </c>
      <c r="K194" s="9">
        <f t="shared" si="40"/>
        <v>3</v>
      </c>
      <c r="L194" s="8">
        <f t="shared" si="41"/>
        <v>1</v>
      </c>
      <c r="M194" s="2">
        <f t="shared" si="29"/>
        <v>0.34849357129149877</v>
      </c>
      <c r="N194" s="2">
        <f t="shared" si="30"/>
        <v>0.24640184225676454</v>
      </c>
      <c r="O194" s="2">
        <f t="shared" si="31"/>
        <v>0.3985159598285678</v>
      </c>
      <c r="P194" s="2">
        <f t="shared" si="32"/>
        <v>6.5886266231689472E-3</v>
      </c>
      <c r="Q194" s="1">
        <v>5448</v>
      </c>
      <c r="R194" s="1">
        <v>3852</v>
      </c>
      <c r="S194" s="1">
        <v>6230</v>
      </c>
      <c r="U194" s="1">
        <v>83</v>
      </c>
      <c r="V194" s="1">
        <v>20</v>
      </c>
      <c r="Z194" t="s">
        <v>241</v>
      </c>
      <c r="AB194" s="47">
        <v>23</v>
      </c>
      <c r="AC194" s="46">
        <v>1</v>
      </c>
      <c r="AD194" s="46">
        <v>5</v>
      </c>
      <c r="AE194" s="45">
        <v>2060</v>
      </c>
      <c r="AF194" s="45">
        <f t="shared" si="35"/>
        <v>23001</v>
      </c>
      <c r="AG194" t="s">
        <v>2891</v>
      </c>
    </row>
    <row r="195" spans="1:33" hidden="1" outlineLevel="1">
      <c r="A195" t="s">
        <v>1395</v>
      </c>
      <c r="B195" s="11" t="s">
        <v>943</v>
      </c>
      <c r="C195" s="1">
        <v>18560</v>
      </c>
      <c r="D195" s="1">
        <v>14757</v>
      </c>
      <c r="E195" s="1">
        <v>16325</v>
      </c>
      <c r="G195" s="1">
        <v>8986</v>
      </c>
      <c r="H195" s="2">
        <f t="shared" si="33"/>
        <v>0.60893135461137082</v>
      </c>
      <c r="I195" s="2">
        <f t="shared" si="34"/>
        <v>0.55044410413476264</v>
      </c>
      <c r="J195" s="10">
        <f t="shared" si="39"/>
        <v>1</v>
      </c>
      <c r="K195" s="9">
        <f t="shared" si="40"/>
        <v>3</v>
      </c>
      <c r="L195" s="8">
        <f t="shared" si="41"/>
        <v>2</v>
      </c>
      <c r="M195" s="2">
        <f t="shared" ref="M195:M258" si="42">IF(E195=0,"-",Q195/E195)</f>
        <v>0.36165390505359879</v>
      </c>
      <c r="N195" s="2">
        <f t="shared" ref="N195:N258" si="43">IF(E195=0,"-",R195/E195)</f>
        <v>0.29402756508422667</v>
      </c>
      <c r="O195" s="2">
        <f t="shared" ref="O195:O258" si="44">IF(E195=0,"-",S195/E195)</f>
        <v>0.33758039816232771</v>
      </c>
      <c r="P195" s="2">
        <f t="shared" ref="P195:P258" si="45">IF(E195=0,"-",(1-M195-N195-O195))</f>
        <v>6.7381316998468832E-3</v>
      </c>
      <c r="Q195" s="1">
        <v>5904</v>
      </c>
      <c r="R195" s="1">
        <v>4800</v>
      </c>
      <c r="S195" s="1">
        <v>5511</v>
      </c>
      <c r="U195" s="1">
        <v>106</v>
      </c>
      <c r="V195" s="1">
        <v>4</v>
      </c>
      <c r="Z195" t="s">
        <v>512</v>
      </c>
      <c r="AB195" s="47">
        <v>23</v>
      </c>
      <c r="AC195" s="46">
        <v>11</v>
      </c>
      <c r="AD195" s="46">
        <v>10</v>
      </c>
      <c r="AE195" s="45">
        <v>2100</v>
      </c>
      <c r="AF195" s="45">
        <f t="shared" si="35"/>
        <v>23011</v>
      </c>
      <c r="AG195" t="s">
        <v>2891</v>
      </c>
    </row>
    <row r="196" spans="1:33" hidden="1" outlineLevel="1">
      <c r="A196" t="s">
        <v>444</v>
      </c>
      <c r="B196" s="11" t="s">
        <v>943</v>
      </c>
      <c r="C196" s="1">
        <v>121</v>
      </c>
      <c r="D196" s="1">
        <v>84</v>
      </c>
      <c r="E196" s="1">
        <v>91</v>
      </c>
      <c r="G196" s="1">
        <v>70</v>
      </c>
      <c r="H196" s="2">
        <f t="shared" ref="H196:H259" si="46">G196/D196</f>
        <v>0.83333333333333337</v>
      </c>
      <c r="I196" s="2">
        <f t="shared" ref="I196:I259" si="47">G196/E196</f>
        <v>0.76923076923076927</v>
      </c>
      <c r="J196" s="10">
        <f t="shared" si="39"/>
        <v>2</v>
      </c>
      <c r="K196" s="9">
        <f t="shared" si="40"/>
        <v>1</v>
      </c>
      <c r="L196" s="8">
        <f t="shared" si="41"/>
        <v>2</v>
      </c>
      <c r="M196" s="2">
        <f t="shared" si="42"/>
        <v>0.2967032967032967</v>
      </c>
      <c r="N196" s="2">
        <f t="shared" si="43"/>
        <v>0.39560439560439559</v>
      </c>
      <c r="O196" s="2">
        <f t="shared" si="44"/>
        <v>0.2967032967032967</v>
      </c>
      <c r="P196" s="2">
        <f t="shared" si="45"/>
        <v>1.098901098901095E-2</v>
      </c>
      <c r="Q196" s="1">
        <v>27</v>
      </c>
      <c r="R196" s="1">
        <v>36</v>
      </c>
      <c r="S196" s="1">
        <v>27</v>
      </c>
      <c r="U196" s="1">
        <v>0</v>
      </c>
      <c r="V196" s="1">
        <v>1</v>
      </c>
      <c r="Z196" t="s">
        <v>3032</v>
      </c>
      <c r="AB196" s="47">
        <v>23</v>
      </c>
      <c r="AC196" s="46">
        <v>9</v>
      </c>
      <c r="AD196" s="46">
        <v>10</v>
      </c>
      <c r="AE196" s="45">
        <v>2165</v>
      </c>
      <c r="AF196" s="45">
        <f t="shared" ref="AF196:AF259" si="48">AB196*1000+AC196</f>
        <v>23009</v>
      </c>
      <c r="AG196" t="s">
        <v>989</v>
      </c>
    </row>
    <row r="197" spans="1:33" hidden="1" outlineLevel="1">
      <c r="A197" t="s">
        <v>2578</v>
      </c>
      <c r="B197" s="11" t="s">
        <v>943</v>
      </c>
      <c r="C197" s="1">
        <v>504</v>
      </c>
      <c r="D197" s="1">
        <v>371</v>
      </c>
      <c r="E197" s="1">
        <v>324</v>
      </c>
      <c r="G197" s="1">
        <v>226</v>
      </c>
      <c r="H197" s="2">
        <f t="shared" si="46"/>
        <v>0.60916442048517516</v>
      </c>
      <c r="I197" s="2">
        <f t="shared" si="47"/>
        <v>0.69753086419753085</v>
      </c>
      <c r="J197" s="10">
        <f t="shared" si="39"/>
        <v>3</v>
      </c>
      <c r="K197" s="9">
        <f t="shared" si="40"/>
        <v>2</v>
      </c>
      <c r="L197" s="8">
        <f t="shared" si="41"/>
        <v>1</v>
      </c>
      <c r="M197" s="2">
        <f t="shared" si="42"/>
        <v>0.26234567901234568</v>
      </c>
      <c r="N197" s="2">
        <f t="shared" si="43"/>
        <v>0.30246913580246915</v>
      </c>
      <c r="O197" s="2">
        <f t="shared" si="44"/>
        <v>0.43209876543209874</v>
      </c>
      <c r="P197" s="2">
        <f t="shared" si="45"/>
        <v>3.0864197530863779E-3</v>
      </c>
      <c r="Q197" s="1">
        <v>85</v>
      </c>
      <c r="R197" s="1">
        <v>98</v>
      </c>
      <c r="S197" s="1">
        <v>140</v>
      </c>
      <c r="U197" s="1">
        <v>1</v>
      </c>
      <c r="V197" s="1">
        <v>0</v>
      </c>
      <c r="Z197" t="s">
        <v>886</v>
      </c>
      <c r="AB197" s="47">
        <v>23</v>
      </c>
      <c r="AC197" s="46">
        <v>7</v>
      </c>
      <c r="AD197" s="46">
        <v>5</v>
      </c>
      <c r="AE197" s="45">
        <v>2235</v>
      </c>
      <c r="AF197" s="45">
        <f t="shared" si="48"/>
        <v>23007</v>
      </c>
      <c r="AG197" t="s">
        <v>989</v>
      </c>
    </row>
    <row r="198" spans="1:33" hidden="1" outlineLevel="1">
      <c r="A198" t="s">
        <v>1251</v>
      </c>
      <c r="B198" s="11" t="s">
        <v>943</v>
      </c>
      <c r="C198" s="1">
        <v>1686</v>
      </c>
      <c r="D198" s="1">
        <v>1302</v>
      </c>
      <c r="E198" s="1">
        <v>1531</v>
      </c>
      <c r="G198" s="1">
        <v>773</v>
      </c>
      <c r="H198" s="2">
        <f t="shared" si="46"/>
        <v>0.59370199692780334</v>
      </c>
      <c r="I198" s="2">
        <f t="shared" si="47"/>
        <v>0.50489875898105818</v>
      </c>
      <c r="J198" s="10">
        <f t="shared" si="39"/>
        <v>2</v>
      </c>
      <c r="K198" s="9">
        <f t="shared" si="40"/>
        <v>3</v>
      </c>
      <c r="L198" s="8">
        <f t="shared" si="41"/>
        <v>1</v>
      </c>
      <c r="M198" s="2">
        <f t="shared" si="42"/>
        <v>0.27367733507511433</v>
      </c>
      <c r="N198" s="2">
        <f t="shared" si="43"/>
        <v>0.23709993468321358</v>
      </c>
      <c r="O198" s="2">
        <f t="shared" si="44"/>
        <v>0.48922273024167212</v>
      </c>
      <c r="P198" s="2">
        <f t="shared" si="45"/>
        <v>5.5511151231257827E-17</v>
      </c>
      <c r="Q198" s="1">
        <v>419</v>
      </c>
      <c r="R198" s="1">
        <v>363</v>
      </c>
      <c r="S198" s="1">
        <v>749</v>
      </c>
      <c r="U198" s="1">
        <v>0</v>
      </c>
      <c r="V198" s="1">
        <v>0</v>
      </c>
      <c r="Z198" t="s">
        <v>1702</v>
      </c>
      <c r="AB198" s="47">
        <v>23</v>
      </c>
      <c r="AC198" s="46">
        <v>29</v>
      </c>
      <c r="AD198" s="46">
        <v>15</v>
      </c>
      <c r="AE198" s="45">
        <v>2480</v>
      </c>
      <c r="AF198" s="45">
        <f t="shared" si="48"/>
        <v>23029</v>
      </c>
      <c r="AG198" t="s">
        <v>989</v>
      </c>
    </row>
    <row r="199" spans="1:33" hidden="1" outlineLevel="1">
      <c r="A199" t="s">
        <v>1052</v>
      </c>
      <c r="B199" s="11" t="s">
        <v>943</v>
      </c>
      <c r="C199" s="1">
        <v>1290</v>
      </c>
      <c r="D199" s="1">
        <v>978</v>
      </c>
      <c r="E199" s="1">
        <v>1010</v>
      </c>
      <c r="G199" s="1">
        <v>710</v>
      </c>
      <c r="H199" s="2">
        <f t="shared" si="46"/>
        <v>0.72597137014314927</v>
      </c>
      <c r="I199" s="2">
        <f t="shared" si="47"/>
        <v>0.70297029702970293</v>
      </c>
      <c r="J199" s="10">
        <f t="shared" si="39"/>
        <v>3</v>
      </c>
      <c r="K199" s="9">
        <f t="shared" si="40"/>
        <v>2</v>
      </c>
      <c r="L199" s="8">
        <f t="shared" si="41"/>
        <v>1</v>
      </c>
      <c r="M199" s="2">
        <f t="shared" si="42"/>
        <v>0.22772277227722773</v>
      </c>
      <c r="N199" s="2">
        <f t="shared" si="43"/>
        <v>0.35148514851485146</v>
      </c>
      <c r="O199" s="2">
        <f t="shared" si="44"/>
        <v>0.41584158415841582</v>
      </c>
      <c r="P199" s="2">
        <f t="shared" si="45"/>
        <v>4.9504950495050104E-3</v>
      </c>
      <c r="Q199" s="1">
        <v>230</v>
      </c>
      <c r="R199" s="1">
        <v>355</v>
      </c>
      <c r="S199" s="1">
        <v>420</v>
      </c>
      <c r="U199" s="1">
        <v>5</v>
      </c>
      <c r="V199" s="1">
        <v>0</v>
      </c>
      <c r="Z199" t="s">
        <v>1804</v>
      </c>
      <c r="AB199" s="47">
        <v>23</v>
      </c>
      <c r="AC199" s="46">
        <v>5</v>
      </c>
      <c r="AD199" s="46">
        <v>5</v>
      </c>
      <c r="AE199" s="45">
        <v>2655</v>
      </c>
      <c r="AF199" s="45">
        <f t="shared" si="48"/>
        <v>23005</v>
      </c>
      <c r="AG199" t="s">
        <v>989</v>
      </c>
    </row>
    <row r="200" spans="1:33" hidden="1" outlineLevel="1">
      <c r="A200" t="s">
        <v>1252</v>
      </c>
      <c r="B200" s="11" t="s">
        <v>943</v>
      </c>
      <c r="C200" s="1">
        <v>61</v>
      </c>
      <c r="D200" s="1">
        <v>38</v>
      </c>
      <c r="E200" s="1">
        <v>36</v>
      </c>
      <c r="G200" s="1">
        <v>27</v>
      </c>
      <c r="H200" s="2">
        <f t="shared" si="46"/>
        <v>0.71052631578947367</v>
      </c>
      <c r="I200" s="2">
        <f t="shared" si="47"/>
        <v>0.75</v>
      </c>
      <c r="J200" s="10">
        <f t="shared" si="39"/>
        <v>1</v>
      </c>
      <c r="K200" s="9">
        <f t="shared" si="40"/>
        <v>2</v>
      </c>
      <c r="L200" s="8">
        <f t="shared" si="41"/>
        <v>3</v>
      </c>
      <c r="M200" s="2">
        <f t="shared" si="42"/>
        <v>0.5</v>
      </c>
      <c r="N200" s="2">
        <f t="shared" si="43"/>
        <v>0.44444444444444442</v>
      </c>
      <c r="O200" s="2">
        <f t="shared" si="44"/>
        <v>5.5555555555555552E-2</v>
      </c>
      <c r="P200" s="2">
        <f t="shared" si="45"/>
        <v>2.7755575615628914E-17</v>
      </c>
      <c r="Q200" s="1">
        <v>18</v>
      </c>
      <c r="R200" s="1">
        <v>16</v>
      </c>
      <c r="S200" s="1">
        <v>2</v>
      </c>
      <c r="U200" s="1">
        <v>0</v>
      </c>
      <c r="V200" s="1">
        <v>0</v>
      </c>
      <c r="Z200" t="s">
        <v>274</v>
      </c>
      <c r="AB200" s="47">
        <v>23</v>
      </c>
      <c r="AC200" s="46">
        <v>3</v>
      </c>
      <c r="AD200" s="46">
        <v>20</v>
      </c>
      <c r="AE200" s="45">
        <v>2760</v>
      </c>
      <c r="AF200" s="45">
        <f t="shared" si="48"/>
        <v>23003</v>
      </c>
      <c r="AG200" t="s">
        <v>989</v>
      </c>
    </row>
    <row r="201" spans="1:33" hidden="1" outlineLevel="1">
      <c r="A201" t="s">
        <v>1253</v>
      </c>
      <c r="B201" s="11" t="s">
        <v>943</v>
      </c>
      <c r="C201" s="1">
        <v>31473</v>
      </c>
      <c r="D201" s="1">
        <v>24784</v>
      </c>
      <c r="E201" s="1">
        <v>18687</v>
      </c>
      <c r="G201" s="1">
        <v>14320</v>
      </c>
      <c r="H201" s="2">
        <f t="shared" si="46"/>
        <v>0.57779212395093604</v>
      </c>
      <c r="I201" s="2">
        <f t="shared" si="47"/>
        <v>0.76630812864558251</v>
      </c>
      <c r="J201" s="10">
        <f t="shared" si="39"/>
        <v>2</v>
      </c>
      <c r="K201" s="9">
        <f t="shared" si="40"/>
        <v>3</v>
      </c>
      <c r="L201" s="8">
        <f t="shared" si="41"/>
        <v>1</v>
      </c>
      <c r="M201" s="2">
        <f t="shared" si="42"/>
        <v>0.33033659763471934</v>
      </c>
      <c r="N201" s="2">
        <f t="shared" si="43"/>
        <v>0.2984427676994702</v>
      </c>
      <c r="O201" s="2">
        <f t="shared" si="44"/>
        <v>0.36287258521967142</v>
      </c>
      <c r="P201" s="2">
        <f t="shared" si="45"/>
        <v>8.3480494461390387E-3</v>
      </c>
      <c r="Q201" s="1">
        <v>6173</v>
      </c>
      <c r="R201" s="1">
        <v>5577</v>
      </c>
      <c r="S201" s="1">
        <v>6781</v>
      </c>
      <c r="U201" s="1">
        <v>143</v>
      </c>
      <c r="V201" s="1">
        <v>13</v>
      </c>
      <c r="Z201" t="s">
        <v>240</v>
      </c>
      <c r="AB201" s="47">
        <v>23</v>
      </c>
      <c r="AC201" s="46">
        <v>19</v>
      </c>
      <c r="AD201" s="46">
        <v>10</v>
      </c>
      <c r="AE201" s="45">
        <v>2795</v>
      </c>
      <c r="AF201" s="45">
        <f t="shared" si="48"/>
        <v>23019</v>
      </c>
      <c r="AG201" t="s">
        <v>2891</v>
      </c>
    </row>
    <row r="202" spans="1:33" hidden="1" outlineLevel="1">
      <c r="A202" t="s">
        <v>570</v>
      </c>
      <c r="B202" s="11" t="s">
        <v>943</v>
      </c>
      <c r="C202" s="1">
        <v>4820</v>
      </c>
      <c r="D202" s="1">
        <v>3867</v>
      </c>
      <c r="E202" s="1">
        <v>3757</v>
      </c>
      <c r="G202" s="1">
        <v>2881</v>
      </c>
      <c r="H202" s="2">
        <f t="shared" si="46"/>
        <v>0.74502198086371862</v>
      </c>
      <c r="I202" s="2">
        <f t="shared" si="47"/>
        <v>0.76683524088368382</v>
      </c>
      <c r="J202" s="10">
        <f t="shared" si="39"/>
        <v>3</v>
      </c>
      <c r="K202" s="9">
        <f t="shared" si="40"/>
        <v>2</v>
      </c>
      <c r="L202" s="8">
        <f t="shared" si="41"/>
        <v>1</v>
      </c>
      <c r="M202" s="2">
        <f t="shared" si="42"/>
        <v>0.26084642001597019</v>
      </c>
      <c r="N202" s="2">
        <f t="shared" si="43"/>
        <v>0.29917487356933725</v>
      </c>
      <c r="O202" s="2">
        <f t="shared" si="44"/>
        <v>0.41655576257652382</v>
      </c>
      <c r="P202" s="2">
        <f t="shared" si="45"/>
        <v>2.3422943838168786E-2</v>
      </c>
      <c r="Q202" s="1">
        <v>980</v>
      </c>
      <c r="R202" s="1">
        <v>1124</v>
      </c>
      <c r="S202" s="1">
        <v>1565</v>
      </c>
      <c r="U202" s="1">
        <v>85</v>
      </c>
      <c r="V202" s="1">
        <v>3</v>
      </c>
      <c r="Z202" t="s">
        <v>3032</v>
      </c>
      <c r="AB202" s="47">
        <v>23</v>
      </c>
      <c r="AC202" s="46">
        <v>9</v>
      </c>
      <c r="AD202" s="46">
        <v>15</v>
      </c>
      <c r="AE202" s="45">
        <v>2865</v>
      </c>
      <c r="AF202" s="45">
        <f t="shared" si="48"/>
        <v>23009</v>
      </c>
      <c r="AG202" t="s">
        <v>989</v>
      </c>
    </row>
    <row r="203" spans="1:33" hidden="1" outlineLevel="1">
      <c r="A203" t="s">
        <v>873</v>
      </c>
      <c r="B203" s="11" t="s">
        <v>943</v>
      </c>
      <c r="C203" s="1">
        <v>273</v>
      </c>
      <c r="D203" s="1">
        <v>213</v>
      </c>
      <c r="E203" s="1">
        <v>162</v>
      </c>
      <c r="G203" s="1">
        <v>108</v>
      </c>
      <c r="H203" s="2">
        <f t="shared" si="46"/>
        <v>0.50704225352112675</v>
      </c>
      <c r="I203" s="2">
        <f t="shared" si="47"/>
        <v>0.66666666666666663</v>
      </c>
      <c r="J203" s="10">
        <f t="shared" si="39"/>
        <v>1</v>
      </c>
      <c r="K203" s="9">
        <f t="shared" si="40"/>
        <v>3</v>
      </c>
      <c r="L203" s="8">
        <f t="shared" si="41"/>
        <v>2</v>
      </c>
      <c r="M203" s="2">
        <f t="shared" si="42"/>
        <v>0.3888888888888889</v>
      </c>
      <c r="N203" s="2">
        <f t="shared" si="43"/>
        <v>0.2839506172839506</v>
      </c>
      <c r="O203" s="2">
        <f t="shared" si="44"/>
        <v>0.3271604938271605</v>
      </c>
      <c r="P203" s="2">
        <f t="shared" si="45"/>
        <v>5.5511151231257827E-17</v>
      </c>
      <c r="Q203" s="1">
        <v>63</v>
      </c>
      <c r="R203" s="1">
        <v>46</v>
      </c>
      <c r="S203" s="1">
        <v>53</v>
      </c>
      <c r="U203" s="1">
        <v>0</v>
      </c>
      <c r="V203" s="1">
        <v>0</v>
      </c>
      <c r="Z203" t="s">
        <v>1702</v>
      </c>
      <c r="AB203" s="47">
        <v>23</v>
      </c>
      <c r="AC203" s="46">
        <v>29</v>
      </c>
      <c r="AD203" s="46">
        <v>17</v>
      </c>
      <c r="AE203" s="45">
        <v>2970</v>
      </c>
      <c r="AF203" s="45">
        <f t="shared" si="48"/>
        <v>23029</v>
      </c>
      <c r="AG203" t="s">
        <v>279</v>
      </c>
    </row>
    <row r="204" spans="1:33" hidden="1" outlineLevel="1">
      <c r="A204" t="s">
        <v>1632</v>
      </c>
      <c r="B204" s="11" t="s">
        <v>943</v>
      </c>
      <c r="C204" s="1">
        <v>9266</v>
      </c>
      <c r="D204" s="1">
        <v>6950</v>
      </c>
      <c r="E204" s="1">
        <v>6759</v>
      </c>
      <c r="G204" s="1">
        <v>4512</v>
      </c>
      <c r="H204" s="2">
        <f t="shared" si="46"/>
        <v>0.64920863309352517</v>
      </c>
      <c r="I204" s="2">
        <f t="shared" si="47"/>
        <v>0.66755437194851308</v>
      </c>
      <c r="J204" s="10">
        <f t="shared" si="39"/>
        <v>2</v>
      </c>
      <c r="K204" s="9">
        <f t="shared" si="40"/>
        <v>3</v>
      </c>
      <c r="L204" s="8">
        <f t="shared" si="41"/>
        <v>1</v>
      </c>
      <c r="M204" s="2">
        <f t="shared" si="42"/>
        <v>0.30936529072347979</v>
      </c>
      <c r="N204" s="2">
        <f t="shared" si="43"/>
        <v>0.30418700991270897</v>
      </c>
      <c r="O204" s="2">
        <f t="shared" si="44"/>
        <v>0.33348128421364109</v>
      </c>
      <c r="P204" s="2">
        <f t="shared" si="45"/>
        <v>5.2966415150170088E-2</v>
      </c>
      <c r="Q204" s="1">
        <v>2091</v>
      </c>
      <c r="R204" s="1">
        <v>2056</v>
      </c>
      <c r="S204" s="1">
        <v>2254</v>
      </c>
      <c r="U204" s="1">
        <v>91</v>
      </c>
      <c r="V204" s="1">
        <v>267</v>
      </c>
      <c r="Z204" t="s">
        <v>1646</v>
      </c>
      <c r="AB204" s="47">
        <v>23</v>
      </c>
      <c r="AC204" s="46">
        <v>23</v>
      </c>
      <c r="AD204" s="46">
        <v>10</v>
      </c>
      <c r="AE204" s="45">
        <v>3355</v>
      </c>
      <c r="AF204" s="45">
        <f t="shared" si="48"/>
        <v>23023</v>
      </c>
      <c r="AG204" t="s">
        <v>2891</v>
      </c>
    </row>
    <row r="205" spans="1:33" hidden="1" outlineLevel="1">
      <c r="A205" t="s">
        <v>874</v>
      </c>
      <c r="B205" s="11" t="s">
        <v>943</v>
      </c>
      <c r="C205" s="1">
        <v>618</v>
      </c>
      <c r="D205" s="1">
        <v>464</v>
      </c>
      <c r="E205" s="1">
        <v>477</v>
      </c>
      <c r="G205" s="1">
        <v>264</v>
      </c>
      <c r="H205" s="2">
        <f t="shared" si="46"/>
        <v>0.56896551724137934</v>
      </c>
      <c r="I205" s="2">
        <f t="shared" si="47"/>
        <v>0.55345911949685533</v>
      </c>
      <c r="J205" s="10">
        <f t="shared" si="39"/>
        <v>1</v>
      </c>
      <c r="K205" s="9">
        <f t="shared" si="40"/>
        <v>3</v>
      </c>
      <c r="L205" s="8">
        <f t="shared" si="41"/>
        <v>2</v>
      </c>
      <c r="M205" s="2">
        <f t="shared" si="42"/>
        <v>0.42138364779874216</v>
      </c>
      <c r="N205" s="2">
        <f t="shared" si="43"/>
        <v>0.25366876310272535</v>
      </c>
      <c r="O205" s="2">
        <f t="shared" si="44"/>
        <v>0.31656184486373168</v>
      </c>
      <c r="P205" s="2">
        <f t="shared" si="45"/>
        <v>8.3857442348008182E-3</v>
      </c>
      <c r="Q205" s="1">
        <v>201</v>
      </c>
      <c r="R205" s="1">
        <v>121</v>
      </c>
      <c r="S205" s="1">
        <v>151</v>
      </c>
      <c r="U205" s="1">
        <v>1</v>
      </c>
      <c r="V205" s="1">
        <v>3</v>
      </c>
      <c r="Z205" t="s">
        <v>1702</v>
      </c>
      <c r="AB205" s="47">
        <v>23</v>
      </c>
      <c r="AC205" s="46">
        <v>29</v>
      </c>
      <c r="AD205" s="46">
        <v>20</v>
      </c>
      <c r="AE205" s="45">
        <v>3670</v>
      </c>
      <c r="AF205" s="45">
        <f t="shared" si="48"/>
        <v>23029</v>
      </c>
      <c r="AG205" t="s">
        <v>989</v>
      </c>
    </row>
    <row r="206" spans="1:33" hidden="1" outlineLevel="1">
      <c r="A206" t="s">
        <v>1979</v>
      </c>
      <c r="B206" s="11" t="s">
        <v>943</v>
      </c>
      <c r="C206" s="1">
        <v>91</v>
      </c>
      <c r="D206" s="1">
        <v>79</v>
      </c>
      <c r="E206" s="1">
        <v>102</v>
      </c>
      <c r="G206" s="1">
        <v>92</v>
      </c>
      <c r="H206" s="2">
        <f t="shared" si="46"/>
        <v>1.1645569620253164</v>
      </c>
      <c r="I206" s="2">
        <f t="shared" si="47"/>
        <v>0.90196078431372551</v>
      </c>
      <c r="J206" s="10">
        <f t="shared" si="39"/>
        <v>3</v>
      </c>
      <c r="K206" s="9">
        <f t="shared" si="40"/>
        <v>1</v>
      </c>
      <c r="L206" s="8">
        <f t="shared" si="41"/>
        <v>2</v>
      </c>
      <c r="M206" s="2">
        <f t="shared" si="42"/>
        <v>0.12745098039215685</v>
      </c>
      <c r="N206" s="2">
        <f t="shared" si="43"/>
        <v>0.5</v>
      </c>
      <c r="O206" s="2">
        <f t="shared" si="44"/>
        <v>0.36274509803921567</v>
      </c>
      <c r="P206" s="2">
        <f t="shared" si="45"/>
        <v>9.8039215686274717E-3</v>
      </c>
      <c r="Q206" s="1">
        <v>13</v>
      </c>
      <c r="R206" s="1">
        <v>51</v>
      </c>
      <c r="S206" s="1">
        <v>37</v>
      </c>
      <c r="U206" s="1">
        <v>1</v>
      </c>
      <c r="V206" s="1">
        <v>0</v>
      </c>
      <c r="Z206" t="s">
        <v>1629</v>
      </c>
      <c r="AB206" s="47">
        <v>23</v>
      </c>
      <c r="AC206" s="46">
        <v>21</v>
      </c>
      <c r="AD206" s="46">
        <v>17</v>
      </c>
      <c r="AE206" s="45">
        <v>3740</v>
      </c>
      <c r="AF206" s="45">
        <f t="shared" si="48"/>
        <v>23021</v>
      </c>
      <c r="AG206" t="s">
        <v>989</v>
      </c>
    </row>
    <row r="207" spans="1:33" hidden="1" outlineLevel="1">
      <c r="A207" t="s">
        <v>846</v>
      </c>
      <c r="B207" s="11" t="s">
        <v>943</v>
      </c>
      <c r="C207" s="1">
        <v>29</v>
      </c>
      <c r="D207" s="1">
        <v>27</v>
      </c>
      <c r="E207" s="1">
        <v>31</v>
      </c>
      <c r="G207" s="1">
        <v>20</v>
      </c>
      <c r="H207" s="2">
        <f t="shared" si="46"/>
        <v>0.7407407407407407</v>
      </c>
      <c r="I207" s="2">
        <f t="shared" si="47"/>
        <v>0.64516129032258063</v>
      </c>
      <c r="J207" s="10">
        <f t="shared" si="39"/>
        <v>1</v>
      </c>
      <c r="K207" s="9">
        <f t="shared" si="40"/>
        <v>2</v>
      </c>
      <c r="L207" s="8">
        <f t="shared" si="41"/>
        <v>4</v>
      </c>
      <c r="M207" s="2">
        <f t="shared" si="42"/>
        <v>0.35483870967741937</v>
      </c>
      <c r="N207" s="2">
        <f t="shared" si="43"/>
        <v>0.32258064516129031</v>
      </c>
      <c r="O207" s="2">
        <f t="shared" si="44"/>
        <v>0</v>
      </c>
      <c r="P207" s="2">
        <f t="shared" si="45"/>
        <v>0.32258064516129031</v>
      </c>
      <c r="Q207" s="1">
        <v>11</v>
      </c>
      <c r="R207" s="1">
        <v>10</v>
      </c>
      <c r="S207" s="1">
        <v>0</v>
      </c>
      <c r="U207" s="1">
        <v>10</v>
      </c>
      <c r="V207" s="1">
        <v>0</v>
      </c>
      <c r="Z207" t="s">
        <v>1702</v>
      </c>
      <c r="AB207" s="47">
        <v>23</v>
      </c>
      <c r="AC207" s="46">
        <v>29</v>
      </c>
      <c r="AD207" s="46">
        <v>25</v>
      </c>
      <c r="AE207" s="45">
        <v>3810</v>
      </c>
      <c r="AF207" s="45">
        <f t="shared" si="48"/>
        <v>23029</v>
      </c>
      <c r="AG207" t="s">
        <v>989</v>
      </c>
    </row>
    <row r="208" spans="1:33" hidden="1" outlineLevel="1">
      <c r="A208" t="s">
        <v>370</v>
      </c>
      <c r="B208" s="11" t="s">
        <v>943</v>
      </c>
      <c r="C208" s="1">
        <v>6381</v>
      </c>
      <c r="D208" s="1">
        <v>5048</v>
      </c>
      <c r="E208" s="1">
        <v>6111</v>
      </c>
      <c r="G208" s="1">
        <v>3347</v>
      </c>
      <c r="H208" s="2">
        <f t="shared" si="46"/>
        <v>0.66303486529318545</v>
      </c>
      <c r="I208" s="2">
        <f t="shared" si="47"/>
        <v>0.54770086728849621</v>
      </c>
      <c r="J208" s="10">
        <f t="shared" si="39"/>
        <v>3</v>
      </c>
      <c r="K208" s="9">
        <f t="shared" si="40"/>
        <v>2</v>
      </c>
      <c r="L208" s="8">
        <f t="shared" si="41"/>
        <v>1</v>
      </c>
      <c r="M208" s="2">
        <f t="shared" si="42"/>
        <v>0.29258713794796271</v>
      </c>
      <c r="N208" s="2">
        <f t="shared" si="43"/>
        <v>0.34069710358370153</v>
      </c>
      <c r="O208" s="2">
        <f t="shared" si="44"/>
        <v>0.35853379152348225</v>
      </c>
      <c r="P208" s="2">
        <f t="shared" si="45"/>
        <v>8.1819669448534582E-3</v>
      </c>
      <c r="Q208" s="1">
        <v>1788</v>
      </c>
      <c r="R208" s="1">
        <v>2082</v>
      </c>
      <c r="S208" s="1">
        <v>2191</v>
      </c>
      <c r="U208" s="1">
        <v>47</v>
      </c>
      <c r="V208" s="1">
        <v>3</v>
      </c>
      <c r="Z208" t="s">
        <v>2509</v>
      </c>
      <c r="AB208" s="47">
        <v>23</v>
      </c>
      <c r="AC208" s="46">
        <v>27</v>
      </c>
      <c r="AD208" s="46">
        <v>5</v>
      </c>
      <c r="AE208" s="45">
        <v>3950</v>
      </c>
      <c r="AF208" s="45">
        <f t="shared" si="48"/>
        <v>23027</v>
      </c>
      <c r="AG208" t="s">
        <v>2891</v>
      </c>
    </row>
    <row r="209" spans="1:33" hidden="1" outlineLevel="1">
      <c r="A209" t="s">
        <v>732</v>
      </c>
      <c r="B209" s="11" t="s">
        <v>943</v>
      </c>
      <c r="C209" s="1">
        <v>2978</v>
      </c>
      <c r="D209" s="1">
        <v>2224</v>
      </c>
      <c r="E209" s="1">
        <v>2693</v>
      </c>
      <c r="G209" s="1">
        <v>1634</v>
      </c>
      <c r="H209" s="2">
        <f t="shared" si="46"/>
        <v>0.73471223021582732</v>
      </c>
      <c r="I209" s="2">
        <f t="shared" si="47"/>
        <v>0.60675826216115858</v>
      </c>
      <c r="J209" s="10">
        <f t="shared" si="39"/>
        <v>3</v>
      </c>
      <c r="K209" s="9">
        <f t="shared" si="40"/>
        <v>2</v>
      </c>
      <c r="L209" s="8">
        <f t="shared" si="41"/>
        <v>1</v>
      </c>
      <c r="M209" s="2">
        <f t="shared" si="42"/>
        <v>0.27330115113256592</v>
      </c>
      <c r="N209" s="2">
        <f t="shared" si="43"/>
        <v>0.29409580393613072</v>
      </c>
      <c r="O209" s="2">
        <f t="shared" si="44"/>
        <v>0.41589305607129595</v>
      </c>
      <c r="P209" s="2">
        <f t="shared" si="45"/>
        <v>1.6709988860007408E-2</v>
      </c>
      <c r="Q209" s="1">
        <v>736</v>
      </c>
      <c r="R209" s="1">
        <v>792</v>
      </c>
      <c r="S209" s="1">
        <v>1120</v>
      </c>
      <c r="U209" s="1">
        <v>43</v>
      </c>
      <c r="V209" s="1">
        <v>2</v>
      </c>
      <c r="Z209" t="s">
        <v>512</v>
      </c>
      <c r="AB209" s="47">
        <v>23</v>
      </c>
      <c r="AC209" s="46">
        <v>11</v>
      </c>
      <c r="AD209" s="46">
        <v>15</v>
      </c>
      <c r="AE209" s="45">
        <v>4020</v>
      </c>
      <c r="AF209" s="45">
        <f t="shared" si="48"/>
        <v>23011</v>
      </c>
      <c r="AG209" t="s">
        <v>989</v>
      </c>
    </row>
    <row r="210" spans="1:33" hidden="1" outlineLevel="1">
      <c r="A210" t="s">
        <v>2071</v>
      </c>
      <c r="B210" s="11" t="s">
        <v>943</v>
      </c>
      <c r="C210" s="1">
        <v>821</v>
      </c>
      <c r="D210" s="1">
        <v>628</v>
      </c>
      <c r="E210" s="1">
        <v>520</v>
      </c>
      <c r="G210" s="1">
        <v>401</v>
      </c>
      <c r="H210" s="2">
        <f t="shared" si="46"/>
        <v>0.63853503184713378</v>
      </c>
      <c r="I210" s="2">
        <f t="shared" si="47"/>
        <v>0.77115384615384619</v>
      </c>
      <c r="J210" s="10">
        <f t="shared" si="39"/>
        <v>3</v>
      </c>
      <c r="K210" s="9">
        <f t="shared" si="40"/>
        <v>2</v>
      </c>
      <c r="L210" s="8">
        <f t="shared" si="41"/>
        <v>1</v>
      </c>
      <c r="M210" s="2">
        <f t="shared" si="42"/>
        <v>0.17307692307692307</v>
      </c>
      <c r="N210" s="2">
        <f t="shared" si="43"/>
        <v>0.3</v>
      </c>
      <c r="O210" s="2">
        <f t="shared" si="44"/>
        <v>0.52692307692307694</v>
      </c>
      <c r="P210" s="2">
        <f t="shared" si="45"/>
        <v>-1.1102230246251565E-16</v>
      </c>
      <c r="Q210" s="1">
        <v>90</v>
      </c>
      <c r="R210" s="1">
        <v>156</v>
      </c>
      <c r="S210" s="1">
        <v>274</v>
      </c>
      <c r="U210" s="1">
        <v>0</v>
      </c>
      <c r="V210" s="1">
        <v>0</v>
      </c>
      <c r="Z210" t="s">
        <v>2509</v>
      </c>
      <c r="AB210" s="47">
        <v>23</v>
      </c>
      <c r="AC210" s="46">
        <v>27</v>
      </c>
      <c r="AD210" s="46">
        <v>10</v>
      </c>
      <c r="AE210" s="45">
        <v>4125</v>
      </c>
      <c r="AF210" s="45">
        <f t="shared" si="48"/>
        <v>23027</v>
      </c>
      <c r="AG210" t="s">
        <v>989</v>
      </c>
    </row>
    <row r="211" spans="1:33" hidden="1" outlineLevel="1">
      <c r="A211" t="s">
        <v>2955</v>
      </c>
      <c r="B211" s="11" t="s">
        <v>943</v>
      </c>
      <c r="E211" s="1">
        <v>140</v>
      </c>
      <c r="G211" s="1">
        <v>110</v>
      </c>
      <c r="H211" s="2"/>
      <c r="I211" s="2">
        <f t="shared" si="47"/>
        <v>0.7857142857142857</v>
      </c>
      <c r="J211" s="10">
        <f t="shared" si="39"/>
        <v>3</v>
      </c>
      <c r="K211" s="9">
        <f t="shared" si="40"/>
        <v>2</v>
      </c>
      <c r="L211" s="8">
        <f t="shared" si="41"/>
        <v>1</v>
      </c>
      <c r="M211" s="2">
        <f t="shared" si="42"/>
        <v>0.24285714285714285</v>
      </c>
      <c r="N211" s="2">
        <f t="shared" si="43"/>
        <v>0.26428571428571429</v>
      </c>
      <c r="O211" s="2">
        <f t="shared" si="44"/>
        <v>0.47142857142857142</v>
      </c>
      <c r="P211" s="2">
        <f t="shared" si="45"/>
        <v>2.1428571428571408E-2</v>
      </c>
      <c r="Q211" s="1">
        <v>34</v>
      </c>
      <c r="R211" s="1">
        <v>37</v>
      </c>
      <c r="S211" s="1">
        <v>66</v>
      </c>
      <c r="U211" s="1">
        <v>0</v>
      </c>
      <c r="V211" s="1">
        <v>3</v>
      </c>
      <c r="Z211" t="s">
        <v>274</v>
      </c>
      <c r="AB211" s="47">
        <v>23</v>
      </c>
      <c r="AC211" s="46">
        <v>3</v>
      </c>
      <c r="AD211" s="46">
        <v>0</v>
      </c>
      <c r="AE211" s="45">
        <v>0</v>
      </c>
      <c r="AF211" s="45">
        <f t="shared" si="48"/>
        <v>23003</v>
      </c>
      <c r="AG211" t="s">
        <v>3222</v>
      </c>
    </row>
    <row r="212" spans="1:33" hidden="1" outlineLevel="1">
      <c r="A212" t="s">
        <v>1954</v>
      </c>
      <c r="B212" s="11" t="s">
        <v>943</v>
      </c>
      <c r="C212" s="1">
        <v>2557</v>
      </c>
      <c r="D212" s="1">
        <v>1922</v>
      </c>
      <c r="E212" s="1">
        <v>1654</v>
      </c>
      <c r="G212" s="1">
        <v>1270</v>
      </c>
      <c r="H212" s="2">
        <f t="shared" si="46"/>
        <v>0.66077003121748179</v>
      </c>
      <c r="I212" s="2">
        <f t="shared" si="47"/>
        <v>0.7678355501813785</v>
      </c>
      <c r="J212" s="10">
        <f t="shared" si="39"/>
        <v>3</v>
      </c>
      <c r="K212" s="9">
        <f t="shared" si="40"/>
        <v>2</v>
      </c>
      <c r="L212" s="8">
        <f t="shared" si="41"/>
        <v>1</v>
      </c>
      <c r="M212" s="2">
        <f t="shared" si="42"/>
        <v>0.29262394195888752</v>
      </c>
      <c r="N212" s="2">
        <f t="shared" si="43"/>
        <v>0.30169286577992743</v>
      </c>
      <c r="O212" s="2">
        <f t="shared" si="44"/>
        <v>0.40386940749697703</v>
      </c>
      <c r="P212" s="2">
        <f t="shared" si="45"/>
        <v>1.8137847642080152E-3</v>
      </c>
      <c r="Q212" s="1">
        <v>484</v>
      </c>
      <c r="R212" s="1">
        <v>499</v>
      </c>
      <c r="S212" s="1">
        <v>668</v>
      </c>
      <c r="U212" s="1">
        <v>3</v>
      </c>
      <c r="V212" s="1">
        <v>0</v>
      </c>
      <c r="Z212" t="s">
        <v>512</v>
      </c>
      <c r="AB212" s="47">
        <v>23</v>
      </c>
      <c r="AC212" s="46">
        <v>11</v>
      </c>
      <c r="AD212" s="46">
        <v>20</v>
      </c>
      <c r="AE212" s="45">
        <v>4475</v>
      </c>
      <c r="AF212" s="45">
        <f t="shared" si="48"/>
        <v>23011</v>
      </c>
      <c r="AG212" t="s">
        <v>989</v>
      </c>
    </row>
    <row r="213" spans="1:33" hidden="1" outlineLevel="1">
      <c r="A213" t="s">
        <v>1589</v>
      </c>
      <c r="B213" s="11" t="s">
        <v>943</v>
      </c>
      <c r="C213" s="1">
        <v>6353</v>
      </c>
      <c r="D213" s="1">
        <v>4503</v>
      </c>
      <c r="E213" s="1">
        <v>4296</v>
      </c>
      <c r="G213" s="1">
        <v>2774</v>
      </c>
      <c r="H213" s="2">
        <f t="shared" si="46"/>
        <v>0.61603375527426163</v>
      </c>
      <c r="I213" s="2">
        <f t="shared" si="47"/>
        <v>0.6457169459962756</v>
      </c>
      <c r="J213" s="10">
        <f t="shared" si="39"/>
        <v>3</v>
      </c>
      <c r="K213" s="9">
        <f t="shared" si="40"/>
        <v>2</v>
      </c>
      <c r="L213" s="8">
        <f t="shared" si="41"/>
        <v>1</v>
      </c>
      <c r="M213" s="2">
        <f t="shared" si="42"/>
        <v>0.17644320297951582</v>
      </c>
      <c r="N213" s="2">
        <f t="shared" si="43"/>
        <v>0.25931098696461824</v>
      </c>
      <c r="O213" s="2">
        <f t="shared" si="44"/>
        <v>0.56215083798882681</v>
      </c>
      <c r="P213" s="2">
        <f t="shared" si="45"/>
        <v>2.0949720670392358E-3</v>
      </c>
      <c r="Q213" s="1">
        <v>758</v>
      </c>
      <c r="R213" s="1">
        <v>1114</v>
      </c>
      <c r="S213" s="1">
        <v>2415</v>
      </c>
      <c r="U213" s="1">
        <v>6</v>
      </c>
      <c r="V213" s="1">
        <v>3</v>
      </c>
      <c r="Z213" t="s">
        <v>1899</v>
      </c>
      <c r="AB213" s="47">
        <v>23</v>
      </c>
      <c r="AC213" s="46">
        <v>31</v>
      </c>
      <c r="AD213" s="46">
        <v>20</v>
      </c>
      <c r="AE213" s="45">
        <v>4720</v>
      </c>
      <c r="AF213" s="45">
        <f t="shared" si="48"/>
        <v>23031</v>
      </c>
      <c r="AG213" t="s">
        <v>989</v>
      </c>
    </row>
    <row r="214" spans="1:33" hidden="1" outlineLevel="1">
      <c r="A214" t="s">
        <v>2831</v>
      </c>
      <c r="B214" s="11" t="s">
        <v>943</v>
      </c>
      <c r="C214" s="1">
        <v>2411</v>
      </c>
      <c r="D214" s="1">
        <v>1872</v>
      </c>
      <c r="E214" s="1">
        <v>1979</v>
      </c>
      <c r="G214" s="1">
        <v>1480</v>
      </c>
      <c r="H214" s="2">
        <f t="shared" si="46"/>
        <v>0.79059829059829057</v>
      </c>
      <c r="I214" s="2">
        <f t="shared" si="47"/>
        <v>0.74785245073269324</v>
      </c>
      <c r="J214" s="10">
        <f t="shared" si="39"/>
        <v>3</v>
      </c>
      <c r="K214" s="9">
        <f t="shared" si="40"/>
        <v>2</v>
      </c>
      <c r="L214" s="8">
        <f t="shared" si="41"/>
        <v>1</v>
      </c>
      <c r="M214" s="2">
        <f t="shared" si="42"/>
        <v>0.25568468923698839</v>
      </c>
      <c r="N214" s="2">
        <f t="shared" si="43"/>
        <v>0.30621526023244061</v>
      </c>
      <c r="O214" s="2">
        <f t="shared" si="44"/>
        <v>0.43708943911066195</v>
      </c>
      <c r="P214" s="2">
        <f t="shared" si="45"/>
        <v>1.0106114199090466E-3</v>
      </c>
      <c r="Q214" s="1">
        <v>506</v>
      </c>
      <c r="R214" s="1">
        <v>606</v>
      </c>
      <c r="S214" s="1">
        <v>865</v>
      </c>
      <c r="U214" s="1">
        <v>1</v>
      </c>
      <c r="V214" s="1">
        <v>1</v>
      </c>
      <c r="Z214" t="s">
        <v>284</v>
      </c>
      <c r="AB214" s="47">
        <v>23</v>
      </c>
      <c r="AC214" s="46">
        <v>17</v>
      </c>
      <c r="AD214" s="46">
        <v>10</v>
      </c>
      <c r="AE214" s="45">
        <v>4825</v>
      </c>
      <c r="AF214" s="45">
        <f t="shared" si="48"/>
        <v>23017</v>
      </c>
      <c r="AG214" t="s">
        <v>989</v>
      </c>
    </row>
    <row r="215" spans="1:33" hidden="1" outlineLevel="1">
      <c r="A215" t="s">
        <v>2024</v>
      </c>
      <c r="B215" s="11" t="s">
        <v>943</v>
      </c>
      <c r="C215" s="1">
        <v>20942</v>
      </c>
      <c r="D215" s="1">
        <v>16319</v>
      </c>
      <c r="E215" s="1">
        <v>10425</v>
      </c>
      <c r="G215" s="1">
        <v>9045</v>
      </c>
      <c r="H215" s="2">
        <f t="shared" si="46"/>
        <v>0.55426190330289848</v>
      </c>
      <c r="I215" s="2">
        <f t="shared" si="47"/>
        <v>0.86762589928057554</v>
      </c>
      <c r="J215" s="10">
        <f t="shared" si="39"/>
        <v>1</v>
      </c>
      <c r="K215" s="9">
        <f t="shared" si="40"/>
        <v>3</v>
      </c>
      <c r="L215" s="8">
        <f t="shared" si="41"/>
        <v>2</v>
      </c>
      <c r="M215" s="2">
        <f t="shared" si="42"/>
        <v>0.62916067146282972</v>
      </c>
      <c r="N215" s="2">
        <f t="shared" si="43"/>
        <v>0.12594724220623502</v>
      </c>
      <c r="O215" s="2">
        <f t="shared" si="44"/>
        <v>0.23731414868105516</v>
      </c>
      <c r="P215" s="2">
        <f t="shared" si="45"/>
        <v>7.577937649880101E-3</v>
      </c>
      <c r="Q215" s="1">
        <v>6559</v>
      </c>
      <c r="R215" s="1">
        <v>1313</v>
      </c>
      <c r="S215" s="1">
        <v>2474</v>
      </c>
      <c r="U215" s="1">
        <v>67</v>
      </c>
      <c r="V215" s="1">
        <v>12</v>
      </c>
      <c r="Z215" t="s">
        <v>1899</v>
      </c>
      <c r="AB215" s="47">
        <v>23</v>
      </c>
      <c r="AC215" s="46">
        <v>31</v>
      </c>
      <c r="AD215" s="46">
        <v>25</v>
      </c>
      <c r="AE215" s="45">
        <v>4860</v>
      </c>
      <c r="AF215" s="45">
        <f t="shared" si="48"/>
        <v>23031</v>
      </c>
      <c r="AG215" t="s">
        <v>2891</v>
      </c>
    </row>
    <row r="216" spans="1:33" hidden="1" outlineLevel="1">
      <c r="A216" t="s">
        <v>2406</v>
      </c>
      <c r="B216" s="11" t="s">
        <v>943</v>
      </c>
      <c r="C216" s="1">
        <v>989</v>
      </c>
      <c r="D216" s="1">
        <v>763</v>
      </c>
      <c r="E216" s="1">
        <v>858</v>
      </c>
      <c r="G216" s="1">
        <v>574</v>
      </c>
      <c r="H216" s="2">
        <f t="shared" si="46"/>
        <v>0.75229357798165142</v>
      </c>
      <c r="I216" s="2">
        <f t="shared" si="47"/>
        <v>0.66899766899766899</v>
      </c>
      <c r="J216" s="10">
        <f t="shared" si="39"/>
        <v>3</v>
      </c>
      <c r="K216" s="9">
        <f t="shared" si="40"/>
        <v>2</v>
      </c>
      <c r="L216" s="8">
        <f t="shared" si="41"/>
        <v>1</v>
      </c>
      <c r="M216" s="2">
        <f t="shared" si="42"/>
        <v>0.27972027972027974</v>
      </c>
      <c r="N216" s="2">
        <f t="shared" si="43"/>
        <v>0.35081585081585082</v>
      </c>
      <c r="O216" s="2">
        <f t="shared" si="44"/>
        <v>0.36480186480186483</v>
      </c>
      <c r="P216" s="2">
        <f t="shared" si="45"/>
        <v>4.6620046620045597E-3</v>
      </c>
      <c r="Q216" s="1">
        <v>240</v>
      </c>
      <c r="R216" s="1">
        <v>301</v>
      </c>
      <c r="S216" s="1">
        <v>313</v>
      </c>
      <c r="U216" s="1">
        <v>4</v>
      </c>
      <c r="V216" s="1">
        <v>0</v>
      </c>
      <c r="Z216" t="s">
        <v>817</v>
      </c>
      <c r="AB216" s="47">
        <v>23</v>
      </c>
      <c r="AC216" s="46">
        <v>25</v>
      </c>
      <c r="AD216" s="46">
        <v>15</v>
      </c>
      <c r="AE216" s="45">
        <v>5000</v>
      </c>
      <c r="AF216" s="45">
        <f t="shared" si="48"/>
        <v>23025</v>
      </c>
      <c r="AG216" t="s">
        <v>989</v>
      </c>
    </row>
    <row r="217" spans="1:33" hidden="1" outlineLevel="1">
      <c r="A217" t="s">
        <v>2991</v>
      </c>
      <c r="B217" s="11" t="s">
        <v>943</v>
      </c>
      <c r="C217" s="1">
        <v>806</v>
      </c>
      <c r="D217" s="1">
        <v>584</v>
      </c>
      <c r="E217" s="1">
        <v>604</v>
      </c>
      <c r="G217" s="1">
        <v>411</v>
      </c>
      <c r="H217" s="2">
        <f t="shared" si="46"/>
        <v>0.70376712328767121</v>
      </c>
      <c r="I217" s="2">
        <f t="shared" si="47"/>
        <v>0.68046357615894038</v>
      </c>
      <c r="J217" s="10">
        <f t="shared" si="39"/>
        <v>3</v>
      </c>
      <c r="K217" s="9">
        <f t="shared" si="40"/>
        <v>1</v>
      </c>
      <c r="L217" s="8">
        <f t="shared" si="41"/>
        <v>2</v>
      </c>
      <c r="M217" s="2">
        <f t="shared" si="42"/>
        <v>0.22185430463576158</v>
      </c>
      <c r="N217" s="2">
        <f t="shared" si="43"/>
        <v>0.50827814569536423</v>
      </c>
      <c r="O217" s="2">
        <f t="shared" si="44"/>
        <v>0.2433774834437086</v>
      </c>
      <c r="P217" s="2">
        <f t="shared" si="45"/>
        <v>2.6490066225165559E-2</v>
      </c>
      <c r="Q217" s="1">
        <v>134</v>
      </c>
      <c r="R217" s="1">
        <v>307</v>
      </c>
      <c r="S217" s="1">
        <v>147</v>
      </c>
      <c r="U217" s="1">
        <v>16</v>
      </c>
      <c r="V217" s="1">
        <v>0</v>
      </c>
      <c r="Z217" t="s">
        <v>274</v>
      </c>
      <c r="AB217" s="47">
        <v>23</v>
      </c>
      <c r="AC217" s="46">
        <v>3</v>
      </c>
      <c r="AD217" s="46">
        <v>30</v>
      </c>
      <c r="AE217" s="45">
        <v>5385</v>
      </c>
      <c r="AF217" s="45">
        <f t="shared" si="48"/>
        <v>23003</v>
      </c>
      <c r="AG217" t="s">
        <v>989</v>
      </c>
    </row>
    <row r="218" spans="1:33" hidden="1" outlineLevel="1">
      <c r="A218" t="s">
        <v>2025</v>
      </c>
      <c r="B218" s="11" t="s">
        <v>943</v>
      </c>
      <c r="C218" s="1">
        <v>2390</v>
      </c>
      <c r="D218" s="1">
        <v>1875</v>
      </c>
      <c r="E218" s="1">
        <v>2544</v>
      </c>
      <c r="G218" s="1">
        <v>1389</v>
      </c>
      <c r="H218" s="2">
        <f t="shared" si="46"/>
        <v>0.74080000000000001</v>
      </c>
      <c r="I218" s="2">
        <f t="shared" si="47"/>
        <v>0.54599056603773588</v>
      </c>
      <c r="J218" s="10">
        <f t="shared" si="39"/>
        <v>3</v>
      </c>
      <c r="K218" s="9">
        <f t="shared" si="40"/>
        <v>2</v>
      </c>
      <c r="L218" s="8">
        <f t="shared" si="41"/>
        <v>1</v>
      </c>
      <c r="M218" s="2">
        <f t="shared" si="42"/>
        <v>0.27083333333333331</v>
      </c>
      <c r="N218" s="2">
        <f t="shared" si="43"/>
        <v>0.31367924528301888</v>
      </c>
      <c r="O218" s="2">
        <f t="shared" si="44"/>
        <v>0.38364779874213839</v>
      </c>
      <c r="P218" s="2">
        <f t="shared" si="45"/>
        <v>3.1839622641509469E-2</v>
      </c>
      <c r="Q218" s="1">
        <v>689</v>
      </c>
      <c r="R218" s="1">
        <v>798</v>
      </c>
      <c r="S218" s="1">
        <v>976</v>
      </c>
      <c r="U218" s="1">
        <v>45</v>
      </c>
      <c r="V218" s="1">
        <v>36</v>
      </c>
      <c r="Z218" t="s">
        <v>3032</v>
      </c>
      <c r="AB218" s="47">
        <v>23</v>
      </c>
      <c r="AC218" s="46">
        <v>9</v>
      </c>
      <c r="AD218" s="46">
        <v>20</v>
      </c>
      <c r="AE218" s="45">
        <v>5700</v>
      </c>
      <c r="AF218" s="45">
        <f t="shared" si="48"/>
        <v>23009</v>
      </c>
      <c r="AG218" t="s">
        <v>989</v>
      </c>
    </row>
    <row r="219" spans="1:33" hidden="1" outlineLevel="1">
      <c r="A219" t="s">
        <v>2026</v>
      </c>
      <c r="B219" s="11" t="s">
        <v>943</v>
      </c>
      <c r="C219" s="1">
        <v>2960</v>
      </c>
      <c r="D219" s="1">
        <v>2335</v>
      </c>
      <c r="E219" s="1">
        <v>2469</v>
      </c>
      <c r="G219" s="1">
        <v>1834</v>
      </c>
      <c r="H219" s="2">
        <f t="shared" si="46"/>
        <v>0.78543897216274094</v>
      </c>
      <c r="I219" s="2">
        <f t="shared" si="47"/>
        <v>0.7428108545970028</v>
      </c>
      <c r="J219" s="10">
        <f t="shared" si="39"/>
        <v>3</v>
      </c>
      <c r="K219" s="9">
        <f t="shared" si="40"/>
        <v>1</v>
      </c>
      <c r="L219" s="8">
        <f t="shared" si="41"/>
        <v>2</v>
      </c>
      <c r="M219" s="2">
        <f t="shared" si="42"/>
        <v>0.1802349129202106</v>
      </c>
      <c r="N219" s="2">
        <f t="shared" si="43"/>
        <v>0.41028756581611986</v>
      </c>
      <c r="O219" s="2">
        <f t="shared" si="44"/>
        <v>0.40178209801539083</v>
      </c>
      <c r="P219" s="2">
        <f t="shared" si="45"/>
        <v>7.6954232482787654E-3</v>
      </c>
      <c r="Q219" s="1">
        <v>445</v>
      </c>
      <c r="R219" s="1">
        <v>1013</v>
      </c>
      <c r="S219" s="1">
        <v>992</v>
      </c>
      <c r="U219" s="1">
        <v>18</v>
      </c>
      <c r="V219" s="1">
        <v>1</v>
      </c>
      <c r="Z219" t="s">
        <v>2200</v>
      </c>
      <c r="AB219" s="47">
        <v>23</v>
      </c>
      <c r="AC219" s="46">
        <v>15</v>
      </c>
      <c r="AD219" s="46">
        <v>10</v>
      </c>
      <c r="AE219" s="45">
        <v>6050</v>
      </c>
      <c r="AF219" s="45">
        <f t="shared" si="48"/>
        <v>23015</v>
      </c>
      <c r="AG219" t="s">
        <v>989</v>
      </c>
    </row>
    <row r="220" spans="1:33" hidden="1" outlineLevel="1">
      <c r="A220" t="s">
        <v>2027</v>
      </c>
      <c r="B220" s="11" t="s">
        <v>943</v>
      </c>
      <c r="C220" s="1">
        <v>2334</v>
      </c>
      <c r="D220" s="1">
        <v>1928</v>
      </c>
      <c r="E220" s="1">
        <v>3040</v>
      </c>
      <c r="G220" s="1">
        <v>1475</v>
      </c>
      <c r="H220" s="2">
        <f t="shared" si="46"/>
        <v>0.76504149377593356</v>
      </c>
      <c r="I220" s="2">
        <f t="shared" si="47"/>
        <v>0.48519736842105265</v>
      </c>
      <c r="J220" s="10">
        <f t="shared" si="39"/>
        <v>3</v>
      </c>
      <c r="K220" s="9">
        <f t="shared" si="40"/>
        <v>2</v>
      </c>
      <c r="L220" s="8">
        <f t="shared" si="41"/>
        <v>1</v>
      </c>
      <c r="M220" s="2">
        <f t="shared" si="42"/>
        <v>0.1875</v>
      </c>
      <c r="N220" s="2">
        <f t="shared" si="43"/>
        <v>0.37039473684210528</v>
      </c>
      <c r="O220" s="2">
        <f t="shared" si="44"/>
        <v>0.43684210526315792</v>
      </c>
      <c r="P220" s="2">
        <f t="shared" si="45"/>
        <v>5.263157894736803E-3</v>
      </c>
      <c r="Q220" s="1">
        <v>570</v>
      </c>
      <c r="R220" s="1">
        <v>1126</v>
      </c>
      <c r="S220" s="1">
        <v>1328</v>
      </c>
      <c r="U220" s="1">
        <v>15</v>
      </c>
      <c r="V220" s="1">
        <v>1</v>
      </c>
      <c r="Z220" t="s">
        <v>2200</v>
      </c>
      <c r="AB220" s="47">
        <v>23</v>
      </c>
      <c r="AC220" s="46">
        <v>15</v>
      </c>
      <c r="AD220" s="46">
        <v>15</v>
      </c>
      <c r="AE220" s="45">
        <v>6120</v>
      </c>
      <c r="AF220" s="45">
        <f t="shared" si="48"/>
        <v>23015</v>
      </c>
      <c r="AG220" t="s">
        <v>989</v>
      </c>
    </row>
    <row r="221" spans="1:33" hidden="1" outlineLevel="1">
      <c r="A221" t="s">
        <v>69</v>
      </c>
      <c r="B221" s="11" t="s">
        <v>943</v>
      </c>
      <c r="C221" s="1">
        <v>2727</v>
      </c>
      <c r="D221" s="1">
        <v>1944</v>
      </c>
      <c r="E221" s="1">
        <v>1734</v>
      </c>
      <c r="G221" s="1">
        <v>1269</v>
      </c>
      <c r="H221" s="2">
        <f t="shared" si="46"/>
        <v>0.65277777777777779</v>
      </c>
      <c r="I221" s="2">
        <f t="shared" si="47"/>
        <v>0.73183391003460208</v>
      </c>
      <c r="J221" s="10">
        <f t="shared" si="39"/>
        <v>3</v>
      </c>
      <c r="K221" s="9">
        <f t="shared" si="40"/>
        <v>2</v>
      </c>
      <c r="L221" s="8">
        <f t="shared" si="41"/>
        <v>1</v>
      </c>
      <c r="M221" s="2">
        <f t="shared" si="42"/>
        <v>0.24394463667820068</v>
      </c>
      <c r="N221" s="2">
        <f t="shared" si="43"/>
        <v>0.29700115340253747</v>
      </c>
      <c r="O221" s="2">
        <f t="shared" si="44"/>
        <v>0.44809688581314877</v>
      </c>
      <c r="P221" s="2">
        <f t="shared" si="45"/>
        <v>1.0957324106113109E-2</v>
      </c>
      <c r="Q221" s="1">
        <v>423</v>
      </c>
      <c r="R221" s="1">
        <v>515</v>
      </c>
      <c r="S221" s="1">
        <v>777</v>
      </c>
      <c r="U221" s="1">
        <v>7</v>
      </c>
      <c r="V221" s="1">
        <v>12</v>
      </c>
      <c r="Z221" t="s">
        <v>1646</v>
      </c>
      <c r="AB221" s="47">
        <v>23</v>
      </c>
      <c r="AC221" s="46">
        <v>23</v>
      </c>
      <c r="AD221" s="46">
        <v>15</v>
      </c>
      <c r="AE221" s="45">
        <v>6260</v>
      </c>
      <c r="AF221" s="45">
        <f t="shared" si="48"/>
        <v>23023</v>
      </c>
      <c r="AG221" t="s">
        <v>989</v>
      </c>
    </row>
    <row r="222" spans="1:33" hidden="1" outlineLevel="1">
      <c r="A222" t="s">
        <v>2020</v>
      </c>
      <c r="B222" s="11" t="s">
        <v>943</v>
      </c>
      <c r="C222" s="1">
        <v>2612</v>
      </c>
      <c r="D222" s="1">
        <v>1937</v>
      </c>
      <c r="E222" s="1">
        <v>1884</v>
      </c>
      <c r="G222" s="1">
        <v>1492</v>
      </c>
      <c r="H222" s="2">
        <f t="shared" si="46"/>
        <v>0.77026329375322666</v>
      </c>
      <c r="I222" s="2">
        <f t="shared" si="47"/>
        <v>0.79193205944798306</v>
      </c>
      <c r="J222" s="10">
        <f t="shared" si="39"/>
        <v>2</v>
      </c>
      <c r="K222" s="9">
        <f t="shared" si="40"/>
        <v>3</v>
      </c>
      <c r="L222" s="8">
        <f t="shared" si="41"/>
        <v>1</v>
      </c>
      <c r="M222" s="2">
        <f t="shared" si="42"/>
        <v>0.3067940552016985</v>
      </c>
      <c r="N222" s="2">
        <f t="shared" si="43"/>
        <v>0.28184713375796178</v>
      </c>
      <c r="O222" s="2">
        <f t="shared" si="44"/>
        <v>0.36889596602972397</v>
      </c>
      <c r="P222" s="2">
        <f t="shared" si="45"/>
        <v>4.2462845010615702E-2</v>
      </c>
      <c r="Q222" s="1">
        <v>578</v>
      </c>
      <c r="R222" s="1">
        <v>531</v>
      </c>
      <c r="S222" s="1">
        <v>695</v>
      </c>
      <c r="U222" s="1">
        <v>52</v>
      </c>
      <c r="V222" s="1">
        <v>28</v>
      </c>
      <c r="Z222" t="s">
        <v>1646</v>
      </c>
      <c r="AB222" s="47">
        <v>23</v>
      </c>
      <c r="AC222" s="46">
        <v>23</v>
      </c>
      <c r="AD222" s="46">
        <v>20</v>
      </c>
      <c r="AE222" s="45">
        <v>6365</v>
      </c>
      <c r="AF222" s="45">
        <f t="shared" si="48"/>
        <v>23023</v>
      </c>
      <c r="AG222" t="s">
        <v>989</v>
      </c>
    </row>
    <row r="223" spans="1:33" hidden="1" outlineLevel="1">
      <c r="A223" t="s">
        <v>2425</v>
      </c>
      <c r="B223" s="11" t="s">
        <v>943</v>
      </c>
      <c r="C223" s="1">
        <v>123</v>
      </c>
      <c r="D223" s="1">
        <v>102</v>
      </c>
      <c r="E223" s="1">
        <v>99</v>
      </c>
      <c r="G223" s="1">
        <v>87</v>
      </c>
      <c r="H223" s="2">
        <f t="shared" si="46"/>
        <v>0.8529411764705882</v>
      </c>
      <c r="I223" s="2">
        <f t="shared" si="47"/>
        <v>0.87878787878787878</v>
      </c>
      <c r="J223" s="10">
        <f t="shared" si="39"/>
        <v>3</v>
      </c>
      <c r="K223" s="9">
        <f t="shared" si="40"/>
        <v>2</v>
      </c>
      <c r="L223" s="8">
        <f t="shared" si="41"/>
        <v>1</v>
      </c>
      <c r="M223" s="2">
        <f t="shared" si="42"/>
        <v>0.13131313131313133</v>
      </c>
      <c r="N223" s="2">
        <f t="shared" si="43"/>
        <v>0.36363636363636365</v>
      </c>
      <c r="O223" s="2">
        <f t="shared" si="44"/>
        <v>0.50505050505050508</v>
      </c>
      <c r="P223" s="2">
        <f t="shared" si="45"/>
        <v>0</v>
      </c>
      <c r="Q223" s="1">
        <v>13</v>
      </c>
      <c r="R223" s="1">
        <v>36</v>
      </c>
      <c r="S223" s="1">
        <v>50</v>
      </c>
      <c r="U223" s="1">
        <v>0</v>
      </c>
      <c r="V223" s="1">
        <v>0</v>
      </c>
      <c r="Z223" t="s">
        <v>1629</v>
      </c>
      <c r="AB223" s="47">
        <v>23</v>
      </c>
      <c r="AC223" s="46">
        <v>21</v>
      </c>
      <c r="AD223" s="46">
        <v>25</v>
      </c>
      <c r="AE223" s="45">
        <v>6400</v>
      </c>
      <c r="AF223" s="45">
        <f t="shared" si="48"/>
        <v>23021</v>
      </c>
      <c r="AG223" t="s">
        <v>989</v>
      </c>
    </row>
    <row r="224" spans="1:33" hidden="1" outlineLevel="1">
      <c r="A224" t="s">
        <v>793</v>
      </c>
      <c r="B224" s="11" t="s">
        <v>943</v>
      </c>
      <c r="C224" s="1">
        <v>1186</v>
      </c>
      <c r="D224" s="1">
        <v>853</v>
      </c>
      <c r="E224" s="1">
        <v>834</v>
      </c>
      <c r="G224" s="1">
        <v>557</v>
      </c>
      <c r="H224" s="2">
        <f t="shared" si="46"/>
        <v>0.65298944900351696</v>
      </c>
      <c r="I224" s="2">
        <f t="shared" si="47"/>
        <v>0.66786570743405271</v>
      </c>
      <c r="J224" s="10">
        <f t="shared" si="39"/>
        <v>3</v>
      </c>
      <c r="K224" s="9">
        <f t="shared" si="40"/>
        <v>2</v>
      </c>
      <c r="L224" s="8">
        <f t="shared" si="41"/>
        <v>1</v>
      </c>
      <c r="M224" s="2">
        <f t="shared" si="42"/>
        <v>0.23980815347721823</v>
      </c>
      <c r="N224" s="2">
        <f t="shared" si="43"/>
        <v>0.3117505995203837</v>
      </c>
      <c r="O224" s="2">
        <f t="shared" si="44"/>
        <v>0.44364508393285373</v>
      </c>
      <c r="P224" s="2">
        <f t="shared" si="45"/>
        <v>4.7961630695442792E-3</v>
      </c>
      <c r="Q224" s="1">
        <v>200</v>
      </c>
      <c r="R224" s="1">
        <v>260</v>
      </c>
      <c r="S224" s="1">
        <v>370</v>
      </c>
      <c r="U224" s="1">
        <v>4</v>
      </c>
      <c r="V224" s="1">
        <v>0</v>
      </c>
      <c r="Z224" t="s">
        <v>240</v>
      </c>
      <c r="AB224" s="47">
        <v>23</v>
      </c>
      <c r="AC224" s="46">
        <v>19</v>
      </c>
      <c r="AD224" s="46">
        <v>15</v>
      </c>
      <c r="AE224" s="45">
        <v>6575</v>
      </c>
      <c r="AF224" s="45">
        <f t="shared" si="48"/>
        <v>23019</v>
      </c>
      <c r="AG224" t="s">
        <v>989</v>
      </c>
    </row>
    <row r="225" spans="1:33" hidden="1" outlineLevel="1">
      <c r="A225" t="s">
        <v>2127</v>
      </c>
      <c r="B225" s="11" t="s">
        <v>943</v>
      </c>
      <c r="C225" s="1">
        <v>1242</v>
      </c>
      <c r="D225" s="1">
        <v>970</v>
      </c>
      <c r="E225" s="1">
        <v>1065</v>
      </c>
      <c r="G225" s="1">
        <v>688</v>
      </c>
      <c r="H225" s="2">
        <f t="shared" si="46"/>
        <v>0.70927835051546395</v>
      </c>
      <c r="I225" s="2">
        <f t="shared" si="47"/>
        <v>0.64600938967136146</v>
      </c>
      <c r="J225" s="10">
        <f t="shared" si="39"/>
        <v>1</v>
      </c>
      <c r="K225" s="9">
        <f t="shared" si="40"/>
        <v>3</v>
      </c>
      <c r="L225" s="8">
        <f t="shared" si="41"/>
        <v>2</v>
      </c>
      <c r="M225" s="2">
        <f t="shared" si="42"/>
        <v>0.42065727699530514</v>
      </c>
      <c r="N225" s="2">
        <f t="shared" si="43"/>
        <v>0.19718309859154928</v>
      </c>
      <c r="O225" s="2">
        <f t="shared" si="44"/>
        <v>0.36713615023474178</v>
      </c>
      <c r="P225" s="2">
        <f t="shared" si="45"/>
        <v>1.5023474178403773E-2</v>
      </c>
      <c r="Q225" s="1">
        <v>448</v>
      </c>
      <c r="R225" s="1">
        <v>210</v>
      </c>
      <c r="S225" s="1">
        <v>391</v>
      </c>
      <c r="U225" s="1">
        <v>15</v>
      </c>
      <c r="V225" s="1">
        <v>1</v>
      </c>
      <c r="Z225" t="s">
        <v>240</v>
      </c>
      <c r="AB225" s="47">
        <v>23</v>
      </c>
      <c r="AC225" s="46">
        <v>19</v>
      </c>
      <c r="AD225" s="46">
        <v>20</v>
      </c>
      <c r="AE225" s="45">
        <v>6680</v>
      </c>
      <c r="AF225" s="45">
        <f t="shared" si="48"/>
        <v>23019</v>
      </c>
      <c r="AG225" t="s">
        <v>989</v>
      </c>
    </row>
    <row r="226" spans="1:33" hidden="1" outlineLevel="1">
      <c r="A226" t="s">
        <v>2426</v>
      </c>
      <c r="B226" s="11" t="s">
        <v>943</v>
      </c>
      <c r="C226" s="1">
        <v>782</v>
      </c>
      <c r="D226" s="1">
        <v>631</v>
      </c>
      <c r="E226" s="1">
        <v>662</v>
      </c>
      <c r="G226" s="1">
        <v>505</v>
      </c>
      <c r="H226" s="2">
        <f t="shared" si="46"/>
        <v>0.80031695721077656</v>
      </c>
      <c r="I226" s="2">
        <f t="shared" si="47"/>
        <v>0.76283987915407858</v>
      </c>
      <c r="J226" s="10">
        <f t="shared" si="39"/>
        <v>3</v>
      </c>
      <c r="K226" s="9">
        <f t="shared" si="40"/>
        <v>2</v>
      </c>
      <c r="L226" s="8">
        <f t="shared" si="41"/>
        <v>1</v>
      </c>
      <c r="M226" s="2">
        <f t="shared" si="42"/>
        <v>0.28398791540785501</v>
      </c>
      <c r="N226" s="2">
        <f t="shared" si="43"/>
        <v>0.34592145015105741</v>
      </c>
      <c r="O226" s="2">
        <f t="shared" si="44"/>
        <v>0.36253776435045315</v>
      </c>
      <c r="P226" s="2">
        <f t="shared" si="45"/>
        <v>7.5528700906343782E-3</v>
      </c>
      <c r="Q226" s="1">
        <v>188</v>
      </c>
      <c r="R226" s="1">
        <v>229</v>
      </c>
      <c r="S226" s="1">
        <v>240</v>
      </c>
      <c r="U226" s="1">
        <v>2</v>
      </c>
      <c r="V226" s="1">
        <v>3</v>
      </c>
      <c r="Z226" t="s">
        <v>2200</v>
      </c>
      <c r="AB226" s="47">
        <v>23</v>
      </c>
      <c r="AC226" s="46">
        <v>15</v>
      </c>
      <c r="AD226" s="46">
        <v>20</v>
      </c>
      <c r="AE226" s="45">
        <v>6855</v>
      </c>
      <c r="AF226" s="45">
        <f t="shared" si="48"/>
        <v>23015</v>
      </c>
      <c r="AG226" t="s">
        <v>989</v>
      </c>
    </row>
    <row r="227" spans="1:33" hidden="1" outlineLevel="1">
      <c r="A227" t="s">
        <v>2810</v>
      </c>
      <c r="B227" s="11" t="s">
        <v>943</v>
      </c>
      <c r="C227" s="1">
        <v>8987</v>
      </c>
      <c r="D227" s="1">
        <v>6970</v>
      </c>
      <c r="E227" s="1">
        <v>6552</v>
      </c>
      <c r="G227" s="1">
        <v>5029</v>
      </c>
      <c r="H227" s="2">
        <f t="shared" si="46"/>
        <v>0.72152080344332858</v>
      </c>
      <c r="I227" s="2">
        <f t="shared" si="47"/>
        <v>0.7675518925518926</v>
      </c>
      <c r="J227" s="10">
        <f t="shared" si="39"/>
        <v>3</v>
      </c>
      <c r="K227" s="9">
        <f t="shared" si="40"/>
        <v>1</v>
      </c>
      <c r="L227" s="8">
        <f t="shared" si="41"/>
        <v>2</v>
      </c>
      <c r="M227" s="2">
        <f t="shared" si="42"/>
        <v>0.29166666666666669</v>
      </c>
      <c r="N227" s="2">
        <f t="shared" si="43"/>
        <v>0.37591575091575091</v>
      </c>
      <c r="O227" s="2">
        <f t="shared" si="44"/>
        <v>0.3215811965811966</v>
      </c>
      <c r="P227" s="2">
        <f t="shared" si="45"/>
        <v>1.0836385836385742E-2</v>
      </c>
      <c r="Q227" s="1">
        <v>1911</v>
      </c>
      <c r="R227" s="1">
        <v>2463</v>
      </c>
      <c r="S227" s="1">
        <v>2107</v>
      </c>
      <c r="U227" s="1">
        <v>58</v>
      </c>
      <c r="V227" s="1">
        <v>13</v>
      </c>
      <c r="Z227" t="s">
        <v>240</v>
      </c>
      <c r="AB227" s="47">
        <v>23</v>
      </c>
      <c r="AC227" s="46">
        <v>19</v>
      </c>
      <c r="AD227" s="46">
        <v>25</v>
      </c>
      <c r="AE227" s="45">
        <v>6925</v>
      </c>
      <c r="AF227" s="45">
        <f t="shared" si="48"/>
        <v>23019</v>
      </c>
      <c r="AG227" t="s">
        <v>2891</v>
      </c>
    </row>
    <row r="228" spans="1:33" hidden="1" outlineLevel="1">
      <c r="A228" t="s">
        <v>2658</v>
      </c>
      <c r="B228" s="11" t="s">
        <v>943</v>
      </c>
      <c r="C228" s="1">
        <v>612</v>
      </c>
      <c r="D228" s="1">
        <v>476</v>
      </c>
      <c r="E228" s="1">
        <v>417</v>
      </c>
      <c r="G228" s="1">
        <v>327</v>
      </c>
      <c r="H228" s="2">
        <f t="shared" si="46"/>
        <v>0.68697478991596639</v>
      </c>
      <c r="I228" s="2">
        <f t="shared" si="47"/>
        <v>0.78417266187050361</v>
      </c>
      <c r="J228" s="10">
        <f t="shared" si="39"/>
        <v>3</v>
      </c>
      <c r="K228" s="9">
        <f t="shared" si="40"/>
        <v>1</v>
      </c>
      <c r="L228" s="8">
        <f t="shared" si="41"/>
        <v>2</v>
      </c>
      <c r="M228" s="2">
        <f t="shared" si="42"/>
        <v>0.22541966426858512</v>
      </c>
      <c r="N228" s="2">
        <f t="shared" si="43"/>
        <v>0.44844124700239807</v>
      </c>
      <c r="O228" s="2">
        <f t="shared" si="44"/>
        <v>0.32613908872901681</v>
      </c>
      <c r="P228" s="2">
        <f t="shared" si="45"/>
        <v>5.5511151231257827E-17</v>
      </c>
      <c r="Q228" s="1">
        <v>94</v>
      </c>
      <c r="R228" s="1">
        <v>187</v>
      </c>
      <c r="S228" s="1">
        <v>136</v>
      </c>
      <c r="U228" s="1">
        <v>0</v>
      </c>
      <c r="V228" s="1">
        <v>0</v>
      </c>
      <c r="Z228" t="s">
        <v>274</v>
      </c>
      <c r="AB228" s="47">
        <v>23</v>
      </c>
      <c r="AC228" s="46">
        <v>3</v>
      </c>
      <c r="AD228" s="46">
        <v>35</v>
      </c>
      <c r="AE228" s="45">
        <v>7065</v>
      </c>
      <c r="AF228" s="45">
        <f t="shared" si="48"/>
        <v>23003</v>
      </c>
      <c r="AG228" t="s">
        <v>989</v>
      </c>
    </row>
    <row r="229" spans="1:33" hidden="1" outlineLevel="1">
      <c r="A229" t="s">
        <v>3161</v>
      </c>
      <c r="B229" s="11" t="s">
        <v>943</v>
      </c>
      <c r="C229" s="1">
        <v>4883</v>
      </c>
      <c r="D229" s="1">
        <v>3804</v>
      </c>
      <c r="E229" s="1">
        <v>3730</v>
      </c>
      <c r="G229" s="1">
        <v>2470</v>
      </c>
      <c r="H229" s="2">
        <f t="shared" si="46"/>
        <v>0.64931650893796</v>
      </c>
      <c r="I229" s="2">
        <f t="shared" si="47"/>
        <v>0.66219839142091153</v>
      </c>
      <c r="J229" s="10">
        <f t="shared" si="39"/>
        <v>3</v>
      </c>
      <c r="K229" s="9">
        <f t="shared" si="40"/>
        <v>2</v>
      </c>
      <c r="L229" s="8">
        <f t="shared" si="41"/>
        <v>1</v>
      </c>
      <c r="M229" s="2">
        <f t="shared" si="42"/>
        <v>0.21689008042895441</v>
      </c>
      <c r="N229" s="2">
        <f t="shared" si="43"/>
        <v>0.35469168900804288</v>
      </c>
      <c r="O229" s="2">
        <f t="shared" si="44"/>
        <v>0.42466487935656838</v>
      </c>
      <c r="P229" s="2">
        <f t="shared" si="45"/>
        <v>3.75335120643433E-3</v>
      </c>
      <c r="Q229" s="1">
        <v>809</v>
      </c>
      <c r="R229" s="1">
        <v>1323</v>
      </c>
      <c r="S229" s="1">
        <v>1584</v>
      </c>
      <c r="U229" s="1">
        <v>14</v>
      </c>
      <c r="V229" s="1">
        <v>0</v>
      </c>
      <c r="Z229" t="s">
        <v>1804</v>
      </c>
      <c r="AB229" s="47">
        <v>23</v>
      </c>
      <c r="AC229" s="46">
        <v>5</v>
      </c>
      <c r="AD229" s="46">
        <v>10</v>
      </c>
      <c r="AE229" s="45">
        <v>7170</v>
      </c>
      <c r="AF229" s="45">
        <f t="shared" si="48"/>
        <v>23005</v>
      </c>
      <c r="AG229" t="s">
        <v>989</v>
      </c>
    </row>
    <row r="230" spans="1:33" hidden="1" outlineLevel="1">
      <c r="A230" t="s">
        <v>2998</v>
      </c>
      <c r="B230" s="11" t="s">
        <v>943</v>
      </c>
      <c r="C230" s="1">
        <v>86</v>
      </c>
      <c r="D230" s="1">
        <v>61</v>
      </c>
      <c r="E230" s="1">
        <v>67</v>
      </c>
      <c r="G230" s="1">
        <v>41</v>
      </c>
      <c r="H230" s="2">
        <f t="shared" si="46"/>
        <v>0.67213114754098358</v>
      </c>
      <c r="I230" s="2">
        <f t="shared" si="47"/>
        <v>0.61194029850746268</v>
      </c>
      <c r="J230" s="10">
        <f t="shared" si="39"/>
        <v>2</v>
      </c>
      <c r="K230" s="9">
        <f t="shared" si="40"/>
        <v>3</v>
      </c>
      <c r="L230" s="8">
        <f t="shared" si="41"/>
        <v>1</v>
      </c>
      <c r="M230" s="2">
        <f t="shared" si="42"/>
        <v>0.35820895522388058</v>
      </c>
      <c r="N230" s="2">
        <f t="shared" si="43"/>
        <v>7.4626865671641784E-2</v>
      </c>
      <c r="O230" s="2">
        <f t="shared" si="44"/>
        <v>0.55223880597014929</v>
      </c>
      <c r="P230" s="2">
        <f t="shared" si="45"/>
        <v>1.4925373134328401E-2</v>
      </c>
      <c r="Q230" s="1">
        <v>24</v>
      </c>
      <c r="R230" s="1">
        <v>5</v>
      </c>
      <c r="S230" s="1">
        <v>37</v>
      </c>
      <c r="U230" s="1">
        <v>1</v>
      </c>
      <c r="V230" s="1">
        <v>0</v>
      </c>
      <c r="Z230" t="s">
        <v>817</v>
      </c>
      <c r="AB230" s="47">
        <v>23</v>
      </c>
      <c r="AC230" s="46">
        <v>25</v>
      </c>
      <c r="AD230" s="46">
        <v>20</v>
      </c>
      <c r="AE230" s="45">
        <v>7380</v>
      </c>
      <c r="AF230" s="45">
        <f t="shared" si="48"/>
        <v>23025</v>
      </c>
      <c r="AG230" t="s">
        <v>279</v>
      </c>
    </row>
    <row r="231" spans="1:33" hidden="1" outlineLevel="1">
      <c r="A231" t="s">
        <v>257</v>
      </c>
      <c r="B231" s="11" t="s">
        <v>943</v>
      </c>
      <c r="C231" s="1">
        <v>2644</v>
      </c>
      <c r="D231" s="1">
        <v>2147</v>
      </c>
      <c r="E231" s="1">
        <v>2293</v>
      </c>
      <c r="G231" s="1">
        <v>1730</v>
      </c>
      <c r="H231" s="2">
        <f t="shared" si="46"/>
        <v>0.80577550069864923</v>
      </c>
      <c r="I231" s="2">
        <f t="shared" si="47"/>
        <v>0.75447012647187095</v>
      </c>
      <c r="J231" s="10">
        <f t="shared" si="39"/>
        <v>3</v>
      </c>
      <c r="K231" s="9">
        <f t="shared" si="40"/>
        <v>1</v>
      </c>
      <c r="L231" s="8">
        <f t="shared" si="41"/>
        <v>2</v>
      </c>
      <c r="M231" s="2">
        <f t="shared" si="42"/>
        <v>0.21718273004797209</v>
      </c>
      <c r="N231" s="2">
        <f t="shared" si="43"/>
        <v>0.40470998691670301</v>
      </c>
      <c r="O231" s="2">
        <f t="shared" si="44"/>
        <v>0.36676842564326212</v>
      </c>
      <c r="P231" s="2">
        <f t="shared" si="45"/>
        <v>1.1338857392062807E-2</v>
      </c>
      <c r="Q231" s="1">
        <v>498</v>
      </c>
      <c r="R231" s="1">
        <v>928</v>
      </c>
      <c r="S231" s="1">
        <v>841</v>
      </c>
      <c r="U231" s="1">
        <v>26</v>
      </c>
      <c r="V231" s="1">
        <v>0</v>
      </c>
      <c r="Z231" t="s">
        <v>2200</v>
      </c>
      <c r="AB231" s="47">
        <v>23</v>
      </c>
      <c r="AC231" s="46">
        <v>15</v>
      </c>
      <c r="AD231" s="46">
        <v>25</v>
      </c>
      <c r="AE231" s="45">
        <v>7485</v>
      </c>
      <c r="AF231" s="45">
        <f t="shared" si="48"/>
        <v>23015</v>
      </c>
      <c r="AG231" t="s">
        <v>989</v>
      </c>
    </row>
    <row r="232" spans="1:33" hidden="1" outlineLevel="1">
      <c r="A232" t="s">
        <v>2428</v>
      </c>
      <c r="B232" s="11" t="s">
        <v>943</v>
      </c>
      <c r="C232" s="1">
        <v>841</v>
      </c>
      <c r="D232" s="1">
        <v>660</v>
      </c>
      <c r="E232" s="1">
        <v>686</v>
      </c>
      <c r="G232" s="1">
        <v>515</v>
      </c>
      <c r="H232" s="2">
        <f t="shared" si="46"/>
        <v>0.78030303030303028</v>
      </c>
      <c r="I232" s="2">
        <f t="shared" si="47"/>
        <v>0.75072886297376096</v>
      </c>
      <c r="J232" s="10">
        <f t="shared" si="39"/>
        <v>3</v>
      </c>
      <c r="K232" s="9">
        <f t="shared" si="40"/>
        <v>2</v>
      </c>
      <c r="L232" s="8">
        <f t="shared" si="41"/>
        <v>1</v>
      </c>
      <c r="M232" s="2">
        <f t="shared" si="42"/>
        <v>0.23760932944606414</v>
      </c>
      <c r="N232" s="2">
        <f t="shared" si="43"/>
        <v>0.34110787172011664</v>
      </c>
      <c r="O232" s="2">
        <f t="shared" si="44"/>
        <v>0.34839650145772594</v>
      </c>
      <c r="P232" s="2">
        <f t="shared" si="45"/>
        <v>7.2886297376093256E-2</v>
      </c>
      <c r="Q232" s="1">
        <v>163</v>
      </c>
      <c r="R232" s="1">
        <v>234</v>
      </c>
      <c r="S232" s="1">
        <v>239</v>
      </c>
      <c r="U232" s="1">
        <v>43</v>
      </c>
      <c r="V232" s="1">
        <v>7</v>
      </c>
      <c r="Z232" t="s">
        <v>3032</v>
      </c>
      <c r="AB232" s="47">
        <v>23</v>
      </c>
      <c r="AC232" s="46">
        <v>9</v>
      </c>
      <c r="AD232" s="46">
        <v>25</v>
      </c>
      <c r="AE232" s="45">
        <v>7800</v>
      </c>
      <c r="AF232" s="45">
        <f t="shared" si="48"/>
        <v>23009</v>
      </c>
      <c r="AG232" t="s">
        <v>989</v>
      </c>
    </row>
    <row r="233" spans="1:33" hidden="1" outlineLevel="1">
      <c r="A233" t="s">
        <v>789</v>
      </c>
      <c r="B233" s="11" t="s">
        <v>943</v>
      </c>
      <c r="C233" s="1">
        <v>1022</v>
      </c>
      <c r="D233" s="1">
        <v>753</v>
      </c>
      <c r="E233" s="1">
        <v>630</v>
      </c>
      <c r="G233" s="1">
        <v>486</v>
      </c>
      <c r="H233" s="2">
        <f t="shared" si="46"/>
        <v>0.64541832669322707</v>
      </c>
      <c r="I233" s="2">
        <f t="shared" si="47"/>
        <v>0.77142857142857146</v>
      </c>
      <c r="J233" s="10">
        <f t="shared" si="39"/>
        <v>3</v>
      </c>
      <c r="K233" s="9">
        <f t="shared" si="40"/>
        <v>1</v>
      </c>
      <c r="L233" s="8">
        <f t="shared" si="41"/>
        <v>2</v>
      </c>
      <c r="M233" s="2">
        <f t="shared" si="42"/>
        <v>0.20793650793650795</v>
      </c>
      <c r="N233" s="2">
        <f t="shared" si="43"/>
        <v>0.41428571428571431</v>
      </c>
      <c r="O233" s="2">
        <f t="shared" si="44"/>
        <v>0.35079365079365077</v>
      </c>
      <c r="P233" s="2">
        <f t="shared" si="45"/>
        <v>2.6984126984126944E-2</v>
      </c>
      <c r="Q233" s="1">
        <v>131</v>
      </c>
      <c r="R233" s="1">
        <v>261</v>
      </c>
      <c r="S233" s="1">
        <v>221</v>
      </c>
      <c r="U233" s="1">
        <v>16</v>
      </c>
      <c r="V233" s="1">
        <v>1</v>
      </c>
      <c r="Z233" t="s">
        <v>2509</v>
      </c>
      <c r="AB233" s="47">
        <v>23</v>
      </c>
      <c r="AC233" s="46">
        <v>27</v>
      </c>
      <c r="AD233" s="46">
        <v>15</v>
      </c>
      <c r="AE233" s="45">
        <v>7870</v>
      </c>
      <c r="AF233" s="45">
        <f t="shared" si="48"/>
        <v>23027</v>
      </c>
      <c r="AG233" t="s">
        <v>989</v>
      </c>
    </row>
    <row r="234" spans="1:33" hidden="1" outlineLevel="1">
      <c r="A234" t="s">
        <v>2019</v>
      </c>
      <c r="B234" s="11" t="s">
        <v>943</v>
      </c>
      <c r="C234" s="1">
        <v>911</v>
      </c>
      <c r="D234" s="1">
        <v>747</v>
      </c>
      <c r="E234" s="1">
        <v>840</v>
      </c>
      <c r="G234" s="1">
        <v>638</v>
      </c>
      <c r="H234" s="2">
        <f t="shared" si="46"/>
        <v>0.85408299866131188</v>
      </c>
      <c r="I234" s="2">
        <f t="shared" si="47"/>
        <v>0.75952380952380949</v>
      </c>
      <c r="J234" s="10">
        <f t="shared" si="39"/>
        <v>3</v>
      </c>
      <c r="K234" s="9">
        <f t="shared" si="40"/>
        <v>2</v>
      </c>
      <c r="L234" s="8">
        <f t="shared" si="41"/>
        <v>1</v>
      </c>
      <c r="M234" s="2">
        <f t="shared" si="42"/>
        <v>0.29761904761904762</v>
      </c>
      <c r="N234" s="2">
        <f t="shared" si="43"/>
        <v>0.33809523809523812</v>
      </c>
      <c r="O234" s="2">
        <f t="shared" si="44"/>
        <v>0.34404761904761905</v>
      </c>
      <c r="P234" s="2">
        <f t="shared" si="45"/>
        <v>2.0238095238095166E-2</v>
      </c>
      <c r="Q234" s="1">
        <v>250</v>
      </c>
      <c r="R234" s="1">
        <v>284</v>
      </c>
      <c r="S234" s="1">
        <v>289</v>
      </c>
      <c r="U234" s="1">
        <v>10</v>
      </c>
      <c r="V234" s="1">
        <v>7</v>
      </c>
      <c r="Z234" t="s">
        <v>3032</v>
      </c>
      <c r="AB234" s="47">
        <v>23</v>
      </c>
      <c r="AC234" s="46">
        <v>9</v>
      </c>
      <c r="AD234" s="46">
        <v>30</v>
      </c>
      <c r="AE234" s="45">
        <v>7975</v>
      </c>
      <c r="AF234" s="45">
        <f t="shared" si="48"/>
        <v>23009</v>
      </c>
      <c r="AG234" t="s">
        <v>989</v>
      </c>
    </row>
    <row r="235" spans="1:33" hidden="1" outlineLevel="1">
      <c r="A235" t="s">
        <v>3151</v>
      </c>
      <c r="B235" s="11" t="s">
        <v>943</v>
      </c>
      <c r="E235" s="1">
        <v>146</v>
      </c>
      <c r="G235" s="1">
        <v>95</v>
      </c>
      <c r="H235" s="2"/>
      <c r="I235" s="2">
        <f t="shared" si="47"/>
        <v>0.65068493150684936</v>
      </c>
      <c r="J235" s="10">
        <f t="shared" si="39"/>
        <v>2</v>
      </c>
      <c r="K235" s="9">
        <f t="shared" si="40"/>
        <v>1</v>
      </c>
      <c r="L235" s="8">
        <f t="shared" si="41"/>
        <v>3</v>
      </c>
      <c r="M235" s="2">
        <f t="shared" si="42"/>
        <v>0.28082191780821919</v>
      </c>
      <c r="N235" s="2">
        <f t="shared" si="43"/>
        <v>0.4452054794520548</v>
      </c>
      <c r="O235" s="2">
        <f t="shared" si="44"/>
        <v>0.27397260273972601</v>
      </c>
      <c r="P235" s="2">
        <f t="shared" si="45"/>
        <v>0</v>
      </c>
      <c r="Q235" s="1">
        <v>41</v>
      </c>
      <c r="R235" s="1">
        <v>65</v>
      </c>
      <c r="S235" s="1">
        <v>40</v>
      </c>
      <c r="U235" s="1">
        <v>0</v>
      </c>
      <c r="V235" s="1">
        <v>0</v>
      </c>
      <c r="Z235" t="s">
        <v>1702</v>
      </c>
      <c r="AB235" s="47">
        <v>23</v>
      </c>
      <c r="AC235" s="46">
        <v>29</v>
      </c>
      <c r="AD235" s="46">
        <v>0</v>
      </c>
      <c r="AE235" s="45">
        <v>0</v>
      </c>
      <c r="AF235" s="45">
        <f t="shared" si="48"/>
        <v>23029</v>
      </c>
      <c r="AG235" t="s">
        <v>3222</v>
      </c>
    </row>
    <row r="236" spans="1:33" hidden="1" outlineLevel="1">
      <c r="A236" t="s">
        <v>1953</v>
      </c>
      <c r="B236" s="11" t="s">
        <v>943</v>
      </c>
      <c r="C236" s="1">
        <v>1251</v>
      </c>
      <c r="D236" s="1">
        <v>954</v>
      </c>
      <c r="E236" s="1">
        <v>953</v>
      </c>
      <c r="G236" s="1">
        <v>649</v>
      </c>
      <c r="H236" s="2">
        <f t="shared" si="46"/>
        <v>0.68029350104821806</v>
      </c>
      <c r="I236" s="2">
        <f t="shared" si="47"/>
        <v>0.68100734522560336</v>
      </c>
      <c r="J236" s="10">
        <f t="shared" si="39"/>
        <v>3</v>
      </c>
      <c r="K236" s="9">
        <f t="shared" si="40"/>
        <v>2</v>
      </c>
      <c r="L236" s="8">
        <f t="shared" si="41"/>
        <v>1</v>
      </c>
      <c r="M236" s="2">
        <f t="shared" si="42"/>
        <v>0.22350472193074503</v>
      </c>
      <c r="N236" s="2">
        <f t="shared" si="43"/>
        <v>0.24239244491080797</v>
      </c>
      <c r="O236" s="2">
        <f t="shared" si="44"/>
        <v>0.47324239244491079</v>
      </c>
      <c r="P236" s="2">
        <f t="shared" si="45"/>
        <v>6.086044071353619E-2</v>
      </c>
      <c r="Q236" s="1">
        <v>213</v>
      </c>
      <c r="R236" s="1">
        <v>231</v>
      </c>
      <c r="S236" s="1">
        <v>451</v>
      </c>
      <c r="U236" s="1">
        <v>52</v>
      </c>
      <c r="V236" s="1">
        <v>6</v>
      </c>
      <c r="Z236" t="s">
        <v>284</v>
      </c>
      <c r="AB236" s="47">
        <v>23</v>
      </c>
      <c r="AC236" s="46">
        <v>17</v>
      </c>
      <c r="AD236" s="46">
        <v>15</v>
      </c>
      <c r="AE236" s="45">
        <v>8150</v>
      </c>
      <c r="AF236" s="45">
        <f t="shared" si="48"/>
        <v>23017</v>
      </c>
      <c r="AG236" t="s">
        <v>989</v>
      </c>
    </row>
    <row r="237" spans="1:33" hidden="1" outlineLevel="1">
      <c r="A237" t="s">
        <v>818</v>
      </c>
      <c r="B237" s="11" t="s">
        <v>943</v>
      </c>
      <c r="C237" s="1">
        <v>1259</v>
      </c>
      <c r="D237" s="1">
        <v>985</v>
      </c>
      <c r="E237" s="1">
        <v>1136</v>
      </c>
      <c r="G237" s="1">
        <v>757</v>
      </c>
      <c r="H237" s="2">
        <f t="shared" si="46"/>
        <v>0.76852791878172588</v>
      </c>
      <c r="I237" s="2">
        <f t="shared" si="47"/>
        <v>0.66637323943661975</v>
      </c>
      <c r="J237" s="10">
        <f t="shared" si="39"/>
        <v>1</v>
      </c>
      <c r="K237" s="9">
        <f t="shared" si="40"/>
        <v>3</v>
      </c>
      <c r="L237" s="8">
        <f t="shared" si="41"/>
        <v>2</v>
      </c>
      <c r="M237" s="2">
        <f t="shared" si="42"/>
        <v>0.3609154929577465</v>
      </c>
      <c r="N237" s="2">
        <f t="shared" si="43"/>
        <v>0.29489436619718312</v>
      </c>
      <c r="O237" s="2">
        <f t="shared" si="44"/>
        <v>0.34154929577464788</v>
      </c>
      <c r="P237" s="2">
        <f t="shared" si="45"/>
        <v>2.6408450704225039E-3</v>
      </c>
      <c r="Q237" s="1">
        <v>410</v>
      </c>
      <c r="R237" s="1">
        <v>335</v>
      </c>
      <c r="S237" s="1">
        <v>388</v>
      </c>
      <c r="U237" s="1">
        <v>2</v>
      </c>
      <c r="V237" s="1">
        <v>1</v>
      </c>
      <c r="Z237" t="s">
        <v>1629</v>
      </c>
      <c r="AB237" s="47">
        <v>23</v>
      </c>
      <c r="AC237" s="46">
        <v>21</v>
      </c>
      <c r="AD237" s="46">
        <v>30</v>
      </c>
      <c r="AE237" s="45">
        <v>8325</v>
      </c>
      <c r="AF237" s="45">
        <f t="shared" si="48"/>
        <v>23021</v>
      </c>
      <c r="AG237" t="s">
        <v>989</v>
      </c>
    </row>
    <row r="238" spans="1:33" hidden="1" outlineLevel="1">
      <c r="A238" t="s">
        <v>1065</v>
      </c>
      <c r="B238" s="11" t="s">
        <v>943</v>
      </c>
      <c r="C238" s="1">
        <v>21172</v>
      </c>
      <c r="D238" s="1">
        <v>16301</v>
      </c>
      <c r="E238" s="1">
        <v>14226</v>
      </c>
      <c r="G238" s="1">
        <v>10034</v>
      </c>
      <c r="H238" s="2">
        <f t="shared" si="46"/>
        <v>0.6155450585853629</v>
      </c>
      <c r="I238" s="2">
        <f t="shared" si="47"/>
        <v>0.70532827217770278</v>
      </c>
      <c r="J238" s="10">
        <f t="shared" ref="J238:J301" si="49">RANK(Q238,Q238:W238)</f>
        <v>2</v>
      </c>
      <c r="K238" s="9">
        <f t="shared" ref="K238:K301" si="50">RANK(R238,Q238:W238)</f>
        <v>3</v>
      </c>
      <c r="L238" s="8">
        <f t="shared" ref="L238:L301" si="51">RANK(S238,Q238:W238)</f>
        <v>1</v>
      </c>
      <c r="M238" s="2">
        <f t="shared" si="42"/>
        <v>0.33431744692815973</v>
      </c>
      <c r="N238" s="2">
        <f t="shared" si="43"/>
        <v>0.26753831013637003</v>
      </c>
      <c r="O238" s="2">
        <f t="shared" si="44"/>
        <v>0.38745958104878392</v>
      </c>
      <c r="P238" s="2">
        <f t="shared" si="45"/>
        <v>1.0684661886686264E-2</v>
      </c>
      <c r="Q238" s="1">
        <v>4756</v>
      </c>
      <c r="R238" s="1">
        <v>3806</v>
      </c>
      <c r="S238" s="1">
        <v>5512</v>
      </c>
      <c r="U238" s="1">
        <v>152</v>
      </c>
      <c r="V238" s="1">
        <v>0</v>
      </c>
      <c r="Z238" t="s">
        <v>1804</v>
      </c>
      <c r="AB238" s="47">
        <v>23</v>
      </c>
      <c r="AC238" s="46">
        <v>5</v>
      </c>
      <c r="AD238" s="46">
        <v>15</v>
      </c>
      <c r="AE238" s="45">
        <v>8430</v>
      </c>
      <c r="AF238" s="45">
        <f t="shared" si="48"/>
        <v>23005</v>
      </c>
      <c r="AG238" t="s">
        <v>989</v>
      </c>
    </row>
    <row r="239" spans="1:33" hidden="1" outlineLevel="1">
      <c r="A239" t="s">
        <v>828</v>
      </c>
      <c r="B239" s="11" t="s">
        <v>943</v>
      </c>
      <c r="C239" s="1">
        <v>1723</v>
      </c>
      <c r="D239" s="1">
        <v>1261</v>
      </c>
      <c r="E239" s="1">
        <v>1216</v>
      </c>
      <c r="G239" s="1">
        <v>844</v>
      </c>
      <c r="H239" s="2">
        <f t="shared" si="46"/>
        <v>0.669310071371927</v>
      </c>
      <c r="I239" s="2">
        <f t="shared" si="47"/>
        <v>0.69407894736842102</v>
      </c>
      <c r="J239" s="10">
        <f t="shared" si="49"/>
        <v>3</v>
      </c>
      <c r="K239" s="9">
        <f t="shared" si="50"/>
        <v>2</v>
      </c>
      <c r="L239" s="8">
        <f t="shared" si="51"/>
        <v>1</v>
      </c>
      <c r="M239" s="2">
        <f t="shared" si="42"/>
        <v>0.21710526315789475</v>
      </c>
      <c r="N239" s="2">
        <f t="shared" si="43"/>
        <v>0.26233552631578949</v>
      </c>
      <c r="O239" s="2">
        <f t="shared" si="44"/>
        <v>0.51726973684210531</v>
      </c>
      <c r="P239" s="2">
        <f t="shared" si="45"/>
        <v>3.2894736842105088E-3</v>
      </c>
      <c r="Q239" s="1">
        <v>264</v>
      </c>
      <c r="R239" s="1">
        <v>319</v>
      </c>
      <c r="S239" s="1">
        <v>629</v>
      </c>
      <c r="U239" s="1">
        <v>4</v>
      </c>
      <c r="V239" s="1">
        <v>0</v>
      </c>
      <c r="Z239" t="s">
        <v>284</v>
      </c>
      <c r="AB239" s="47">
        <v>23</v>
      </c>
      <c r="AC239" s="46">
        <v>17</v>
      </c>
      <c r="AD239" s="46">
        <v>20</v>
      </c>
      <c r="AE239" s="45">
        <v>8710</v>
      </c>
      <c r="AF239" s="45">
        <f t="shared" si="48"/>
        <v>23017</v>
      </c>
      <c r="AG239" t="s">
        <v>989</v>
      </c>
    </row>
    <row r="240" spans="1:33" hidden="1" outlineLevel="1">
      <c r="A240" t="s">
        <v>1606</v>
      </c>
      <c r="B240" s="11" t="s">
        <v>943</v>
      </c>
      <c r="C240" s="1">
        <v>4908</v>
      </c>
      <c r="D240" s="1">
        <v>3679</v>
      </c>
      <c r="E240" s="1">
        <v>3594</v>
      </c>
      <c r="G240" s="1">
        <v>2415</v>
      </c>
      <c r="H240" s="2">
        <f t="shared" si="46"/>
        <v>0.65642837727643377</v>
      </c>
      <c r="I240" s="2">
        <f t="shared" si="47"/>
        <v>0.67195325542570949</v>
      </c>
      <c r="J240" s="10">
        <f t="shared" si="49"/>
        <v>3</v>
      </c>
      <c r="K240" s="9">
        <f t="shared" si="50"/>
        <v>2</v>
      </c>
      <c r="L240" s="8">
        <f t="shared" si="51"/>
        <v>1</v>
      </c>
      <c r="M240" s="2">
        <f t="shared" si="42"/>
        <v>0.28714524207011688</v>
      </c>
      <c r="N240" s="2">
        <f t="shared" si="43"/>
        <v>0.30050083472454092</v>
      </c>
      <c r="O240" s="2">
        <f t="shared" si="44"/>
        <v>0.3845297718419588</v>
      </c>
      <c r="P240" s="2">
        <f t="shared" si="45"/>
        <v>2.7824151363383454E-2</v>
      </c>
      <c r="Q240" s="1">
        <v>1032</v>
      </c>
      <c r="R240" s="1">
        <v>1080</v>
      </c>
      <c r="S240" s="1">
        <v>1382</v>
      </c>
      <c r="U240" s="1">
        <v>30</v>
      </c>
      <c r="V240" s="1">
        <v>70</v>
      </c>
      <c r="Z240" t="s">
        <v>3032</v>
      </c>
      <c r="AB240" s="47">
        <v>23</v>
      </c>
      <c r="AC240" s="46">
        <v>9</v>
      </c>
      <c r="AD240" s="46">
        <v>35</v>
      </c>
      <c r="AE240" s="45">
        <v>8815</v>
      </c>
      <c r="AF240" s="45">
        <f t="shared" si="48"/>
        <v>23009</v>
      </c>
      <c r="AG240" t="s">
        <v>989</v>
      </c>
    </row>
    <row r="241" spans="1:33" hidden="1" outlineLevel="1">
      <c r="A241" t="s">
        <v>1039</v>
      </c>
      <c r="B241" s="11" t="s">
        <v>943</v>
      </c>
      <c r="C241" s="1">
        <v>351</v>
      </c>
      <c r="D241" s="1">
        <v>277</v>
      </c>
      <c r="E241" s="1">
        <v>260</v>
      </c>
      <c r="G241" s="1">
        <v>194</v>
      </c>
      <c r="H241" s="2">
        <f t="shared" si="46"/>
        <v>0.70036101083032487</v>
      </c>
      <c r="I241" s="2">
        <f t="shared" si="47"/>
        <v>0.74615384615384617</v>
      </c>
      <c r="J241" s="10">
        <f t="shared" si="49"/>
        <v>2</v>
      </c>
      <c r="K241" s="9">
        <f t="shared" si="50"/>
        <v>3</v>
      </c>
      <c r="L241" s="8">
        <f t="shared" si="51"/>
        <v>1</v>
      </c>
      <c r="M241" s="2">
        <f t="shared" si="42"/>
        <v>0.32692307692307693</v>
      </c>
      <c r="N241" s="2">
        <f t="shared" si="43"/>
        <v>0.29230769230769232</v>
      </c>
      <c r="O241" s="2">
        <f t="shared" si="44"/>
        <v>0.37307692307692308</v>
      </c>
      <c r="P241" s="2">
        <f t="shared" si="45"/>
        <v>7.6923076923077205E-3</v>
      </c>
      <c r="Q241" s="1">
        <v>85</v>
      </c>
      <c r="R241" s="1">
        <v>76</v>
      </c>
      <c r="S241" s="1">
        <v>97</v>
      </c>
      <c r="U241" s="1">
        <v>2</v>
      </c>
      <c r="V241" s="1">
        <v>0</v>
      </c>
      <c r="Z241" t="s">
        <v>240</v>
      </c>
      <c r="AB241" s="47">
        <v>23</v>
      </c>
      <c r="AC241" s="46">
        <v>19</v>
      </c>
      <c r="AD241" s="46">
        <v>30</v>
      </c>
      <c r="AE241" s="45">
        <v>9200</v>
      </c>
      <c r="AF241" s="45">
        <f t="shared" si="48"/>
        <v>23019</v>
      </c>
      <c r="AG241" t="s">
        <v>989</v>
      </c>
    </row>
    <row r="242" spans="1:33" hidden="1" outlineLevel="1">
      <c r="A242" t="s">
        <v>1894</v>
      </c>
      <c r="B242" s="11" t="s">
        <v>943</v>
      </c>
      <c r="C242" s="1">
        <v>1142</v>
      </c>
      <c r="D242" s="1">
        <v>841</v>
      </c>
      <c r="E242" s="1">
        <v>789</v>
      </c>
      <c r="G242" s="1">
        <v>561</v>
      </c>
      <c r="H242" s="2">
        <f t="shared" si="46"/>
        <v>0.66706302021403097</v>
      </c>
      <c r="I242" s="2">
        <f t="shared" si="47"/>
        <v>0.71102661596958172</v>
      </c>
      <c r="J242" s="10">
        <f t="shared" si="49"/>
        <v>3</v>
      </c>
      <c r="K242" s="9">
        <f t="shared" si="50"/>
        <v>2</v>
      </c>
      <c r="L242" s="8">
        <f t="shared" si="51"/>
        <v>1</v>
      </c>
      <c r="M242" s="2">
        <f t="shared" si="42"/>
        <v>0.16983523447401774</v>
      </c>
      <c r="N242" s="2">
        <f t="shared" si="43"/>
        <v>0.18377693282636248</v>
      </c>
      <c r="O242" s="2">
        <f t="shared" si="44"/>
        <v>0.63751584283903673</v>
      </c>
      <c r="P242" s="2">
        <f t="shared" si="45"/>
        <v>8.8719898605830183E-3</v>
      </c>
      <c r="Q242" s="1">
        <v>134</v>
      </c>
      <c r="R242" s="1">
        <v>145</v>
      </c>
      <c r="S242" s="1">
        <v>503</v>
      </c>
      <c r="U242" s="1">
        <v>6</v>
      </c>
      <c r="V242" s="1">
        <v>1</v>
      </c>
      <c r="Z242" t="s">
        <v>2509</v>
      </c>
      <c r="AB242" s="47">
        <v>23</v>
      </c>
      <c r="AC242" s="46">
        <v>27</v>
      </c>
      <c r="AD242" s="46">
        <v>20</v>
      </c>
      <c r="AE242" s="45">
        <v>9270</v>
      </c>
      <c r="AF242" s="45">
        <f t="shared" si="48"/>
        <v>23027</v>
      </c>
      <c r="AG242" t="s">
        <v>989</v>
      </c>
    </row>
    <row r="243" spans="1:33" hidden="1" outlineLevel="1">
      <c r="A243" t="s">
        <v>2015</v>
      </c>
      <c r="B243" s="11" t="s">
        <v>943</v>
      </c>
      <c r="C243" s="1">
        <v>7452</v>
      </c>
      <c r="D243" s="1">
        <v>5580</v>
      </c>
      <c r="E243" s="1">
        <v>6566</v>
      </c>
      <c r="G243" s="1">
        <v>3847</v>
      </c>
      <c r="H243" s="2">
        <f t="shared" si="46"/>
        <v>0.68942652329749099</v>
      </c>
      <c r="I243" s="2">
        <f t="shared" si="47"/>
        <v>0.58589704538531828</v>
      </c>
      <c r="J243" s="10">
        <f t="shared" si="49"/>
        <v>2</v>
      </c>
      <c r="K243" s="9">
        <f t="shared" si="50"/>
        <v>3</v>
      </c>
      <c r="L243" s="8">
        <f t="shared" si="51"/>
        <v>1</v>
      </c>
      <c r="M243" s="2">
        <f t="shared" si="42"/>
        <v>0.29469996954005484</v>
      </c>
      <c r="N243" s="2">
        <f t="shared" si="43"/>
        <v>0.28525738653670424</v>
      </c>
      <c r="O243" s="2">
        <f t="shared" si="44"/>
        <v>0.41410295461468172</v>
      </c>
      <c r="P243" s="2">
        <f t="shared" si="45"/>
        <v>5.939689308559204E-3</v>
      </c>
      <c r="Q243" s="1">
        <v>1935</v>
      </c>
      <c r="R243" s="1">
        <v>1873</v>
      </c>
      <c r="S243" s="1">
        <v>2719</v>
      </c>
      <c r="U243" s="1">
        <v>37</v>
      </c>
      <c r="V243" s="1">
        <v>2</v>
      </c>
      <c r="Z243" t="s">
        <v>1899</v>
      </c>
      <c r="AB243" s="47">
        <v>23</v>
      </c>
      <c r="AC243" s="46">
        <v>31</v>
      </c>
      <c r="AD243" s="46">
        <v>30</v>
      </c>
      <c r="AE243" s="45">
        <v>9410</v>
      </c>
      <c r="AF243" s="45">
        <f t="shared" si="48"/>
        <v>23031</v>
      </c>
      <c r="AG243" t="s">
        <v>989</v>
      </c>
    </row>
    <row r="244" spans="1:33" hidden="1" outlineLevel="1">
      <c r="A244" t="s">
        <v>2040</v>
      </c>
      <c r="B244" s="11" t="s">
        <v>943</v>
      </c>
      <c r="C244" s="1">
        <v>121</v>
      </c>
      <c r="D244" s="1">
        <v>95</v>
      </c>
      <c r="E244" s="1">
        <v>96</v>
      </c>
      <c r="G244" s="1">
        <v>71</v>
      </c>
      <c r="H244" s="2">
        <f t="shared" si="46"/>
        <v>0.74736842105263157</v>
      </c>
      <c r="I244" s="2">
        <f t="shared" si="47"/>
        <v>0.73958333333333337</v>
      </c>
      <c r="J244" s="10">
        <f t="shared" si="49"/>
        <v>2</v>
      </c>
      <c r="K244" s="9">
        <f t="shared" si="50"/>
        <v>3</v>
      </c>
      <c r="L244" s="8">
        <f t="shared" si="51"/>
        <v>1</v>
      </c>
      <c r="M244" s="2">
        <f t="shared" si="42"/>
        <v>0.28125</v>
      </c>
      <c r="N244" s="2">
        <f t="shared" si="43"/>
        <v>0.22916666666666666</v>
      </c>
      <c r="O244" s="2">
        <f t="shared" si="44"/>
        <v>0.47916666666666669</v>
      </c>
      <c r="P244" s="2">
        <f t="shared" si="45"/>
        <v>1.0416666666666685E-2</v>
      </c>
      <c r="Q244" s="1">
        <v>27</v>
      </c>
      <c r="R244" s="1">
        <v>22</v>
      </c>
      <c r="S244" s="1">
        <v>46</v>
      </c>
      <c r="U244" s="1">
        <v>1</v>
      </c>
      <c r="V244" s="1">
        <v>0</v>
      </c>
      <c r="Z244" t="s">
        <v>284</v>
      </c>
      <c r="AB244" s="47">
        <v>23</v>
      </c>
      <c r="AC244" s="46">
        <v>17</v>
      </c>
      <c r="AD244" s="46">
        <v>25</v>
      </c>
      <c r="AE244" s="45">
        <v>9550</v>
      </c>
      <c r="AF244" s="45">
        <f t="shared" si="48"/>
        <v>23017</v>
      </c>
      <c r="AG244" t="s">
        <v>989</v>
      </c>
    </row>
    <row r="245" spans="1:33" hidden="1" outlineLevel="1">
      <c r="A245" t="s">
        <v>1086</v>
      </c>
      <c r="B245" s="11" t="s">
        <v>943</v>
      </c>
      <c r="C245" s="1">
        <v>3447</v>
      </c>
      <c r="D245" s="1">
        <v>2691</v>
      </c>
      <c r="E245" s="1">
        <v>2728</v>
      </c>
      <c r="G245" s="1">
        <v>1639</v>
      </c>
      <c r="H245" s="2">
        <f t="shared" si="46"/>
        <v>0.60906726124117427</v>
      </c>
      <c r="I245" s="2">
        <f t="shared" si="47"/>
        <v>0.60080645161290325</v>
      </c>
      <c r="J245" s="10">
        <f t="shared" si="49"/>
        <v>3</v>
      </c>
      <c r="K245" s="9">
        <f t="shared" si="50"/>
        <v>2</v>
      </c>
      <c r="L245" s="8">
        <f t="shared" si="51"/>
        <v>1</v>
      </c>
      <c r="M245" s="2">
        <f t="shared" si="42"/>
        <v>0.24853372434017595</v>
      </c>
      <c r="N245" s="2">
        <f t="shared" si="43"/>
        <v>0.3317448680351906</v>
      </c>
      <c r="O245" s="2">
        <f t="shared" si="44"/>
        <v>0.41752199413489738</v>
      </c>
      <c r="P245" s="2">
        <f t="shared" si="45"/>
        <v>2.1994134897360684E-3</v>
      </c>
      <c r="Q245" s="1">
        <v>678</v>
      </c>
      <c r="R245" s="1">
        <v>905</v>
      </c>
      <c r="S245" s="1">
        <v>1139</v>
      </c>
      <c r="U245" s="1">
        <v>6</v>
      </c>
      <c r="V245" s="1">
        <v>0</v>
      </c>
      <c r="Z245" t="s">
        <v>1702</v>
      </c>
      <c r="AB245" s="47">
        <v>23</v>
      </c>
      <c r="AC245" s="46">
        <v>29</v>
      </c>
      <c r="AD245" s="46">
        <v>30</v>
      </c>
      <c r="AE245" s="45">
        <v>9585</v>
      </c>
      <c r="AF245" s="45">
        <f t="shared" si="48"/>
        <v>23029</v>
      </c>
      <c r="AG245" t="s">
        <v>2891</v>
      </c>
    </row>
    <row r="246" spans="1:33" hidden="1" outlineLevel="1">
      <c r="A246" t="s">
        <v>657</v>
      </c>
      <c r="B246" s="11" t="s">
        <v>943</v>
      </c>
      <c r="C246" s="1">
        <v>492</v>
      </c>
      <c r="D246" s="1">
        <v>376</v>
      </c>
      <c r="E246" s="1">
        <v>368</v>
      </c>
      <c r="G246" s="1">
        <v>246</v>
      </c>
      <c r="H246" s="2">
        <f t="shared" si="46"/>
        <v>0.6542553191489362</v>
      </c>
      <c r="I246" s="2">
        <f t="shared" si="47"/>
        <v>0.66847826086956519</v>
      </c>
      <c r="J246" s="10">
        <f t="shared" si="49"/>
        <v>3</v>
      </c>
      <c r="K246" s="9">
        <f t="shared" si="50"/>
        <v>2</v>
      </c>
      <c r="L246" s="8">
        <f t="shared" si="51"/>
        <v>1</v>
      </c>
      <c r="M246" s="2">
        <f t="shared" si="42"/>
        <v>0.22282608695652173</v>
      </c>
      <c r="N246" s="2">
        <f t="shared" si="43"/>
        <v>0.35597826086956524</v>
      </c>
      <c r="O246" s="2">
        <f t="shared" si="44"/>
        <v>0.41576086956521741</v>
      </c>
      <c r="P246" s="2">
        <f t="shared" si="45"/>
        <v>5.4347826086956208E-3</v>
      </c>
      <c r="Q246" s="1">
        <v>82</v>
      </c>
      <c r="R246" s="1">
        <v>131</v>
      </c>
      <c r="S246" s="1">
        <v>153</v>
      </c>
      <c r="U246" s="1">
        <v>2</v>
      </c>
      <c r="V246" s="1">
        <v>0</v>
      </c>
      <c r="Z246" t="s">
        <v>817</v>
      </c>
      <c r="AB246" s="47">
        <v>23</v>
      </c>
      <c r="AC246" s="46">
        <v>25</v>
      </c>
      <c r="AD246" s="46">
        <v>25</v>
      </c>
      <c r="AE246" s="45">
        <v>9655</v>
      </c>
      <c r="AF246" s="45">
        <f t="shared" si="48"/>
        <v>23025</v>
      </c>
      <c r="AG246" t="s">
        <v>989</v>
      </c>
    </row>
    <row r="247" spans="1:33" hidden="1" outlineLevel="1">
      <c r="A247" t="s">
        <v>3407</v>
      </c>
      <c r="B247" s="11" t="s">
        <v>943</v>
      </c>
      <c r="C247" s="1">
        <v>5254</v>
      </c>
      <c r="D247" s="1">
        <v>4221</v>
      </c>
      <c r="E247" s="1">
        <v>4028</v>
      </c>
      <c r="G247" s="1">
        <v>3139</v>
      </c>
      <c r="H247" s="2">
        <f t="shared" si="46"/>
        <v>0.74366263918502729</v>
      </c>
      <c r="I247" s="2">
        <f t="shared" si="47"/>
        <v>0.77929493545183715</v>
      </c>
      <c r="J247" s="10">
        <f t="shared" si="49"/>
        <v>3</v>
      </c>
      <c r="K247" s="9">
        <f t="shared" si="50"/>
        <v>1</v>
      </c>
      <c r="L247" s="8">
        <f t="shared" si="51"/>
        <v>2</v>
      </c>
      <c r="M247" s="2">
        <f t="shared" si="42"/>
        <v>0.2929493545183714</v>
      </c>
      <c r="N247" s="2">
        <f t="shared" si="43"/>
        <v>0.34657398212512414</v>
      </c>
      <c r="O247" s="2">
        <f t="shared" si="44"/>
        <v>0.34458788480635549</v>
      </c>
      <c r="P247" s="2">
        <f t="shared" si="45"/>
        <v>1.5888778550148919E-2</v>
      </c>
      <c r="Q247" s="1">
        <v>1180</v>
      </c>
      <c r="R247" s="1">
        <v>1396</v>
      </c>
      <c r="S247" s="1">
        <v>1388</v>
      </c>
      <c r="U247" s="1">
        <v>63</v>
      </c>
      <c r="V247" s="1">
        <v>1</v>
      </c>
      <c r="Z247" t="s">
        <v>2334</v>
      </c>
      <c r="AB247" s="47">
        <v>23</v>
      </c>
      <c r="AC247" s="46">
        <v>13</v>
      </c>
      <c r="AD247" s="46">
        <v>10</v>
      </c>
      <c r="AE247" s="45">
        <v>9725</v>
      </c>
      <c r="AF247" s="45">
        <f t="shared" si="48"/>
        <v>23013</v>
      </c>
      <c r="AG247" t="s">
        <v>989</v>
      </c>
    </row>
    <row r="248" spans="1:33" hidden="1" outlineLevel="1">
      <c r="A248" t="s">
        <v>658</v>
      </c>
      <c r="B248" s="11" t="s">
        <v>943</v>
      </c>
      <c r="C248" s="1">
        <v>2017</v>
      </c>
      <c r="D248" s="1">
        <v>1478</v>
      </c>
      <c r="E248" s="1">
        <v>1390</v>
      </c>
      <c r="G248" s="1">
        <v>919</v>
      </c>
      <c r="H248" s="2">
        <f t="shared" si="46"/>
        <v>0.621786197564276</v>
      </c>
      <c r="I248" s="2">
        <f t="shared" si="47"/>
        <v>0.66115107913669069</v>
      </c>
      <c r="J248" s="10">
        <f t="shared" si="49"/>
        <v>1</v>
      </c>
      <c r="K248" s="9">
        <f t="shared" si="50"/>
        <v>3</v>
      </c>
      <c r="L248" s="8">
        <f t="shared" si="51"/>
        <v>2</v>
      </c>
      <c r="M248" s="2">
        <f t="shared" si="42"/>
        <v>0.42014388489208632</v>
      </c>
      <c r="N248" s="2">
        <f t="shared" si="43"/>
        <v>0.21582733812949639</v>
      </c>
      <c r="O248" s="2">
        <f t="shared" si="44"/>
        <v>0.35179856115107916</v>
      </c>
      <c r="P248" s="2">
        <f t="shared" si="45"/>
        <v>1.2230215827338131E-2</v>
      </c>
      <c r="Q248" s="1">
        <v>584</v>
      </c>
      <c r="R248" s="1">
        <v>300</v>
      </c>
      <c r="S248" s="1">
        <v>489</v>
      </c>
      <c r="U248" s="1">
        <v>15</v>
      </c>
      <c r="V248" s="1">
        <v>2</v>
      </c>
      <c r="Z248" t="s">
        <v>817</v>
      </c>
      <c r="AB248" s="47">
        <v>23</v>
      </c>
      <c r="AC248" s="46">
        <v>25</v>
      </c>
      <c r="AD248" s="46">
        <v>30</v>
      </c>
      <c r="AE248" s="45">
        <v>9935</v>
      </c>
      <c r="AF248" s="45">
        <f t="shared" si="48"/>
        <v>23025</v>
      </c>
      <c r="AG248" t="s">
        <v>989</v>
      </c>
    </row>
    <row r="249" spans="1:33" hidden="1" outlineLevel="1">
      <c r="A249" t="s">
        <v>398</v>
      </c>
      <c r="B249" s="11" t="s">
        <v>943</v>
      </c>
      <c r="C249" s="1">
        <v>1121</v>
      </c>
      <c r="D249" s="1">
        <v>853</v>
      </c>
      <c r="E249" s="1">
        <v>826</v>
      </c>
      <c r="G249" s="1">
        <v>518</v>
      </c>
      <c r="H249" s="2">
        <f t="shared" si="46"/>
        <v>0.60726846424384529</v>
      </c>
      <c r="I249" s="2">
        <f t="shared" si="47"/>
        <v>0.6271186440677966</v>
      </c>
      <c r="J249" s="10">
        <f t="shared" si="49"/>
        <v>2</v>
      </c>
      <c r="K249" s="9">
        <f t="shared" si="50"/>
        <v>3</v>
      </c>
      <c r="L249" s="8">
        <f t="shared" si="51"/>
        <v>1</v>
      </c>
      <c r="M249" s="2">
        <f t="shared" si="42"/>
        <v>0.33898305084745761</v>
      </c>
      <c r="N249" s="2">
        <f t="shared" si="43"/>
        <v>0.26271186440677968</v>
      </c>
      <c r="O249" s="2">
        <f t="shared" si="44"/>
        <v>0.39588377723970947</v>
      </c>
      <c r="P249" s="2">
        <f t="shared" si="45"/>
        <v>2.4213075060532385E-3</v>
      </c>
      <c r="Q249" s="1">
        <v>280</v>
      </c>
      <c r="R249" s="1">
        <v>217</v>
      </c>
      <c r="S249" s="1">
        <v>327</v>
      </c>
      <c r="U249" s="1">
        <v>2</v>
      </c>
      <c r="V249" s="1">
        <v>0</v>
      </c>
      <c r="Z249" t="s">
        <v>284</v>
      </c>
      <c r="AB249" s="47">
        <v>23</v>
      </c>
      <c r="AC249" s="46">
        <v>17</v>
      </c>
      <c r="AD249" s="46">
        <v>30</v>
      </c>
      <c r="AE249" s="45">
        <v>10005</v>
      </c>
      <c r="AF249" s="45">
        <f t="shared" si="48"/>
        <v>23017</v>
      </c>
      <c r="AG249" t="s">
        <v>989</v>
      </c>
    </row>
    <row r="250" spans="1:33" hidden="1" outlineLevel="1">
      <c r="A250" t="s">
        <v>1261</v>
      </c>
      <c r="B250" s="11" t="s">
        <v>943</v>
      </c>
      <c r="C250" s="1">
        <v>9068</v>
      </c>
      <c r="D250" s="1">
        <v>6666</v>
      </c>
      <c r="E250" s="1">
        <v>7821</v>
      </c>
      <c r="G250" s="1">
        <v>6014</v>
      </c>
      <c r="H250" s="2">
        <f t="shared" si="46"/>
        <v>0.90219021902190222</v>
      </c>
      <c r="I250" s="2">
        <f t="shared" si="47"/>
        <v>0.76895537655031321</v>
      </c>
      <c r="J250" s="10">
        <f t="shared" si="49"/>
        <v>2</v>
      </c>
      <c r="K250" s="9">
        <f t="shared" si="50"/>
        <v>1</v>
      </c>
      <c r="L250" s="8">
        <f t="shared" si="51"/>
        <v>3</v>
      </c>
      <c r="M250" s="2">
        <f t="shared" si="42"/>
        <v>0.31568853087840432</v>
      </c>
      <c r="N250" s="2">
        <f t="shared" si="43"/>
        <v>0.37297020841324641</v>
      </c>
      <c r="O250" s="2">
        <f t="shared" si="44"/>
        <v>0.30456463367855774</v>
      </c>
      <c r="P250" s="2">
        <f t="shared" si="45"/>
        <v>6.7766270297915376E-3</v>
      </c>
      <c r="Q250" s="1">
        <v>2469</v>
      </c>
      <c r="R250" s="1">
        <v>2917</v>
      </c>
      <c r="S250" s="1">
        <v>2382</v>
      </c>
      <c r="U250" s="1">
        <v>51</v>
      </c>
      <c r="V250" s="1">
        <v>2</v>
      </c>
      <c r="Z250" t="s">
        <v>1804</v>
      </c>
      <c r="AB250" s="47">
        <v>23</v>
      </c>
      <c r="AC250" s="46">
        <v>5</v>
      </c>
      <c r="AD250" s="46">
        <v>20</v>
      </c>
      <c r="AE250" s="45">
        <v>10180</v>
      </c>
      <c r="AF250" s="45">
        <f t="shared" si="48"/>
        <v>23005</v>
      </c>
      <c r="AG250" t="s">
        <v>989</v>
      </c>
    </row>
    <row r="251" spans="1:33" hidden="1" outlineLevel="1">
      <c r="A251" t="s">
        <v>899</v>
      </c>
      <c r="B251" s="11" t="s">
        <v>943</v>
      </c>
      <c r="C251" s="1">
        <v>108</v>
      </c>
      <c r="D251" s="1">
        <v>82</v>
      </c>
      <c r="E251" s="1">
        <v>64</v>
      </c>
      <c r="G251" s="1">
        <v>65</v>
      </c>
      <c r="H251" s="2">
        <f t="shared" si="46"/>
        <v>0.79268292682926833</v>
      </c>
      <c r="I251" s="2">
        <f t="shared" si="47"/>
        <v>1.015625</v>
      </c>
      <c r="J251" s="10">
        <f t="shared" si="49"/>
        <v>2</v>
      </c>
      <c r="K251" s="9">
        <f t="shared" si="50"/>
        <v>1</v>
      </c>
      <c r="L251" s="8">
        <f t="shared" si="51"/>
        <v>3</v>
      </c>
      <c r="M251" s="2">
        <f t="shared" si="42"/>
        <v>0.234375</v>
      </c>
      <c r="N251" s="2">
        <f t="shared" si="43"/>
        <v>0.59375</v>
      </c>
      <c r="O251" s="2">
        <f t="shared" si="44"/>
        <v>0.171875</v>
      </c>
      <c r="P251" s="2">
        <f t="shared" si="45"/>
        <v>0</v>
      </c>
      <c r="Q251" s="1">
        <v>15</v>
      </c>
      <c r="R251" s="1">
        <v>38</v>
      </c>
      <c r="S251" s="1">
        <v>11</v>
      </c>
      <c r="U251" s="1">
        <v>0</v>
      </c>
      <c r="V251" s="1">
        <v>0</v>
      </c>
      <c r="Z251" t="s">
        <v>817</v>
      </c>
      <c r="AB251" s="47">
        <v>23</v>
      </c>
      <c r="AC251" s="46">
        <v>25</v>
      </c>
      <c r="AD251" s="46">
        <v>35</v>
      </c>
      <c r="AE251" s="45">
        <v>10495</v>
      </c>
      <c r="AF251" s="45">
        <f t="shared" si="48"/>
        <v>23025</v>
      </c>
      <c r="AG251" t="s">
        <v>989</v>
      </c>
    </row>
    <row r="252" spans="1:33" hidden="1" outlineLevel="1">
      <c r="A252" t="s">
        <v>296</v>
      </c>
      <c r="B252" s="11" t="s">
        <v>943</v>
      </c>
      <c r="C252" s="1">
        <v>8312</v>
      </c>
      <c r="D252" s="1">
        <v>6445</v>
      </c>
      <c r="E252" s="1">
        <v>6501</v>
      </c>
      <c r="G252" s="1">
        <v>3574</v>
      </c>
      <c r="H252" s="2">
        <f t="shared" si="46"/>
        <v>0.5545384018619085</v>
      </c>
      <c r="I252" s="2">
        <f t="shared" si="47"/>
        <v>0.54976157514228585</v>
      </c>
      <c r="J252" s="10">
        <f t="shared" si="49"/>
        <v>3</v>
      </c>
      <c r="K252" s="9">
        <f t="shared" si="50"/>
        <v>2</v>
      </c>
      <c r="L252" s="8">
        <f t="shared" si="51"/>
        <v>1</v>
      </c>
      <c r="M252" s="2">
        <f t="shared" si="42"/>
        <v>0.31810490693739424</v>
      </c>
      <c r="N252" s="2">
        <f t="shared" si="43"/>
        <v>0.3193354868481772</v>
      </c>
      <c r="O252" s="2">
        <f t="shared" si="44"/>
        <v>0.35732964159360098</v>
      </c>
      <c r="P252" s="2">
        <f t="shared" si="45"/>
        <v>5.2299646208275874E-3</v>
      </c>
      <c r="Q252" s="1">
        <v>2068</v>
      </c>
      <c r="R252" s="1">
        <v>2076</v>
      </c>
      <c r="S252" s="1">
        <v>2323</v>
      </c>
      <c r="U252" s="1">
        <v>31</v>
      </c>
      <c r="V252" s="1">
        <v>3</v>
      </c>
      <c r="Z252" t="s">
        <v>274</v>
      </c>
      <c r="AB252" s="47">
        <v>23</v>
      </c>
      <c r="AC252" s="46">
        <v>3</v>
      </c>
      <c r="AD252" s="46">
        <v>40</v>
      </c>
      <c r="AE252" s="45">
        <v>10565</v>
      </c>
      <c r="AF252" s="45">
        <f t="shared" si="48"/>
        <v>23003</v>
      </c>
      <c r="AG252" t="s">
        <v>2891</v>
      </c>
    </row>
    <row r="253" spans="1:33" hidden="1" outlineLevel="1">
      <c r="A253" t="s">
        <v>3360</v>
      </c>
      <c r="B253" s="11" t="s">
        <v>943</v>
      </c>
      <c r="C253" s="1">
        <v>2416</v>
      </c>
      <c r="D253" s="1">
        <v>1788</v>
      </c>
      <c r="E253" s="1">
        <v>1857</v>
      </c>
      <c r="G253" s="1">
        <v>1235</v>
      </c>
      <c r="H253" s="2">
        <f t="shared" si="46"/>
        <v>0.6907158836689038</v>
      </c>
      <c r="I253" s="2">
        <f t="shared" si="47"/>
        <v>0.66505115778136781</v>
      </c>
      <c r="J253" s="10">
        <f t="shared" si="49"/>
        <v>3</v>
      </c>
      <c r="K253" s="9">
        <f t="shared" si="50"/>
        <v>2</v>
      </c>
      <c r="L253" s="8">
        <f t="shared" si="51"/>
        <v>1</v>
      </c>
      <c r="M253" s="2">
        <f t="shared" si="42"/>
        <v>0.24663435648896068</v>
      </c>
      <c r="N253" s="2">
        <f t="shared" si="43"/>
        <v>0.30802369413031772</v>
      </c>
      <c r="O253" s="2">
        <f t="shared" si="44"/>
        <v>0.44264943457189015</v>
      </c>
      <c r="P253" s="2">
        <f t="shared" si="45"/>
        <v>2.6925148088314255E-3</v>
      </c>
      <c r="Q253" s="1">
        <v>458</v>
      </c>
      <c r="R253" s="1">
        <v>572</v>
      </c>
      <c r="S253" s="1">
        <v>822</v>
      </c>
      <c r="U253" s="1">
        <v>5</v>
      </c>
      <c r="V253" s="1">
        <v>0</v>
      </c>
      <c r="Z253" t="s">
        <v>240</v>
      </c>
      <c r="AB253" s="47">
        <v>23</v>
      </c>
      <c r="AC253" s="46">
        <v>19</v>
      </c>
      <c r="AD253" s="46">
        <v>35</v>
      </c>
      <c r="AE253" s="45">
        <v>10670</v>
      </c>
      <c r="AF253" s="45">
        <f t="shared" si="48"/>
        <v>23019</v>
      </c>
      <c r="AG253" t="s">
        <v>989</v>
      </c>
    </row>
    <row r="254" spans="1:33" hidden="1" outlineLevel="1">
      <c r="A254" t="s">
        <v>3205</v>
      </c>
      <c r="B254" s="11" t="s">
        <v>943</v>
      </c>
      <c r="C254" s="1">
        <v>399</v>
      </c>
      <c r="D254" s="1">
        <v>319</v>
      </c>
      <c r="E254" s="1">
        <v>498</v>
      </c>
      <c r="G254" s="1">
        <v>379</v>
      </c>
      <c r="H254" s="2">
        <f t="shared" si="46"/>
        <v>1.1880877742946709</v>
      </c>
      <c r="I254" s="2">
        <f t="shared" si="47"/>
        <v>0.76104417670682734</v>
      </c>
      <c r="J254" s="10">
        <f t="shared" si="49"/>
        <v>3</v>
      </c>
      <c r="K254" s="9">
        <f t="shared" si="50"/>
        <v>2</v>
      </c>
      <c r="L254" s="8">
        <f t="shared" si="51"/>
        <v>1</v>
      </c>
      <c r="M254" s="2">
        <f t="shared" si="42"/>
        <v>0.21285140562248997</v>
      </c>
      <c r="N254" s="2">
        <f t="shared" si="43"/>
        <v>0.31726907630522089</v>
      </c>
      <c r="O254" s="2">
        <f t="shared" si="44"/>
        <v>0.45180722891566266</v>
      </c>
      <c r="P254" s="2">
        <f t="shared" si="45"/>
        <v>1.8072289156626509E-2</v>
      </c>
      <c r="Q254" s="1">
        <v>106</v>
      </c>
      <c r="R254" s="1">
        <v>158</v>
      </c>
      <c r="S254" s="1">
        <v>225</v>
      </c>
      <c r="U254" s="1">
        <v>7</v>
      </c>
      <c r="V254" s="1">
        <v>2</v>
      </c>
      <c r="Z254" t="s">
        <v>886</v>
      </c>
      <c r="AB254" s="47">
        <v>23</v>
      </c>
      <c r="AC254" s="46">
        <v>7</v>
      </c>
      <c r="AD254" s="46">
        <v>8</v>
      </c>
      <c r="AE254" s="45">
        <v>10740</v>
      </c>
      <c r="AF254" s="45">
        <f t="shared" si="48"/>
        <v>23007</v>
      </c>
      <c r="AG254" t="s">
        <v>989</v>
      </c>
    </row>
    <row r="255" spans="1:33" hidden="1" outlineLevel="1">
      <c r="A255" t="s">
        <v>2975</v>
      </c>
      <c r="B255" s="11" t="s">
        <v>943</v>
      </c>
      <c r="C255" s="1">
        <v>144</v>
      </c>
      <c r="D255" s="1">
        <v>121</v>
      </c>
      <c r="E255" s="1">
        <v>119</v>
      </c>
      <c r="G255" s="1">
        <v>76</v>
      </c>
      <c r="H255" s="2">
        <f t="shared" si="46"/>
        <v>0.62809917355371903</v>
      </c>
      <c r="I255" s="2">
        <f t="shared" si="47"/>
        <v>0.6386554621848739</v>
      </c>
      <c r="J255" s="10">
        <f t="shared" si="49"/>
        <v>3</v>
      </c>
      <c r="K255" s="9">
        <f t="shared" si="50"/>
        <v>2</v>
      </c>
      <c r="L255" s="8">
        <f t="shared" si="51"/>
        <v>1</v>
      </c>
      <c r="M255" s="2">
        <f t="shared" si="42"/>
        <v>0.21008403361344538</v>
      </c>
      <c r="N255" s="2">
        <f t="shared" si="43"/>
        <v>0.31932773109243695</v>
      </c>
      <c r="O255" s="2">
        <f t="shared" si="44"/>
        <v>0.47058823529411764</v>
      </c>
      <c r="P255" s="2">
        <f t="shared" si="45"/>
        <v>0</v>
      </c>
      <c r="Q255" s="1">
        <v>25</v>
      </c>
      <c r="R255" s="1">
        <v>38</v>
      </c>
      <c r="S255" s="1">
        <v>56</v>
      </c>
      <c r="U255" s="1">
        <v>0</v>
      </c>
      <c r="V255" s="1">
        <v>0</v>
      </c>
      <c r="Z255" t="s">
        <v>240</v>
      </c>
      <c r="AB255" s="47">
        <v>23</v>
      </c>
      <c r="AC255" s="46">
        <v>19</v>
      </c>
      <c r="AD255" s="46">
        <v>40</v>
      </c>
      <c r="AE255" s="45">
        <v>10810</v>
      </c>
      <c r="AF255" s="45">
        <f t="shared" si="48"/>
        <v>23019</v>
      </c>
      <c r="AG255" t="s">
        <v>279</v>
      </c>
    </row>
    <row r="256" spans="1:33" hidden="1" outlineLevel="1">
      <c r="A256" t="s">
        <v>3206</v>
      </c>
      <c r="B256" s="11" t="s">
        <v>943</v>
      </c>
      <c r="C256" s="1">
        <v>520</v>
      </c>
      <c r="D256" s="1">
        <v>380</v>
      </c>
      <c r="E256" s="1">
        <v>367</v>
      </c>
      <c r="G256" s="1">
        <v>221</v>
      </c>
      <c r="H256" s="2">
        <f t="shared" si="46"/>
        <v>0.58157894736842108</v>
      </c>
      <c r="I256" s="2">
        <f t="shared" si="47"/>
        <v>0.60217983651226159</v>
      </c>
      <c r="J256" s="10">
        <f t="shared" si="49"/>
        <v>2</v>
      </c>
      <c r="K256" s="9">
        <f t="shared" si="50"/>
        <v>3</v>
      </c>
      <c r="L256" s="8">
        <f t="shared" si="51"/>
        <v>1</v>
      </c>
      <c r="M256" s="2">
        <f t="shared" si="42"/>
        <v>0.32697547683923706</v>
      </c>
      <c r="N256" s="2">
        <f t="shared" si="43"/>
        <v>0.20435967302452315</v>
      </c>
      <c r="O256" s="2">
        <f t="shared" si="44"/>
        <v>0.4659400544959128</v>
      </c>
      <c r="P256" s="2">
        <f t="shared" si="45"/>
        <v>2.7247956403270157E-3</v>
      </c>
      <c r="Q256" s="1">
        <v>120</v>
      </c>
      <c r="R256" s="1">
        <v>75</v>
      </c>
      <c r="S256" s="1">
        <v>171</v>
      </c>
      <c r="U256" s="1">
        <v>1</v>
      </c>
      <c r="V256" s="1">
        <v>0</v>
      </c>
      <c r="Z256" t="s">
        <v>886</v>
      </c>
      <c r="AB256" s="47">
        <v>23</v>
      </c>
      <c r="AC256" s="46">
        <v>7</v>
      </c>
      <c r="AD256" s="46">
        <v>10</v>
      </c>
      <c r="AE256" s="45">
        <v>10915</v>
      </c>
      <c r="AF256" s="45">
        <f t="shared" si="48"/>
        <v>23007</v>
      </c>
      <c r="AG256" t="s">
        <v>989</v>
      </c>
    </row>
    <row r="257" spans="1:33" hidden="1" outlineLevel="1">
      <c r="A257" t="s">
        <v>3289</v>
      </c>
      <c r="B257" s="11" t="s">
        <v>943</v>
      </c>
      <c r="C257" s="1">
        <v>217</v>
      </c>
      <c r="D257" s="1">
        <v>174</v>
      </c>
      <c r="E257" s="1">
        <v>141</v>
      </c>
      <c r="G257" s="1">
        <v>113</v>
      </c>
      <c r="H257" s="2">
        <f t="shared" si="46"/>
        <v>0.64942528735632188</v>
      </c>
      <c r="I257" s="2">
        <f t="shared" si="47"/>
        <v>0.8014184397163121</v>
      </c>
      <c r="J257" s="10">
        <f t="shared" si="49"/>
        <v>3</v>
      </c>
      <c r="K257" s="9">
        <f t="shared" si="50"/>
        <v>2</v>
      </c>
      <c r="L257" s="8">
        <f t="shared" si="51"/>
        <v>1</v>
      </c>
      <c r="M257" s="2">
        <f t="shared" si="42"/>
        <v>0.23404255319148937</v>
      </c>
      <c r="N257" s="2">
        <f t="shared" si="43"/>
        <v>0.36170212765957449</v>
      </c>
      <c r="O257" s="2">
        <f t="shared" si="44"/>
        <v>0.40425531914893614</v>
      </c>
      <c r="P257" s="2">
        <f t="shared" si="45"/>
        <v>0</v>
      </c>
      <c r="Q257" s="1">
        <v>33</v>
      </c>
      <c r="R257" s="1">
        <v>51</v>
      </c>
      <c r="S257" s="1">
        <v>57</v>
      </c>
      <c r="U257" s="1">
        <v>0</v>
      </c>
      <c r="V257" s="1">
        <v>0</v>
      </c>
      <c r="Z257" t="s">
        <v>274</v>
      </c>
      <c r="AB257" s="47">
        <v>23</v>
      </c>
      <c r="AC257" s="46">
        <v>3</v>
      </c>
      <c r="AD257" s="46">
        <v>45</v>
      </c>
      <c r="AE257" s="45">
        <v>11020</v>
      </c>
      <c r="AF257" s="45">
        <f t="shared" si="48"/>
        <v>23003</v>
      </c>
      <c r="AG257" t="s">
        <v>279</v>
      </c>
    </row>
    <row r="258" spans="1:33" hidden="1" outlineLevel="1">
      <c r="A258" t="s">
        <v>2828</v>
      </c>
      <c r="B258" s="11" t="s">
        <v>943</v>
      </c>
      <c r="C258" s="1">
        <v>3469</v>
      </c>
      <c r="D258" s="1">
        <v>2596</v>
      </c>
      <c r="E258" s="1">
        <v>2487</v>
      </c>
      <c r="G258" s="1">
        <v>1728</v>
      </c>
      <c r="H258" s="2">
        <f t="shared" si="46"/>
        <v>0.66563944530046226</v>
      </c>
      <c r="I258" s="2">
        <f t="shared" si="47"/>
        <v>0.69481302774427023</v>
      </c>
      <c r="J258" s="10">
        <f t="shared" si="49"/>
        <v>2</v>
      </c>
      <c r="K258" s="9">
        <f t="shared" si="50"/>
        <v>3</v>
      </c>
      <c r="L258" s="8">
        <f t="shared" si="51"/>
        <v>1</v>
      </c>
      <c r="M258" s="2">
        <f t="shared" si="42"/>
        <v>0.28146361077603538</v>
      </c>
      <c r="N258" s="2">
        <f t="shared" si="43"/>
        <v>0.27422597507036589</v>
      </c>
      <c r="O258" s="2">
        <f t="shared" si="44"/>
        <v>0.43063932448733416</v>
      </c>
      <c r="P258" s="2">
        <f t="shared" si="45"/>
        <v>1.3671089666264624E-2</v>
      </c>
      <c r="Q258" s="1">
        <v>700</v>
      </c>
      <c r="R258" s="1">
        <v>682</v>
      </c>
      <c r="S258" s="1">
        <v>1071</v>
      </c>
      <c r="U258" s="1">
        <v>26</v>
      </c>
      <c r="V258" s="1">
        <v>8</v>
      </c>
      <c r="Z258" t="s">
        <v>1804</v>
      </c>
      <c r="AB258" s="47">
        <v>23</v>
      </c>
      <c r="AC258" s="46">
        <v>5</v>
      </c>
      <c r="AD258" s="46">
        <v>25</v>
      </c>
      <c r="AE258" s="45">
        <v>11125</v>
      </c>
      <c r="AF258" s="45">
        <f t="shared" si="48"/>
        <v>23005</v>
      </c>
      <c r="AG258" t="s">
        <v>989</v>
      </c>
    </row>
    <row r="259" spans="1:33" hidden="1" outlineLevel="1">
      <c r="A259" t="s">
        <v>2829</v>
      </c>
      <c r="B259" s="11" t="s">
        <v>943</v>
      </c>
      <c r="C259" s="1">
        <v>1343</v>
      </c>
      <c r="D259" s="1">
        <v>1205</v>
      </c>
      <c r="E259" s="1">
        <v>823</v>
      </c>
      <c r="G259" s="1">
        <v>647</v>
      </c>
      <c r="H259" s="2">
        <f t="shared" si="46"/>
        <v>0.53692946058091284</v>
      </c>
      <c r="I259" s="2">
        <f t="shared" si="47"/>
        <v>0.78614823815309842</v>
      </c>
      <c r="J259" s="10">
        <f t="shared" si="49"/>
        <v>3</v>
      </c>
      <c r="K259" s="9">
        <f t="shared" si="50"/>
        <v>2</v>
      </c>
      <c r="L259" s="8">
        <f t="shared" si="51"/>
        <v>1</v>
      </c>
      <c r="M259" s="2">
        <f t="shared" ref="M259:M322" si="52">IF(E259=0,"-",Q259/E259)</f>
        <v>0.29526123936816523</v>
      </c>
      <c r="N259" s="2">
        <f t="shared" ref="N259:N322" si="53">IF(E259=0,"-",R259/E259)</f>
        <v>0.32806804374240583</v>
      </c>
      <c r="O259" s="2">
        <f t="shared" ref="O259:O322" si="54">IF(E259=0,"-",S259/E259)</f>
        <v>0.3511543134872418</v>
      </c>
      <c r="P259" s="2">
        <f t="shared" ref="P259:P322" si="55">IF(E259=0,"-",(1-M259-N259-O259))</f>
        <v>2.5516403402187082E-2</v>
      </c>
      <c r="Q259" s="1">
        <v>243</v>
      </c>
      <c r="R259" s="1">
        <v>270</v>
      </c>
      <c r="S259" s="1">
        <v>289</v>
      </c>
      <c r="U259" s="1">
        <v>19</v>
      </c>
      <c r="V259" s="1">
        <v>2</v>
      </c>
      <c r="Z259" t="s">
        <v>3032</v>
      </c>
      <c r="AB259" s="47">
        <v>23</v>
      </c>
      <c r="AC259" s="46">
        <v>9</v>
      </c>
      <c r="AD259" s="46">
        <v>40</v>
      </c>
      <c r="AE259" s="45">
        <v>11265</v>
      </c>
      <c r="AF259" s="45">
        <f t="shared" si="48"/>
        <v>23009</v>
      </c>
      <c r="AG259" t="s">
        <v>989</v>
      </c>
    </row>
    <row r="260" spans="1:33" hidden="1" outlineLevel="1">
      <c r="A260" t="s">
        <v>3159</v>
      </c>
      <c r="B260" s="11" t="s">
        <v>943</v>
      </c>
      <c r="C260" s="1">
        <v>454</v>
      </c>
      <c r="D260" s="1">
        <v>354</v>
      </c>
      <c r="E260" s="1">
        <v>325</v>
      </c>
      <c r="G260" s="1">
        <v>232</v>
      </c>
      <c r="H260" s="2">
        <f t="shared" ref="H260:H324" si="56">G260/D260</f>
        <v>0.65536723163841804</v>
      </c>
      <c r="I260" s="2">
        <f t="shared" ref="I260:I324" si="57">G260/E260</f>
        <v>0.7138461538461538</v>
      </c>
      <c r="J260" s="10">
        <f t="shared" si="49"/>
        <v>3</v>
      </c>
      <c r="K260" s="9">
        <f t="shared" si="50"/>
        <v>1</v>
      </c>
      <c r="L260" s="8">
        <f t="shared" si="51"/>
        <v>2</v>
      </c>
      <c r="M260" s="2">
        <f t="shared" si="52"/>
        <v>0.25230769230769229</v>
      </c>
      <c r="N260" s="2">
        <f t="shared" si="53"/>
        <v>0.42461538461538462</v>
      </c>
      <c r="O260" s="2">
        <f t="shared" si="54"/>
        <v>0.31384615384615383</v>
      </c>
      <c r="P260" s="2">
        <f t="shared" si="55"/>
        <v>9.2307692307692091E-3</v>
      </c>
      <c r="Q260" s="1">
        <v>82</v>
      </c>
      <c r="R260" s="1">
        <v>138</v>
      </c>
      <c r="S260" s="1">
        <v>102</v>
      </c>
      <c r="U260" s="1">
        <v>0</v>
      </c>
      <c r="V260" s="1">
        <v>3</v>
      </c>
      <c r="Z260" t="s">
        <v>274</v>
      </c>
      <c r="AB260" s="47">
        <v>23</v>
      </c>
      <c r="AC260" s="46">
        <v>3</v>
      </c>
      <c r="AD260" s="46">
        <v>50</v>
      </c>
      <c r="AE260" s="45">
        <v>11300</v>
      </c>
      <c r="AF260" s="45">
        <f t="shared" ref="AF260:AF323" si="58">AB260*1000+AC260</f>
        <v>23003</v>
      </c>
      <c r="AG260" t="s">
        <v>989</v>
      </c>
    </row>
    <row r="261" spans="1:33" hidden="1" outlineLevel="1">
      <c r="A261" t="s">
        <v>2385</v>
      </c>
      <c r="B261" s="11" t="s">
        <v>943</v>
      </c>
      <c r="C261" s="1">
        <v>326</v>
      </c>
      <c r="D261" s="1">
        <v>261</v>
      </c>
      <c r="E261" s="1">
        <v>155</v>
      </c>
      <c r="G261" s="1">
        <v>142</v>
      </c>
      <c r="H261" s="2">
        <f t="shared" si="56"/>
        <v>0.54406130268199238</v>
      </c>
      <c r="I261" s="2">
        <f t="shared" si="57"/>
        <v>0.91612903225806452</v>
      </c>
      <c r="J261" s="10">
        <f t="shared" si="49"/>
        <v>1</v>
      </c>
      <c r="K261" s="9">
        <f t="shared" si="50"/>
        <v>2</v>
      </c>
      <c r="L261" s="8">
        <f t="shared" si="51"/>
        <v>3</v>
      </c>
      <c r="M261" s="2">
        <f t="shared" si="52"/>
        <v>0.50967741935483868</v>
      </c>
      <c r="N261" s="2">
        <f t="shared" si="53"/>
        <v>0.27741935483870966</v>
      </c>
      <c r="O261" s="2">
        <f t="shared" si="54"/>
        <v>0.2129032258064516</v>
      </c>
      <c r="P261" s="2">
        <f t="shared" si="55"/>
        <v>5.5511151231257827E-17</v>
      </c>
      <c r="Q261" s="1">
        <v>79</v>
      </c>
      <c r="R261" s="1">
        <v>43</v>
      </c>
      <c r="S261" s="1">
        <v>33</v>
      </c>
      <c r="U261" s="1">
        <v>0</v>
      </c>
      <c r="V261" s="1">
        <v>0</v>
      </c>
      <c r="Z261" t="s">
        <v>274</v>
      </c>
      <c r="AB261" s="47">
        <v>23</v>
      </c>
      <c r="AC261" s="46">
        <v>3</v>
      </c>
      <c r="AD261" s="46">
        <v>55</v>
      </c>
      <c r="AE261" s="45">
        <v>11335</v>
      </c>
      <c r="AF261" s="45">
        <f t="shared" si="58"/>
        <v>23003</v>
      </c>
      <c r="AG261" t="s">
        <v>989</v>
      </c>
    </row>
    <row r="262" spans="1:33" hidden="1" outlineLevel="1">
      <c r="A262" t="s">
        <v>1654</v>
      </c>
      <c r="B262" s="11" t="s">
        <v>943</v>
      </c>
      <c r="C262" s="1">
        <v>26</v>
      </c>
      <c r="D262" s="1">
        <v>20</v>
      </c>
      <c r="E262" s="1">
        <v>23</v>
      </c>
      <c r="G262" s="1">
        <v>21</v>
      </c>
      <c r="H262" s="2">
        <f t="shared" si="56"/>
        <v>1.05</v>
      </c>
      <c r="I262" s="2">
        <f t="shared" si="57"/>
        <v>0.91304347826086951</v>
      </c>
      <c r="J262" s="10">
        <f t="shared" si="49"/>
        <v>2</v>
      </c>
      <c r="K262" s="9">
        <f t="shared" si="50"/>
        <v>1</v>
      </c>
      <c r="L262" s="8">
        <f t="shared" si="51"/>
        <v>3</v>
      </c>
      <c r="M262" s="2">
        <f t="shared" si="52"/>
        <v>0.2608695652173913</v>
      </c>
      <c r="N262" s="2">
        <f t="shared" si="53"/>
        <v>0.52173913043478259</v>
      </c>
      <c r="O262" s="2">
        <f t="shared" si="54"/>
        <v>0.21739130434782608</v>
      </c>
      <c r="P262" s="2">
        <f t="shared" si="55"/>
        <v>-2.7755575615628914E-17</v>
      </c>
      <c r="Q262" s="1">
        <v>6</v>
      </c>
      <c r="R262" s="1">
        <v>12</v>
      </c>
      <c r="S262" s="1">
        <v>5</v>
      </c>
      <c r="U262" s="1">
        <v>0</v>
      </c>
      <c r="V262" s="1">
        <v>0</v>
      </c>
      <c r="Z262" t="s">
        <v>1702</v>
      </c>
      <c r="AB262" s="47">
        <v>23</v>
      </c>
      <c r="AC262" s="46">
        <v>29</v>
      </c>
      <c r="AD262" s="46">
        <v>35</v>
      </c>
      <c r="AE262" s="45">
        <v>11755</v>
      </c>
      <c r="AF262" s="45">
        <f t="shared" si="58"/>
        <v>23029</v>
      </c>
      <c r="AG262" t="s">
        <v>989</v>
      </c>
    </row>
    <row r="263" spans="1:33" hidden="1" outlineLevel="1">
      <c r="A263" t="s">
        <v>2112</v>
      </c>
      <c r="B263" s="11" t="s">
        <v>943</v>
      </c>
      <c r="C263" s="1">
        <v>465</v>
      </c>
      <c r="D263" s="1">
        <v>353</v>
      </c>
      <c r="E263" s="1">
        <v>300</v>
      </c>
      <c r="G263" s="1">
        <v>222</v>
      </c>
      <c r="H263" s="2">
        <f t="shared" si="56"/>
        <v>0.62889518413597734</v>
      </c>
      <c r="I263" s="2">
        <f t="shared" si="57"/>
        <v>0.74</v>
      </c>
      <c r="J263" s="10">
        <f t="shared" si="49"/>
        <v>2</v>
      </c>
      <c r="K263" s="9">
        <f t="shared" si="50"/>
        <v>3</v>
      </c>
      <c r="L263" s="8">
        <f t="shared" si="51"/>
        <v>1</v>
      </c>
      <c r="M263" s="2">
        <f t="shared" si="52"/>
        <v>0.28000000000000003</v>
      </c>
      <c r="N263" s="2">
        <f t="shared" si="53"/>
        <v>0.24333333333333335</v>
      </c>
      <c r="O263" s="2">
        <f t="shared" si="54"/>
        <v>0.47333333333333333</v>
      </c>
      <c r="P263" s="2">
        <f t="shared" si="55"/>
        <v>3.3333333333332993E-3</v>
      </c>
      <c r="Q263" s="1">
        <v>84</v>
      </c>
      <c r="R263" s="1">
        <v>73</v>
      </c>
      <c r="S263" s="1">
        <v>142</v>
      </c>
      <c r="U263" s="1">
        <v>1</v>
      </c>
      <c r="V263" s="1">
        <v>0</v>
      </c>
      <c r="Z263" t="s">
        <v>274</v>
      </c>
      <c r="AB263" s="47">
        <v>23</v>
      </c>
      <c r="AC263" s="46">
        <v>3</v>
      </c>
      <c r="AD263" s="46">
        <v>60</v>
      </c>
      <c r="AE263" s="45">
        <v>12000</v>
      </c>
      <c r="AF263" s="45">
        <f t="shared" si="58"/>
        <v>23003</v>
      </c>
      <c r="AG263" t="s">
        <v>989</v>
      </c>
    </row>
    <row r="264" spans="1:33" hidden="1" outlineLevel="1">
      <c r="A264" t="s">
        <v>770</v>
      </c>
      <c r="B264" s="11" t="s">
        <v>943</v>
      </c>
      <c r="C264" s="1">
        <v>1397</v>
      </c>
      <c r="D264" s="1">
        <v>1061</v>
      </c>
      <c r="E264" s="1">
        <v>777</v>
      </c>
      <c r="G264" s="1">
        <v>651</v>
      </c>
      <c r="H264" s="2">
        <f t="shared" si="56"/>
        <v>0.61357210179076338</v>
      </c>
      <c r="I264" s="2">
        <f t="shared" si="57"/>
        <v>0.83783783783783783</v>
      </c>
      <c r="J264" s="10">
        <f t="shared" si="49"/>
        <v>3</v>
      </c>
      <c r="K264" s="9">
        <f t="shared" si="50"/>
        <v>1</v>
      </c>
      <c r="L264" s="8">
        <f t="shared" si="51"/>
        <v>2</v>
      </c>
      <c r="M264" s="2">
        <f t="shared" si="52"/>
        <v>0.21364221364221364</v>
      </c>
      <c r="N264" s="2">
        <f t="shared" si="53"/>
        <v>0.3963963963963964</v>
      </c>
      <c r="O264" s="2">
        <f t="shared" si="54"/>
        <v>0.37709137709137708</v>
      </c>
      <c r="P264" s="2">
        <f t="shared" si="55"/>
        <v>1.2870012870012937E-2</v>
      </c>
      <c r="Q264" s="1">
        <v>166</v>
      </c>
      <c r="R264" s="1">
        <v>308</v>
      </c>
      <c r="S264" s="1">
        <v>293</v>
      </c>
      <c r="U264" s="1">
        <v>1</v>
      </c>
      <c r="V264" s="1">
        <v>9</v>
      </c>
      <c r="Z264" t="s">
        <v>240</v>
      </c>
      <c r="AB264" s="47">
        <v>23</v>
      </c>
      <c r="AC264" s="46">
        <v>19</v>
      </c>
      <c r="AD264" s="46">
        <v>45</v>
      </c>
      <c r="AE264" s="45">
        <v>12105</v>
      </c>
      <c r="AF264" s="45">
        <f t="shared" si="58"/>
        <v>23019</v>
      </c>
      <c r="AG264" t="s">
        <v>989</v>
      </c>
    </row>
    <row r="265" spans="1:33" hidden="1" outlineLevel="1">
      <c r="A265" t="s">
        <v>711</v>
      </c>
      <c r="B265" s="11" t="s">
        <v>943</v>
      </c>
      <c r="C265" s="1">
        <v>324</v>
      </c>
      <c r="D265" s="1">
        <v>252</v>
      </c>
      <c r="E265" s="1">
        <v>257</v>
      </c>
      <c r="G265" s="1">
        <v>168</v>
      </c>
      <c r="H265" s="2">
        <f t="shared" si="56"/>
        <v>0.66666666666666663</v>
      </c>
      <c r="I265" s="2">
        <f t="shared" si="57"/>
        <v>0.65369649805447472</v>
      </c>
      <c r="J265" s="10">
        <f t="shared" si="49"/>
        <v>3</v>
      </c>
      <c r="K265" s="9">
        <f t="shared" si="50"/>
        <v>1</v>
      </c>
      <c r="L265" s="8">
        <f t="shared" si="51"/>
        <v>2</v>
      </c>
      <c r="M265" s="2">
        <f t="shared" si="52"/>
        <v>0.2723735408560311</v>
      </c>
      <c r="N265" s="2">
        <f t="shared" si="53"/>
        <v>0.40077821011673154</v>
      </c>
      <c r="O265" s="2">
        <f t="shared" si="54"/>
        <v>0.32684824902723736</v>
      </c>
      <c r="P265" s="2">
        <f t="shared" si="55"/>
        <v>5.5511151231257827E-17</v>
      </c>
      <c r="Q265" s="1">
        <v>70</v>
      </c>
      <c r="R265" s="1">
        <v>103</v>
      </c>
      <c r="S265" s="1">
        <v>84</v>
      </c>
      <c r="U265" s="1">
        <v>0</v>
      </c>
      <c r="V265" s="1">
        <v>0</v>
      </c>
      <c r="Z265" t="s">
        <v>1702</v>
      </c>
      <c r="AB265" s="47">
        <v>23</v>
      </c>
      <c r="AC265" s="46">
        <v>29</v>
      </c>
      <c r="AD265" s="46">
        <v>40</v>
      </c>
      <c r="AE265" s="45">
        <v>12175</v>
      </c>
      <c r="AF265" s="45">
        <f t="shared" si="58"/>
        <v>23029</v>
      </c>
      <c r="AG265" t="s">
        <v>989</v>
      </c>
    </row>
    <row r="266" spans="1:33" hidden="1" outlineLevel="1">
      <c r="A266" t="s">
        <v>748</v>
      </c>
      <c r="B266" s="11" t="s">
        <v>943</v>
      </c>
      <c r="C266" s="1">
        <v>2559</v>
      </c>
      <c r="D266" s="1">
        <v>1940</v>
      </c>
      <c r="E266" s="1">
        <v>2010</v>
      </c>
      <c r="G266" s="1">
        <v>1174</v>
      </c>
      <c r="H266" s="2">
        <f t="shared" si="56"/>
        <v>0.60515463917525769</v>
      </c>
      <c r="I266" s="2">
        <f t="shared" si="57"/>
        <v>0.58407960199004971</v>
      </c>
      <c r="J266" s="10">
        <f t="shared" si="49"/>
        <v>2</v>
      </c>
      <c r="K266" s="9">
        <f t="shared" si="50"/>
        <v>3</v>
      </c>
      <c r="L266" s="8">
        <f t="shared" si="51"/>
        <v>1</v>
      </c>
      <c r="M266" s="2">
        <f t="shared" si="52"/>
        <v>0.3353233830845771</v>
      </c>
      <c r="N266" s="2">
        <f t="shared" si="53"/>
        <v>0.24726368159203979</v>
      </c>
      <c r="O266" s="2">
        <f t="shared" si="54"/>
        <v>0.41343283582089552</v>
      </c>
      <c r="P266" s="2">
        <f t="shared" si="55"/>
        <v>3.9800995024875663E-3</v>
      </c>
      <c r="Q266" s="1">
        <v>674</v>
      </c>
      <c r="R266" s="1">
        <v>497</v>
      </c>
      <c r="S266" s="1">
        <v>831</v>
      </c>
      <c r="U266" s="1">
        <v>7</v>
      </c>
      <c r="V266" s="1">
        <v>1</v>
      </c>
      <c r="Z266" t="s">
        <v>512</v>
      </c>
      <c r="AB266" s="47">
        <v>23</v>
      </c>
      <c r="AC266" s="46">
        <v>11</v>
      </c>
      <c r="AD266" s="46">
        <v>25</v>
      </c>
      <c r="AE266" s="45">
        <v>12350</v>
      </c>
      <c r="AF266" s="45">
        <f t="shared" si="58"/>
        <v>23011</v>
      </c>
      <c r="AG266" t="s">
        <v>989</v>
      </c>
    </row>
    <row r="267" spans="1:33" hidden="1" outlineLevel="1">
      <c r="A267" t="s">
        <v>1284</v>
      </c>
      <c r="B267" s="11" t="s">
        <v>943</v>
      </c>
      <c r="C267" s="1">
        <v>1157</v>
      </c>
      <c r="D267" s="1">
        <v>897</v>
      </c>
      <c r="E267" s="1">
        <v>927</v>
      </c>
      <c r="G267" s="1">
        <v>624</v>
      </c>
      <c r="H267" s="2">
        <f t="shared" si="56"/>
        <v>0.69565217391304346</v>
      </c>
      <c r="I267" s="2">
        <f t="shared" si="57"/>
        <v>0.67313915857605178</v>
      </c>
      <c r="J267" s="10">
        <f t="shared" si="49"/>
        <v>3</v>
      </c>
      <c r="K267" s="9">
        <f t="shared" si="50"/>
        <v>1</v>
      </c>
      <c r="L267" s="8">
        <f t="shared" si="51"/>
        <v>2</v>
      </c>
      <c r="M267" s="2">
        <f t="shared" si="52"/>
        <v>0.25889967637540451</v>
      </c>
      <c r="N267" s="2">
        <f t="shared" si="53"/>
        <v>0.40021574973031282</v>
      </c>
      <c r="O267" s="2">
        <f t="shared" si="54"/>
        <v>0.32901833872707659</v>
      </c>
      <c r="P267" s="2">
        <f t="shared" si="55"/>
        <v>1.186623516720603E-2</v>
      </c>
      <c r="Q267" s="1">
        <v>240</v>
      </c>
      <c r="R267" s="1">
        <v>371</v>
      </c>
      <c r="S267" s="1">
        <v>305</v>
      </c>
      <c r="U267" s="1">
        <v>9</v>
      </c>
      <c r="V267" s="1">
        <v>2</v>
      </c>
      <c r="Z267" t="s">
        <v>1702</v>
      </c>
      <c r="AB267" s="47">
        <v>23</v>
      </c>
      <c r="AC267" s="46">
        <v>29</v>
      </c>
      <c r="AD267" s="46">
        <v>45</v>
      </c>
      <c r="AE267" s="45">
        <v>12455</v>
      </c>
      <c r="AF267" s="45">
        <f t="shared" si="58"/>
        <v>23029</v>
      </c>
      <c r="AG267" t="s">
        <v>989</v>
      </c>
    </row>
    <row r="268" spans="1:33" hidden="1" outlineLevel="1">
      <c r="A268" t="s">
        <v>3244</v>
      </c>
      <c r="B268" s="11" t="s">
        <v>943</v>
      </c>
      <c r="C268" s="1">
        <v>525</v>
      </c>
      <c r="D268" s="1">
        <v>395</v>
      </c>
      <c r="E268" s="1">
        <v>447</v>
      </c>
      <c r="G268" s="1">
        <v>267</v>
      </c>
      <c r="H268" s="2">
        <f t="shared" si="56"/>
        <v>0.67594936708860764</v>
      </c>
      <c r="I268" s="2">
        <f t="shared" si="57"/>
        <v>0.59731543624161076</v>
      </c>
      <c r="J268" s="10">
        <f t="shared" si="49"/>
        <v>3</v>
      </c>
      <c r="K268" s="9">
        <f t="shared" si="50"/>
        <v>2</v>
      </c>
      <c r="L268" s="8">
        <f t="shared" si="51"/>
        <v>1</v>
      </c>
      <c r="M268" s="2">
        <f t="shared" si="52"/>
        <v>0.22147651006711411</v>
      </c>
      <c r="N268" s="2">
        <f t="shared" si="53"/>
        <v>0.33109619686800895</v>
      </c>
      <c r="O268" s="2">
        <f t="shared" si="54"/>
        <v>0.43847874720357943</v>
      </c>
      <c r="P268" s="2">
        <f t="shared" si="55"/>
        <v>8.9485458612975077E-3</v>
      </c>
      <c r="Q268" s="1">
        <v>99</v>
      </c>
      <c r="R268" s="1">
        <v>148</v>
      </c>
      <c r="S268" s="1">
        <v>196</v>
      </c>
      <c r="U268" s="1">
        <v>4</v>
      </c>
      <c r="V268" s="1">
        <v>0</v>
      </c>
      <c r="Z268" t="s">
        <v>240</v>
      </c>
      <c r="AB268" s="47">
        <v>23</v>
      </c>
      <c r="AC268" s="46">
        <v>19</v>
      </c>
      <c r="AD268" s="46">
        <v>50</v>
      </c>
      <c r="AE268" s="45">
        <v>12525</v>
      </c>
      <c r="AF268" s="45">
        <f t="shared" si="58"/>
        <v>23019</v>
      </c>
      <c r="AG268" t="s">
        <v>989</v>
      </c>
    </row>
    <row r="269" spans="1:33" hidden="1" outlineLevel="1">
      <c r="A269" t="s">
        <v>3193</v>
      </c>
      <c r="B269" s="11" t="s">
        <v>943</v>
      </c>
      <c r="C269" s="1">
        <v>1170</v>
      </c>
      <c r="D269" s="1">
        <v>877</v>
      </c>
      <c r="E269" s="1">
        <v>798</v>
      </c>
      <c r="G269" s="1">
        <v>563</v>
      </c>
      <c r="H269" s="2">
        <f t="shared" si="56"/>
        <v>0.64196123147092365</v>
      </c>
      <c r="I269" s="2">
        <f t="shared" si="57"/>
        <v>0.70551378446115287</v>
      </c>
      <c r="J269" s="10">
        <f t="shared" si="49"/>
        <v>3</v>
      </c>
      <c r="K269" s="9">
        <f t="shared" si="50"/>
        <v>2</v>
      </c>
      <c r="L269" s="8">
        <f t="shared" si="51"/>
        <v>1</v>
      </c>
      <c r="M269" s="2">
        <f t="shared" si="52"/>
        <v>0.23809523809523808</v>
      </c>
      <c r="N269" s="2">
        <f t="shared" si="53"/>
        <v>0.2932330827067669</v>
      </c>
      <c r="O269" s="2">
        <f t="shared" si="54"/>
        <v>0.44611528822055135</v>
      </c>
      <c r="P269" s="2">
        <f t="shared" si="55"/>
        <v>2.2556390977443608E-2</v>
      </c>
      <c r="Q269" s="1">
        <v>190</v>
      </c>
      <c r="R269" s="1">
        <v>234</v>
      </c>
      <c r="S269" s="1">
        <v>356</v>
      </c>
      <c r="U269" s="1">
        <v>18</v>
      </c>
      <c r="V269" s="1">
        <v>0</v>
      </c>
      <c r="Z269" t="s">
        <v>886</v>
      </c>
      <c r="AB269" s="47">
        <v>23</v>
      </c>
      <c r="AC269" s="46">
        <v>7</v>
      </c>
      <c r="AD269" s="46">
        <v>15</v>
      </c>
      <c r="AE269" s="45">
        <v>12595</v>
      </c>
      <c r="AF269" s="45">
        <f t="shared" si="58"/>
        <v>23007</v>
      </c>
      <c r="AG269" t="s">
        <v>989</v>
      </c>
    </row>
    <row r="270" spans="1:33" hidden="1" outlineLevel="1">
      <c r="A270" t="s">
        <v>1269</v>
      </c>
      <c r="B270" s="11" t="s">
        <v>943</v>
      </c>
      <c r="C270" s="1">
        <v>4106</v>
      </c>
      <c r="D270" s="1">
        <v>2970</v>
      </c>
      <c r="E270" s="1">
        <v>3010</v>
      </c>
      <c r="G270" s="1">
        <v>2057</v>
      </c>
      <c r="H270" s="2">
        <f t="shared" si="56"/>
        <v>0.69259259259259254</v>
      </c>
      <c r="I270" s="2">
        <f t="shared" si="57"/>
        <v>0.68338870431893683</v>
      </c>
      <c r="J270" s="10">
        <f t="shared" si="49"/>
        <v>3</v>
      </c>
      <c r="K270" s="9">
        <f t="shared" si="50"/>
        <v>2</v>
      </c>
      <c r="L270" s="8">
        <f t="shared" si="51"/>
        <v>1</v>
      </c>
      <c r="M270" s="2">
        <f t="shared" si="52"/>
        <v>0.25813953488372093</v>
      </c>
      <c r="N270" s="2">
        <f t="shared" si="53"/>
        <v>0.34318936877076411</v>
      </c>
      <c r="O270" s="2">
        <f t="shared" si="54"/>
        <v>0.38671096345514949</v>
      </c>
      <c r="P270" s="2">
        <f t="shared" si="55"/>
        <v>1.1960132890365405E-2</v>
      </c>
      <c r="Q270" s="1">
        <v>777</v>
      </c>
      <c r="R270" s="1">
        <v>1033</v>
      </c>
      <c r="S270" s="1">
        <v>1164</v>
      </c>
      <c r="U270" s="1">
        <v>31</v>
      </c>
      <c r="V270" s="1">
        <v>5</v>
      </c>
      <c r="Z270" t="s">
        <v>512</v>
      </c>
      <c r="AB270" s="47">
        <v>23</v>
      </c>
      <c r="AC270" s="46">
        <v>11</v>
      </c>
      <c r="AD270" s="46">
        <v>30</v>
      </c>
      <c r="AE270" s="45">
        <v>12735</v>
      </c>
      <c r="AF270" s="45">
        <f t="shared" si="58"/>
        <v>23011</v>
      </c>
      <c r="AG270" t="s">
        <v>989</v>
      </c>
    </row>
    <row r="271" spans="1:33" hidden="1" outlineLevel="1">
      <c r="A271" t="s">
        <v>2815</v>
      </c>
      <c r="B271" s="11" t="s">
        <v>943</v>
      </c>
      <c r="C271" s="1">
        <v>743</v>
      </c>
      <c r="D271" s="1">
        <v>561</v>
      </c>
      <c r="E271" s="1">
        <v>558</v>
      </c>
      <c r="G271" s="1">
        <v>380</v>
      </c>
      <c r="H271" s="2">
        <f t="shared" si="56"/>
        <v>0.67736185383244207</v>
      </c>
      <c r="I271" s="2">
        <f t="shared" si="57"/>
        <v>0.68100358422939067</v>
      </c>
      <c r="J271" s="10">
        <f t="shared" si="49"/>
        <v>3</v>
      </c>
      <c r="K271" s="9">
        <f t="shared" si="50"/>
        <v>2</v>
      </c>
      <c r="L271" s="8">
        <f t="shared" si="51"/>
        <v>1</v>
      </c>
      <c r="M271" s="2">
        <f t="shared" si="52"/>
        <v>0.28853046594982079</v>
      </c>
      <c r="N271" s="2">
        <f t="shared" si="53"/>
        <v>0.30824372759856633</v>
      </c>
      <c r="O271" s="2">
        <f t="shared" si="54"/>
        <v>0.36917562724014336</v>
      </c>
      <c r="P271" s="2">
        <f t="shared" si="55"/>
        <v>3.4050179211469522E-2</v>
      </c>
      <c r="Q271" s="1">
        <v>161</v>
      </c>
      <c r="R271" s="1">
        <v>172</v>
      </c>
      <c r="S271" s="1">
        <v>206</v>
      </c>
      <c r="U271" s="1">
        <v>3</v>
      </c>
      <c r="V271" s="1">
        <v>16</v>
      </c>
      <c r="Z271" t="s">
        <v>240</v>
      </c>
      <c r="AB271" s="47">
        <v>23</v>
      </c>
      <c r="AC271" s="46">
        <v>19</v>
      </c>
      <c r="AD271" s="46">
        <v>55</v>
      </c>
      <c r="AE271" s="45">
        <v>13365</v>
      </c>
      <c r="AF271" s="45">
        <f t="shared" si="58"/>
        <v>23019</v>
      </c>
      <c r="AG271" t="s">
        <v>989</v>
      </c>
    </row>
    <row r="272" spans="1:33" hidden="1" outlineLevel="1">
      <c r="A272" t="s">
        <v>1204</v>
      </c>
      <c r="B272" s="11" t="s">
        <v>943</v>
      </c>
      <c r="C272" s="1">
        <v>3340</v>
      </c>
      <c r="D272" s="1">
        <v>2452</v>
      </c>
      <c r="E272" s="1">
        <v>2763</v>
      </c>
      <c r="G272" s="1">
        <v>1491</v>
      </c>
      <c r="H272" s="2">
        <f t="shared" si="56"/>
        <v>0.6080750407830342</v>
      </c>
      <c r="I272" s="2">
        <f t="shared" si="57"/>
        <v>0.53963083604777418</v>
      </c>
      <c r="J272" s="10">
        <f t="shared" si="49"/>
        <v>2</v>
      </c>
      <c r="K272" s="9">
        <f t="shared" si="50"/>
        <v>3</v>
      </c>
      <c r="L272" s="8">
        <f t="shared" si="51"/>
        <v>1</v>
      </c>
      <c r="M272" s="2">
        <f t="shared" si="52"/>
        <v>0.2942453854505972</v>
      </c>
      <c r="N272" s="2">
        <f t="shared" si="53"/>
        <v>0.26058631921824105</v>
      </c>
      <c r="O272" s="2">
        <f t="shared" si="54"/>
        <v>0.43431053203040176</v>
      </c>
      <c r="P272" s="2">
        <f t="shared" si="55"/>
        <v>1.0857763300759993E-2</v>
      </c>
      <c r="Q272" s="1">
        <v>813</v>
      </c>
      <c r="R272" s="1">
        <v>720</v>
      </c>
      <c r="S272" s="1">
        <v>1200</v>
      </c>
      <c r="U272" s="1">
        <v>27</v>
      </c>
      <c r="V272" s="1">
        <v>3</v>
      </c>
      <c r="Z272" t="s">
        <v>512</v>
      </c>
      <c r="AB272" s="47">
        <v>23</v>
      </c>
      <c r="AC272" s="46">
        <v>11</v>
      </c>
      <c r="AD272" s="46">
        <v>35</v>
      </c>
      <c r="AE272" s="45">
        <v>13470</v>
      </c>
      <c r="AF272" s="45">
        <f t="shared" si="58"/>
        <v>23011</v>
      </c>
      <c r="AG272" t="s">
        <v>989</v>
      </c>
    </row>
    <row r="273" spans="1:33" hidden="1" outlineLevel="1">
      <c r="A273" t="s">
        <v>3290</v>
      </c>
      <c r="B273" s="11" t="s">
        <v>943</v>
      </c>
      <c r="C273" s="1">
        <v>19</v>
      </c>
      <c r="D273" s="1">
        <v>18</v>
      </c>
      <c r="E273" s="1">
        <v>27</v>
      </c>
      <c r="G273" s="1">
        <v>9</v>
      </c>
      <c r="H273" s="2">
        <f t="shared" si="56"/>
        <v>0.5</v>
      </c>
      <c r="I273" s="2">
        <f t="shared" si="57"/>
        <v>0.33333333333333331</v>
      </c>
      <c r="J273" s="10">
        <f t="shared" si="49"/>
        <v>3</v>
      </c>
      <c r="K273" s="9">
        <f t="shared" si="50"/>
        <v>2</v>
      </c>
      <c r="L273" s="8">
        <f t="shared" si="51"/>
        <v>1</v>
      </c>
      <c r="M273" s="2">
        <f t="shared" si="52"/>
        <v>0.18518518518518517</v>
      </c>
      <c r="N273" s="2">
        <f t="shared" si="53"/>
        <v>0.22222222222222221</v>
      </c>
      <c r="O273" s="2">
        <f t="shared" si="54"/>
        <v>0.59259259259259256</v>
      </c>
      <c r="P273" s="2">
        <f t="shared" si="55"/>
        <v>1.1102230246251565E-16</v>
      </c>
      <c r="Q273" s="1">
        <v>5</v>
      </c>
      <c r="R273" s="1">
        <v>6</v>
      </c>
      <c r="S273" s="1">
        <v>16</v>
      </c>
      <c r="U273" s="1">
        <v>0</v>
      </c>
      <c r="V273" s="1">
        <v>0</v>
      </c>
      <c r="Z273" t="s">
        <v>1702</v>
      </c>
      <c r="AB273" s="47">
        <v>23</v>
      </c>
      <c r="AC273" s="46">
        <v>29</v>
      </c>
      <c r="AD273" s="46">
        <v>50</v>
      </c>
      <c r="AE273" s="45">
        <v>13610</v>
      </c>
      <c r="AF273" s="45">
        <f t="shared" si="58"/>
        <v>23029</v>
      </c>
      <c r="AG273" t="s">
        <v>279</v>
      </c>
    </row>
    <row r="274" spans="1:33" hidden="1" outlineLevel="1">
      <c r="A274" t="s">
        <v>543</v>
      </c>
      <c r="B274" s="11" t="s">
        <v>943</v>
      </c>
      <c r="C274" s="1">
        <v>459</v>
      </c>
      <c r="D274" s="1">
        <v>346</v>
      </c>
      <c r="E274" s="1">
        <v>300</v>
      </c>
      <c r="G274" s="1">
        <v>195</v>
      </c>
      <c r="H274" s="2">
        <f t="shared" si="56"/>
        <v>0.56358381502890176</v>
      </c>
      <c r="I274" s="2">
        <f t="shared" si="57"/>
        <v>0.65</v>
      </c>
      <c r="J274" s="10">
        <f t="shared" si="49"/>
        <v>3</v>
      </c>
      <c r="K274" s="9">
        <f t="shared" si="50"/>
        <v>2</v>
      </c>
      <c r="L274" s="8">
        <f t="shared" si="51"/>
        <v>1</v>
      </c>
      <c r="M274" s="2">
        <f t="shared" si="52"/>
        <v>0.18</v>
      </c>
      <c r="N274" s="2">
        <f t="shared" si="53"/>
        <v>0.38666666666666666</v>
      </c>
      <c r="O274" s="2">
        <f t="shared" si="54"/>
        <v>0.42</v>
      </c>
      <c r="P274" s="2">
        <f t="shared" si="55"/>
        <v>1.3333333333333419E-2</v>
      </c>
      <c r="Q274" s="1">
        <v>54</v>
      </c>
      <c r="R274" s="1">
        <v>116</v>
      </c>
      <c r="S274" s="1">
        <v>126</v>
      </c>
      <c r="U274" s="1">
        <v>3</v>
      </c>
      <c r="V274" s="1">
        <v>1</v>
      </c>
      <c r="Z274" t="s">
        <v>1702</v>
      </c>
      <c r="AB274" s="47">
        <v>23</v>
      </c>
      <c r="AC274" s="46">
        <v>29</v>
      </c>
      <c r="AD274" s="46">
        <v>55</v>
      </c>
      <c r="AE274" s="45">
        <v>13750</v>
      </c>
      <c r="AF274" s="45">
        <f t="shared" si="58"/>
        <v>23029</v>
      </c>
      <c r="AG274" t="s">
        <v>989</v>
      </c>
    </row>
    <row r="275" spans="1:33" hidden="1" outlineLevel="1">
      <c r="A275" t="s">
        <v>3009</v>
      </c>
      <c r="B275" s="11" t="s">
        <v>943</v>
      </c>
      <c r="C275" s="1">
        <v>599</v>
      </c>
      <c r="D275" s="1">
        <v>454</v>
      </c>
      <c r="E275" s="1">
        <v>421</v>
      </c>
      <c r="G275" s="1">
        <v>282</v>
      </c>
      <c r="H275" s="2">
        <f t="shared" si="56"/>
        <v>0.62114537444933926</v>
      </c>
      <c r="I275" s="2">
        <f t="shared" si="57"/>
        <v>0.66983372921615203</v>
      </c>
      <c r="J275" s="10">
        <f t="shared" si="49"/>
        <v>1</v>
      </c>
      <c r="K275" s="9">
        <f t="shared" si="50"/>
        <v>3</v>
      </c>
      <c r="L275" s="8">
        <f t="shared" si="51"/>
        <v>1</v>
      </c>
      <c r="M275" s="2">
        <f t="shared" si="52"/>
        <v>0.33966745843230406</v>
      </c>
      <c r="N275" s="2">
        <f t="shared" si="53"/>
        <v>0.29453681710213775</v>
      </c>
      <c r="O275" s="2">
        <f t="shared" si="54"/>
        <v>0.33966745843230406</v>
      </c>
      <c r="P275" s="2">
        <f t="shared" si="55"/>
        <v>2.6128266033254133E-2</v>
      </c>
      <c r="Q275" s="1">
        <v>143</v>
      </c>
      <c r="R275" s="1">
        <v>124</v>
      </c>
      <c r="S275" s="1">
        <v>143</v>
      </c>
      <c r="U275" s="1">
        <v>11</v>
      </c>
      <c r="V275" s="1">
        <v>0</v>
      </c>
      <c r="Z275" t="s">
        <v>1702</v>
      </c>
      <c r="AB275" s="47">
        <v>23</v>
      </c>
      <c r="AC275" s="46">
        <v>29</v>
      </c>
      <c r="AD275" s="46">
        <v>60</v>
      </c>
      <c r="AE275" s="45">
        <v>13820</v>
      </c>
      <c r="AF275" s="45">
        <f t="shared" si="58"/>
        <v>23029</v>
      </c>
      <c r="AG275" t="s">
        <v>989</v>
      </c>
    </row>
    <row r="276" spans="1:33" hidden="1" outlineLevel="1">
      <c r="A276" t="s">
        <v>3152</v>
      </c>
      <c r="B276" s="11" t="s">
        <v>943</v>
      </c>
      <c r="C276" s="1">
        <v>424</v>
      </c>
      <c r="D276" s="1">
        <v>312</v>
      </c>
      <c r="E276" s="1">
        <v>282</v>
      </c>
      <c r="G276" s="1">
        <v>177</v>
      </c>
      <c r="H276" s="2">
        <f t="shared" si="56"/>
        <v>0.56730769230769229</v>
      </c>
      <c r="I276" s="2">
        <f t="shared" si="57"/>
        <v>0.62765957446808507</v>
      </c>
      <c r="J276" s="10">
        <f t="shared" si="49"/>
        <v>1</v>
      </c>
      <c r="K276" s="9">
        <f t="shared" si="50"/>
        <v>3</v>
      </c>
      <c r="L276" s="8">
        <f t="shared" si="51"/>
        <v>2</v>
      </c>
      <c r="M276" s="2">
        <f t="shared" si="52"/>
        <v>0.41843971631205673</v>
      </c>
      <c r="N276" s="2">
        <f t="shared" si="53"/>
        <v>0.18085106382978725</v>
      </c>
      <c r="O276" s="2">
        <f t="shared" si="54"/>
        <v>0.37588652482269502</v>
      </c>
      <c r="P276" s="2">
        <f t="shared" si="55"/>
        <v>2.4822695035460973E-2</v>
      </c>
      <c r="Q276" s="1">
        <v>118</v>
      </c>
      <c r="R276" s="1">
        <v>51</v>
      </c>
      <c r="S276" s="1">
        <v>106</v>
      </c>
      <c r="U276" s="1">
        <v>6</v>
      </c>
      <c r="V276" s="1">
        <v>1</v>
      </c>
      <c r="Z276" t="s">
        <v>274</v>
      </c>
      <c r="AB276" s="47">
        <v>23</v>
      </c>
      <c r="AC276" s="46">
        <v>3</v>
      </c>
      <c r="AD276" s="46">
        <v>63</v>
      </c>
      <c r="AE276" s="45">
        <v>13900</v>
      </c>
      <c r="AF276" s="45">
        <f t="shared" si="58"/>
        <v>23003</v>
      </c>
      <c r="AG276" t="s">
        <v>3222</v>
      </c>
    </row>
    <row r="277" spans="1:33" hidden="1" outlineLevel="1">
      <c r="A277" t="s">
        <v>892</v>
      </c>
      <c r="B277" s="11" t="s">
        <v>943</v>
      </c>
      <c r="C277" s="1">
        <v>145</v>
      </c>
      <c r="D277" s="1">
        <v>109</v>
      </c>
      <c r="E277" s="1">
        <v>109</v>
      </c>
      <c r="G277" s="1">
        <v>96</v>
      </c>
      <c r="H277" s="2">
        <f t="shared" si="56"/>
        <v>0.88073394495412849</v>
      </c>
      <c r="I277" s="2">
        <f t="shared" si="57"/>
        <v>0.88073394495412849</v>
      </c>
      <c r="J277" s="10">
        <f t="shared" si="49"/>
        <v>1</v>
      </c>
      <c r="K277" s="9">
        <f t="shared" si="50"/>
        <v>2</v>
      </c>
      <c r="L277" s="8">
        <f t="shared" si="51"/>
        <v>3</v>
      </c>
      <c r="M277" s="2">
        <f t="shared" si="52"/>
        <v>0.44036697247706424</v>
      </c>
      <c r="N277" s="2">
        <f t="shared" si="53"/>
        <v>0.29357798165137616</v>
      </c>
      <c r="O277" s="2">
        <f t="shared" si="54"/>
        <v>0.24770642201834864</v>
      </c>
      <c r="P277" s="2">
        <f t="shared" si="55"/>
        <v>1.8348623853210955E-2</v>
      </c>
      <c r="Q277" s="1">
        <v>48</v>
      </c>
      <c r="R277" s="1">
        <v>32</v>
      </c>
      <c r="S277" s="1">
        <v>27</v>
      </c>
      <c r="U277" s="1">
        <v>0</v>
      </c>
      <c r="V277" s="1">
        <v>2</v>
      </c>
      <c r="Z277" t="s">
        <v>1702</v>
      </c>
      <c r="AB277" s="47">
        <v>23</v>
      </c>
      <c r="AC277" s="46">
        <v>29</v>
      </c>
      <c r="AD277" s="46">
        <v>65</v>
      </c>
      <c r="AE277" s="45">
        <v>14100</v>
      </c>
      <c r="AF277" s="45">
        <f t="shared" si="58"/>
        <v>23029</v>
      </c>
      <c r="AG277" t="s">
        <v>989</v>
      </c>
    </row>
    <row r="278" spans="1:33" hidden="1" outlineLevel="1">
      <c r="A278" t="s">
        <v>3291</v>
      </c>
      <c r="B278" s="11" t="s">
        <v>943</v>
      </c>
      <c r="C278" s="1">
        <v>135</v>
      </c>
      <c r="D278" s="1">
        <v>103</v>
      </c>
      <c r="E278" s="1">
        <v>131</v>
      </c>
      <c r="G278" s="1">
        <v>83</v>
      </c>
      <c r="H278" s="2">
        <f t="shared" si="56"/>
        <v>0.80582524271844658</v>
      </c>
      <c r="I278" s="2">
        <f t="shared" si="57"/>
        <v>0.63358778625954193</v>
      </c>
      <c r="J278" s="10">
        <f t="shared" si="49"/>
        <v>3</v>
      </c>
      <c r="K278" s="9">
        <f t="shared" si="50"/>
        <v>2</v>
      </c>
      <c r="L278" s="8">
        <f t="shared" si="51"/>
        <v>1</v>
      </c>
      <c r="M278" s="2">
        <f t="shared" si="52"/>
        <v>0.25954198473282442</v>
      </c>
      <c r="N278" s="2">
        <f t="shared" si="53"/>
        <v>0.34351145038167941</v>
      </c>
      <c r="O278" s="2">
        <f t="shared" si="54"/>
        <v>0.39694656488549618</v>
      </c>
      <c r="P278" s="2">
        <f t="shared" si="55"/>
        <v>0</v>
      </c>
      <c r="Q278" s="1">
        <v>34</v>
      </c>
      <c r="R278" s="1">
        <v>45</v>
      </c>
      <c r="S278" s="1">
        <v>52</v>
      </c>
      <c r="U278" s="1">
        <v>0</v>
      </c>
      <c r="V278" s="1">
        <v>0</v>
      </c>
      <c r="Z278" t="s">
        <v>886</v>
      </c>
      <c r="AB278" s="47">
        <v>23</v>
      </c>
      <c r="AC278" s="46">
        <v>7</v>
      </c>
      <c r="AD278" s="46">
        <v>20</v>
      </c>
      <c r="AE278" s="45">
        <v>14205</v>
      </c>
      <c r="AF278" s="45">
        <f t="shared" si="58"/>
        <v>23007</v>
      </c>
      <c r="AG278" t="s">
        <v>279</v>
      </c>
    </row>
    <row r="279" spans="1:33" hidden="1" outlineLevel="1">
      <c r="A279" t="s">
        <v>23</v>
      </c>
      <c r="B279" s="11" t="s">
        <v>943</v>
      </c>
      <c r="C279" s="1">
        <v>2145</v>
      </c>
      <c r="D279" s="1">
        <v>1611</v>
      </c>
      <c r="E279" s="1">
        <v>1175</v>
      </c>
      <c r="G279" s="1">
        <v>990</v>
      </c>
      <c r="H279" s="2">
        <f t="shared" si="56"/>
        <v>0.61452513966480449</v>
      </c>
      <c r="I279" s="2">
        <f t="shared" si="57"/>
        <v>0.8425531914893617</v>
      </c>
      <c r="J279" s="10">
        <f t="shared" si="49"/>
        <v>3</v>
      </c>
      <c r="K279" s="9">
        <f t="shared" si="50"/>
        <v>1</v>
      </c>
      <c r="L279" s="8">
        <f t="shared" si="51"/>
        <v>2</v>
      </c>
      <c r="M279" s="2">
        <f t="shared" si="52"/>
        <v>0.24765957446808512</v>
      </c>
      <c r="N279" s="2">
        <f t="shared" si="53"/>
        <v>0.38723404255319149</v>
      </c>
      <c r="O279" s="2">
        <f t="shared" si="54"/>
        <v>0.35829787234042554</v>
      </c>
      <c r="P279" s="2">
        <f t="shared" si="55"/>
        <v>6.8085106382977933E-3</v>
      </c>
      <c r="Q279" s="1">
        <v>291</v>
      </c>
      <c r="R279" s="1">
        <v>455</v>
      </c>
      <c r="S279" s="1">
        <v>421</v>
      </c>
      <c r="U279" s="1">
        <v>5</v>
      </c>
      <c r="V279" s="1">
        <v>3</v>
      </c>
      <c r="Z279" t="s">
        <v>240</v>
      </c>
      <c r="AB279" s="47">
        <v>23</v>
      </c>
      <c r="AC279" s="46">
        <v>19</v>
      </c>
      <c r="AD279" s="46">
        <v>60</v>
      </c>
      <c r="AE279" s="45">
        <v>14310</v>
      </c>
      <c r="AF279" s="45">
        <f t="shared" si="58"/>
        <v>23019</v>
      </c>
      <c r="AG279" t="s">
        <v>989</v>
      </c>
    </row>
    <row r="280" spans="1:33" hidden="1" outlineLevel="1">
      <c r="A280" t="s">
        <v>22</v>
      </c>
      <c r="B280" s="11" t="s">
        <v>943</v>
      </c>
      <c r="C280" s="1">
        <v>2511</v>
      </c>
      <c r="D280" s="1">
        <v>1868</v>
      </c>
      <c r="E280" s="1">
        <v>1682</v>
      </c>
      <c r="G280" s="1">
        <v>1239</v>
      </c>
      <c r="H280" s="2">
        <f t="shared" si="56"/>
        <v>0.66327623126338331</v>
      </c>
      <c r="I280" s="2">
        <f t="shared" si="57"/>
        <v>0.73662306777645659</v>
      </c>
      <c r="J280" s="10">
        <f t="shared" si="49"/>
        <v>3</v>
      </c>
      <c r="K280" s="9">
        <f t="shared" si="50"/>
        <v>1</v>
      </c>
      <c r="L280" s="8">
        <f t="shared" si="51"/>
        <v>1</v>
      </c>
      <c r="M280" s="2">
        <f t="shared" si="52"/>
        <v>0.21343638525564804</v>
      </c>
      <c r="N280" s="2">
        <f t="shared" si="53"/>
        <v>0.38941736028537455</v>
      </c>
      <c r="O280" s="2">
        <f t="shared" si="54"/>
        <v>0.38941736028537455</v>
      </c>
      <c r="P280" s="2">
        <f t="shared" si="55"/>
        <v>7.728894173602896E-3</v>
      </c>
      <c r="Q280" s="1">
        <v>359</v>
      </c>
      <c r="R280" s="1">
        <v>655</v>
      </c>
      <c r="S280" s="1">
        <v>655</v>
      </c>
      <c r="U280" s="1">
        <v>12</v>
      </c>
      <c r="V280" s="1">
        <v>1</v>
      </c>
      <c r="Z280" t="s">
        <v>240</v>
      </c>
      <c r="AB280" s="47">
        <v>23</v>
      </c>
      <c r="AC280" s="46">
        <v>19</v>
      </c>
      <c r="AD280" s="46">
        <v>65</v>
      </c>
      <c r="AE280" s="45">
        <v>14380</v>
      </c>
      <c r="AF280" s="45">
        <f t="shared" si="58"/>
        <v>23019</v>
      </c>
      <c r="AG280" t="s">
        <v>989</v>
      </c>
    </row>
    <row r="281" spans="1:33" hidden="1" outlineLevel="1">
      <c r="A281" t="s">
        <v>1023</v>
      </c>
      <c r="B281" s="11" t="s">
        <v>943</v>
      </c>
      <c r="C281" s="1">
        <v>1269</v>
      </c>
      <c r="D281" s="1">
        <v>954</v>
      </c>
      <c r="E281" s="1">
        <v>1025</v>
      </c>
      <c r="G281" s="1">
        <v>708</v>
      </c>
      <c r="H281" s="2">
        <f t="shared" si="56"/>
        <v>0.74213836477987416</v>
      </c>
      <c r="I281" s="2">
        <f t="shared" si="57"/>
        <v>0.69073170731707312</v>
      </c>
      <c r="J281" s="10">
        <f t="shared" si="49"/>
        <v>2</v>
      </c>
      <c r="K281" s="9">
        <f t="shared" si="50"/>
        <v>3</v>
      </c>
      <c r="L281" s="8">
        <f t="shared" si="51"/>
        <v>1</v>
      </c>
      <c r="M281" s="2">
        <f t="shared" si="52"/>
        <v>0.25853658536585367</v>
      </c>
      <c r="N281" s="2">
        <f t="shared" si="53"/>
        <v>0.23609756097560974</v>
      </c>
      <c r="O281" s="2">
        <f t="shared" si="54"/>
        <v>0.48780487804878048</v>
      </c>
      <c r="P281" s="2">
        <f t="shared" si="55"/>
        <v>1.7560975609756113E-2</v>
      </c>
      <c r="Q281" s="1">
        <v>265</v>
      </c>
      <c r="R281" s="1">
        <v>242</v>
      </c>
      <c r="S281" s="1">
        <v>500</v>
      </c>
      <c r="U281" s="1">
        <v>5</v>
      </c>
      <c r="V281" s="1">
        <v>13</v>
      </c>
      <c r="Z281" t="s">
        <v>1899</v>
      </c>
      <c r="AB281" s="47">
        <v>23</v>
      </c>
      <c r="AC281" s="46">
        <v>31</v>
      </c>
      <c r="AD281" s="46">
        <v>35</v>
      </c>
      <c r="AE281" s="45">
        <v>14485</v>
      </c>
      <c r="AF281" s="45">
        <f t="shared" si="58"/>
        <v>23031</v>
      </c>
      <c r="AG281" t="s">
        <v>989</v>
      </c>
    </row>
    <row r="282" spans="1:33" hidden="1" outlineLevel="1">
      <c r="A282" t="s">
        <v>1144</v>
      </c>
      <c r="B282" s="11" t="s">
        <v>943</v>
      </c>
      <c r="C282" s="1">
        <v>1208</v>
      </c>
      <c r="D282" s="1">
        <v>903</v>
      </c>
      <c r="E282" s="1">
        <v>839</v>
      </c>
      <c r="G282" s="1">
        <v>589</v>
      </c>
      <c r="H282" s="2">
        <f t="shared" si="56"/>
        <v>0.65227021040974531</v>
      </c>
      <c r="I282" s="2">
        <f t="shared" si="57"/>
        <v>0.70202622169249107</v>
      </c>
      <c r="J282" s="10">
        <f t="shared" si="49"/>
        <v>3</v>
      </c>
      <c r="K282" s="9">
        <f t="shared" si="50"/>
        <v>2</v>
      </c>
      <c r="L282" s="8">
        <f t="shared" si="51"/>
        <v>1</v>
      </c>
      <c r="M282" s="2">
        <f t="shared" si="52"/>
        <v>0.25744934445768775</v>
      </c>
      <c r="N282" s="2">
        <f t="shared" si="53"/>
        <v>0.3599523241954708</v>
      </c>
      <c r="O282" s="2">
        <f t="shared" si="54"/>
        <v>0.37425506555423121</v>
      </c>
      <c r="P282" s="2">
        <f t="shared" si="55"/>
        <v>8.3432657926102438E-3</v>
      </c>
      <c r="Q282" s="1">
        <v>216</v>
      </c>
      <c r="R282" s="1">
        <v>302</v>
      </c>
      <c r="S282" s="1">
        <v>314</v>
      </c>
      <c r="U282" s="1">
        <v>5</v>
      </c>
      <c r="V282" s="1">
        <v>2</v>
      </c>
      <c r="Z282" t="s">
        <v>817</v>
      </c>
      <c r="AB282" s="47">
        <v>23</v>
      </c>
      <c r="AC282" s="46">
        <v>25</v>
      </c>
      <c r="AD282" s="46">
        <v>40</v>
      </c>
      <c r="AE282" s="45">
        <v>14555</v>
      </c>
      <c r="AF282" s="45">
        <f t="shared" si="58"/>
        <v>23025</v>
      </c>
      <c r="AG282" t="s">
        <v>989</v>
      </c>
    </row>
    <row r="283" spans="1:33" hidden="1" outlineLevel="1">
      <c r="A283" t="s">
        <v>750</v>
      </c>
      <c r="B283" s="11" t="s">
        <v>943</v>
      </c>
      <c r="C283" s="1">
        <v>128</v>
      </c>
      <c r="D283" s="1">
        <v>105</v>
      </c>
      <c r="E283" s="1">
        <v>169</v>
      </c>
      <c r="G283" s="1">
        <v>130</v>
      </c>
      <c r="H283" s="2">
        <f t="shared" si="56"/>
        <v>1.2380952380952381</v>
      </c>
      <c r="I283" s="2">
        <f t="shared" si="57"/>
        <v>0.76923076923076927</v>
      </c>
      <c r="J283" s="10">
        <f t="shared" si="49"/>
        <v>3</v>
      </c>
      <c r="K283" s="9">
        <f t="shared" si="50"/>
        <v>1</v>
      </c>
      <c r="L283" s="8">
        <f t="shared" si="51"/>
        <v>1</v>
      </c>
      <c r="M283" s="2">
        <f t="shared" si="52"/>
        <v>0.24260355029585798</v>
      </c>
      <c r="N283" s="2">
        <f t="shared" si="53"/>
        <v>0.36686390532544377</v>
      </c>
      <c r="O283" s="2">
        <f t="shared" si="54"/>
        <v>0.36686390532544377</v>
      </c>
      <c r="P283" s="2">
        <f t="shared" si="55"/>
        <v>2.3668639053254448E-2</v>
      </c>
      <c r="Q283" s="1">
        <v>41</v>
      </c>
      <c r="R283" s="1">
        <v>62</v>
      </c>
      <c r="S283" s="1">
        <v>62</v>
      </c>
      <c r="U283" s="1">
        <v>4</v>
      </c>
      <c r="V283" s="1">
        <v>0</v>
      </c>
      <c r="Z283" t="s">
        <v>3032</v>
      </c>
      <c r="AB283" s="47">
        <v>23</v>
      </c>
      <c r="AC283" s="46">
        <v>9</v>
      </c>
      <c r="AD283" s="46">
        <v>45</v>
      </c>
      <c r="AE283" s="45">
        <v>14905</v>
      </c>
      <c r="AF283" s="45">
        <f t="shared" si="58"/>
        <v>23009</v>
      </c>
      <c r="AG283" t="s">
        <v>989</v>
      </c>
    </row>
    <row r="284" spans="1:33" hidden="1" outlineLevel="1">
      <c r="A284" t="s">
        <v>1752</v>
      </c>
      <c r="B284" s="11" t="s">
        <v>943</v>
      </c>
      <c r="C284" s="1">
        <v>108</v>
      </c>
      <c r="D284" s="1">
        <v>77</v>
      </c>
      <c r="E284" s="1">
        <v>61</v>
      </c>
      <c r="G284" s="1">
        <v>44</v>
      </c>
      <c r="H284" s="2">
        <f t="shared" si="56"/>
        <v>0.5714285714285714</v>
      </c>
      <c r="I284" s="2">
        <f t="shared" si="57"/>
        <v>0.72131147540983609</v>
      </c>
      <c r="J284" s="10">
        <f t="shared" si="49"/>
        <v>2</v>
      </c>
      <c r="K284" s="9">
        <f t="shared" si="50"/>
        <v>1</v>
      </c>
      <c r="L284" s="8">
        <f t="shared" si="51"/>
        <v>3</v>
      </c>
      <c r="M284" s="2">
        <f t="shared" si="52"/>
        <v>0.24590163934426229</v>
      </c>
      <c r="N284" s="2">
        <f t="shared" si="53"/>
        <v>0.52459016393442626</v>
      </c>
      <c r="O284" s="2">
        <f t="shared" si="54"/>
        <v>0.22950819672131148</v>
      </c>
      <c r="P284" s="2">
        <f t="shared" si="55"/>
        <v>-8.3266726846886741E-17</v>
      </c>
      <c r="Q284" s="1">
        <v>15</v>
      </c>
      <c r="R284" s="1">
        <v>32</v>
      </c>
      <c r="S284" s="1">
        <v>14</v>
      </c>
      <c r="U284" s="1">
        <v>0</v>
      </c>
      <c r="V284" s="1">
        <v>0</v>
      </c>
      <c r="Z284" t="s">
        <v>1702</v>
      </c>
      <c r="AB284" s="47">
        <v>23</v>
      </c>
      <c r="AC284" s="46">
        <v>29</v>
      </c>
      <c r="AD284" s="46">
        <v>70</v>
      </c>
      <c r="AE284" s="45">
        <v>14940</v>
      </c>
      <c r="AF284" s="45">
        <f t="shared" si="58"/>
        <v>23029</v>
      </c>
      <c r="AG284" t="s">
        <v>989</v>
      </c>
    </row>
    <row r="285" spans="1:33" hidden="1" outlineLevel="1">
      <c r="A285" t="s">
        <v>1116</v>
      </c>
      <c r="B285" s="11" t="s">
        <v>943</v>
      </c>
      <c r="C285" s="1">
        <v>285</v>
      </c>
      <c r="D285" s="1">
        <v>220</v>
      </c>
      <c r="E285" s="1">
        <v>198</v>
      </c>
      <c r="G285" s="1">
        <v>156</v>
      </c>
      <c r="H285" s="2">
        <f t="shared" si="56"/>
        <v>0.70909090909090911</v>
      </c>
      <c r="I285" s="2">
        <f t="shared" si="57"/>
        <v>0.78787878787878785</v>
      </c>
      <c r="J285" s="10">
        <f t="shared" si="49"/>
        <v>3</v>
      </c>
      <c r="K285" s="9">
        <f t="shared" si="50"/>
        <v>2</v>
      </c>
      <c r="L285" s="8">
        <f t="shared" si="51"/>
        <v>1</v>
      </c>
      <c r="M285" s="2">
        <f t="shared" si="52"/>
        <v>0.20707070707070707</v>
      </c>
      <c r="N285" s="2">
        <f t="shared" si="53"/>
        <v>0.37878787878787878</v>
      </c>
      <c r="O285" s="2">
        <f t="shared" si="54"/>
        <v>0.41414141414141414</v>
      </c>
      <c r="P285" s="2">
        <f t="shared" si="55"/>
        <v>0</v>
      </c>
      <c r="Q285" s="1">
        <v>41</v>
      </c>
      <c r="R285" s="1">
        <v>75</v>
      </c>
      <c r="S285" s="1">
        <v>82</v>
      </c>
      <c r="U285" s="1">
        <v>0</v>
      </c>
      <c r="V285" s="1">
        <v>0</v>
      </c>
      <c r="Z285" t="s">
        <v>274</v>
      </c>
      <c r="AB285" s="47">
        <v>23</v>
      </c>
      <c r="AC285" s="46">
        <v>3</v>
      </c>
      <c r="AD285" s="46">
        <v>65</v>
      </c>
      <c r="AE285" s="45">
        <v>15395</v>
      </c>
      <c r="AF285" s="45">
        <f t="shared" si="58"/>
        <v>23003</v>
      </c>
      <c r="AG285" t="s">
        <v>989</v>
      </c>
    </row>
    <row r="286" spans="1:33" hidden="1" outlineLevel="1">
      <c r="A286" t="s">
        <v>1804</v>
      </c>
      <c r="B286" s="11" t="s">
        <v>943</v>
      </c>
      <c r="C286" s="1">
        <v>7159</v>
      </c>
      <c r="D286" s="1">
        <v>4984</v>
      </c>
      <c r="E286" s="1">
        <v>4674</v>
      </c>
      <c r="G286" s="1">
        <v>4505</v>
      </c>
      <c r="H286" s="2">
        <f t="shared" si="56"/>
        <v>0.903892455858748</v>
      </c>
      <c r="I286" s="2">
        <f t="shared" si="57"/>
        <v>0.96384253316217372</v>
      </c>
      <c r="J286" s="10">
        <f t="shared" si="49"/>
        <v>3</v>
      </c>
      <c r="K286" s="9">
        <f t="shared" si="50"/>
        <v>1</v>
      </c>
      <c r="L286" s="8">
        <f t="shared" si="51"/>
        <v>2</v>
      </c>
      <c r="M286" s="2">
        <f t="shared" si="52"/>
        <v>0.26615318784766795</v>
      </c>
      <c r="N286" s="2">
        <f t="shared" si="53"/>
        <v>0.45507060333761234</v>
      </c>
      <c r="O286" s="2">
        <f t="shared" si="54"/>
        <v>0.27299957210098419</v>
      </c>
      <c r="P286" s="2">
        <f t="shared" si="55"/>
        <v>5.7766367137355168E-3</v>
      </c>
      <c r="Q286" s="1">
        <v>1244</v>
      </c>
      <c r="R286" s="1">
        <v>2127</v>
      </c>
      <c r="S286" s="1">
        <v>1276</v>
      </c>
      <c r="U286" s="1">
        <v>24</v>
      </c>
      <c r="V286" s="1">
        <v>3</v>
      </c>
      <c r="Z286" t="s">
        <v>1804</v>
      </c>
      <c r="AB286" s="47">
        <v>23</v>
      </c>
      <c r="AC286" s="46">
        <v>5</v>
      </c>
      <c r="AD286" s="46">
        <v>30</v>
      </c>
      <c r="AE286" s="45">
        <v>15430</v>
      </c>
      <c r="AF286" s="45">
        <f t="shared" si="58"/>
        <v>23005</v>
      </c>
      <c r="AG286" t="s">
        <v>989</v>
      </c>
    </row>
    <row r="287" spans="1:33" hidden="1" outlineLevel="1">
      <c r="A287" t="s">
        <v>1117</v>
      </c>
      <c r="B287" s="11" t="s">
        <v>943</v>
      </c>
      <c r="C287" s="1">
        <v>1322</v>
      </c>
      <c r="D287" s="1">
        <v>1025</v>
      </c>
      <c r="E287" s="1">
        <v>942</v>
      </c>
      <c r="G287" s="1">
        <v>672</v>
      </c>
      <c r="H287" s="2">
        <f t="shared" si="56"/>
        <v>0.655609756097561</v>
      </c>
      <c r="I287" s="2">
        <f t="shared" si="57"/>
        <v>0.7133757961783439</v>
      </c>
      <c r="J287" s="10">
        <f t="shared" si="49"/>
        <v>3</v>
      </c>
      <c r="K287" s="9">
        <f t="shared" si="50"/>
        <v>2</v>
      </c>
      <c r="L287" s="8">
        <f t="shared" si="51"/>
        <v>1</v>
      </c>
      <c r="M287" s="2">
        <f t="shared" si="52"/>
        <v>0.21125265392781317</v>
      </c>
      <c r="N287" s="2">
        <f t="shared" si="53"/>
        <v>0.34501061571125263</v>
      </c>
      <c r="O287" s="2">
        <f t="shared" si="54"/>
        <v>0.42462845010615713</v>
      </c>
      <c r="P287" s="2">
        <f t="shared" si="55"/>
        <v>1.910828025477701E-2</v>
      </c>
      <c r="Q287" s="1">
        <v>199</v>
      </c>
      <c r="R287" s="1">
        <v>325</v>
      </c>
      <c r="S287" s="1">
        <v>400</v>
      </c>
      <c r="U287" s="1">
        <v>12</v>
      </c>
      <c r="V287" s="1">
        <v>6</v>
      </c>
      <c r="Z287" t="s">
        <v>2334</v>
      </c>
      <c r="AB287" s="47">
        <v>23</v>
      </c>
      <c r="AC287" s="46">
        <v>13</v>
      </c>
      <c r="AD287" s="46">
        <v>15</v>
      </c>
      <c r="AE287" s="45">
        <v>15780</v>
      </c>
      <c r="AF287" s="45">
        <f t="shared" si="58"/>
        <v>23013</v>
      </c>
      <c r="AG287" t="s">
        <v>989</v>
      </c>
    </row>
    <row r="288" spans="1:33" hidden="1" outlineLevel="1">
      <c r="A288" t="s">
        <v>1105</v>
      </c>
      <c r="B288" s="11" t="s">
        <v>943</v>
      </c>
      <c r="C288" s="1">
        <v>623</v>
      </c>
      <c r="D288" s="1">
        <v>446</v>
      </c>
      <c r="E288" s="1">
        <v>473</v>
      </c>
      <c r="G288" s="1">
        <v>218</v>
      </c>
      <c r="H288" s="2">
        <f t="shared" si="56"/>
        <v>0.48878923766816146</v>
      </c>
      <c r="I288" s="2">
        <f t="shared" si="57"/>
        <v>0.46088794926004228</v>
      </c>
      <c r="J288" s="10">
        <f t="shared" si="49"/>
        <v>3</v>
      </c>
      <c r="K288" s="9">
        <f t="shared" si="50"/>
        <v>2</v>
      </c>
      <c r="L288" s="8">
        <f t="shared" si="51"/>
        <v>1</v>
      </c>
      <c r="M288" s="2">
        <f t="shared" si="52"/>
        <v>0.14799154334038056</v>
      </c>
      <c r="N288" s="2">
        <f t="shared" si="53"/>
        <v>0.34249471458773784</v>
      </c>
      <c r="O288" s="2">
        <f t="shared" si="54"/>
        <v>0.5010570824524313</v>
      </c>
      <c r="P288" s="2">
        <f t="shared" si="55"/>
        <v>8.4566596194503019E-3</v>
      </c>
      <c r="Q288" s="1">
        <v>70</v>
      </c>
      <c r="R288" s="1">
        <v>162</v>
      </c>
      <c r="S288" s="1">
        <v>237</v>
      </c>
      <c r="U288" s="1">
        <v>0</v>
      </c>
      <c r="V288" s="1">
        <v>4</v>
      </c>
      <c r="Z288" t="s">
        <v>1702</v>
      </c>
      <c r="AB288" s="47">
        <v>23</v>
      </c>
      <c r="AC288" s="46">
        <v>29</v>
      </c>
      <c r="AD288" s="46">
        <v>75</v>
      </c>
      <c r="AE288" s="45">
        <v>15920</v>
      </c>
      <c r="AF288" s="45">
        <f t="shared" si="58"/>
        <v>23029</v>
      </c>
      <c r="AG288" t="s">
        <v>989</v>
      </c>
    </row>
    <row r="289" spans="1:33" hidden="1" outlineLevel="1">
      <c r="A289" t="s">
        <v>3292</v>
      </c>
      <c r="B289" s="11" t="s">
        <v>943</v>
      </c>
      <c r="C289" s="1">
        <v>117</v>
      </c>
      <c r="D289" s="1">
        <v>81</v>
      </c>
      <c r="E289" s="1">
        <v>73</v>
      </c>
      <c r="G289" s="1">
        <v>53</v>
      </c>
      <c r="H289" s="2">
        <f t="shared" si="56"/>
        <v>0.65432098765432101</v>
      </c>
      <c r="I289" s="2">
        <f t="shared" si="57"/>
        <v>0.72602739726027399</v>
      </c>
      <c r="J289" s="10">
        <f t="shared" si="49"/>
        <v>1</v>
      </c>
      <c r="K289" s="9">
        <f t="shared" si="50"/>
        <v>3</v>
      </c>
      <c r="L289" s="8">
        <f t="shared" si="51"/>
        <v>2</v>
      </c>
      <c r="M289" s="2">
        <f t="shared" si="52"/>
        <v>0.63013698630136983</v>
      </c>
      <c r="N289" s="2">
        <f t="shared" si="53"/>
        <v>0.13698630136986301</v>
      </c>
      <c r="O289" s="2">
        <f t="shared" si="54"/>
        <v>0.21917808219178081</v>
      </c>
      <c r="P289" s="2">
        <f t="shared" si="55"/>
        <v>1.3698630136986356E-2</v>
      </c>
      <c r="Q289" s="1">
        <v>46</v>
      </c>
      <c r="R289" s="1">
        <v>10</v>
      </c>
      <c r="S289" s="1">
        <v>16</v>
      </c>
      <c r="U289" s="1">
        <v>1</v>
      </c>
      <c r="V289" s="1">
        <v>0</v>
      </c>
      <c r="Z289" t="s">
        <v>274</v>
      </c>
      <c r="AB289" s="47">
        <v>23</v>
      </c>
      <c r="AC289" s="46">
        <v>3</v>
      </c>
      <c r="AD289" s="46">
        <v>70</v>
      </c>
      <c r="AE289" s="45">
        <v>15990</v>
      </c>
      <c r="AF289" s="45">
        <f t="shared" si="58"/>
        <v>23003</v>
      </c>
      <c r="AG289" t="s">
        <v>279</v>
      </c>
    </row>
    <row r="290" spans="1:33" hidden="1" outlineLevel="1">
      <c r="A290" t="s">
        <v>2432</v>
      </c>
      <c r="B290" s="11" t="s">
        <v>943</v>
      </c>
      <c r="C290" s="1">
        <v>250</v>
      </c>
      <c r="D290" s="1">
        <v>203</v>
      </c>
      <c r="E290" s="1">
        <v>213</v>
      </c>
      <c r="G290" s="1">
        <v>175</v>
      </c>
      <c r="H290" s="2">
        <f t="shared" si="56"/>
        <v>0.86206896551724133</v>
      </c>
      <c r="I290" s="2">
        <f t="shared" si="57"/>
        <v>0.82159624413145538</v>
      </c>
      <c r="J290" s="10">
        <f t="shared" si="49"/>
        <v>3</v>
      </c>
      <c r="K290" s="9">
        <f t="shared" si="50"/>
        <v>2</v>
      </c>
      <c r="L290" s="8">
        <f t="shared" si="51"/>
        <v>1</v>
      </c>
      <c r="M290" s="2">
        <f t="shared" si="52"/>
        <v>0.22535211267605634</v>
      </c>
      <c r="N290" s="2">
        <f t="shared" si="53"/>
        <v>0.37089201877934275</v>
      </c>
      <c r="O290" s="2">
        <f t="shared" si="54"/>
        <v>0.39906103286384975</v>
      </c>
      <c r="P290" s="2">
        <f t="shared" si="55"/>
        <v>4.6948356807511304E-3</v>
      </c>
      <c r="Q290" s="1">
        <v>48</v>
      </c>
      <c r="R290" s="1">
        <v>79</v>
      </c>
      <c r="S290" s="1">
        <v>85</v>
      </c>
      <c r="U290" s="1">
        <v>1</v>
      </c>
      <c r="V290" s="1">
        <v>0</v>
      </c>
      <c r="Z290" t="s">
        <v>886</v>
      </c>
      <c r="AB290" s="47">
        <v>23</v>
      </c>
      <c r="AC290" s="46">
        <v>7</v>
      </c>
      <c r="AD290" s="46">
        <v>25</v>
      </c>
      <c r="AE290" s="45">
        <v>16165</v>
      </c>
      <c r="AF290" s="45">
        <f t="shared" si="58"/>
        <v>23007</v>
      </c>
      <c r="AG290" t="s">
        <v>279</v>
      </c>
    </row>
    <row r="291" spans="1:33" hidden="1" outlineLevel="1">
      <c r="A291" t="s">
        <v>1106</v>
      </c>
      <c r="B291" s="11" t="s">
        <v>943</v>
      </c>
      <c r="C291" s="1">
        <v>2041</v>
      </c>
      <c r="D291" s="1">
        <v>1640</v>
      </c>
      <c r="E291" s="1">
        <v>1627</v>
      </c>
      <c r="G291" s="1">
        <v>1226</v>
      </c>
      <c r="H291" s="2">
        <f t="shared" si="56"/>
        <v>0.7475609756097561</v>
      </c>
      <c r="I291" s="2">
        <f t="shared" si="57"/>
        <v>0.75353411186232333</v>
      </c>
      <c r="J291" s="10">
        <f t="shared" si="49"/>
        <v>3</v>
      </c>
      <c r="K291" s="9">
        <f t="shared" si="50"/>
        <v>1</v>
      </c>
      <c r="L291" s="8">
        <f t="shared" si="51"/>
        <v>2</v>
      </c>
      <c r="M291" s="2">
        <f t="shared" si="52"/>
        <v>0.24708051628764596</v>
      </c>
      <c r="N291" s="2">
        <f t="shared" si="53"/>
        <v>0.42102028272894898</v>
      </c>
      <c r="O291" s="2">
        <f t="shared" si="54"/>
        <v>0.30239704978488013</v>
      </c>
      <c r="P291" s="2">
        <f t="shared" si="55"/>
        <v>2.9502151198524951E-2</v>
      </c>
      <c r="Q291" s="1">
        <v>402</v>
      </c>
      <c r="R291" s="1">
        <v>685</v>
      </c>
      <c r="S291" s="1">
        <v>492</v>
      </c>
      <c r="U291" s="1">
        <v>31</v>
      </c>
      <c r="V291" s="1">
        <v>17</v>
      </c>
      <c r="Z291" t="s">
        <v>2200</v>
      </c>
      <c r="AB291" s="47">
        <v>23</v>
      </c>
      <c r="AC291" s="46">
        <v>15</v>
      </c>
      <c r="AD291" s="46">
        <v>30</v>
      </c>
      <c r="AE291" s="45">
        <v>16235</v>
      </c>
      <c r="AF291" s="45">
        <f t="shared" si="58"/>
        <v>23015</v>
      </c>
      <c r="AG291" t="s">
        <v>989</v>
      </c>
    </row>
    <row r="292" spans="1:33" hidden="1" outlineLevel="1">
      <c r="A292" t="s">
        <v>1538</v>
      </c>
      <c r="B292" s="11" t="s">
        <v>943</v>
      </c>
      <c r="C292" s="1">
        <v>629</v>
      </c>
      <c r="D292" s="1">
        <v>480</v>
      </c>
      <c r="E292" s="1">
        <v>663</v>
      </c>
      <c r="G292" s="1">
        <v>295</v>
      </c>
      <c r="H292" s="2">
        <f t="shared" si="56"/>
        <v>0.61458333333333337</v>
      </c>
      <c r="I292" s="2">
        <f t="shared" si="57"/>
        <v>0.44494720965309198</v>
      </c>
      <c r="J292" s="10">
        <f t="shared" si="49"/>
        <v>3</v>
      </c>
      <c r="K292" s="9">
        <f t="shared" si="50"/>
        <v>2</v>
      </c>
      <c r="L292" s="8">
        <f t="shared" si="51"/>
        <v>1</v>
      </c>
      <c r="M292" s="2">
        <f t="shared" si="52"/>
        <v>0.27300150829562592</v>
      </c>
      <c r="N292" s="2">
        <f t="shared" si="53"/>
        <v>0.31825037707390647</v>
      </c>
      <c r="O292" s="2">
        <f t="shared" si="54"/>
        <v>0.40874811463046756</v>
      </c>
      <c r="P292" s="2">
        <f t="shared" si="55"/>
        <v>1.1102230246251565E-16</v>
      </c>
      <c r="Q292" s="1">
        <v>181</v>
      </c>
      <c r="R292" s="1">
        <v>211</v>
      </c>
      <c r="S292" s="1">
        <v>271</v>
      </c>
      <c r="U292" s="1">
        <v>0</v>
      </c>
      <c r="V292" s="1">
        <v>0</v>
      </c>
      <c r="Z292" t="s">
        <v>1702</v>
      </c>
      <c r="AB292" s="47">
        <v>23</v>
      </c>
      <c r="AC292" s="46">
        <v>29</v>
      </c>
      <c r="AD292" s="46">
        <v>80</v>
      </c>
      <c r="AE292" s="45">
        <v>16410</v>
      </c>
      <c r="AF292" s="45">
        <f t="shared" si="58"/>
        <v>23029</v>
      </c>
      <c r="AG292" t="s">
        <v>989</v>
      </c>
    </row>
    <row r="293" spans="1:33" hidden="1" outlineLevel="1">
      <c r="A293" t="s">
        <v>1539</v>
      </c>
      <c r="B293" s="11" t="s">
        <v>943</v>
      </c>
      <c r="C293" s="1">
        <v>1805</v>
      </c>
      <c r="D293" s="1">
        <v>1272</v>
      </c>
      <c r="E293" s="1">
        <v>1292</v>
      </c>
      <c r="G293" s="1">
        <v>957</v>
      </c>
      <c r="H293" s="2">
        <f t="shared" si="56"/>
        <v>0.75235849056603776</v>
      </c>
      <c r="I293" s="2">
        <f t="shared" si="57"/>
        <v>0.74071207430340558</v>
      </c>
      <c r="J293" s="10">
        <f t="shared" si="49"/>
        <v>3</v>
      </c>
      <c r="K293" s="9">
        <f t="shared" si="50"/>
        <v>2</v>
      </c>
      <c r="L293" s="8">
        <f t="shared" si="51"/>
        <v>1</v>
      </c>
      <c r="M293" s="2">
        <f t="shared" si="52"/>
        <v>0.21904024767801858</v>
      </c>
      <c r="N293" s="2">
        <f t="shared" si="53"/>
        <v>0.27321981424148606</v>
      </c>
      <c r="O293" s="2">
        <f t="shared" si="54"/>
        <v>0.49690402476780188</v>
      </c>
      <c r="P293" s="2">
        <f t="shared" si="55"/>
        <v>1.0835913312693568E-2</v>
      </c>
      <c r="Q293" s="1">
        <v>283</v>
      </c>
      <c r="R293" s="1">
        <v>353</v>
      </c>
      <c r="S293" s="1">
        <v>642</v>
      </c>
      <c r="U293" s="1">
        <v>2</v>
      </c>
      <c r="V293" s="1">
        <v>12</v>
      </c>
      <c r="Z293" t="s">
        <v>1899</v>
      </c>
      <c r="AB293" s="47">
        <v>23</v>
      </c>
      <c r="AC293" s="46">
        <v>31</v>
      </c>
      <c r="AD293" s="46">
        <v>40</v>
      </c>
      <c r="AE293" s="45">
        <v>16725</v>
      </c>
      <c r="AF293" s="45">
        <f t="shared" si="58"/>
        <v>23031</v>
      </c>
      <c r="AG293" t="s">
        <v>989</v>
      </c>
    </row>
    <row r="294" spans="1:33" hidden="1" outlineLevel="1">
      <c r="A294" s="19" t="s">
        <v>3143</v>
      </c>
      <c r="B294" s="11" t="s">
        <v>943</v>
      </c>
      <c r="E294" s="1">
        <v>6</v>
      </c>
      <c r="G294" s="1">
        <v>6</v>
      </c>
      <c r="H294" s="2"/>
      <c r="I294" s="2">
        <f>G294/E294</f>
        <v>1</v>
      </c>
      <c r="J294" s="10">
        <f t="shared" si="49"/>
        <v>3</v>
      </c>
      <c r="K294" s="9">
        <f t="shared" si="50"/>
        <v>1</v>
      </c>
      <c r="L294" s="8">
        <f t="shared" si="51"/>
        <v>2</v>
      </c>
      <c r="M294" s="2">
        <f t="shared" si="52"/>
        <v>0.16666666666666666</v>
      </c>
      <c r="N294" s="2">
        <f t="shared" si="53"/>
        <v>0.5</v>
      </c>
      <c r="O294" s="2">
        <f t="shared" si="54"/>
        <v>0.33333333333333331</v>
      </c>
      <c r="P294" s="2">
        <f t="shared" si="55"/>
        <v>5.5511151231257827E-17</v>
      </c>
      <c r="Q294" s="1">
        <v>1</v>
      </c>
      <c r="R294" s="1">
        <v>3</v>
      </c>
      <c r="S294" s="1">
        <v>2</v>
      </c>
      <c r="U294" s="1">
        <v>0</v>
      </c>
      <c r="V294" s="1">
        <v>0</v>
      </c>
      <c r="Z294" t="s">
        <v>3032</v>
      </c>
      <c r="AB294" s="47">
        <v>23</v>
      </c>
      <c r="AC294" s="46">
        <v>9</v>
      </c>
      <c r="AD294" s="46">
        <v>0</v>
      </c>
      <c r="AE294" s="45">
        <v>0</v>
      </c>
      <c r="AF294" s="45">
        <f t="shared" si="58"/>
        <v>23009</v>
      </c>
      <c r="AG294" t="s">
        <v>3222</v>
      </c>
    </row>
    <row r="295" spans="1:33" hidden="1" outlineLevel="1">
      <c r="A295" t="s">
        <v>1540</v>
      </c>
      <c r="B295" s="11" t="s">
        <v>943</v>
      </c>
      <c r="C295" s="1">
        <v>49</v>
      </c>
      <c r="D295" s="1">
        <v>38</v>
      </c>
      <c r="E295" s="1">
        <v>39</v>
      </c>
      <c r="G295" s="1">
        <v>19</v>
      </c>
      <c r="H295" s="2">
        <f t="shared" si="56"/>
        <v>0.5</v>
      </c>
      <c r="I295" s="2">
        <f t="shared" si="57"/>
        <v>0.48717948717948717</v>
      </c>
      <c r="J295" s="10">
        <f t="shared" si="49"/>
        <v>1</v>
      </c>
      <c r="K295" s="9">
        <f t="shared" si="50"/>
        <v>3</v>
      </c>
      <c r="L295" s="8">
        <f t="shared" si="51"/>
        <v>2</v>
      </c>
      <c r="M295" s="2">
        <f t="shared" si="52"/>
        <v>0.35897435897435898</v>
      </c>
      <c r="N295" s="2">
        <f t="shared" si="53"/>
        <v>0.25641025641025639</v>
      </c>
      <c r="O295" s="2">
        <f t="shared" si="54"/>
        <v>0.30769230769230771</v>
      </c>
      <c r="P295" s="2">
        <f t="shared" si="55"/>
        <v>7.6923076923076872E-2</v>
      </c>
      <c r="Q295" s="1">
        <v>14</v>
      </c>
      <c r="R295" s="1">
        <v>10</v>
      </c>
      <c r="S295" s="1">
        <v>12</v>
      </c>
      <c r="U295" s="1">
        <v>0</v>
      </c>
      <c r="V295" s="1">
        <v>3</v>
      </c>
      <c r="Z295" t="s">
        <v>1702</v>
      </c>
      <c r="AB295" s="47">
        <v>23</v>
      </c>
      <c r="AC295" s="46">
        <v>29</v>
      </c>
      <c r="AD295" s="46">
        <v>85</v>
      </c>
      <c r="AE295" s="45">
        <v>16865</v>
      </c>
      <c r="AF295" s="45">
        <f t="shared" si="58"/>
        <v>23029</v>
      </c>
      <c r="AG295" t="s">
        <v>989</v>
      </c>
    </row>
    <row r="296" spans="1:33" hidden="1" outlineLevel="1">
      <c r="A296" t="s">
        <v>2107</v>
      </c>
      <c r="B296" s="11" t="s">
        <v>943</v>
      </c>
      <c r="C296" s="1">
        <v>1422</v>
      </c>
      <c r="D296" s="1">
        <v>1078</v>
      </c>
      <c r="E296" s="1">
        <v>1264</v>
      </c>
      <c r="G296" s="1">
        <v>888</v>
      </c>
      <c r="H296" s="2">
        <f t="shared" si="56"/>
        <v>0.82374768089053807</v>
      </c>
      <c r="I296" s="2">
        <f t="shared" si="57"/>
        <v>0.70253164556962022</v>
      </c>
      <c r="J296" s="10">
        <f t="shared" si="49"/>
        <v>3</v>
      </c>
      <c r="K296" s="9">
        <f t="shared" si="50"/>
        <v>2</v>
      </c>
      <c r="L296" s="8">
        <f t="shared" si="51"/>
        <v>1</v>
      </c>
      <c r="M296" s="2">
        <f t="shared" si="52"/>
        <v>0.26107594936708861</v>
      </c>
      <c r="N296" s="2">
        <f t="shared" si="53"/>
        <v>0.34810126582278483</v>
      </c>
      <c r="O296" s="2">
        <f t="shared" si="54"/>
        <v>0.38212025316455694</v>
      </c>
      <c r="P296" s="2">
        <f t="shared" si="55"/>
        <v>8.7025316455695556E-3</v>
      </c>
      <c r="Q296" s="1">
        <v>330</v>
      </c>
      <c r="R296" s="1">
        <v>440</v>
      </c>
      <c r="S296" s="1">
        <v>483</v>
      </c>
      <c r="U296" s="1">
        <v>9</v>
      </c>
      <c r="V296" s="1">
        <v>2</v>
      </c>
      <c r="Z296" t="s">
        <v>3032</v>
      </c>
      <c r="AB296" s="47">
        <v>23</v>
      </c>
      <c r="AC296" s="46">
        <v>9</v>
      </c>
      <c r="AD296" s="46">
        <v>50</v>
      </c>
      <c r="AE296" s="45">
        <v>16935</v>
      </c>
      <c r="AF296" s="45">
        <f t="shared" si="58"/>
        <v>23009</v>
      </c>
      <c r="AG296" t="s">
        <v>989</v>
      </c>
    </row>
    <row r="297" spans="1:33" hidden="1" outlineLevel="1">
      <c r="A297" t="s">
        <v>560</v>
      </c>
      <c r="B297" s="11" t="s">
        <v>943</v>
      </c>
      <c r="C297" s="1">
        <v>1876</v>
      </c>
      <c r="D297" s="1">
        <v>1453</v>
      </c>
      <c r="E297" s="1">
        <v>1606</v>
      </c>
      <c r="G297" s="1">
        <v>1099</v>
      </c>
      <c r="H297" s="2">
        <f t="shared" si="56"/>
        <v>0.75636613902271166</v>
      </c>
      <c r="I297" s="2">
        <f t="shared" si="57"/>
        <v>0.68430884184308838</v>
      </c>
      <c r="J297" s="10">
        <f t="shared" si="49"/>
        <v>3</v>
      </c>
      <c r="K297" s="9">
        <f t="shared" si="50"/>
        <v>2</v>
      </c>
      <c r="L297" s="8">
        <f t="shared" si="51"/>
        <v>1</v>
      </c>
      <c r="M297" s="2">
        <f t="shared" si="52"/>
        <v>0.2714819427148194</v>
      </c>
      <c r="N297" s="2">
        <f t="shared" si="53"/>
        <v>0.29514321295143214</v>
      </c>
      <c r="O297" s="2">
        <f t="shared" si="54"/>
        <v>0.41656288916562889</v>
      </c>
      <c r="P297" s="2">
        <f t="shared" si="55"/>
        <v>1.6811955168119563E-2</v>
      </c>
      <c r="Q297" s="1">
        <v>436</v>
      </c>
      <c r="R297" s="1">
        <v>474</v>
      </c>
      <c r="S297" s="1">
        <v>669</v>
      </c>
      <c r="U297" s="1">
        <v>26</v>
      </c>
      <c r="V297" s="1">
        <v>1</v>
      </c>
      <c r="Z297" t="s">
        <v>3032</v>
      </c>
      <c r="AB297" s="47">
        <v>23</v>
      </c>
      <c r="AC297" s="46">
        <v>9</v>
      </c>
      <c r="AD297" s="46">
        <v>55</v>
      </c>
      <c r="AE297" s="45">
        <v>17145</v>
      </c>
      <c r="AF297" s="45">
        <f t="shared" si="58"/>
        <v>23009</v>
      </c>
      <c r="AG297" t="s">
        <v>989</v>
      </c>
    </row>
    <row r="298" spans="1:33" hidden="1" outlineLevel="1">
      <c r="A298" t="s">
        <v>561</v>
      </c>
      <c r="B298" s="11" t="s">
        <v>943</v>
      </c>
      <c r="C298" s="1">
        <v>1004</v>
      </c>
      <c r="D298" s="1">
        <v>763</v>
      </c>
      <c r="E298" s="1">
        <v>812</v>
      </c>
      <c r="G298" s="1">
        <v>570</v>
      </c>
      <c r="H298" s="2">
        <f t="shared" si="56"/>
        <v>0.74705111402359103</v>
      </c>
      <c r="I298" s="2">
        <f t="shared" si="57"/>
        <v>0.70197044334975367</v>
      </c>
      <c r="J298" s="10">
        <f t="shared" si="49"/>
        <v>3</v>
      </c>
      <c r="K298" s="9">
        <f t="shared" si="50"/>
        <v>2</v>
      </c>
      <c r="L298" s="8">
        <f t="shared" si="51"/>
        <v>1</v>
      </c>
      <c r="M298" s="2">
        <f t="shared" si="52"/>
        <v>0.20320197044334976</v>
      </c>
      <c r="N298" s="2">
        <f t="shared" si="53"/>
        <v>0.33866995073891626</v>
      </c>
      <c r="O298" s="2">
        <f t="shared" si="54"/>
        <v>0.45443349753694579</v>
      </c>
      <c r="P298" s="2">
        <f t="shared" si="55"/>
        <v>3.6945812807882006E-3</v>
      </c>
      <c r="Q298" s="1">
        <v>165</v>
      </c>
      <c r="R298" s="1">
        <v>275</v>
      </c>
      <c r="S298" s="1">
        <v>369</v>
      </c>
      <c r="U298" s="1">
        <v>3</v>
      </c>
      <c r="V298" s="1">
        <v>0</v>
      </c>
      <c r="Z298" t="s">
        <v>284</v>
      </c>
      <c r="AB298" s="47">
        <v>23</v>
      </c>
      <c r="AC298" s="46">
        <v>17</v>
      </c>
      <c r="AD298" s="46">
        <v>35</v>
      </c>
      <c r="AE298" s="45">
        <v>17250</v>
      </c>
      <c r="AF298" s="45">
        <f t="shared" si="58"/>
        <v>23017</v>
      </c>
      <c r="AG298" t="s">
        <v>989</v>
      </c>
    </row>
    <row r="299" spans="1:33" hidden="1" outlineLevel="1">
      <c r="A299" t="s">
        <v>3293</v>
      </c>
      <c r="B299" s="11" t="s">
        <v>943</v>
      </c>
      <c r="C299" s="1">
        <v>30</v>
      </c>
      <c r="D299" s="1">
        <v>23</v>
      </c>
      <c r="E299" s="1">
        <v>23</v>
      </c>
      <c r="G299" s="1">
        <v>22</v>
      </c>
      <c r="H299" s="2">
        <f t="shared" si="56"/>
        <v>0.95652173913043481</v>
      </c>
      <c r="I299" s="2">
        <f t="shared" si="57"/>
        <v>0.95652173913043481</v>
      </c>
      <c r="J299" s="10">
        <f t="shared" si="49"/>
        <v>2</v>
      </c>
      <c r="K299" s="9">
        <f t="shared" si="50"/>
        <v>1</v>
      </c>
      <c r="L299" s="8">
        <f t="shared" si="51"/>
        <v>3</v>
      </c>
      <c r="M299" s="2">
        <f t="shared" si="52"/>
        <v>0.34782608695652173</v>
      </c>
      <c r="N299" s="2">
        <f t="shared" si="53"/>
        <v>0.39130434782608697</v>
      </c>
      <c r="O299" s="2">
        <f t="shared" si="54"/>
        <v>0.2608695652173913</v>
      </c>
      <c r="P299" s="2">
        <f t="shared" si="55"/>
        <v>0</v>
      </c>
      <c r="Q299" s="1">
        <v>8</v>
      </c>
      <c r="R299" s="1">
        <v>9</v>
      </c>
      <c r="S299" s="1">
        <v>6</v>
      </c>
      <c r="U299" s="1">
        <v>0</v>
      </c>
      <c r="V299" s="1">
        <v>0</v>
      </c>
      <c r="Z299" t="s">
        <v>817</v>
      </c>
      <c r="AB299" s="47">
        <v>23</v>
      </c>
      <c r="AC299" s="46">
        <v>25</v>
      </c>
      <c r="AD299" s="46">
        <v>45</v>
      </c>
      <c r="AE299" s="45">
        <v>17285</v>
      </c>
      <c r="AF299" s="45">
        <f t="shared" si="58"/>
        <v>23025</v>
      </c>
      <c r="AG299" t="s">
        <v>279</v>
      </c>
    </row>
    <row r="300" spans="1:33" hidden="1" outlineLevel="1">
      <c r="A300" t="s">
        <v>1849</v>
      </c>
      <c r="B300" s="11" t="s">
        <v>943</v>
      </c>
      <c r="C300" s="1">
        <v>319</v>
      </c>
      <c r="D300" s="1">
        <v>242</v>
      </c>
      <c r="E300" s="1">
        <v>222</v>
      </c>
      <c r="G300" s="1">
        <v>136</v>
      </c>
      <c r="H300" s="2">
        <f t="shared" si="56"/>
        <v>0.56198347107438018</v>
      </c>
      <c r="I300" s="2">
        <f t="shared" si="57"/>
        <v>0.61261261261261257</v>
      </c>
      <c r="J300" s="10">
        <f t="shared" si="49"/>
        <v>2</v>
      </c>
      <c r="K300" s="9">
        <f t="shared" si="50"/>
        <v>3</v>
      </c>
      <c r="L300" s="8">
        <f t="shared" si="51"/>
        <v>1</v>
      </c>
      <c r="M300" s="2">
        <f t="shared" si="52"/>
        <v>0.32882882882882886</v>
      </c>
      <c r="N300" s="2">
        <f t="shared" si="53"/>
        <v>0.31981981981981983</v>
      </c>
      <c r="O300" s="2">
        <f t="shared" si="54"/>
        <v>0.35135135135135137</v>
      </c>
      <c r="P300" s="2">
        <f t="shared" si="55"/>
        <v>0</v>
      </c>
      <c r="Q300" s="1">
        <v>73</v>
      </c>
      <c r="R300" s="1">
        <v>71</v>
      </c>
      <c r="S300" s="1">
        <v>78</v>
      </c>
      <c r="U300" s="1">
        <v>0</v>
      </c>
      <c r="V300" s="1">
        <v>0</v>
      </c>
      <c r="Z300" t="s">
        <v>1702</v>
      </c>
      <c r="AB300" s="47">
        <v>23</v>
      </c>
      <c r="AC300" s="46">
        <v>29</v>
      </c>
      <c r="AD300" s="46">
        <v>90</v>
      </c>
      <c r="AE300" s="45">
        <v>17355</v>
      </c>
      <c r="AF300" s="45">
        <f t="shared" si="58"/>
        <v>23029</v>
      </c>
      <c r="AG300" t="s">
        <v>989</v>
      </c>
    </row>
    <row r="301" spans="1:33" hidden="1" outlineLevel="1">
      <c r="A301" t="s">
        <v>1840</v>
      </c>
      <c r="B301" s="11" t="s">
        <v>943</v>
      </c>
      <c r="C301" s="1">
        <v>816</v>
      </c>
      <c r="D301" s="1">
        <v>614</v>
      </c>
      <c r="E301" s="1">
        <v>380</v>
      </c>
      <c r="G301" s="1">
        <v>370</v>
      </c>
      <c r="H301" s="2">
        <f t="shared" si="56"/>
        <v>0.60260586319218246</v>
      </c>
      <c r="I301" s="2">
        <f t="shared" si="57"/>
        <v>0.97368421052631582</v>
      </c>
      <c r="J301" s="10">
        <f t="shared" si="49"/>
        <v>1</v>
      </c>
      <c r="K301" s="9">
        <f t="shared" si="50"/>
        <v>3</v>
      </c>
      <c r="L301" s="8">
        <f t="shared" si="51"/>
        <v>2</v>
      </c>
      <c r="M301" s="2">
        <f t="shared" si="52"/>
        <v>0.39736842105263159</v>
      </c>
      <c r="N301" s="2">
        <f t="shared" si="53"/>
        <v>0.22368421052631579</v>
      </c>
      <c r="O301" s="2">
        <f t="shared" si="54"/>
        <v>0.35789473684210527</v>
      </c>
      <c r="P301" s="2">
        <f t="shared" si="55"/>
        <v>2.1052631578947323E-2</v>
      </c>
      <c r="Q301" s="1">
        <v>151</v>
      </c>
      <c r="R301" s="1">
        <v>85</v>
      </c>
      <c r="S301" s="1">
        <v>136</v>
      </c>
      <c r="U301" s="1">
        <v>6</v>
      </c>
      <c r="V301" s="1">
        <v>2</v>
      </c>
      <c r="Z301" t="s">
        <v>817</v>
      </c>
      <c r="AB301" s="47">
        <v>23</v>
      </c>
      <c r="AC301" s="46">
        <v>25</v>
      </c>
      <c r="AD301" s="46">
        <v>50</v>
      </c>
      <c r="AE301" s="45">
        <v>17460</v>
      </c>
      <c r="AF301" s="45">
        <f t="shared" si="58"/>
        <v>23025</v>
      </c>
      <c r="AG301" t="s">
        <v>989</v>
      </c>
    </row>
    <row r="302" spans="1:33" hidden="1" outlineLevel="1">
      <c r="A302" t="s">
        <v>1447</v>
      </c>
      <c r="B302" s="11" t="s">
        <v>943</v>
      </c>
      <c r="C302" s="1">
        <v>3890</v>
      </c>
      <c r="D302" s="1">
        <v>2970</v>
      </c>
      <c r="E302" s="1">
        <v>2864</v>
      </c>
      <c r="G302" s="1">
        <v>1853</v>
      </c>
      <c r="H302" s="2">
        <f t="shared" si="56"/>
        <v>0.62390572390572385</v>
      </c>
      <c r="I302" s="2">
        <f t="shared" si="57"/>
        <v>0.64699720670391059</v>
      </c>
      <c r="J302" s="10">
        <f t="shared" ref="J302:J365" si="59">RANK(Q302,Q302:W302)</f>
        <v>3</v>
      </c>
      <c r="K302" s="9">
        <f t="shared" ref="K302:K365" si="60">RANK(R302,Q302:W302)</f>
        <v>1</v>
      </c>
      <c r="L302" s="8">
        <f t="shared" ref="L302:L365" si="61">RANK(S302,Q302:W302)</f>
        <v>2</v>
      </c>
      <c r="M302" s="2">
        <f t="shared" si="52"/>
        <v>0.29678770949720673</v>
      </c>
      <c r="N302" s="2">
        <f t="shared" si="53"/>
        <v>0.35020949720670391</v>
      </c>
      <c r="O302" s="2">
        <f t="shared" si="54"/>
        <v>0.34392458100558659</v>
      </c>
      <c r="P302" s="2">
        <f t="shared" si="55"/>
        <v>9.0782122905028184E-3</v>
      </c>
      <c r="Q302" s="1">
        <v>850</v>
      </c>
      <c r="R302" s="1">
        <v>1003</v>
      </c>
      <c r="S302" s="1">
        <v>985</v>
      </c>
      <c r="U302" s="1">
        <v>25</v>
      </c>
      <c r="V302" s="1">
        <v>1</v>
      </c>
      <c r="Z302" t="s">
        <v>240</v>
      </c>
      <c r="AB302" s="47">
        <v>23</v>
      </c>
      <c r="AC302" s="46">
        <v>19</v>
      </c>
      <c r="AD302" s="46">
        <v>70</v>
      </c>
      <c r="AE302" s="45">
        <v>17530</v>
      </c>
      <c r="AF302" s="45">
        <f t="shared" si="58"/>
        <v>23019</v>
      </c>
      <c r="AG302" t="s">
        <v>989</v>
      </c>
    </row>
    <row r="303" spans="1:33" hidden="1" outlineLevel="1">
      <c r="A303" t="s">
        <v>1392</v>
      </c>
      <c r="B303" s="11" t="s">
        <v>943</v>
      </c>
      <c r="C303" s="1">
        <v>2514</v>
      </c>
      <c r="D303" s="1">
        <v>1842</v>
      </c>
      <c r="E303" s="1">
        <v>1928</v>
      </c>
      <c r="G303" s="1">
        <v>1253</v>
      </c>
      <c r="H303" s="2">
        <f t="shared" si="56"/>
        <v>0.68023887079261669</v>
      </c>
      <c r="I303" s="2">
        <f t="shared" si="57"/>
        <v>0.649896265560166</v>
      </c>
      <c r="J303" s="10">
        <f t="shared" si="59"/>
        <v>2</v>
      </c>
      <c r="K303" s="9">
        <f t="shared" si="60"/>
        <v>3</v>
      </c>
      <c r="L303" s="8">
        <f t="shared" si="61"/>
        <v>1</v>
      </c>
      <c r="M303" s="2">
        <f t="shared" si="52"/>
        <v>0.3386929460580913</v>
      </c>
      <c r="N303" s="2">
        <f t="shared" si="53"/>
        <v>0.21576763485477179</v>
      </c>
      <c r="O303" s="2">
        <f t="shared" si="54"/>
        <v>0.43983402489626555</v>
      </c>
      <c r="P303" s="2">
        <f t="shared" si="55"/>
        <v>5.705394190871349E-3</v>
      </c>
      <c r="Q303" s="1">
        <v>653</v>
      </c>
      <c r="R303" s="1">
        <v>416</v>
      </c>
      <c r="S303" s="1">
        <v>848</v>
      </c>
      <c r="U303" s="1">
        <v>7</v>
      </c>
      <c r="V303" s="1">
        <v>4</v>
      </c>
      <c r="Z303" t="s">
        <v>284</v>
      </c>
      <c r="AB303" s="47">
        <v>23</v>
      </c>
      <c r="AC303" s="46">
        <v>17</v>
      </c>
      <c r="AD303" s="46">
        <v>40</v>
      </c>
      <c r="AE303" s="45">
        <v>17740</v>
      </c>
      <c r="AF303" s="45">
        <f t="shared" si="58"/>
        <v>23017</v>
      </c>
      <c r="AG303" t="s">
        <v>989</v>
      </c>
    </row>
    <row r="304" spans="1:33" hidden="1" outlineLevel="1">
      <c r="A304" t="s">
        <v>3077</v>
      </c>
      <c r="B304" s="11" t="s">
        <v>943</v>
      </c>
      <c r="C304" s="1">
        <v>1065</v>
      </c>
      <c r="D304" s="1">
        <v>807</v>
      </c>
      <c r="E304" s="1">
        <v>726</v>
      </c>
      <c r="G304" s="1">
        <v>573</v>
      </c>
      <c r="H304" s="2">
        <f t="shared" si="56"/>
        <v>0.71003717472118955</v>
      </c>
      <c r="I304" s="2">
        <f t="shared" si="57"/>
        <v>0.78925619834710747</v>
      </c>
      <c r="J304" s="10">
        <f t="shared" si="59"/>
        <v>3</v>
      </c>
      <c r="K304" s="9">
        <f t="shared" si="60"/>
        <v>1</v>
      </c>
      <c r="L304" s="8">
        <f t="shared" si="61"/>
        <v>2</v>
      </c>
      <c r="M304" s="2">
        <f t="shared" si="52"/>
        <v>0.28236914600550966</v>
      </c>
      <c r="N304" s="2">
        <f t="shared" si="53"/>
        <v>0.36225895316804407</v>
      </c>
      <c r="O304" s="2">
        <f t="shared" si="54"/>
        <v>0.33746556473829203</v>
      </c>
      <c r="P304" s="2">
        <f t="shared" si="55"/>
        <v>1.7906336088154229E-2</v>
      </c>
      <c r="Q304" s="1">
        <v>205</v>
      </c>
      <c r="R304" s="1">
        <v>263</v>
      </c>
      <c r="S304" s="1">
        <v>245</v>
      </c>
      <c r="U304" s="1">
        <v>13</v>
      </c>
      <c r="V304" s="1">
        <v>0</v>
      </c>
      <c r="Z304" t="s">
        <v>240</v>
      </c>
      <c r="AB304" s="47">
        <v>23</v>
      </c>
      <c r="AC304" s="46">
        <v>19</v>
      </c>
      <c r="AD304" s="46">
        <v>75</v>
      </c>
      <c r="AE304" s="45">
        <v>17950</v>
      </c>
      <c r="AF304" s="45">
        <f t="shared" si="58"/>
        <v>23019</v>
      </c>
      <c r="AG304" t="s">
        <v>989</v>
      </c>
    </row>
    <row r="305" spans="1:33" hidden="1" outlineLevel="1">
      <c r="A305" t="s">
        <v>1022</v>
      </c>
      <c r="B305" s="11" t="s">
        <v>943</v>
      </c>
      <c r="C305" s="1">
        <v>4211</v>
      </c>
      <c r="D305" s="1">
        <v>3162</v>
      </c>
      <c r="E305" s="1">
        <v>3469</v>
      </c>
      <c r="G305" s="1">
        <v>2105</v>
      </c>
      <c r="H305" s="2">
        <f t="shared" si="56"/>
        <v>0.66571790006325116</v>
      </c>
      <c r="I305" s="2">
        <f t="shared" si="57"/>
        <v>0.60680311328913228</v>
      </c>
      <c r="J305" s="10">
        <f t="shared" si="59"/>
        <v>3</v>
      </c>
      <c r="K305" s="9">
        <f t="shared" si="60"/>
        <v>1</v>
      </c>
      <c r="L305" s="8">
        <f t="shared" si="61"/>
        <v>2</v>
      </c>
      <c r="M305" s="2">
        <f t="shared" si="52"/>
        <v>0.29259152493513979</v>
      </c>
      <c r="N305" s="2">
        <f t="shared" si="53"/>
        <v>0.37532430095128277</v>
      </c>
      <c r="O305" s="2">
        <f t="shared" si="54"/>
        <v>0.32833669645430957</v>
      </c>
      <c r="P305" s="2">
        <f t="shared" si="55"/>
        <v>3.7474776592678061E-3</v>
      </c>
      <c r="Q305" s="1">
        <v>1015</v>
      </c>
      <c r="R305" s="1">
        <v>1302</v>
      </c>
      <c r="S305" s="1">
        <v>1139</v>
      </c>
      <c r="U305" s="1">
        <v>9</v>
      </c>
      <c r="V305" s="1">
        <v>4</v>
      </c>
      <c r="Z305" t="s">
        <v>1629</v>
      </c>
      <c r="AB305" s="47">
        <v>23</v>
      </c>
      <c r="AC305" s="46">
        <v>21</v>
      </c>
      <c r="AD305" s="46">
        <v>35</v>
      </c>
      <c r="AE305" s="45">
        <v>18195</v>
      </c>
      <c r="AF305" s="45">
        <f t="shared" si="58"/>
        <v>23021</v>
      </c>
      <c r="AG305" t="s">
        <v>989</v>
      </c>
    </row>
    <row r="306" spans="1:33" hidden="1" outlineLevel="1">
      <c r="A306" t="s">
        <v>2764</v>
      </c>
      <c r="B306" s="11" t="s">
        <v>943</v>
      </c>
      <c r="C306" s="1">
        <v>1625</v>
      </c>
      <c r="D306" s="1">
        <v>1204</v>
      </c>
      <c r="E306" s="1">
        <v>1221</v>
      </c>
      <c r="G306" s="1">
        <v>865</v>
      </c>
      <c r="H306" s="2">
        <f t="shared" si="56"/>
        <v>0.71843853820598003</v>
      </c>
      <c r="I306" s="2">
        <f t="shared" si="57"/>
        <v>0.70843570843570847</v>
      </c>
      <c r="J306" s="10">
        <f t="shared" si="59"/>
        <v>3</v>
      </c>
      <c r="K306" s="9">
        <f t="shared" si="60"/>
        <v>2</v>
      </c>
      <c r="L306" s="8">
        <f t="shared" si="61"/>
        <v>1</v>
      </c>
      <c r="M306" s="2">
        <f t="shared" si="52"/>
        <v>0.25389025389025388</v>
      </c>
      <c r="N306" s="2">
        <f t="shared" si="53"/>
        <v>0.30139230139230139</v>
      </c>
      <c r="O306" s="2">
        <f t="shared" si="54"/>
        <v>0.42997542997542998</v>
      </c>
      <c r="P306" s="2">
        <f t="shared" si="55"/>
        <v>1.4742014742014753E-2</v>
      </c>
      <c r="Q306" s="1">
        <v>310</v>
      </c>
      <c r="R306" s="1">
        <v>368</v>
      </c>
      <c r="S306" s="1">
        <v>525</v>
      </c>
      <c r="U306" s="1">
        <v>18</v>
      </c>
      <c r="V306" s="1">
        <v>0</v>
      </c>
      <c r="Z306" t="s">
        <v>2200</v>
      </c>
      <c r="AB306" s="47">
        <v>23</v>
      </c>
      <c r="AC306" s="46">
        <v>15</v>
      </c>
      <c r="AD306" s="46">
        <v>35</v>
      </c>
      <c r="AE306" s="45">
        <v>18475</v>
      </c>
      <c r="AF306" s="45">
        <f t="shared" si="58"/>
        <v>23015</v>
      </c>
      <c r="AG306" t="s">
        <v>989</v>
      </c>
    </row>
    <row r="307" spans="1:33" hidden="1" outlineLevel="1">
      <c r="A307" t="s">
        <v>1581</v>
      </c>
      <c r="B307" s="11" t="s">
        <v>943</v>
      </c>
      <c r="C307" s="1">
        <v>57</v>
      </c>
      <c r="D307" s="1">
        <v>38</v>
      </c>
      <c r="E307" s="1">
        <v>40</v>
      </c>
      <c r="G307" s="1">
        <v>29</v>
      </c>
      <c r="H307" s="2">
        <f t="shared" si="56"/>
        <v>0.76315789473684215</v>
      </c>
      <c r="I307" s="2">
        <f t="shared" si="57"/>
        <v>0.72499999999999998</v>
      </c>
      <c r="J307" s="10">
        <f t="shared" si="59"/>
        <v>1</v>
      </c>
      <c r="K307" s="9">
        <f t="shared" si="60"/>
        <v>3</v>
      </c>
      <c r="L307" s="8">
        <f t="shared" si="61"/>
        <v>2</v>
      </c>
      <c r="M307" s="2">
        <f t="shared" si="52"/>
        <v>0.35</v>
      </c>
      <c r="N307" s="2">
        <f t="shared" si="53"/>
        <v>0.22500000000000001</v>
      </c>
      <c r="O307" s="2">
        <f t="shared" si="54"/>
        <v>0.27500000000000002</v>
      </c>
      <c r="P307" s="2">
        <f t="shared" si="55"/>
        <v>0.15000000000000002</v>
      </c>
      <c r="Q307" s="1">
        <v>14</v>
      </c>
      <c r="R307" s="1">
        <v>9</v>
      </c>
      <c r="S307" s="1">
        <v>11</v>
      </c>
      <c r="U307" s="1">
        <v>6</v>
      </c>
      <c r="V307" s="1">
        <v>0</v>
      </c>
      <c r="Z307" t="s">
        <v>240</v>
      </c>
      <c r="AB307" s="47">
        <v>23</v>
      </c>
      <c r="AC307" s="46">
        <v>19</v>
      </c>
      <c r="AD307" s="46">
        <v>80</v>
      </c>
      <c r="AE307" s="45">
        <v>18580</v>
      </c>
      <c r="AF307" s="45">
        <f t="shared" si="58"/>
        <v>23019</v>
      </c>
      <c r="AG307" t="s">
        <v>279</v>
      </c>
    </row>
    <row r="308" spans="1:33" hidden="1" outlineLevel="1">
      <c r="A308" t="s">
        <v>1458</v>
      </c>
      <c r="B308" s="11" t="s">
        <v>943</v>
      </c>
      <c r="C308" s="1">
        <v>3381</v>
      </c>
      <c r="D308" s="1">
        <v>2472</v>
      </c>
      <c r="E308" s="1">
        <v>2606</v>
      </c>
      <c r="G308" s="1">
        <v>1889</v>
      </c>
      <c r="H308" s="2">
        <f t="shared" si="56"/>
        <v>0.76415857605177995</v>
      </c>
      <c r="I308" s="2">
        <f t="shared" si="57"/>
        <v>0.72486569455103611</v>
      </c>
      <c r="J308" s="10">
        <f t="shared" si="59"/>
        <v>3</v>
      </c>
      <c r="K308" s="9">
        <f t="shared" si="60"/>
        <v>2</v>
      </c>
      <c r="L308" s="8">
        <f t="shared" si="61"/>
        <v>1</v>
      </c>
      <c r="M308" s="2">
        <f t="shared" si="52"/>
        <v>0.27129700690713737</v>
      </c>
      <c r="N308" s="2">
        <f t="shared" si="53"/>
        <v>0.29278587874136608</v>
      </c>
      <c r="O308" s="2">
        <f t="shared" si="54"/>
        <v>0.42095165003837298</v>
      </c>
      <c r="P308" s="2">
        <f t="shared" si="55"/>
        <v>1.4965464313123511E-2</v>
      </c>
      <c r="Q308" s="1">
        <v>707</v>
      </c>
      <c r="R308" s="1">
        <v>763</v>
      </c>
      <c r="S308" s="1">
        <v>1097</v>
      </c>
      <c r="U308" s="1">
        <v>39</v>
      </c>
      <c r="V308" s="1">
        <v>0</v>
      </c>
      <c r="Z308" t="s">
        <v>241</v>
      </c>
      <c r="AB308" s="47">
        <v>23</v>
      </c>
      <c r="AC308" s="46">
        <v>1</v>
      </c>
      <c r="AD308" s="46">
        <v>10</v>
      </c>
      <c r="AE308" s="45">
        <v>19105</v>
      </c>
      <c r="AF308" s="45">
        <f t="shared" si="58"/>
        <v>23001</v>
      </c>
      <c r="AG308" t="s">
        <v>989</v>
      </c>
    </row>
    <row r="309" spans="1:33" hidden="1" outlineLevel="1">
      <c r="A309" t="s">
        <v>2665</v>
      </c>
      <c r="B309" s="11" t="s">
        <v>943</v>
      </c>
      <c r="C309" s="1">
        <v>199</v>
      </c>
      <c r="D309" s="1">
        <v>161</v>
      </c>
      <c r="E309" s="1">
        <v>216</v>
      </c>
      <c r="G309" s="1">
        <v>140</v>
      </c>
      <c r="H309" s="2">
        <f t="shared" si="56"/>
        <v>0.86956521739130432</v>
      </c>
      <c r="I309" s="2">
        <f t="shared" si="57"/>
        <v>0.64814814814814814</v>
      </c>
      <c r="J309" s="10">
        <f t="shared" si="59"/>
        <v>3</v>
      </c>
      <c r="K309" s="9">
        <f t="shared" si="60"/>
        <v>1</v>
      </c>
      <c r="L309" s="8">
        <f t="shared" si="61"/>
        <v>2</v>
      </c>
      <c r="M309" s="2">
        <f t="shared" si="52"/>
        <v>0.24074074074074073</v>
      </c>
      <c r="N309" s="2">
        <f t="shared" si="53"/>
        <v>0.46296296296296297</v>
      </c>
      <c r="O309" s="2">
        <f t="shared" si="54"/>
        <v>0.29629629629629628</v>
      </c>
      <c r="P309" s="2">
        <f t="shared" si="55"/>
        <v>5.5511151231257827E-17</v>
      </c>
      <c r="Q309" s="1">
        <v>52</v>
      </c>
      <c r="R309" s="1">
        <v>100</v>
      </c>
      <c r="S309" s="1">
        <v>64</v>
      </c>
      <c r="U309" s="1">
        <v>0</v>
      </c>
      <c r="V309" s="1">
        <v>0</v>
      </c>
      <c r="Z309" t="s">
        <v>274</v>
      </c>
      <c r="AB309" s="47">
        <v>23</v>
      </c>
      <c r="AC309" s="46">
        <v>3</v>
      </c>
      <c r="AD309" s="46">
        <v>75</v>
      </c>
      <c r="AE309" s="45">
        <v>19210</v>
      </c>
      <c r="AF309" s="45">
        <f t="shared" si="58"/>
        <v>23003</v>
      </c>
      <c r="AG309" t="s">
        <v>989</v>
      </c>
    </row>
    <row r="310" spans="1:33" hidden="1" outlineLevel="1">
      <c r="A310" t="s">
        <v>2728</v>
      </c>
      <c r="B310" s="11" t="s">
        <v>943</v>
      </c>
      <c r="C310" s="1">
        <v>815</v>
      </c>
      <c r="D310" s="1">
        <v>672</v>
      </c>
      <c r="E310" s="1">
        <v>776</v>
      </c>
      <c r="G310" s="1">
        <v>488</v>
      </c>
      <c r="H310" s="2">
        <f t="shared" si="56"/>
        <v>0.72619047619047616</v>
      </c>
      <c r="I310" s="2">
        <f t="shared" si="57"/>
        <v>0.62886597938144329</v>
      </c>
      <c r="J310" s="10">
        <f t="shared" si="59"/>
        <v>1</v>
      </c>
      <c r="K310" s="9">
        <f t="shared" si="60"/>
        <v>3</v>
      </c>
      <c r="L310" s="8">
        <f t="shared" si="61"/>
        <v>2</v>
      </c>
      <c r="M310" s="2">
        <f t="shared" si="52"/>
        <v>0.56572164948453607</v>
      </c>
      <c r="N310" s="2">
        <f t="shared" si="53"/>
        <v>0.15335051546391754</v>
      </c>
      <c r="O310" s="2">
        <f t="shared" si="54"/>
        <v>0.26030927835051548</v>
      </c>
      <c r="P310" s="2">
        <f t="shared" si="55"/>
        <v>2.061855670103091E-2</v>
      </c>
      <c r="Q310" s="1">
        <v>439</v>
      </c>
      <c r="R310" s="1">
        <v>119</v>
      </c>
      <c r="S310" s="1">
        <v>202</v>
      </c>
      <c r="U310" s="1">
        <v>2</v>
      </c>
      <c r="V310" s="1">
        <v>14</v>
      </c>
      <c r="Z310" t="s">
        <v>274</v>
      </c>
      <c r="AB310" s="47">
        <v>23</v>
      </c>
      <c r="AC310" s="46">
        <v>3</v>
      </c>
      <c r="AD310" s="46">
        <v>85</v>
      </c>
      <c r="AE310" s="45">
        <v>19420</v>
      </c>
      <c r="AF310" s="45">
        <f t="shared" si="58"/>
        <v>23003</v>
      </c>
      <c r="AG310" t="s">
        <v>989</v>
      </c>
    </row>
    <row r="311" spans="1:33" hidden="1" outlineLevel="1">
      <c r="A311" t="s">
        <v>2729</v>
      </c>
      <c r="B311" s="11" t="s">
        <v>943</v>
      </c>
      <c r="C311" s="1">
        <v>1298</v>
      </c>
      <c r="D311" s="1">
        <v>993</v>
      </c>
      <c r="E311" s="1">
        <v>733</v>
      </c>
      <c r="G311" s="1">
        <v>629</v>
      </c>
      <c r="H311" s="2">
        <f t="shared" si="56"/>
        <v>0.63343403826787514</v>
      </c>
      <c r="I311" s="2">
        <f t="shared" si="57"/>
        <v>0.85811732605729873</v>
      </c>
      <c r="J311" s="10">
        <f t="shared" si="59"/>
        <v>3</v>
      </c>
      <c r="K311" s="9">
        <f t="shared" si="60"/>
        <v>1</v>
      </c>
      <c r="L311" s="8">
        <f t="shared" si="61"/>
        <v>2</v>
      </c>
      <c r="M311" s="2">
        <f t="shared" si="52"/>
        <v>0.27694406548431105</v>
      </c>
      <c r="N311" s="2">
        <f t="shared" si="53"/>
        <v>0.41336971350613916</v>
      </c>
      <c r="O311" s="2">
        <f t="shared" si="54"/>
        <v>0.29195088676671216</v>
      </c>
      <c r="P311" s="2">
        <f t="shared" si="55"/>
        <v>1.773533424283763E-2</v>
      </c>
      <c r="Q311" s="1">
        <v>203</v>
      </c>
      <c r="R311" s="1">
        <v>303</v>
      </c>
      <c r="S311" s="1">
        <v>214</v>
      </c>
      <c r="U311" s="1">
        <v>12</v>
      </c>
      <c r="V311" s="1">
        <v>1</v>
      </c>
      <c r="Z311" t="s">
        <v>1702</v>
      </c>
      <c r="AB311" s="47">
        <v>23</v>
      </c>
      <c r="AC311" s="46">
        <v>29</v>
      </c>
      <c r="AD311" s="46">
        <v>95</v>
      </c>
      <c r="AE311" s="45">
        <v>20960</v>
      </c>
      <c r="AF311" s="45">
        <f t="shared" si="58"/>
        <v>23029</v>
      </c>
      <c r="AG311" t="s">
        <v>989</v>
      </c>
    </row>
    <row r="312" spans="1:33" hidden="1" outlineLevel="1">
      <c r="A312" t="s">
        <v>2880</v>
      </c>
      <c r="B312" s="11" t="s">
        <v>943</v>
      </c>
      <c r="C312" s="1">
        <v>1828</v>
      </c>
      <c r="D312" s="1">
        <v>1402</v>
      </c>
      <c r="E312" s="1">
        <v>1665</v>
      </c>
      <c r="G312" s="1">
        <v>1084</v>
      </c>
      <c r="H312" s="2">
        <f t="shared" si="56"/>
        <v>0.77318116975748929</v>
      </c>
      <c r="I312" s="2">
        <f t="shared" si="57"/>
        <v>0.6510510510510511</v>
      </c>
      <c r="J312" s="10">
        <f t="shared" si="59"/>
        <v>1</v>
      </c>
      <c r="K312" s="9">
        <f t="shared" si="60"/>
        <v>3</v>
      </c>
      <c r="L312" s="8">
        <f t="shared" si="61"/>
        <v>2</v>
      </c>
      <c r="M312" s="2">
        <f t="shared" si="52"/>
        <v>0.37537537537537535</v>
      </c>
      <c r="N312" s="2">
        <f t="shared" si="53"/>
        <v>0.2822822822822823</v>
      </c>
      <c r="O312" s="2">
        <f t="shared" si="54"/>
        <v>0.32972972972972975</v>
      </c>
      <c r="P312" s="2">
        <f t="shared" si="55"/>
        <v>1.2612612612612595E-2</v>
      </c>
      <c r="Q312" s="1">
        <v>625</v>
      </c>
      <c r="R312" s="1">
        <v>470</v>
      </c>
      <c r="S312" s="1">
        <v>549</v>
      </c>
      <c r="U312" s="1">
        <v>0</v>
      </c>
      <c r="V312" s="1">
        <v>21</v>
      </c>
      <c r="Z312" t="s">
        <v>240</v>
      </c>
      <c r="AB312" s="47">
        <v>23</v>
      </c>
      <c r="AC312" s="46">
        <v>19</v>
      </c>
      <c r="AD312" s="46">
        <v>85</v>
      </c>
      <c r="AE312" s="45">
        <v>21030</v>
      </c>
      <c r="AF312" s="45">
        <f t="shared" si="58"/>
        <v>23019</v>
      </c>
      <c r="AG312" t="s">
        <v>989</v>
      </c>
    </row>
    <row r="313" spans="1:33" hidden="1" outlineLevel="1">
      <c r="A313" t="s">
        <v>2666</v>
      </c>
      <c r="B313" s="11" t="s">
        <v>943</v>
      </c>
      <c r="C313" s="1">
        <v>370</v>
      </c>
      <c r="D313" s="1">
        <v>275</v>
      </c>
      <c r="E313" s="1">
        <v>267</v>
      </c>
      <c r="G313" s="1">
        <v>191</v>
      </c>
      <c r="H313" s="2">
        <f t="shared" si="56"/>
        <v>0.69454545454545458</v>
      </c>
      <c r="I313" s="2">
        <f t="shared" si="57"/>
        <v>0.71535580524344566</v>
      </c>
      <c r="J313" s="10">
        <f t="shared" si="59"/>
        <v>3</v>
      </c>
      <c r="K313" s="9">
        <f t="shared" si="60"/>
        <v>1</v>
      </c>
      <c r="L313" s="8">
        <f t="shared" si="61"/>
        <v>2</v>
      </c>
      <c r="M313" s="2">
        <f t="shared" si="52"/>
        <v>0.25468164794007492</v>
      </c>
      <c r="N313" s="2">
        <f t="shared" si="53"/>
        <v>0.41947565543071164</v>
      </c>
      <c r="O313" s="2">
        <f t="shared" si="54"/>
        <v>0.29962546816479402</v>
      </c>
      <c r="P313" s="2">
        <f t="shared" si="55"/>
        <v>2.6217228464419484E-2</v>
      </c>
      <c r="Q313" s="1">
        <v>68</v>
      </c>
      <c r="R313" s="1">
        <v>112</v>
      </c>
      <c r="S313" s="1">
        <v>80</v>
      </c>
      <c r="U313" s="1">
        <v>1</v>
      </c>
      <c r="V313" s="1">
        <v>6</v>
      </c>
      <c r="Z313" t="s">
        <v>3032</v>
      </c>
      <c r="AB313" s="47">
        <v>23</v>
      </c>
      <c r="AC313" s="46">
        <v>9</v>
      </c>
      <c r="AD313" s="46">
        <v>60</v>
      </c>
      <c r="AE313" s="45">
        <v>19770</v>
      </c>
      <c r="AF313" s="45">
        <f t="shared" si="58"/>
        <v>23009</v>
      </c>
      <c r="AG313" t="s">
        <v>989</v>
      </c>
    </row>
    <row r="314" spans="1:33" hidden="1" outlineLevel="1">
      <c r="A314" t="s">
        <v>575</v>
      </c>
      <c r="B314" s="11" t="s">
        <v>943</v>
      </c>
      <c r="C314" s="1">
        <v>1249</v>
      </c>
      <c r="D314" s="1">
        <v>961</v>
      </c>
      <c r="E314" s="1">
        <v>929</v>
      </c>
      <c r="G314" s="1">
        <v>675</v>
      </c>
      <c r="H314" s="2">
        <f t="shared" si="56"/>
        <v>0.70239334027055156</v>
      </c>
      <c r="I314" s="2">
        <f t="shared" si="57"/>
        <v>0.72658772874058131</v>
      </c>
      <c r="J314" s="10">
        <f t="shared" si="59"/>
        <v>3</v>
      </c>
      <c r="K314" s="9">
        <f t="shared" si="60"/>
        <v>1</v>
      </c>
      <c r="L314" s="8">
        <f t="shared" si="61"/>
        <v>2</v>
      </c>
      <c r="M314" s="2">
        <f t="shared" si="52"/>
        <v>0.30139935414424113</v>
      </c>
      <c r="N314" s="2">
        <f t="shared" si="53"/>
        <v>0.36490850376749195</v>
      </c>
      <c r="O314" s="2">
        <f t="shared" si="54"/>
        <v>0.32831001076426264</v>
      </c>
      <c r="P314" s="2">
        <f t="shared" si="55"/>
        <v>5.3821313240042801E-3</v>
      </c>
      <c r="Q314" s="1">
        <v>280</v>
      </c>
      <c r="R314" s="1">
        <v>339</v>
      </c>
      <c r="S314" s="1">
        <v>305</v>
      </c>
      <c r="U314" s="1">
        <v>5</v>
      </c>
      <c r="V314" s="1">
        <v>0</v>
      </c>
      <c r="Z314" t="s">
        <v>274</v>
      </c>
      <c r="AB314" s="47">
        <v>23</v>
      </c>
      <c r="AC314" s="46">
        <v>3</v>
      </c>
      <c r="AD314" s="46">
        <v>90</v>
      </c>
      <c r="AE314" s="45">
        <v>21380</v>
      </c>
      <c r="AF314" s="45">
        <f t="shared" si="58"/>
        <v>23003</v>
      </c>
      <c r="AG314" t="s">
        <v>989</v>
      </c>
    </row>
    <row r="315" spans="1:33" hidden="1" outlineLevel="1">
      <c r="A315" t="s">
        <v>1417</v>
      </c>
      <c r="B315" s="11" t="s">
        <v>943</v>
      </c>
      <c r="C315" s="1">
        <v>1640</v>
      </c>
      <c r="D315" s="1">
        <v>1334</v>
      </c>
      <c r="E315" s="1">
        <v>1241</v>
      </c>
      <c r="G315" s="1">
        <v>862</v>
      </c>
      <c r="H315" s="2">
        <f t="shared" si="56"/>
        <v>0.64617691154422785</v>
      </c>
      <c r="I315" s="2">
        <f t="shared" si="57"/>
        <v>0.69460112812248187</v>
      </c>
      <c r="J315" s="10">
        <f t="shared" si="59"/>
        <v>1</v>
      </c>
      <c r="K315" s="9">
        <f t="shared" si="60"/>
        <v>3</v>
      </c>
      <c r="L315" s="8">
        <f t="shared" si="61"/>
        <v>2</v>
      </c>
      <c r="M315" s="2">
        <f t="shared" si="52"/>
        <v>0.39484286865431106</v>
      </c>
      <c r="N315" s="2">
        <f t="shared" si="53"/>
        <v>0.25221595487510073</v>
      </c>
      <c r="O315" s="2">
        <f t="shared" si="54"/>
        <v>0.32232070910556004</v>
      </c>
      <c r="P315" s="2">
        <f t="shared" si="55"/>
        <v>3.0620467365028159E-2</v>
      </c>
      <c r="Q315" s="1">
        <v>490</v>
      </c>
      <c r="R315" s="1">
        <v>313</v>
      </c>
      <c r="S315" s="1">
        <v>400</v>
      </c>
      <c r="U315" s="1">
        <v>12</v>
      </c>
      <c r="V315" s="1">
        <v>26</v>
      </c>
      <c r="Z315" t="s">
        <v>1702</v>
      </c>
      <c r="AB315" s="47">
        <v>23</v>
      </c>
      <c r="AC315" s="46">
        <v>29</v>
      </c>
      <c r="AD315" s="46">
        <v>100</v>
      </c>
      <c r="AE315" s="45">
        <v>21730</v>
      </c>
      <c r="AF315" s="45">
        <f t="shared" si="58"/>
        <v>23029</v>
      </c>
      <c r="AG315" t="s">
        <v>2891</v>
      </c>
    </row>
    <row r="316" spans="1:33" hidden="1" outlineLevel="1">
      <c r="A316" t="s">
        <v>1418</v>
      </c>
      <c r="B316" s="11" t="s">
        <v>943</v>
      </c>
      <c r="C316" s="1">
        <v>2052</v>
      </c>
      <c r="D316" s="1">
        <v>1598</v>
      </c>
      <c r="E316" s="1">
        <v>1356</v>
      </c>
      <c r="G316" s="1">
        <v>1115</v>
      </c>
      <c r="H316" s="2">
        <f t="shared" si="56"/>
        <v>0.69774718397997493</v>
      </c>
      <c r="I316" s="2">
        <f t="shared" si="57"/>
        <v>0.82227138643067843</v>
      </c>
      <c r="J316" s="10">
        <f t="shared" si="59"/>
        <v>3</v>
      </c>
      <c r="K316" s="9">
        <f t="shared" si="60"/>
        <v>2</v>
      </c>
      <c r="L316" s="8">
        <f t="shared" si="61"/>
        <v>1</v>
      </c>
      <c r="M316" s="2">
        <f t="shared" si="52"/>
        <v>0.30088495575221241</v>
      </c>
      <c r="N316" s="2">
        <f t="shared" si="53"/>
        <v>0.31784660766961653</v>
      </c>
      <c r="O316" s="2">
        <f t="shared" si="54"/>
        <v>0.37094395280235987</v>
      </c>
      <c r="P316" s="2">
        <f t="shared" si="55"/>
        <v>1.0324483775811188E-2</v>
      </c>
      <c r="Q316" s="1">
        <v>408</v>
      </c>
      <c r="R316" s="1">
        <v>431</v>
      </c>
      <c r="S316" s="1">
        <v>503</v>
      </c>
      <c r="U316" s="1">
        <v>8</v>
      </c>
      <c r="V316" s="1">
        <v>6</v>
      </c>
      <c r="Z316" t="s">
        <v>240</v>
      </c>
      <c r="AB316" s="47">
        <v>23</v>
      </c>
      <c r="AC316" s="46">
        <v>19</v>
      </c>
      <c r="AD316" s="46">
        <v>90</v>
      </c>
      <c r="AE316" s="45">
        <v>22535</v>
      </c>
      <c r="AF316" s="45">
        <f t="shared" si="58"/>
        <v>23019</v>
      </c>
      <c r="AG316" t="s">
        <v>989</v>
      </c>
    </row>
    <row r="317" spans="1:33" hidden="1" outlineLevel="1">
      <c r="A317" t="s">
        <v>1839</v>
      </c>
      <c r="B317" s="11" t="s">
        <v>943</v>
      </c>
      <c r="C317" s="1">
        <v>1090</v>
      </c>
      <c r="D317" s="1">
        <v>839</v>
      </c>
      <c r="E317" s="1">
        <v>974</v>
      </c>
      <c r="G317" s="1">
        <v>739</v>
      </c>
      <c r="H317" s="2">
        <f t="shared" si="56"/>
        <v>0.88081048867699641</v>
      </c>
      <c r="I317" s="2">
        <f t="shared" si="57"/>
        <v>0.75872689938398352</v>
      </c>
      <c r="J317" s="10">
        <f t="shared" si="59"/>
        <v>3</v>
      </c>
      <c r="K317" s="9">
        <f t="shared" si="60"/>
        <v>2</v>
      </c>
      <c r="L317" s="8">
        <f t="shared" si="61"/>
        <v>1</v>
      </c>
      <c r="M317" s="2">
        <f t="shared" si="52"/>
        <v>0.22587268993839835</v>
      </c>
      <c r="N317" s="2">
        <f t="shared" si="53"/>
        <v>0.33880903490759756</v>
      </c>
      <c r="O317" s="2">
        <f t="shared" si="54"/>
        <v>0.39835728952772076</v>
      </c>
      <c r="P317" s="2">
        <f t="shared" si="55"/>
        <v>3.6960985626283305E-2</v>
      </c>
      <c r="Q317" s="1">
        <v>220</v>
      </c>
      <c r="R317" s="1">
        <v>330</v>
      </c>
      <c r="S317" s="1">
        <v>388</v>
      </c>
      <c r="U317" s="1">
        <v>15</v>
      </c>
      <c r="V317" s="1">
        <v>21</v>
      </c>
      <c r="Z317" t="s">
        <v>2200</v>
      </c>
      <c r="AB317" s="47">
        <v>23</v>
      </c>
      <c r="AC317" s="46">
        <v>15</v>
      </c>
      <c r="AD317" s="46">
        <v>40</v>
      </c>
      <c r="AE317" s="45">
        <v>22675</v>
      </c>
      <c r="AF317" s="45">
        <f t="shared" si="58"/>
        <v>23015</v>
      </c>
      <c r="AG317" t="s">
        <v>989</v>
      </c>
    </row>
    <row r="318" spans="1:33" hidden="1" outlineLevel="1">
      <c r="A318" t="s">
        <v>2903</v>
      </c>
      <c r="B318" s="11" t="s">
        <v>943</v>
      </c>
      <c r="C318" s="1">
        <v>98</v>
      </c>
      <c r="D318" s="1">
        <v>83</v>
      </c>
      <c r="E318" s="1">
        <v>156</v>
      </c>
      <c r="G318" s="1">
        <v>95</v>
      </c>
      <c r="H318" s="2">
        <f t="shared" si="56"/>
        <v>1.1445783132530121</v>
      </c>
      <c r="I318" s="2">
        <f t="shared" si="57"/>
        <v>0.60897435897435892</v>
      </c>
      <c r="J318" s="10">
        <f t="shared" si="59"/>
        <v>1</v>
      </c>
      <c r="K318" s="9">
        <f t="shared" si="60"/>
        <v>3</v>
      </c>
      <c r="L318" s="8">
        <f t="shared" si="61"/>
        <v>1</v>
      </c>
      <c r="M318" s="2">
        <f t="shared" si="52"/>
        <v>0.37820512820512819</v>
      </c>
      <c r="N318" s="2">
        <f t="shared" si="53"/>
        <v>0.24358974358974358</v>
      </c>
      <c r="O318" s="2">
        <f t="shared" si="54"/>
        <v>0.37820512820512819</v>
      </c>
      <c r="P318" s="2">
        <f t="shared" si="55"/>
        <v>0</v>
      </c>
      <c r="Q318" s="1">
        <v>59</v>
      </c>
      <c r="R318" s="1">
        <v>38</v>
      </c>
      <c r="S318" s="1">
        <v>59</v>
      </c>
      <c r="U318" s="1">
        <v>0</v>
      </c>
      <c r="V318" s="1">
        <v>0</v>
      </c>
      <c r="Z318" t="s">
        <v>240</v>
      </c>
      <c r="AB318" s="47">
        <v>23</v>
      </c>
      <c r="AC318" s="46">
        <v>19</v>
      </c>
      <c r="AD318" s="46">
        <v>95</v>
      </c>
      <c r="AE318" s="45">
        <v>22710</v>
      </c>
      <c r="AF318" s="45">
        <f t="shared" si="58"/>
        <v>23019</v>
      </c>
      <c r="AG318" t="s">
        <v>989</v>
      </c>
    </row>
    <row r="319" spans="1:33" hidden="1" outlineLevel="1">
      <c r="A319" t="s">
        <v>88</v>
      </c>
      <c r="B319" s="11" t="s">
        <v>943</v>
      </c>
      <c r="E319" s="1">
        <v>241</v>
      </c>
      <c r="G319" s="1">
        <v>157</v>
      </c>
      <c r="H319" s="2"/>
      <c r="I319" s="2">
        <f t="shared" si="57"/>
        <v>0.65145228215767637</v>
      </c>
      <c r="J319" s="10">
        <f t="shared" si="59"/>
        <v>3</v>
      </c>
      <c r="K319" s="9">
        <f t="shared" si="60"/>
        <v>2</v>
      </c>
      <c r="L319" s="8">
        <f t="shared" si="61"/>
        <v>1</v>
      </c>
      <c r="M319" s="2">
        <f t="shared" si="52"/>
        <v>0.29045643153526973</v>
      </c>
      <c r="N319" s="2">
        <f t="shared" si="53"/>
        <v>0.31120331950207469</v>
      </c>
      <c r="O319" s="2">
        <f t="shared" si="54"/>
        <v>0.38174273858921159</v>
      </c>
      <c r="P319" s="2">
        <f t="shared" si="55"/>
        <v>1.6597510373443924E-2</v>
      </c>
      <c r="Q319" s="1">
        <v>70</v>
      </c>
      <c r="R319" s="1">
        <v>75</v>
      </c>
      <c r="S319" s="1">
        <v>92</v>
      </c>
      <c r="U319" s="1">
        <v>4</v>
      </c>
      <c r="V319" s="1">
        <v>0</v>
      </c>
      <c r="Z319" t="s">
        <v>1702</v>
      </c>
      <c r="AB319" s="47">
        <v>23</v>
      </c>
      <c r="AC319" s="46">
        <v>29</v>
      </c>
      <c r="AD319" s="46">
        <v>0</v>
      </c>
      <c r="AE319" s="45">
        <v>0</v>
      </c>
      <c r="AF319" s="45">
        <f t="shared" si="58"/>
        <v>23029</v>
      </c>
      <c r="AG319" t="s">
        <v>3222</v>
      </c>
    </row>
    <row r="320" spans="1:33" hidden="1" outlineLevel="1">
      <c r="A320" t="s">
        <v>1498</v>
      </c>
      <c r="B320" s="11" t="s">
        <v>943</v>
      </c>
      <c r="C320" s="1">
        <v>5954</v>
      </c>
      <c r="D320" s="1">
        <v>4416</v>
      </c>
      <c r="E320" s="1">
        <v>4667</v>
      </c>
      <c r="G320" s="1">
        <v>3423</v>
      </c>
      <c r="H320" s="2">
        <f t="shared" si="56"/>
        <v>0.77513586956521741</v>
      </c>
      <c r="I320" s="2">
        <f t="shared" si="57"/>
        <v>0.73344761088493682</v>
      </c>
      <c r="J320" s="10">
        <f t="shared" si="59"/>
        <v>3</v>
      </c>
      <c r="K320" s="9">
        <f t="shared" si="60"/>
        <v>2</v>
      </c>
      <c r="L320" s="8">
        <f t="shared" si="61"/>
        <v>1</v>
      </c>
      <c r="M320" s="2">
        <f t="shared" si="52"/>
        <v>0.22519820012856226</v>
      </c>
      <c r="N320" s="2">
        <f t="shared" si="53"/>
        <v>0.36297407328047998</v>
      </c>
      <c r="O320" s="2">
        <f t="shared" si="54"/>
        <v>0.40325691022069854</v>
      </c>
      <c r="P320" s="2">
        <f t="shared" si="55"/>
        <v>8.5708163702591933E-3</v>
      </c>
      <c r="Q320" s="1">
        <v>1051</v>
      </c>
      <c r="R320" s="1">
        <v>1694</v>
      </c>
      <c r="S320" s="1">
        <v>1882</v>
      </c>
      <c r="U320" s="1">
        <v>40</v>
      </c>
      <c r="V320" s="1">
        <v>0</v>
      </c>
      <c r="Z320" t="s">
        <v>1899</v>
      </c>
      <c r="AB320" s="47">
        <v>23</v>
      </c>
      <c r="AC320" s="46">
        <v>31</v>
      </c>
      <c r="AD320" s="46">
        <v>45</v>
      </c>
      <c r="AE320" s="45">
        <v>22955</v>
      </c>
      <c r="AF320" s="45">
        <f t="shared" si="58"/>
        <v>23031</v>
      </c>
      <c r="AG320" t="s">
        <v>989</v>
      </c>
    </row>
    <row r="321" spans="1:33" hidden="1" outlineLevel="1">
      <c r="A321" t="s">
        <v>366</v>
      </c>
      <c r="B321" s="11" t="s">
        <v>943</v>
      </c>
      <c r="C321" s="1">
        <v>6456</v>
      </c>
      <c r="D321" s="1">
        <v>5039</v>
      </c>
      <c r="E321" s="1">
        <v>5767</v>
      </c>
      <c r="G321" s="1">
        <v>3408</v>
      </c>
      <c r="H321" s="2">
        <f t="shared" si="56"/>
        <v>0.67632466759277632</v>
      </c>
      <c r="I321" s="2">
        <f t="shared" si="57"/>
        <v>0.59094850008670019</v>
      </c>
      <c r="J321" s="10">
        <f t="shared" si="59"/>
        <v>3</v>
      </c>
      <c r="K321" s="9">
        <f t="shared" si="60"/>
        <v>1</v>
      </c>
      <c r="L321" s="8">
        <f t="shared" si="61"/>
        <v>2</v>
      </c>
      <c r="M321" s="2">
        <f t="shared" si="52"/>
        <v>0.22559389630657187</v>
      </c>
      <c r="N321" s="2">
        <f t="shared" si="53"/>
        <v>0.40697069533552976</v>
      </c>
      <c r="O321" s="2">
        <f t="shared" si="54"/>
        <v>0.36223339691347323</v>
      </c>
      <c r="P321" s="2">
        <f t="shared" si="55"/>
        <v>5.2020114444251142E-3</v>
      </c>
      <c r="Q321" s="1">
        <v>1301</v>
      </c>
      <c r="R321" s="1">
        <v>2347</v>
      </c>
      <c r="S321" s="1">
        <v>2089</v>
      </c>
      <c r="U321" s="1">
        <v>27</v>
      </c>
      <c r="V321" s="1">
        <v>3</v>
      </c>
      <c r="Z321" t="s">
        <v>3032</v>
      </c>
      <c r="AB321" s="47">
        <v>23</v>
      </c>
      <c r="AC321" s="46">
        <v>9</v>
      </c>
      <c r="AD321" s="46">
        <v>65</v>
      </c>
      <c r="AE321" s="45">
        <v>23200</v>
      </c>
      <c r="AF321" s="45">
        <f t="shared" si="58"/>
        <v>23009</v>
      </c>
      <c r="AG321" t="s">
        <v>2891</v>
      </c>
    </row>
    <row r="322" spans="1:33" hidden="1" outlineLevel="1">
      <c r="A322" t="s">
        <v>1505</v>
      </c>
      <c r="B322" s="11" t="s">
        <v>943</v>
      </c>
      <c r="C322" s="1">
        <v>881</v>
      </c>
      <c r="D322" s="1">
        <v>690</v>
      </c>
      <c r="E322" s="1">
        <v>659</v>
      </c>
      <c r="G322" s="1">
        <v>330</v>
      </c>
      <c r="H322" s="2">
        <f t="shared" si="56"/>
        <v>0.47826086956521741</v>
      </c>
      <c r="I322" s="2">
        <f t="shared" si="57"/>
        <v>0.5007587253414264</v>
      </c>
      <c r="J322" s="10">
        <f t="shared" si="59"/>
        <v>2</v>
      </c>
      <c r="K322" s="9">
        <f t="shared" si="60"/>
        <v>3</v>
      </c>
      <c r="L322" s="8">
        <f t="shared" si="61"/>
        <v>1</v>
      </c>
      <c r="M322" s="2">
        <f t="shared" si="52"/>
        <v>0.31411229135053109</v>
      </c>
      <c r="N322" s="2">
        <f t="shared" si="53"/>
        <v>0.30045523520485584</v>
      </c>
      <c r="O322" s="2">
        <f t="shared" si="54"/>
        <v>0.35811836115326251</v>
      </c>
      <c r="P322" s="2">
        <f t="shared" si="55"/>
        <v>2.7314112291350556E-2</v>
      </c>
      <c r="Q322" s="1">
        <v>207</v>
      </c>
      <c r="R322" s="1">
        <v>198</v>
      </c>
      <c r="S322" s="1">
        <v>236</v>
      </c>
      <c r="U322" s="1">
        <v>15</v>
      </c>
      <c r="V322" s="1">
        <v>3</v>
      </c>
      <c r="Z322" t="s">
        <v>817</v>
      </c>
      <c r="AB322" s="47">
        <v>23</v>
      </c>
      <c r="AC322" s="46">
        <v>25</v>
      </c>
      <c r="AD322" s="46">
        <v>55</v>
      </c>
      <c r="AE322" s="45">
        <v>23410</v>
      </c>
      <c r="AF322" s="45">
        <f t="shared" si="58"/>
        <v>23025</v>
      </c>
      <c r="AG322" t="s">
        <v>989</v>
      </c>
    </row>
    <row r="323" spans="1:33" hidden="1" outlineLevel="1">
      <c r="A323" t="s">
        <v>3081</v>
      </c>
      <c r="B323" s="11" t="s">
        <v>943</v>
      </c>
      <c r="C323" s="1">
        <v>1616</v>
      </c>
      <c r="D323" s="1">
        <v>1189</v>
      </c>
      <c r="E323" s="1">
        <v>1258</v>
      </c>
      <c r="G323" s="1">
        <v>844</v>
      </c>
      <c r="H323" s="2">
        <f t="shared" si="56"/>
        <v>0.70984020185029439</v>
      </c>
      <c r="I323" s="2">
        <f t="shared" si="57"/>
        <v>0.670906200317965</v>
      </c>
      <c r="J323" s="10">
        <f t="shared" si="59"/>
        <v>1</v>
      </c>
      <c r="K323" s="9">
        <f t="shared" si="60"/>
        <v>3</v>
      </c>
      <c r="L323" s="8">
        <f t="shared" si="61"/>
        <v>2</v>
      </c>
      <c r="M323" s="2">
        <f t="shared" ref="M323:M386" si="62">IF(E323=0,"-",Q323/E323)</f>
        <v>0.42686804451510335</v>
      </c>
      <c r="N323" s="2">
        <f t="shared" ref="N323:N386" si="63">IF(E323=0,"-",R323/E323)</f>
        <v>0.23449920508744038</v>
      </c>
      <c r="O323" s="2">
        <f t="shared" ref="O323:O386" si="64">IF(E323=0,"-",S323/E323)</f>
        <v>0.3354531001589825</v>
      </c>
      <c r="P323" s="2">
        <f t="shared" ref="P323:P386" si="65">IF(E323=0,"-",(1-M323-N323-O323))</f>
        <v>3.1796502384737191E-3</v>
      </c>
      <c r="Q323" s="1">
        <v>537</v>
      </c>
      <c r="R323" s="1">
        <v>295</v>
      </c>
      <c r="S323" s="1">
        <v>422</v>
      </c>
      <c r="U323" s="1">
        <v>4</v>
      </c>
      <c r="V323" s="1">
        <v>0</v>
      </c>
      <c r="Z323" t="s">
        <v>240</v>
      </c>
      <c r="AB323" s="47">
        <v>23</v>
      </c>
      <c r="AC323" s="46">
        <v>19</v>
      </c>
      <c r="AD323" s="46">
        <v>100</v>
      </c>
      <c r="AE323" s="45">
        <v>23620</v>
      </c>
      <c r="AF323" s="45">
        <f t="shared" si="58"/>
        <v>23019</v>
      </c>
      <c r="AG323" t="s">
        <v>989</v>
      </c>
    </row>
    <row r="324" spans="1:33" hidden="1" outlineLevel="1">
      <c r="A324" t="s">
        <v>1512</v>
      </c>
      <c r="B324" s="11" t="s">
        <v>943</v>
      </c>
      <c r="C324" s="1">
        <v>1012</v>
      </c>
      <c r="D324" s="1">
        <v>766</v>
      </c>
      <c r="E324" s="1">
        <v>682</v>
      </c>
      <c r="G324" s="1">
        <v>493</v>
      </c>
      <c r="H324" s="2">
        <f t="shared" si="56"/>
        <v>0.64360313315926898</v>
      </c>
      <c r="I324" s="2">
        <f t="shared" si="57"/>
        <v>0.72287390029325516</v>
      </c>
      <c r="J324" s="10">
        <f t="shared" si="59"/>
        <v>2</v>
      </c>
      <c r="K324" s="9">
        <f t="shared" si="60"/>
        <v>1</v>
      </c>
      <c r="L324" s="8">
        <f t="shared" si="61"/>
        <v>3</v>
      </c>
      <c r="M324" s="2">
        <f t="shared" si="62"/>
        <v>0.35190615835777128</v>
      </c>
      <c r="N324" s="2">
        <f t="shared" si="63"/>
        <v>0.36363636363636365</v>
      </c>
      <c r="O324" s="2">
        <f t="shared" si="64"/>
        <v>0.2404692082111437</v>
      </c>
      <c r="P324" s="2">
        <f t="shared" si="65"/>
        <v>4.3988269794721369E-2</v>
      </c>
      <c r="Q324" s="1">
        <v>240</v>
      </c>
      <c r="R324" s="1">
        <v>248</v>
      </c>
      <c r="S324" s="1">
        <v>164</v>
      </c>
      <c r="U324" s="1">
        <v>25</v>
      </c>
      <c r="V324" s="1">
        <v>5</v>
      </c>
      <c r="Z324" t="s">
        <v>240</v>
      </c>
      <c r="AB324" s="47">
        <v>23</v>
      </c>
      <c r="AC324" s="46">
        <v>19</v>
      </c>
      <c r="AD324" s="46">
        <v>105</v>
      </c>
      <c r="AE324" s="45">
        <v>23865</v>
      </c>
      <c r="AF324" s="45">
        <f t="shared" ref="AF324:AF387" si="66">AB324*1000+AC324</f>
        <v>23019</v>
      </c>
      <c r="AG324" t="s">
        <v>989</v>
      </c>
    </row>
    <row r="325" spans="1:33" hidden="1" outlineLevel="1">
      <c r="A325" t="s">
        <v>297</v>
      </c>
      <c r="B325" s="11" t="s">
        <v>943</v>
      </c>
      <c r="C325" s="1">
        <v>685</v>
      </c>
      <c r="D325" s="1">
        <v>518</v>
      </c>
      <c r="E325" s="1">
        <v>564</v>
      </c>
      <c r="G325" s="1">
        <v>392</v>
      </c>
      <c r="H325" s="2">
        <f t="shared" ref="H325:H387" si="67">G325/D325</f>
        <v>0.7567567567567568</v>
      </c>
      <c r="I325" s="2">
        <f t="shared" ref="I325:I388" si="68">G325/E325</f>
        <v>0.69503546099290781</v>
      </c>
      <c r="J325" s="10">
        <f t="shared" si="59"/>
        <v>3</v>
      </c>
      <c r="K325" s="9">
        <f t="shared" si="60"/>
        <v>2</v>
      </c>
      <c r="L325" s="8">
        <f t="shared" si="61"/>
        <v>1</v>
      </c>
      <c r="M325" s="2">
        <f t="shared" si="62"/>
        <v>0.225177304964539</v>
      </c>
      <c r="N325" s="2">
        <f t="shared" si="63"/>
        <v>0.32269503546099293</v>
      </c>
      <c r="O325" s="2">
        <f t="shared" si="64"/>
        <v>0.43794326241134751</v>
      </c>
      <c r="P325" s="2">
        <f t="shared" si="65"/>
        <v>1.4184397163120532E-2</v>
      </c>
      <c r="Q325" s="1">
        <v>127</v>
      </c>
      <c r="R325" s="1">
        <v>182</v>
      </c>
      <c r="S325" s="1">
        <v>247</v>
      </c>
      <c r="U325" s="1">
        <v>8</v>
      </c>
      <c r="V325" s="1">
        <v>0</v>
      </c>
      <c r="Z325" t="s">
        <v>886</v>
      </c>
      <c r="AB325" s="47">
        <v>23</v>
      </c>
      <c r="AC325" s="46">
        <v>7</v>
      </c>
      <c r="AD325" s="46">
        <v>30</v>
      </c>
      <c r="AE325" s="45">
        <v>24005</v>
      </c>
      <c r="AF325" s="45">
        <f t="shared" si="66"/>
        <v>23007</v>
      </c>
      <c r="AG325" t="s">
        <v>989</v>
      </c>
    </row>
    <row r="326" spans="1:33" hidden="1" outlineLevel="1">
      <c r="A326" t="s">
        <v>1634</v>
      </c>
      <c r="B326" s="11" t="s">
        <v>943</v>
      </c>
      <c r="C326" s="1">
        <v>997</v>
      </c>
      <c r="D326" s="1">
        <v>771</v>
      </c>
      <c r="E326" s="1">
        <v>760</v>
      </c>
      <c r="G326" s="1">
        <v>526</v>
      </c>
      <c r="H326" s="2">
        <f t="shared" si="67"/>
        <v>0.68223086900129704</v>
      </c>
      <c r="I326" s="2">
        <f t="shared" si="68"/>
        <v>0.69210526315789478</v>
      </c>
      <c r="J326" s="10">
        <f t="shared" si="59"/>
        <v>3</v>
      </c>
      <c r="K326" s="9">
        <f t="shared" si="60"/>
        <v>2</v>
      </c>
      <c r="L326" s="8">
        <f t="shared" si="61"/>
        <v>1</v>
      </c>
      <c r="M326" s="2">
        <f t="shared" si="62"/>
        <v>0.28157894736842104</v>
      </c>
      <c r="N326" s="2">
        <f t="shared" si="63"/>
        <v>0.31578947368421051</v>
      </c>
      <c r="O326" s="2">
        <f t="shared" si="64"/>
        <v>0.39605263157894738</v>
      </c>
      <c r="P326" s="2">
        <f t="shared" si="65"/>
        <v>6.5789473684210731E-3</v>
      </c>
      <c r="Q326" s="1">
        <v>214</v>
      </c>
      <c r="R326" s="1">
        <v>240</v>
      </c>
      <c r="S326" s="1">
        <v>301</v>
      </c>
      <c r="U326" s="1">
        <v>3</v>
      </c>
      <c r="V326" s="1">
        <v>2</v>
      </c>
      <c r="Z326" t="s">
        <v>240</v>
      </c>
      <c r="AB326" s="47">
        <v>23</v>
      </c>
      <c r="AC326" s="46">
        <v>19</v>
      </c>
      <c r="AD326" s="46">
        <v>110</v>
      </c>
      <c r="AE326" s="45">
        <v>24110</v>
      </c>
      <c r="AF326" s="45">
        <f t="shared" si="66"/>
        <v>23019</v>
      </c>
      <c r="AG326" t="s">
        <v>989</v>
      </c>
    </row>
    <row r="327" spans="1:33" hidden="1" outlineLevel="1">
      <c r="A327" t="s">
        <v>2384</v>
      </c>
      <c r="B327" s="11" t="s">
        <v>943</v>
      </c>
      <c r="C327" s="1">
        <v>6573</v>
      </c>
      <c r="D327" s="1">
        <v>4812</v>
      </c>
      <c r="E327" s="1">
        <v>5784</v>
      </c>
      <c r="G327" s="1">
        <v>2997</v>
      </c>
      <c r="H327" s="2">
        <f t="shared" si="67"/>
        <v>0.62281795511221949</v>
      </c>
      <c r="I327" s="2">
        <f t="shared" si="68"/>
        <v>0.5181535269709544</v>
      </c>
      <c r="J327" s="10">
        <f t="shared" si="59"/>
        <v>2</v>
      </c>
      <c r="K327" s="9">
        <f t="shared" si="60"/>
        <v>3</v>
      </c>
      <c r="L327" s="8">
        <f t="shared" si="61"/>
        <v>1</v>
      </c>
      <c r="M327" s="2">
        <f t="shared" si="62"/>
        <v>0.31708160442600275</v>
      </c>
      <c r="N327" s="2">
        <f t="shared" si="63"/>
        <v>0.20470262793914246</v>
      </c>
      <c r="O327" s="2">
        <f t="shared" si="64"/>
        <v>0.47130013831258644</v>
      </c>
      <c r="P327" s="2">
        <f t="shared" si="65"/>
        <v>6.9156293222683574E-3</v>
      </c>
      <c r="Q327" s="1">
        <v>1834</v>
      </c>
      <c r="R327" s="1">
        <v>1184</v>
      </c>
      <c r="S327" s="1">
        <v>2726</v>
      </c>
      <c r="U327" s="1">
        <v>39</v>
      </c>
      <c r="V327" s="1">
        <v>1</v>
      </c>
      <c r="Z327" t="s">
        <v>817</v>
      </c>
      <c r="AB327" s="47">
        <v>23</v>
      </c>
      <c r="AC327" s="46">
        <v>25</v>
      </c>
      <c r="AD327" s="46">
        <v>60</v>
      </c>
      <c r="AE327" s="45">
        <v>24320</v>
      </c>
      <c r="AF327" s="45">
        <f t="shared" si="66"/>
        <v>23025</v>
      </c>
      <c r="AG327" t="s">
        <v>989</v>
      </c>
    </row>
    <row r="328" spans="1:33" hidden="1" outlineLevel="1">
      <c r="A328" t="s">
        <v>488</v>
      </c>
      <c r="B328" s="11" t="s">
        <v>943</v>
      </c>
      <c r="C328" s="1">
        <v>10310</v>
      </c>
      <c r="D328" s="1">
        <v>7499</v>
      </c>
      <c r="E328" s="1">
        <v>9024</v>
      </c>
      <c r="G328" s="1">
        <v>6443</v>
      </c>
      <c r="H328" s="2">
        <f t="shared" si="67"/>
        <v>0.85918122416322174</v>
      </c>
      <c r="I328" s="2">
        <f t="shared" si="68"/>
        <v>0.71398492907801414</v>
      </c>
      <c r="J328" s="10">
        <f t="shared" si="59"/>
        <v>3</v>
      </c>
      <c r="K328" s="9">
        <f t="shared" si="60"/>
        <v>1</v>
      </c>
      <c r="L328" s="8">
        <f t="shared" si="61"/>
        <v>2</v>
      </c>
      <c r="M328" s="2">
        <f t="shared" si="62"/>
        <v>0.27836879432624112</v>
      </c>
      <c r="N328" s="2">
        <f t="shared" si="63"/>
        <v>0.39860372340425532</v>
      </c>
      <c r="O328" s="2">
        <f t="shared" si="64"/>
        <v>0.31870567375886527</v>
      </c>
      <c r="P328" s="2">
        <f t="shared" si="65"/>
        <v>4.3218085106382365E-3</v>
      </c>
      <c r="Q328" s="1">
        <v>2512</v>
      </c>
      <c r="R328" s="1">
        <v>3597</v>
      </c>
      <c r="S328" s="1">
        <v>2876</v>
      </c>
      <c r="U328" s="1">
        <v>39</v>
      </c>
      <c r="V328" s="1">
        <v>0</v>
      </c>
      <c r="Z328" t="s">
        <v>1804</v>
      </c>
      <c r="AB328" s="47">
        <v>23</v>
      </c>
      <c r="AC328" s="46">
        <v>5</v>
      </c>
      <c r="AD328" s="46">
        <v>35</v>
      </c>
      <c r="AE328" s="45">
        <v>24495</v>
      </c>
      <c r="AF328" s="45">
        <f t="shared" si="66"/>
        <v>23005</v>
      </c>
      <c r="AG328" t="s">
        <v>989</v>
      </c>
    </row>
    <row r="329" spans="1:33" hidden="1" outlineLevel="1">
      <c r="A329" t="s">
        <v>765</v>
      </c>
      <c r="B329" s="11" t="s">
        <v>943</v>
      </c>
      <c r="C329" s="1">
        <v>2804</v>
      </c>
      <c r="D329" s="1">
        <v>2125</v>
      </c>
      <c r="E329" s="1">
        <v>2260</v>
      </c>
      <c r="G329" s="1">
        <v>1540</v>
      </c>
      <c r="H329" s="2">
        <f t="shared" si="67"/>
        <v>0.7247058823529412</v>
      </c>
      <c r="I329" s="2">
        <f t="shared" si="68"/>
        <v>0.68141592920353977</v>
      </c>
      <c r="J329" s="10">
        <f t="shared" si="59"/>
        <v>3</v>
      </c>
      <c r="K329" s="9">
        <f t="shared" si="60"/>
        <v>2</v>
      </c>
      <c r="L329" s="8">
        <f t="shared" si="61"/>
        <v>1</v>
      </c>
      <c r="M329" s="2">
        <f t="shared" si="62"/>
        <v>0.31194690265486724</v>
      </c>
      <c r="N329" s="2">
        <f t="shared" si="63"/>
        <v>0.33362831858407077</v>
      </c>
      <c r="O329" s="2">
        <f t="shared" si="64"/>
        <v>0.3402654867256637</v>
      </c>
      <c r="P329" s="2">
        <f t="shared" si="65"/>
        <v>1.4159292035398285E-2</v>
      </c>
      <c r="Q329" s="1">
        <v>705</v>
      </c>
      <c r="R329" s="1">
        <v>754</v>
      </c>
      <c r="S329" s="1">
        <v>769</v>
      </c>
      <c r="U329" s="1">
        <v>27</v>
      </c>
      <c r="V329" s="1">
        <v>5</v>
      </c>
      <c r="Z329" t="s">
        <v>512</v>
      </c>
      <c r="AB329" s="47">
        <v>23</v>
      </c>
      <c r="AC329" s="46">
        <v>11</v>
      </c>
      <c r="AD329" s="46">
        <v>40</v>
      </c>
      <c r="AE329" s="45">
        <v>24670</v>
      </c>
      <c r="AF329" s="45">
        <f t="shared" si="66"/>
        <v>23011</v>
      </c>
      <c r="AG329" t="s">
        <v>989</v>
      </c>
    </row>
    <row r="330" spans="1:33" hidden="1" outlineLevel="1">
      <c r="A330" t="s">
        <v>1060</v>
      </c>
      <c r="B330" s="11" t="s">
        <v>943</v>
      </c>
      <c r="C330" s="1">
        <v>7410</v>
      </c>
      <c r="D330" s="1">
        <v>6047</v>
      </c>
      <c r="E330" s="1">
        <v>5425</v>
      </c>
      <c r="G330" s="1">
        <v>3599</v>
      </c>
      <c r="H330" s="2">
        <f t="shared" si="67"/>
        <v>0.59517115925252195</v>
      </c>
      <c r="I330" s="2">
        <f t="shared" si="68"/>
        <v>0.66341013824884798</v>
      </c>
      <c r="J330" s="10">
        <f t="shared" si="59"/>
        <v>3</v>
      </c>
      <c r="K330" s="9">
        <f t="shared" si="60"/>
        <v>2</v>
      </c>
      <c r="L330" s="8">
        <f t="shared" si="61"/>
        <v>1</v>
      </c>
      <c r="M330" s="2">
        <f t="shared" si="62"/>
        <v>0.2527188940092166</v>
      </c>
      <c r="N330" s="2">
        <f t="shared" si="63"/>
        <v>0.34009216589861752</v>
      </c>
      <c r="O330" s="2">
        <f t="shared" si="64"/>
        <v>0.38672811059907836</v>
      </c>
      <c r="P330" s="2">
        <f t="shared" si="65"/>
        <v>2.0460829493087473E-2</v>
      </c>
      <c r="Q330" s="1">
        <v>1371</v>
      </c>
      <c r="R330" s="1">
        <v>1845</v>
      </c>
      <c r="S330" s="1">
        <v>2098</v>
      </c>
      <c r="U330" s="1">
        <v>109</v>
      </c>
      <c r="V330" s="1">
        <v>2</v>
      </c>
      <c r="Z330" t="s">
        <v>886</v>
      </c>
      <c r="AB330" s="47">
        <v>23</v>
      </c>
      <c r="AC330" s="46">
        <v>7</v>
      </c>
      <c r="AD330" s="46">
        <v>35</v>
      </c>
      <c r="AE330" s="45">
        <v>24775</v>
      </c>
      <c r="AF330" s="45">
        <f t="shared" si="66"/>
        <v>23007</v>
      </c>
      <c r="AG330" t="s">
        <v>989</v>
      </c>
    </row>
    <row r="331" spans="1:33" hidden="1" outlineLevel="1">
      <c r="A331" t="s">
        <v>2047</v>
      </c>
      <c r="B331" s="11" t="s">
        <v>943</v>
      </c>
      <c r="C331" s="1">
        <v>1040</v>
      </c>
      <c r="D331" s="1">
        <v>786</v>
      </c>
      <c r="E331" s="1">
        <v>602</v>
      </c>
      <c r="G331" s="1">
        <v>590</v>
      </c>
      <c r="H331" s="2">
        <f t="shared" si="67"/>
        <v>0.75063613231552162</v>
      </c>
      <c r="I331" s="2">
        <f t="shared" si="68"/>
        <v>0.98006644518272423</v>
      </c>
      <c r="J331" s="10">
        <f t="shared" si="59"/>
        <v>2</v>
      </c>
      <c r="K331" s="9">
        <f t="shared" si="60"/>
        <v>3</v>
      </c>
      <c r="L331" s="8">
        <f t="shared" si="61"/>
        <v>1</v>
      </c>
      <c r="M331" s="2">
        <f t="shared" si="62"/>
        <v>0.28903654485049834</v>
      </c>
      <c r="N331" s="2">
        <f t="shared" si="63"/>
        <v>0.2292358803986711</v>
      </c>
      <c r="O331" s="2">
        <f t="shared" si="64"/>
        <v>0.46179401993355484</v>
      </c>
      <c r="P331" s="2">
        <f t="shared" si="65"/>
        <v>1.9933554817275712E-2</v>
      </c>
      <c r="Q331" s="1">
        <v>174</v>
      </c>
      <c r="R331" s="1">
        <v>138</v>
      </c>
      <c r="S331" s="1">
        <v>278</v>
      </c>
      <c r="U331" s="1">
        <v>10</v>
      </c>
      <c r="V331" s="1">
        <v>2</v>
      </c>
      <c r="Z331" t="s">
        <v>512</v>
      </c>
      <c r="AB331" s="47">
        <v>23</v>
      </c>
      <c r="AC331" s="46">
        <v>11</v>
      </c>
      <c r="AD331" s="46">
        <v>45</v>
      </c>
      <c r="AE331" s="45">
        <v>24950</v>
      </c>
      <c r="AF331" s="45">
        <f t="shared" si="66"/>
        <v>23011</v>
      </c>
      <c r="AG331" t="s">
        <v>989</v>
      </c>
    </row>
    <row r="332" spans="1:33" hidden="1" outlineLevel="1">
      <c r="A332" t="s">
        <v>244</v>
      </c>
      <c r="B332" s="11" t="s">
        <v>943</v>
      </c>
      <c r="C332" s="1">
        <v>3579</v>
      </c>
      <c r="D332" s="1">
        <v>2740</v>
      </c>
      <c r="E332" s="1">
        <v>3495</v>
      </c>
      <c r="G332" s="1">
        <v>1756</v>
      </c>
      <c r="H332" s="2">
        <f t="shared" si="67"/>
        <v>0.64087591240875907</v>
      </c>
      <c r="I332" s="2">
        <f t="shared" si="68"/>
        <v>0.50243204577968525</v>
      </c>
      <c r="J332" s="10">
        <f t="shared" si="59"/>
        <v>2</v>
      </c>
      <c r="K332" s="9">
        <f t="shared" si="60"/>
        <v>3</v>
      </c>
      <c r="L332" s="8">
        <f t="shared" si="61"/>
        <v>1</v>
      </c>
      <c r="M332" s="2">
        <f t="shared" si="62"/>
        <v>0.28297567954220315</v>
      </c>
      <c r="N332" s="2">
        <f t="shared" si="63"/>
        <v>0.22288984263233191</v>
      </c>
      <c r="O332" s="2">
        <f t="shared" si="64"/>
        <v>0.48898426323319027</v>
      </c>
      <c r="P332" s="2">
        <f t="shared" si="65"/>
        <v>5.1502145922746601E-3</v>
      </c>
      <c r="Q332" s="1">
        <v>989</v>
      </c>
      <c r="R332" s="1">
        <v>779</v>
      </c>
      <c r="S332" s="1">
        <v>1709</v>
      </c>
      <c r="U332" s="1">
        <v>16</v>
      </c>
      <c r="V332" s="1">
        <v>2</v>
      </c>
      <c r="Z332" t="s">
        <v>274</v>
      </c>
      <c r="AB332" s="47">
        <v>23</v>
      </c>
      <c r="AC332" s="46">
        <v>3</v>
      </c>
      <c r="AD332" s="46">
        <v>95</v>
      </c>
      <c r="AE332" s="45">
        <v>25615</v>
      </c>
      <c r="AF332" s="45">
        <f t="shared" si="66"/>
        <v>23003</v>
      </c>
      <c r="AG332" t="s">
        <v>989</v>
      </c>
    </row>
    <row r="333" spans="1:33" hidden="1" outlineLevel="1">
      <c r="A333" t="s">
        <v>1975</v>
      </c>
      <c r="B333" s="11" t="s">
        <v>943</v>
      </c>
      <c r="C333" s="1">
        <v>4233</v>
      </c>
      <c r="D333" s="1">
        <v>3290</v>
      </c>
      <c r="E333" s="1">
        <v>3060</v>
      </c>
      <c r="G333" s="1">
        <v>2068</v>
      </c>
      <c r="H333" s="2">
        <f t="shared" si="67"/>
        <v>0.62857142857142856</v>
      </c>
      <c r="I333" s="2">
        <f t="shared" si="68"/>
        <v>0.67581699346405233</v>
      </c>
      <c r="J333" s="10">
        <f t="shared" si="59"/>
        <v>1</v>
      </c>
      <c r="K333" s="9">
        <f t="shared" si="60"/>
        <v>3</v>
      </c>
      <c r="L333" s="8">
        <f t="shared" si="61"/>
        <v>2</v>
      </c>
      <c r="M333" s="2">
        <f t="shared" si="62"/>
        <v>0.59934640522875815</v>
      </c>
      <c r="N333" s="2">
        <f t="shared" si="63"/>
        <v>0.16339869281045752</v>
      </c>
      <c r="O333" s="2">
        <f t="shared" si="64"/>
        <v>0.23398692810457516</v>
      </c>
      <c r="P333" s="2">
        <f t="shared" si="65"/>
        <v>3.2679738562091665E-3</v>
      </c>
      <c r="Q333" s="1">
        <v>1834</v>
      </c>
      <c r="R333" s="1">
        <v>500</v>
      </c>
      <c r="S333" s="1">
        <v>716</v>
      </c>
      <c r="U333" s="1">
        <v>6</v>
      </c>
      <c r="V333" s="1">
        <v>4</v>
      </c>
      <c r="Z333" t="s">
        <v>274</v>
      </c>
      <c r="AB333" s="47">
        <v>23</v>
      </c>
      <c r="AC333" s="46">
        <v>3</v>
      </c>
      <c r="AD333" s="46">
        <v>100</v>
      </c>
      <c r="AE333" s="45">
        <v>25755</v>
      </c>
      <c r="AF333" s="45">
        <f t="shared" si="66"/>
        <v>23003</v>
      </c>
      <c r="AG333" t="s">
        <v>989</v>
      </c>
    </row>
    <row r="334" spans="1:33" hidden="1" outlineLevel="1">
      <c r="A334" t="s">
        <v>401</v>
      </c>
      <c r="B334" s="11" t="s">
        <v>943</v>
      </c>
      <c r="C334" s="1">
        <v>1041</v>
      </c>
      <c r="D334" s="1">
        <v>773</v>
      </c>
      <c r="E334" s="1">
        <v>773</v>
      </c>
      <c r="G334" s="1">
        <v>505</v>
      </c>
      <c r="H334" s="2">
        <f t="shared" si="67"/>
        <v>0.65329883570504532</v>
      </c>
      <c r="I334" s="2">
        <f t="shared" si="68"/>
        <v>0.65329883570504532</v>
      </c>
      <c r="J334" s="10">
        <f t="shared" si="59"/>
        <v>2</v>
      </c>
      <c r="K334" s="9">
        <f t="shared" si="60"/>
        <v>3</v>
      </c>
      <c r="L334" s="8">
        <f t="shared" si="61"/>
        <v>1</v>
      </c>
      <c r="M334" s="2">
        <f t="shared" si="62"/>
        <v>0.27943078913324709</v>
      </c>
      <c r="N334" s="2">
        <f t="shared" si="63"/>
        <v>0.24838292367399742</v>
      </c>
      <c r="O334" s="2">
        <f t="shared" si="64"/>
        <v>0.44501940491591202</v>
      </c>
      <c r="P334" s="2">
        <f t="shared" si="65"/>
        <v>2.7166882276843551E-2</v>
      </c>
      <c r="Q334" s="1">
        <v>216</v>
      </c>
      <c r="R334" s="1">
        <v>192</v>
      </c>
      <c r="S334" s="1">
        <v>344</v>
      </c>
      <c r="U334" s="1">
        <v>7</v>
      </c>
      <c r="V334" s="1">
        <v>14</v>
      </c>
      <c r="Z334" t="s">
        <v>2509</v>
      </c>
      <c r="AB334" s="47">
        <v>23</v>
      </c>
      <c r="AC334" s="46">
        <v>27</v>
      </c>
      <c r="AD334" s="46">
        <v>25</v>
      </c>
      <c r="AE334" s="45">
        <v>26280</v>
      </c>
      <c r="AF334" s="45">
        <f t="shared" si="66"/>
        <v>23027</v>
      </c>
      <c r="AG334" t="s">
        <v>989</v>
      </c>
    </row>
    <row r="335" spans="1:33" hidden="1" outlineLevel="1">
      <c r="A335" t="s">
        <v>886</v>
      </c>
      <c r="B335" s="11" t="s">
        <v>943</v>
      </c>
      <c r="C335" s="1">
        <v>1370</v>
      </c>
      <c r="D335" s="1">
        <v>1060</v>
      </c>
      <c r="E335" s="1">
        <v>980</v>
      </c>
      <c r="G335" s="1">
        <v>668</v>
      </c>
      <c r="H335" s="2">
        <f t="shared" si="67"/>
        <v>0.63018867924528299</v>
      </c>
      <c r="I335" s="2">
        <f t="shared" si="68"/>
        <v>0.68163265306122445</v>
      </c>
      <c r="J335" s="10">
        <f t="shared" si="59"/>
        <v>3</v>
      </c>
      <c r="K335" s="9">
        <f t="shared" si="60"/>
        <v>1</v>
      </c>
      <c r="L335" s="8">
        <f t="shared" si="61"/>
        <v>2</v>
      </c>
      <c r="M335" s="2">
        <f t="shared" si="62"/>
        <v>0.22142857142857142</v>
      </c>
      <c r="N335" s="2">
        <f t="shared" si="63"/>
        <v>0.41224489795918368</v>
      </c>
      <c r="O335" s="2">
        <f t="shared" si="64"/>
        <v>0.32755102040816325</v>
      </c>
      <c r="P335" s="2">
        <f t="shared" si="65"/>
        <v>3.8775510204081653E-2</v>
      </c>
      <c r="Q335" s="1">
        <v>217</v>
      </c>
      <c r="R335" s="1">
        <v>404</v>
      </c>
      <c r="S335" s="1">
        <v>321</v>
      </c>
      <c r="U335" s="1">
        <v>9</v>
      </c>
      <c r="V335" s="1">
        <v>29</v>
      </c>
      <c r="Z335" t="s">
        <v>3032</v>
      </c>
      <c r="AB335" s="47">
        <v>23</v>
      </c>
      <c r="AC335" s="46">
        <v>9</v>
      </c>
      <c r="AD335" s="46">
        <v>70</v>
      </c>
      <c r="AE335" s="45">
        <v>26350</v>
      </c>
      <c r="AF335" s="45">
        <f t="shared" si="66"/>
        <v>23009</v>
      </c>
      <c r="AG335" t="s">
        <v>989</v>
      </c>
    </row>
    <row r="336" spans="1:33" hidden="1" outlineLevel="1">
      <c r="A336" t="s">
        <v>1379</v>
      </c>
      <c r="B336" s="11" t="s">
        <v>943</v>
      </c>
      <c r="C336" s="1">
        <v>645</v>
      </c>
      <c r="D336" s="1">
        <v>485</v>
      </c>
      <c r="E336" s="1">
        <v>465</v>
      </c>
      <c r="G336" s="1">
        <v>350</v>
      </c>
      <c r="H336" s="2">
        <f t="shared" si="67"/>
        <v>0.72164948453608246</v>
      </c>
      <c r="I336" s="2">
        <f t="shared" si="68"/>
        <v>0.75268817204301075</v>
      </c>
      <c r="J336" s="10">
        <f t="shared" si="59"/>
        <v>3</v>
      </c>
      <c r="K336" s="9">
        <f t="shared" si="60"/>
        <v>2</v>
      </c>
      <c r="L336" s="8">
        <f t="shared" si="61"/>
        <v>1</v>
      </c>
      <c r="M336" s="2">
        <f t="shared" si="62"/>
        <v>0.24516129032258063</v>
      </c>
      <c r="N336" s="2">
        <f t="shared" si="63"/>
        <v>0.26021505376344084</v>
      </c>
      <c r="O336" s="2">
        <f t="shared" si="64"/>
        <v>0.47526881720430109</v>
      </c>
      <c r="P336" s="2">
        <f t="shared" si="65"/>
        <v>1.9354838709677469E-2</v>
      </c>
      <c r="Q336" s="1">
        <v>114</v>
      </c>
      <c r="R336" s="1">
        <v>121</v>
      </c>
      <c r="S336" s="1">
        <v>221</v>
      </c>
      <c r="U336" s="1">
        <v>9</v>
      </c>
      <c r="V336" s="1">
        <v>0</v>
      </c>
      <c r="Z336" t="s">
        <v>2509</v>
      </c>
      <c r="AB336" s="47">
        <v>23</v>
      </c>
      <c r="AC336" s="46">
        <v>27</v>
      </c>
      <c r="AD336" s="46">
        <v>30</v>
      </c>
      <c r="AE336" s="45">
        <v>26420</v>
      </c>
      <c r="AF336" s="45">
        <f t="shared" si="66"/>
        <v>23027</v>
      </c>
      <c r="AG336" t="s">
        <v>989</v>
      </c>
    </row>
    <row r="337" spans="1:33" hidden="1" outlineLevel="1">
      <c r="A337" s="19" t="s">
        <v>3339</v>
      </c>
      <c r="B337" s="11" t="s">
        <v>943</v>
      </c>
      <c r="E337" s="1">
        <v>124</v>
      </c>
      <c r="G337" s="1">
        <v>82</v>
      </c>
      <c r="H337" s="2"/>
      <c r="I337" s="2">
        <f t="shared" si="68"/>
        <v>0.66129032258064513</v>
      </c>
      <c r="J337" s="10">
        <f t="shared" si="59"/>
        <v>3</v>
      </c>
      <c r="K337" s="9">
        <f t="shared" si="60"/>
        <v>1</v>
      </c>
      <c r="L337" s="8">
        <f t="shared" si="61"/>
        <v>2</v>
      </c>
      <c r="M337" s="2">
        <f t="shared" si="62"/>
        <v>0.12096774193548387</v>
      </c>
      <c r="N337" s="2">
        <f t="shared" si="63"/>
        <v>0.532258064516129</v>
      </c>
      <c r="O337" s="2">
        <f t="shared" si="64"/>
        <v>0.32258064516129031</v>
      </c>
      <c r="P337" s="2">
        <f t="shared" si="65"/>
        <v>2.4193548387096808E-2</v>
      </c>
      <c r="Q337" s="1">
        <v>15</v>
      </c>
      <c r="R337" s="1">
        <v>66</v>
      </c>
      <c r="S337" s="1">
        <v>40</v>
      </c>
      <c r="U337" s="1">
        <v>3</v>
      </c>
      <c r="V337" s="1">
        <v>0</v>
      </c>
      <c r="Z337" t="s">
        <v>886</v>
      </c>
      <c r="AB337" s="47">
        <v>23</v>
      </c>
      <c r="AC337" s="46">
        <v>7</v>
      </c>
      <c r="AD337" s="46">
        <v>0</v>
      </c>
      <c r="AE337" s="45">
        <v>0</v>
      </c>
      <c r="AF337" s="45">
        <f t="shared" si="66"/>
        <v>23007</v>
      </c>
      <c r="AG337" t="s">
        <v>3222</v>
      </c>
    </row>
    <row r="338" spans="1:33" hidden="1" outlineLevel="1">
      <c r="A338" t="s">
        <v>402</v>
      </c>
      <c r="B338" s="11" t="s">
        <v>943</v>
      </c>
      <c r="C338" s="1">
        <v>7800</v>
      </c>
      <c r="D338" s="1">
        <v>5836</v>
      </c>
      <c r="E338" s="1">
        <v>5622</v>
      </c>
      <c r="G338" s="1">
        <v>4471</v>
      </c>
      <c r="H338" s="2">
        <f t="shared" si="67"/>
        <v>0.76610692254969159</v>
      </c>
      <c r="I338" s="2">
        <f t="shared" si="68"/>
        <v>0.79526858769121311</v>
      </c>
      <c r="J338" s="10">
        <f t="shared" si="59"/>
        <v>2</v>
      </c>
      <c r="K338" s="9">
        <f t="shared" si="60"/>
        <v>3</v>
      </c>
      <c r="L338" s="8">
        <f t="shared" si="61"/>
        <v>1</v>
      </c>
      <c r="M338" s="2">
        <f t="shared" si="62"/>
        <v>0.32088224831020989</v>
      </c>
      <c r="N338" s="2">
        <f t="shared" si="63"/>
        <v>0.30683030949839912</v>
      </c>
      <c r="O338" s="2">
        <f t="shared" si="64"/>
        <v>0.36125933831376733</v>
      </c>
      <c r="P338" s="2">
        <f t="shared" si="65"/>
        <v>1.1028103877623707E-2</v>
      </c>
      <c r="Q338" s="1">
        <v>1804</v>
      </c>
      <c r="R338" s="1">
        <v>1725</v>
      </c>
      <c r="S338" s="1">
        <v>2031</v>
      </c>
      <c r="U338" s="1">
        <v>62</v>
      </c>
      <c r="V338" s="1">
        <v>0</v>
      </c>
      <c r="Z338" t="s">
        <v>1804</v>
      </c>
      <c r="AB338" s="47">
        <v>23</v>
      </c>
      <c r="AC338" s="46">
        <v>5</v>
      </c>
      <c r="AD338" s="46">
        <v>40</v>
      </c>
      <c r="AE338" s="45">
        <v>26525</v>
      </c>
      <c r="AF338" s="45">
        <f t="shared" si="66"/>
        <v>23005</v>
      </c>
      <c r="AG338" t="s">
        <v>989</v>
      </c>
    </row>
    <row r="339" spans="1:33" hidden="1" outlineLevel="1">
      <c r="A339" t="s">
        <v>1149</v>
      </c>
      <c r="B339" s="11" t="s">
        <v>943</v>
      </c>
      <c r="C339" s="1">
        <v>38</v>
      </c>
      <c r="D339" s="1">
        <v>31</v>
      </c>
      <c r="E339" s="1">
        <v>50</v>
      </c>
      <c r="G339" s="1">
        <v>39</v>
      </c>
      <c r="H339" s="2">
        <f t="shared" si="67"/>
        <v>1.2580645161290323</v>
      </c>
      <c r="I339" s="2">
        <f t="shared" si="68"/>
        <v>0.78</v>
      </c>
      <c r="J339" s="10">
        <f t="shared" si="59"/>
        <v>3</v>
      </c>
      <c r="K339" s="9">
        <f t="shared" si="60"/>
        <v>1</v>
      </c>
      <c r="L339" s="8">
        <f t="shared" si="61"/>
        <v>1</v>
      </c>
      <c r="M339" s="2">
        <f t="shared" si="62"/>
        <v>0.32</v>
      </c>
      <c r="N339" s="2">
        <f t="shared" si="63"/>
        <v>0.34</v>
      </c>
      <c r="O339" s="2">
        <f t="shared" si="64"/>
        <v>0.34</v>
      </c>
      <c r="P339" s="2">
        <f t="shared" si="65"/>
        <v>-1.1102230246251565E-16</v>
      </c>
      <c r="Q339" s="1">
        <v>16</v>
      </c>
      <c r="R339" s="1">
        <v>17</v>
      </c>
      <c r="S339" s="1">
        <v>17</v>
      </c>
      <c r="U339" s="1">
        <v>0</v>
      </c>
      <c r="V339" s="1">
        <v>0</v>
      </c>
      <c r="Z339" t="s">
        <v>3032</v>
      </c>
      <c r="AB339" s="47">
        <v>23</v>
      </c>
      <c r="AC339" s="46">
        <v>9</v>
      </c>
      <c r="AD339" s="46">
        <v>73</v>
      </c>
      <c r="AE339" s="45">
        <v>26595</v>
      </c>
      <c r="AF339" s="45">
        <f t="shared" si="66"/>
        <v>23009</v>
      </c>
      <c r="AG339" t="s">
        <v>989</v>
      </c>
    </row>
    <row r="340" spans="1:33" hidden="1" outlineLevel="1">
      <c r="A340" t="s">
        <v>1217</v>
      </c>
      <c r="B340" s="11" t="s">
        <v>943</v>
      </c>
      <c r="C340" s="1">
        <v>1225</v>
      </c>
      <c r="D340" s="1">
        <v>933</v>
      </c>
      <c r="E340" s="1">
        <v>903</v>
      </c>
      <c r="G340" s="1">
        <v>629</v>
      </c>
      <c r="H340" s="2">
        <f t="shared" si="67"/>
        <v>0.67416934619506963</v>
      </c>
      <c r="I340" s="2">
        <f t="shared" si="68"/>
        <v>0.69656699889258034</v>
      </c>
      <c r="J340" s="10">
        <f t="shared" si="59"/>
        <v>1</v>
      </c>
      <c r="K340" s="9">
        <f t="shared" si="60"/>
        <v>3</v>
      </c>
      <c r="L340" s="8">
        <f t="shared" si="61"/>
        <v>2</v>
      </c>
      <c r="M340" s="2">
        <f t="shared" si="62"/>
        <v>0.70874861572535997</v>
      </c>
      <c r="N340" s="2">
        <f t="shared" si="63"/>
        <v>0.10631229235880399</v>
      </c>
      <c r="O340" s="2">
        <f t="shared" si="64"/>
        <v>0.17829457364341086</v>
      </c>
      <c r="P340" s="2">
        <f t="shared" si="65"/>
        <v>6.6445182724251817E-3</v>
      </c>
      <c r="Q340" s="1">
        <v>640</v>
      </c>
      <c r="R340" s="1">
        <v>96</v>
      </c>
      <c r="S340" s="1">
        <v>161</v>
      </c>
      <c r="U340" s="1">
        <v>4</v>
      </c>
      <c r="V340" s="1">
        <v>2</v>
      </c>
      <c r="Z340" t="s">
        <v>274</v>
      </c>
      <c r="AB340" s="47">
        <v>23</v>
      </c>
      <c r="AC340" s="46">
        <v>3</v>
      </c>
      <c r="AD340" s="46">
        <v>105</v>
      </c>
      <c r="AE340" s="45">
        <v>26735</v>
      </c>
      <c r="AF340" s="45">
        <f t="shared" si="66"/>
        <v>23003</v>
      </c>
      <c r="AG340" t="s">
        <v>989</v>
      </c>
    </row>
    <row r="341" spans="1:33" hidden="1" outlineLevel="1">
      <c r="A341" t="s">
        <v>1150</v>
      </c>
      <c r="B341" s="11" t="s">
        <v>943</v>
      </c>
      <c r="C341" s="1">
        <v>1204</v>
      </c>
      <c r="D341" s="1">
        <v>952</v>
      </c>
      <c r="E341" s="1">
        <v>1006</v>
      </c>
      <c r="G341" s="1">
        <v>746</v>
      </c>
      <c r="H341" s="2">
        <f t="shared" si="67"/>
        <v>0.78361344537815125</v>
      </c>
      <c r="I341" s="2">
        <f t="shared" si="68"/>
        <v>0.74155069582504973</v>
      </c>
      <c r="J341" s="10">
        <f t="shared" si="59"/>
        <v>3</v>
      </c>
      <c r="K341" s="9">
        <f t="shared" si="60"/>
        <v>2</v>
      </c>
      <c r="L341" s="8">
        <f t="shared" si="61"/>
        <v>1</v>
      </c>
      <c r="M341" s="2">
        <f t="shared" si="62"/>
        <v>0.17594433399602386</v>
      </c>
      <c r="N341" s="2">
        <f t="shared" si="63"/>
        <v>0.38568588469184889</v>
      </c>
      <c r="O341" s="2">
        <f t="shared" si="64"/>
        <v>0.42147117296222664</v>
      </c>
      <c r="P341" s="2">
        <f t="shared" si="65"/>
        <v>1.6898608349900646E-2</v>
      </c>
      <c r="Q341" s="1">
        <v>177</v>
      </c>
      <c r="R341" s="1">
        <v>388</v>
      </c>
      <c r="S341" s="1">
        <v>424</v>
      </c>
      <c r="U341" s="1">
        <v>17</v>
      </c>
      <c r="V341" s="1">
        <v>0</v>
      </c>
      <c r="Z341" t="s">
        <v>2334</v>
      </c>
      <c r="AB341" s="47">
        <v>23</v>
      </c>
      <c r="AC341" s="46">
        <v>13</v>
      </c>
      <c r="AD341" s="46">
        <v>20</v>
      </c>
      <c r="AE341" s="45">
        <v>26805</v>
      </c>
      <c r="AF341" s="45">
        <f t="shared" si="66"/>
        <v>23013</v>
      </c>
      <c r="AG341" t="s">
        <v>989</v>
      </c>
    </row>
    <row r="342" spans="1:33" hidden="1" outlineLevel="1">
      <c r="A342" s="19" t="s">
        <v>394</v>
      </c>
      <c r="B342" s="11" t="s">
        <v>943</v>
      </c>
      <c r="C342" s="1">
        <v>0</v>
      </c>
      <c r="D342" s="1">
        <v>0</v>
      </c>
      <c r="E342" s="1">
        <v>77</v>
      </c>
      <c r="G342" s="1">
        <v>58</v>
      </c>
      <c r="H342" s="2"/>
      <c r="I342" s="2">
        <f t="shared" si="68"/>
        <v>0.75324675324675328</v>
      </c>
      <c r="J342" s="10">
        <f t="shared" si="59"/>
        <v>3</v>
      </c>
      <c r="K342" s="9">
        <f t="shared" si="60"/>
        <v>1</v>
      </c>
      <c r="L342" s="8">
        <f t="shared" si="61"/>
        <v>2</v>
      </c>
      <c r="M342" s="2">
        <f t="shared" si="62"/>
        <v>0.20779220779220781</v>
      </c>
      <c r="N342" s="2">
        <f t="shared" si="63"/>
        <v>0.44155844155844154</v>
      </c>
      <c r="O342" s="2">
        <f t="shared" si="64"/>
        <v>0.33766233766233766</v>
      </c>
      <c r="P342" s="2">
        <f t="shared" si="65"/>
        <v>1.2987012987012936E-2</v>
      </c>
      <c r="Q342" s="1">
        <v>16</v>
      </c>
      <c r="R342" s="1">
        <v>34</v>
      </c>
      <c r="S342" s="1">
        <v>26</v>
      </c>
      <c r="U342" s="1">
        <v>1</v>
      </c>
      <c r="V342" s="1">
        <v>0</v>
      </c>
      <c r="Z342" t="s">
        <v>1804</v>
      </c>
      <c r="AB342" s="47">
        <v>23</v>
      </c>
      <c r="AC342" s="46">
        <v>5</v>
      </c>
      <c r="AD342" s="46">
        <v>43</v>
      </c>
      <c r="AE342" s="45">
        <v>27025</v>
      </c>
      <c r="AF342" s="45">
        <f t="shared" si="66"/>
        <v>23005</v>
      </c>
      <c r="AG342" t="s">
        <v>989</v>
      </c>
    </row>
    <row r="343" spans="1:33" hidden="1" outlineLevel="1">
      <c r="A343" t="s">
        <v>395</v>
      </c>
      <c r="B343" s="11" t="s">
        <v>943</v>
      </c>
      <c r="C343" s="1">
        <v>3083</v>
      </c>
      <c r="D343" s="1">
        <v>2360</v>
      </c>
      <c r="E343" s="1">
        <v>2891</v>
      </c>
      <c r="G343" s="1">
        <v>1505</v>
      </c>
      <c r="H343" s="2">
        <f t="shared" si="67"/>
        <v>0.63771186440677963</v>
      </c>
      <c r="I343" s="2">
        <f t="shared" si="68"/>
        <v>0.52058111380145278</v>
      </c>
      <c r="J343" s="10">
        <f t="shared" si="59"/>
        <v>3</v>
      </c>
      <c r="K343" s="9">
        <f t="shared" si="60"/>
        <v>2</v>
      </c>
      <c r="L343" s="8">
        <f t="shared" si="61"/>
        <v>1</v>
      </c>
      <c r="M343" s="2">
        <f t="shared" si="62"/>
        <v>0.1864406779661017</v>
      </c>
      <c r="N343" s="2">
        <f t="shared" si="63"/>
        <v>0.32065029401591144</v>
      </c>
      <c r="O343" s="2">
        <f t="shared" si="64"/>
        <v>0.47353856796956073</v>
      </c>
      <c r="P343" s="2">
        <f t="shared" si="65"/>
        <v>1.9370460048426186E-2</v>
      </c>
      <c r="Q343" s="1">
        <v>539</v>
      </c>
      <c r="R343" s="1">
        <v>927</v>
      </c>
      <c r="S343" s="1">
        <v>1369</v>
      </c>
      <c r="U343" s="1">
        <v>29</v>
      </c>
      <c r="V343" s="1">
        <v>27</v>
      </c>
      <c r="Z343" t="s">
        <v>284</v>
      </c>
      <c r="AB343" s="47">
        <v>23</v>
      </c>
      <c r="AC343" s="46">
        <v>17</v>
      </c>
      <c r="AD343" s="46">
        <v>45</v>
      </c>
      <c r="AE343" s="45">
        <v>26910</v>
      </c>
      <c r="AF343" s="45">
        <f t="shared" si="66"/>
        <v>23017</v>
      </c>
      <c r="AG343" t="s">
        <v>989</v>
      </c>
    </row>
    <row r="344" spans="1:33" hidden="1" outlineLevel="1">
      <c r="A344" t="s">
        <v>400</v>
      </c>
      <c r="B344" s="11" t="s">
        <v>943</v>
      </c>
      <c r="C344" s="1">
        <v>6198</v>
      </c>
      <c r="D344" s="1">
        <v>4659</v>
      </c>
      <c r="E344" s="1">
        <v>5156</v>
      </c>
      <c r="G344" s="1">
        <v>2942</v>
      </c>
      <c r="H344" s="2">
        <f t="shared" si="67"/>
        <v>0.63146597982399655</v>
      </c>
      <c r="I344" s="2">
        <f t="shared" si="68"/>
        <v>0.57059736229635372</v>
      </c>
      <c r="J344" s="10">
        <f t="shared" si="59"/>
        <v>1</v>
      </c>
      <c r="K344" s="9">
        <f t="shared" si="60"/>
        <v>3</v>
      </c>
      <c r="L344" s="8">
        <f t="shared" si="61"/>
        <v>2</v>
      </c>
      <c r="M344" s="2">
        <f t="shared" si="62"/>
        <v>0.35744763382467026</v>
      </c>
      <c r="N344" s="2">
        <f t="shared" si="63"/>
        <v>0.28510473235065942</v>
      </c>
      <c r="O344" s="2">
        <f t="shared" si="64"/>
        <v>0.33863460046547711</v>
      </c>
      <c r="P344" s="2">
        <f t="shared" si="65"/>
        <v>1.881303335919321E-2</v>
      </c>
      <c r="Q344" s="1">
        <v>1843</v>
      </c>
      <c r="R344" s="1">
        <v>1470</v>
      </c>
      <c r="S344" s="1">
        <v>1746</v>
      </c>
      <c r="U344" s="1">
        <v>55</v>
      </c>
      <c r="V344" s="1">
        <v>42</v>
      </c>
      <c r="Z344" t="s">
        <v>512</v>
      </c>
      <c r="AB344" s="47">
        <v>23</v>
      </c>
      <c r="AC344" s="46">
        <v>11</v>
      </c>
      <c r="AD344" s="46">
        <v>50</v>
      </c>
      <c r="AE344" s="45">
        <v>27085</v>
      </c>
      <c r="AF344" s="45">
        <f t="shared" si="66"/>
        <v>23011</v>
      </c>
      <c r="AG344" t="s">
        <v>2891</v>
      </c>
    </row>
    <row r="345" spans="1:33" hidden="1" outlineLevel="1">
      <c r="A345" t="s">
        <v>511</v>
      </c>
      <c r="B345" s="11" t="s">
        <v>943</v>
      </c>
      <c r="C345" s="1">
        <v>86</v>
      </c>
      <c r="D345" s="1">
        <v>71</v>
      </c>
      <c r="E345" s="1">
        <v>81</v>
      </c>
      <c r="G345" s="1">
        <v>57</v>
      </c>
      <c r="H345" s="2">
        <f t="shared" si="67"/>
        <v>0.80281690140845074</v>
      </c>
      <c r="I345" s="2">
        <f t="shared" si="68"/>
        <v>0.70370370370370372</v>
      </c>
      <c r="J345" s="10">
        <f t="shared" si="59"/>
        <v>3</v>
      </c>
      <c r="K345" s="9">
        <f t="shared" si="60"/>
        <v>1</v>
      </c>
      <c r="L345" s="8">
        <f t="shared" si="61"/>
        <v>2</v>
      </c>
      <c r="M345" s="2">
        <f t="shared" si="62"/>
        <v>0.19753086419753085</v>
      </c>
      <c r="N345" s="2">
        <f t="shared" si="63"/>
        <v>0.49382716049382713</v>
      </c>
      <c r="O345" s="2">
        <f t="shared" si="64"/>
        <v>0.30864197530864196</v>
      </c>
      <c r="P345" s="2">
        <f t="shared" si="65"/>
        <v>5.5511151231257827E-17</v>
      </c>
      <c r="Q345" s="1">
        <v>16</v>
      </c>
      <c r="R345" s="1">
        <v>40</v>
      </c>
      <c r="S345" s="1">
        <v>25</v>
      </c>
      <c r="U345" s="1">
        <v>0</v>
      </c>
      <c r="V345" s="1">
        <v>0</v>
      </c>
      <c r="Z345" t="s">
        <v>274</v>
      </c>
      <c r="AB345" s="47">
        <v>23</v>
      </c>
      <c r="AC345" s="46">
        <v>3</v>
      </c>
      <c r="AD345" s="46">
        <v>110</v>
      </c>
      <c r="AE345" s="45">
        <v>27120</v>
      </c>
      <c r="AF345" s="45">
        <f t="shared" si="66"/>
        <v>23003</v>
      </c>
      <c r="AG345" t="s">
        <v>279</v>
      </c>
    </row>
    <row r="346" spans="1:33" hidden="1" outlineLevel="1">
      <c r="A346" t="s">
        <v>2646</v>
      </c>
      <c r="B346" s="11" t="s">
        <v>943</v>
      </c>
      <c r="C346" s="1">
        <v>990</v>
      </c>
      <c r="D346" s="1">
        <v>710</v>
      </c>
      <c r="E346" s="1">
        <v>670</v>
      </c>
      <c r="G346" s="1">
        <v>495</v>
      </c>
      <c r="H346" s="2">
        <f t="shared" si="67"/>
        <v>0.69718309859154926</v>
      </c>
      <c r="I346" s="2">
        <f t="shared" si="68"/>
        <v>0.73880597014925375</v>
      </c>
      <c r="J346" s="10">
        <f t="shared" si="59"/>
        <v>3</v>
      </c>
      <c r="K346" s="9">
        <f t="shared" si="60"/>
        <v>2</v>
      </c>
      <c r="L346" s="8">
        <f t="shared" si="61"/>
        <v>1</v>
      </c>
      <c r="M346" s="2">
        <f t="shared" si="62"/>
        <v>0.17910447761194029</v>
      </c>
      <c r="N346" s="2">
        <f t="shared" si="63"/>
        <v>0.34179104477611938</v>
      </c>
      <c r="O346" s="2">
        <f t="shared" si="64"/>
        <v>0.44776119402985076</v>
      </c>
      <c r="P346" s="2">
        <f t="shared" si="65"/>
        <v>3.1343283582089598E-2</v>
      </c>
      <c r="Q346" s="1">
        <v>120</v>
      </c>
      <c r="R346" s="1">
        <v>229</v>
      </c>
      <c r="S346" s="1">
        <v>300</v>
      </c>
      <c r="U346" s="1">
        <v>16</v>
      </c>
      <c r="V346" s="1">
        <v>5</v>
      </c>
      <c r="Z346" t="s">
        <v>240</v>
      </c>
      <c r="AB346" s="47">
        <v>23</v>
      </c>
      <c r="AC346" s="46">
        <v>19</v>
      </c>
      <c r="AD346" s="46">
        <v>115</v>
      </c>
      <c r="AE346" s="45">
        <v>27190</v>
      </c>
      <c r="AF346" s="45">
        <f t="shared" si="66"/>
        <v>23019</v>
      </c>
      <c r="AG346" t="s">
        <v>989</v>
      </c>
    </row>
    <row r="347" spans="1:33" hidden="1" outlineLevel="1">
      <c r="A347" t="s">
        <v>1900</v>
      </c>
      <c r="B347" s="11" t="s">
        <v>943</v>
      </c>
      <c r="C347" s="1">
        <v>1020</v>
      </c>
      <c r="D347" s="1">
        <v>803</v>
      </c>
      <c r="E347" s="1">
        <v>949</v>
      </c>
      <c r="G347" s="1">
        <v>656</v>
      </c>
      <c r="H347" s="2">
        <f t="shared" si="67"/>
        <v>0.81693648816936493</v>
      </c>
      <c r="I347" s="2">
        <f t="shared" si="68"/>
        <v>0.69125395152792413</v>
      </c>
      <c r="J347" s="10">
        <f t="shared" si="59"/>
        <v>3</v>
      </c>
      <c r="K347" s="9">
        <f t="shared" si="60"/>
        <v>2</v>
      </c>
      <c r="L347" s="8">
        <f t="shared" si="61"/>
        <v>1</v>
      </c>
      <c r="M347" s="2">
        <f t="shared" si="62"/>
        <v>0.29399367755532141</v>
      </c>
      <c r="N347" s="2">
        <f t="shared" si="63"/>
        <v>0.29504741833508957</v>
      </c>
      <c r="O347" s="2">
        <f t="shared" si="64"/>
        <v>0.39831401475237094</v>
      </c>
      <c r="P347" s="2">
        <f t="shared" si="65"/>
        <v>1.2644889357218136E-2</v>
      </c>
      <c r="Q347" s="1">
        <v>279</v>
      </c>
      <c r="R347" s="1">
        <v>280</v>
      </c>
      <c r="S347" s="1">
        <v>378</v>
      </c>
      <c r="U347" s="1">
        <v>12</v>
      </c>
      <c r="V347" s="1">
        <v>0</v>
      </c>
      <c r="Z347" t="s">
        <v>1646</v>
      </c>
      <c r="AB347" s="47">
        <v>23</v>
      </c>
      <c r="AC347" s="46">
        <v>23</v>
      </c>
      <c r="AD347" s="46">
        <v>25</v>
      </c>
      <c r="AE347" s="45">
        <v>27295</v>
      </c>
      <c r="AF347" s="45">
        <f t="shared" si="66"/>
        <v>23023</v>
      </c>
      <c r="AG347" t="s">
        <v>989</v>
      </c>
    </row>
    <row r="348" spans="1:33" hidden="1" outlineLevel="1">
      <c r="A348" t="s">
        <v>642</v>
      </c>
      <c r="B348" s="11" t="s">
        <v>943</v>
      </c>
      <c r="C348" s="1">
        <v>156</v>
      </c>
      <c r="D348" s="1">
        <v>126</v>
      </c>
      <c r="E348" s="1">
        <v>138</v>
      </c>
      <c r="G348" s="1">
        <v>96</v>
      </c>
      <c r="H348" s="2">
        <f t="shared" si="67"/>
        <v>0.76190476190476186</v>
      </c>
      <c r="I348" s="2">
        <f t="shared" si="68"/>
        <v>0.69565217391304346</v>
      </c>
      <c r="J348" s="10">
        <f t="shared" si="59"/>
        <v>3</v>
      </c>
      <c r="K348" s="9">
        <f t="shared" si="60"/>
        <v>2</v>
      </c>
      <c r="L348" s="8">
        <f t="shared" si="61"/>
        <v>1</v>
      </c>
      <c r="M348" s="2">
        <f t="shared" si="62"/>
        <v>0.26811594202898553</v>
      </c>
      <c r="N348" s="2">
        <f t="shared" si="63"/>
        <v>0.27536231884057971</v>
      </c>
      <c r="O348" s="2">
        <f t="shared" si="64"/>
        <v>0.43478260869565216</v>
      </c>
      <c r="P348" s="2">
        <f t="shared" si="65"/>
        <v>2.1739130434782539E-2</v>
      </c>
      <c r="Q348" s="1">
        <v>37</v>
      </c>
      <c r="R348" s="1">
        <v>38</v>
      </c>
      <c r="S348" s="1">
        <v>60</v>
      </c>
      <c r="U348" s="1">
        <v>3</v>
      </c>
      <c r="V348" s="1">
        <v>0</v>
      </c>
      <c r="Z348" t="s">
        <v>284</v>
      </c>
      <c r="AB348" s="47">
        <v>23</v>
      </c>
      <c r="AC348" s="46">
        <v>17</v>
      </c>
      <c r="AD348" s="46">
        <v>50</v>
      </c>
      <c r="AE348" s="45">
        <v>27505</v>
      </c>
      <c r="AF348" s="45">
        <f t="shared" si="66"/>
        <v>23017</v>
      </c>
      <c r="AG348" t="s">
        <v>989</v>
      </c>
    </row>
    <row r="349" spans="1:33" hidden="1" outlineLevel="1">
      <c r="A349" t="s">
        <v>839</v>
      </c>
      <c r="B349" s="11" t="s">
        <v>943</v>
      </c>
      <c r="C349" s="1">
        <v>3964</v>
      </c>
      <c r="D349" s="1">
        <v>2897</v>
      </c>
      <c r="E349" s="1">
        <v>2915</v>
      </c>
      <c r="G349" s="1">
        <v>2000</v>
      </c>
      <c r="H349" s="2">
        <f t="shared" si="67"/>
        <v>0.69036934760096647</v>
      </c>
      <c r="I349" s="2">
        <f t="shared" si="68"/>
        <v>0.68610634648370494</v>
      </c>
      <c r="J349" s="10">
        <f t="shared" si="59"/>
        <v>3</v>
      </c>
      <c r="K349" s="9">
        <f t="shared" si="60"/>
        <v>2</v>
      </c>
      <c r="L349" s="8">
        <f t="shared" si="61"/>
        <v>1</v>
      </c>
      <c r="M349" s="2">
        <f t="shared" si="62"/>
        <v>0.27821612349914238</v>
      </c>
      <c r="N349" s="2">
        <f t="shared" si="63"/>
        <v>0.31183533447684392</v>
      </c>
      <c r="O349" s="2">
        <f t="shared" si="64"/>
        <v>0.38867924528301889</v>
      </c>
      <c r="P349" s="2">
        <f t="shared" si="65"/>
        <v>2.1269296740994814E-2</v>
      </c>
      <c r="Q349" s="1">
        <v>811</v>
      </c>
      <c r="R349" s="1">
        <v>909</v>
      </c>
      <c r="S349" s="1">
        <v>1133</v>
      </c>
      <c r="U349" s="1">
        <v>16</v>
      </c>
      <c r="V349" s="1">
        <v>46</v>
      </c>
      <c r="Z349" t="s">
        <v>240</v>
      </c>
      <c r="AB349" s="47">
        <v>23</v>
      </c>
      <c r="AC349" s="46">
        <v>19</v>
      </c>
      <c r="AD349" s="46">
        <v>120</v>
      </c>
      <c r="AE349" s="45">
        <v>27645</v>
      </c>
      <c r="AF349" s="45">
        <f t="shared" si="66"/>
        <v>23019</v>
      </c>
      <c r="AG349" t="s">
        <v>989</v>
      </c>
    </row>
    <row r="350" spans="1:33" hidden="1" outlineLevel="1">
      <c r="A350" t="s">
        <v>3294</v>
      </c>
      <c r="B350" s="11" t="s">
        <v>943</v>
      </c>
      <c r="C350" s="1">
        <v>0</v>
      </c>
      <c r="D350" s="1">
        <v>0</v>
      </c>
      <c r="E350" s="1">
        <v>3</v>
      </c>
      <c r="G350" s="1">
        <v>3</v>
      </c>
      <c r="H350" s="2"/>
      <c r="I350" s="2">
        <f t="shared" si="68"/>
        <v>1</v>
      </c>
      <c r="J350" s="10">
        <f t="shared" si="59"/>
        <v>2</v>
      </c>
      <c r="K350" s="9">
        <f t="shared" si="60"/>
        <v>1</v>
      </c>
      <c r="L350" s="8">
        <f t="shared" si="61"/>
        <v>3</v>
      </c>
      <c r="M350" s="2">
        <f t="shared" si="62"/>
        <v>0.33333333333333331</v>
      </c>
      <c r="N350" s="2">
        <f t="shared" si="63"/>
        <v>0.66666666666666663</v>
      </c>
      <c r="O350" s="2">
        <f t="shared" si="64"/>
        <v>0</v>
      </c>
      <c r="P350" s="2">
        <f t="shared" si="65"/>
        <v>1.1102230246251565E-16</v>
      </c>
      <c r="Q350" s="1">
        <v>1</v>
      </c>
      <c r="R350" s="1">
        <v>2</v>
      </c>
      <c r="S350" s="1">
        <v>0</v>
      </c>
      <c r="U350" s="1">
        <v>0</v>
      </c>
      <c r="V350" s="1">
        <v>0</v>
      </c>
      <c r="Z350" t="s">
        <v>274</v>
      </c>
      <c r="AB350" s="47">
        <v>23</v>
      </c>
      <c r="AC350" s="46">
        <v>3</v>
      </c>
      <c r="AD350" s="46">
        <v>115</v>
      </c>
      <c r="AE350" s="45">
        <v>27855</v>
      </c>
      <c r="AF350" s="45">
        <f t="shared" si="66"/>
        <v>23003</v>
      </c>
      <c r="AG350" t="s">
        <v>279</v>
      </c>
    </row>
    <row r="351" spans="1:33" hidden="1" outlineLevel="1">
      <c r="A351" t="s">
        <v>3329</v>
      </c>
      <c r="B351" s="11" t="s">
        <v>943</v>
      </c>
      <c r="C351" s="1">
        <v>14141</v>
      </c>
      <c r="D351" s="1">
        <v>10479</v>
      </c>
      <c r="E351" s="1">
        <v>10505</v>
      </c>
      <c r="G351" s="1">
        <v>7191</v>
      </c>
      <c r="H351" s="2">
        <f t="shared" si="67"/>
        <v>0.68622960206126538</v>
      </c>
      <c r="I351" s="2">
        <f t="shared" si="68"/>
        <v>0.68453117563065202</v>
      </c>
      <c r="J351" s="10">
        <f t="shared" si="59"/>
        <v>3</v>
      </c>
      <c r="K351" s="9">
        <f t="shared" si="60"/>
        <v>2</v>
      </c>
      <c r="L351" s="8">
        <f t="shared" si="61"/>
        <v>1</v>
      </c>
      <c r="M351" s="2">
        <f t="shared" si="62"/>
        <v>0.28043788672060921</v>
      </c>
      <c r="N351" s="2">
        <f t="shared" si="63"/>
        <v>0.30604474059971443</v>
      </c>
      <c r="O351" s="2">
        <f t="shared" si="64"/>
        <v>0.40875773441218466</v>
      </c>
      <c r="P351" s="2">
        <f t="shared" si="65"/>
        <v>4.7596382674917059E-3</v>
      </c>
      <c r="Q351" s="1">
        <v>2946</v>
      </c>
      <c r="R351" s="1">
        <v>3215</v>
      </c>
      <c r="S351" s="1">
        <v>4294</v>
      </c>
      <c r="U351" s="1">
        <v>50</v>
      </c>
      <c r="V351" s="1">
        <v>0</v>
      </c>
      <c r="Z351" t="s">
        <v>1804</v>
      </c>
      <c r="AB351" s="47">
        <v>23</v>
      </c>
      <c r="AC351" s="46">
        <v>5</v>
      </c>
      <c r="AD351" s="46">
        <v>45</v>
      </c>
      <c r="AE351" s="45">
        <v>28240</v>
      </c>
      <c r="AF351" s="45">
        <f t="shared" si="66"/>
        <v>23005</v>
      </c>
      <c r="AG351" t="s">
        <v>989</v>
      </c>
    </row>
    <row r="352" spans="1:33" hidden="1" outlineLevel="1">
      <c r="A352" t="s">
        <v>287</v>
      </c>
      <c r="B352" s="11" t="s">
        <v>943</v>
      </c>
      <c r="C352" s="1">
        <v>1941</v>
      </c>
      <c r="D352" s="1">
        <v>1556</v>
      </c>
      <c r="E352" s="1">
        <v>1503</v>
      </c>
      <c r="G352" s="1">
        <v>942</v>
      </c>
      <c r="H352" s="2">
        <f t="shared" si="67"/>
        <v>0.6053984575835476</v>
      </c>
      <c r="I352" s="2">
        <f t="shared" si="68"/>
        <v>0.62674650698602796</v>
      </c>
      <c r="J352" s="10">
        <f t="shared" si="59"/>
        <v>3</v>
      </c>
      <c r="K352" s="9">
        <f t="shared" si="60"/>
        <v>1</v>
      </c>
      <c r="L352" s="8">
        <f t="shared" si="61"/>
        <v>2</v>
      </c>
      <c r="M352" s="2">
        <f t="shared" si="62"/>
        <v>0.20226214238190285</v>
      </c>
      <c r="N352" s="2">
        <f t="shared" si="63"/>
        <v>0.39920159680638723</v>
      </c>
      <c r="O352" s="2">
        <f t="shared" si="64"/>
        <v>0.39188290086493677</v>
      </c>
      <c r="P352" s="2">
        <f t="shared" si="65"/>
        <v>6.6533599467731297E-3</v>
      </c>
      <c r="Q352" s="1">
        <v>304</v>
      </c>
      <c r="R352" s="1">
        <v>600</v>
      </c>
      <c r="S352" s="1">
        <v>589</v>
      </c>
      <c r="U352" s="1">
        <v>10</v>
      </c>
      <c r="V352" s="1">
        <v>0</v>
      </c>
      <c r="Z352" t="s">
        <v>3032</v>
      </c>
      <c r="AB352" s="47">
        <v>23</v>
      </c>
      <c r="AC352" s="46">
        <v>9</v>
      </c>
      <c r="AD352" s="46">
        <v>75</v>
      </c>
      <c r="AE352" s="45">
        <v>28450</v>
      </c>
      <c r="AF352" s="45">
        <f t="shared" si="66"/>
        <v>23009</v>
      </c>
      <c r="AG352" t="s">
        <v>989</v>
      </c>
    </row>
    <row r="353" spans="1:33" hidden="1" outlineLevel="1">
      <c r="A353" t="s">
        <v>856</v>
      </c>
      <c r="B353" s="11" t="s">
        <v>943</v>
      </c>
      <c r="C353" s="1">
        <v>518</v>
      </c>
      <c r="D353" s="1">
        <v>410</v>
      </c>
      <c r="E353" s="1">
        <v>372</v>
      </c>
      <c r="G353" s="1">
        <v>275</v>
      </c>
      <c r="H353" s="2">
        <f t="shared" si="67"/>
        <v>0.67073170731707321</v>
      </c>
      <c r="I353" s="2">
        <f t="shared" si="68"/>
        <v>0.739247311827957</v>
      </c>
      <c r="J353" s="10">
        <f t="shared" si="59"/>
        <v>1</v>
      </c>
      <c r="K353" s="9">
        <f t="shared" si="60"/>
        <v>3</v>
      </c>
      <c r="L353" s="8">
        <f t="shared" si="61"/>
        <v>2</v>
      </c>
      <c r="M353" s="2">
        <f t="shared" si="62"/>
        <v>0.70967741935483875</v>
      </c>
      <c r="N353" s="2">
        <f t="shared" si="63"/>
        <v>8.8709677419354843E-2</v>
      </c>
      <c r="O353" s="2">
        <f t="shared" si="64"/>
        <v>0.20161290322580644</v>
      </c>
      <c r="P353" s="2">
        <f t="shared" si="65"/>
        <v>-2.7755575615628914E-17</v>
      </c>
      <c r="Q353" s="1">
        <v>264</v>
      </c>
      <c r="R353" s="1">
        <v>33</v>
      </c>
      <c r="S353" s="1">
        <v>75</v>
      </c>
      <c r="U353" s="1">
        <v>0</v>
      </c>
      <c r="V353" s="1">
        <v>0</v>
      </c>
      <c r="Z353" t="s">
        <v>274</v>
      </c>
      <c r="AB353" s="47">
        <v>23</v>
      </c>
      <c r="AC353" s="46">
        <v>3</v>
      </c>
      <c r="AD353" s="46">
        <v>120</v>
      </c>
      <c r="AE353" s="45">
        <v>28590</v>
      </c>
      <c r="AF353" s="45">
        <f t="shared" si="66"/>
        <v>23003</v>
      </c>
      <c r="AG353" t="s">
        <v>989</v>
      </c>
    </row>
    <row r="354" spans="1:33" hidden="1" outlineLevel="1">
      <c r="A354" t="s">
        <v>3295</v>
      </c>
      <c r="B354" s="11" t="s">
        <v>943</v>
      </c>
      <c r="C354" s="1">
        <v>150</v>
      </c>
      <c r="D354" s="1">
        <v>134</v>
      </c>
      <c r="E354" s="1">
        <v>118</v>
      </c>
      <c r="G354" s="1">
        <v>96</v>
      </c>
      <c r="H354" s="2">
        <f t="shared" si="67"/>
        <v>0.71641791044776115</v>
      </c>
      <c r="I354" s="2">
        <f t="shared" si="68"/>
        <v>0.81355932203389836</v>
      </c>
      <c r="J354" s="10">
        <f t="shared" si="59"/>
        <v>3</v>
      </c>
      <c r="K354" s="9">
        <f t="shared" si="60"/>
        <v>1</v>
      </c>
      <c r="L354" s="8">
        <f t="shared" si="61"/>
        <v>2</v>
      </c>
      <c r="M354" s="2">
        <f t="shared" si="62"/>
        <v>0.3135593220338983</v>
      </c>
      <c r="N354" s="2">
        <f t="shared" si="63"/>
        <v>0.36440677966101692</v>
      </c>
      <c r="O354" s="2">
        <f t="shared" si="64"/>
        <v>0.32203389830508472</v>
      </c>
      <c r="P354" s="2">
        <f t="shared" si="65"/>
        <v>0</v>
      </c>
      <c r="Q354" s="1">
        <v>37</v>
      </c>
      <c r="R354" s="1">
        <v>43</v>
      </c>
      <c r="S354" s="1">
        <v>38</v>
      </c>
      <c r="U354" s="1">
        <v>0</v>
      </c>
      <c r="V354" s="1">
        <v>0</v>
      </c>
      <c r="Z354" t="s">
        <v>1702</v>
      </c>
      <c r="AB354" s="47">
        <v>23</v>
      </c>
      <c r="AC354" s="46">
        <v>29</v>
      </c>
      <c r="AD354" s="46">
        <v>105</v>
      </c>
      <c r="AE354" s="45">
        <v>28660</v>
      </c>
      <c r="AF354" s="45">
        <f t="shared" si="66"/>
        <v>23029</v>
      </c>
      <c r="AG354" t="s">
        <v>279</v>
      </c>
    </row>
    <row r="355" spans="1:33" hidden="1" outlineLevel="1">
      <c r="A355" t="s">
        <v>1069</v>
      </c>
      <c r="B355" s="11" t="s">
        <v>943</v>
      </c>
      <c r="C355" s="1">
        <v>6820</v>
      </c>
      <c r="D355" s="1">
        <v>5144</v>
      </c>
      <c r="E355" s="1">
        <v>5142</v>
      </c>
      <c r="G355" s="1">
        <v>3830</v>
      </c>
      <c r="H355" s="2">
        <f t="shared" si="67"/>
        <v>0.74455676516329705</v>
      </c>
      <c r="I355" s="2">
        <f t="shared" si="68"/>
        <v>0.74484636328276932</v>
      </c>
      <c r="J355" s="10">
        <f t="shared" si="59"/>
        <v>3</v>
      </c>
      <c r="K355" s="9">
        <f t="shared" si="60"/>
        <v>2</v>
      </c>
      <c r="L355" s="8">
        <f t="shared" si="61"/>
        <v>1</v>
      </c>
      <c r="M355" s="2">
        <f t="shared" si="62"/>
        <v>0.26915597043951772</v>
      </c>
      <c r="N355" s="2">
        <f t="shared" si="63"/>
        <v>0.31680280046674447</v>
      </c>
      <c r="O355" s="2">
        <f t="shared" si="64"/>
        <v>0.40412290937378453</v>
      </c>
      <c r="P355" s="2">
        <f t="shared" si="65"/>
        <v>9.918319719953328E-3</v>
      </c>
      <c r="Q355" s="1">
        <v>1384</v>
      </c>
      <c r="R355" s="1">
        <v>1629</v>
      </c>
      <c r="S355" s="1">
        <v>2078</v>
      </c>
      <c r="U355" s="1">
        <v>46</v>
      </c>
      <c r="V355" s="1">
        <v>5</v>
      </c>
      <c r="Z355" t="s">
        <v>1804</v>
      </c>
      <c r="AB355" s="47">
        <v>23</v>
      </c>
      <c r="AC355" s="46">
        <v>5</v>
      </c>
      <c r="AD355" s="46">
        <v>50</v>
      </c>
      <c r="AE355" s="45">
        <v>28870</v>
      </c>
      <c r="AF355" s="45">
        <f t="shared" si="66"/>
        <v>23005</v>
      </c>
      <c r="AG355" t="s">
        <v>989</v>
      </c>
    </row>
    <row r="356" spans="1:33" hidden="1" outlineLevel="1">
      <c r="A356" t="s">
        <v>1308</v>
      </c>
      <c r="B356" s="11" t="s">
        <v>943</v>
      </c>
      <c r="C356" s="1">
        <v>47</v>
      </c>
      <c r="D356" s="1">
        <v>34</v>
      </c>
      <c r="E356" s="1">
        <v>35</v>
      </c>
      <c r="G356" s="1">
        <v>31</v>
      </c>
      <c r="H356" s="2">
        <f t="shared" si="67"/>
        <v>0.91176470588235292</v>
      </c>
      <c r="I356" s="2">
        <f t="shared" si="68"/>
        <v>0.88571428571428568</v>
      </c>
      <c r="J356" s="10">
        <f t="shared" si="59"/>
        <v>3</v>
      </c>
      <c r="K356" s="9">
        <f t="shared" si="60"/>
        <v>2</v>
      </c>
      <c r="L356" s="8">
        <f t="shared" si="61"/>
        <v>1</v>
      </c>
      <c r="M356" s="2">
        <f t="shared" si="62"/>
        <v>0.22857142857142856</v>
      </c>
      <c r="N356" s="2">
        <f t="shared" si="63"/>
        <v>0.25714285714285712</v>
      </c>
      <c r="O356" s="2">
        <f t="shared" si="64"/>
        <v>0.48571428571428571</v>
      </c>
      <c r="P356" s="2">
        <f t="shared" si="65"/>
        <v>2.8571428571428636E-2</v>
      </c>
      <c r="Q356" s="1">
        <v>8</v>
      </c>
      <c r="R356" s="1">
        <v>9</v>
      </c>
      <c r="S356" s="1">
        <v>17</v>
      </c>
      <c r="U356" s="1">
        <v>0</v>
      </c>
      <c r="V356" s="1">
        <v>1</v>
      </c>
      <c r="Z356" t="s">
        <v>3032</v>
      </c>
      <c r="AB356" s="47">
        <v>23</v>
      </c>
      <c r="AC356" s="46">
        <v>9</v>
      </c>
      <c r="AD356" s="46">
        <v>77</v>
      </c>
      <c r="AE356" s="45">
        <v>28975</v>
      </c>
      <c r="AF356" s="45">
        <f t="shared" si="66"/>
        <v>23009</v>
      </c>
      <c r="AG356" t="s">
        <v>989</v>
      </c>
    </row>
    <row r="357" spans="1:33" hidden="1" outlineLevel="1">
      <c r="A357" t="s">
        <v>1755</v>
      </c>
      <c r="B357" s="11" t="s">
        <v>943</v>
      </c>
      <c r="C357" s="1">
        <v>1421</v>
      </c>
      <c r="D357" s="1">
        <v>1018</v>
      </c>
      <c r="E357" s="1">
        <v>935</v>
      </c>
      <c r="G357" s="1">
        <v>614</v>
      </c>
      <c r="H357" s="2">
        <f t="shared" si="67"/>
        <v>0.60314341846758346</v>
      </c>
      <c r="I357" s="2">
        <f t="shared" si="68"/>
        <v>0.65668449197860967</v>
      </c>
      <c r="J357" s="10">
        <f t="shared" si="59"/>
        <v>2</v>
      </c>
      <c r="K357" s="9">
        <f t="shared" si="60"/>
        <v>3</v>
      </c>
      <c r="L357" s="8">
        <f t="shared" si="61"/>
        <v>1</v>
      </c>
      <c r="M357" s="2">
        <f t="shared" si="62"/>
        <v>0.3336898395721925</v>
      </c>
      <c r="N357" s="2">
        <f t="shared" si="63"/>
        <v>0.25989304812834224</v>
      </c>
      <c r="O357" s="2">
        <f t="shared" si="64"/>
        <v>0.4021390374331551</v>
      </c>
      <c r="P357" s="2">
        <f t="shared" si="65"/>
        <v>4.2780748663100998E-3</v>
      </c>
      <c r="Q357" s="1">
        <v>312</v>
      </c>
      <c r="R357" s="1">
        <v>243</v>
      </c>
      <c r="S357" s="1">
        <v>376</v>
      </c>
      <c r="U357" s="1">
        <v>4</v>
      </c>
      <c r="V357" s="1">
        <v>0</v>
      </c>
      <c r="Z357" t="s">
        <v>240</v>
      </c>
      <c r="AB357" s="47">
        <v>23</v>
      </c>
      <c r="AC357" s="46">
        <v>19</v>
      </c>
      <c r="AD357" s="46">
        <v>130</v>
      </c>
      <c r="AE357" s="45">
        <v>29185</v>
      </c>
      <c r="AF357" s="45">
        <f t="shared" si="66"/>
        <v>23019</v>
      </c>
      <c r="AG357" t="s">
        <v>989</v>
      </c>
    </row>
    <row r="358" spans="1:33" hidden="1" outlineLevel="1">
      <c r="A358" t="s">
        <v>860</v>
      </c>
      <c r="B358" s="11" t="s">
        <v>943</v>
      </c>
      <c r="C358" s="1">
        <v>4076</v>
      </c>
      <c r="D358" s="1">
        <v>2992</v>
      </c>
      <c r="E358" s="1">
        <v>3988</v>
      </c>
      <c r="G358" s="1">
        <v>2101</v>
      </c>
      <c r="H358" s="2">
        <f t="shared" si="67"/>
        <v>0.70220588235294112</v>
      </c>
      <c r="I358" s="2">
        <f t="shared" si="68"/>
        <v>0.52683049147442329</v>
      </c>
      <c r="J358" s="10">
        <f t="shared" si="59"/>
        <v>2</v>
      </c>
      <c r="K358" s="9">
        <f t="shared" si="60"/>
        <v>3</v>
      </c>
      <c r="L358" s="8">
        <f t="shared" si="61"/>
        <v>1</v>
      </c>
      <c r="M358" s="2">
        <f t="shared" si="62"/>
        <v>0.2632898696088265</v>
      </c>
      <c r="N358" s="2">
        <f t="shared" si="63"/>
        <v>0.22743229689067201</v>
      </c>
      <c r="O358" s="2">
        <f t="shared" si="64"/>
        <v>0.50325977933801402</v>
      </c>
      <c r="P358" s="2">
        <f t="shared" si="65"/>
        <v>6.0180541624874628E-3</v>
      </c>
      <c r="Q358" s="1">
        <v>1050</v>
      </c>
      <c r="R358" s="1">
        <v>907</v>
      </c>
      <c r="S358" s="1">
        <v>2007</v>
      </c>
      <c r="U358" s="1">
        <v>15</v>
      </c>
      <c r="V358" s="1">
        <v>9</v>
      </c>
      <c r="Z358" t="s">
        <v>241</v>
      </c>
      <c r="AB358" s="47">
        <v>23</v>
      </c>
      <c r="AC358" s="46">
        <v>1</v>
      </c>
      <c r="AD358" s="46">
        <v>15</v>
      </c>
      <c r="AE358" s="45">
        <v>29255</v>
      </c>
      <c r="AF358" s="45">
        <f t="shared" si="66"/>
        <v>23001</v>
      </c>
      <c r="AG358" t="s">
        <v>989</v>
      </c>
    </row>
    <row r="359" spans="1:33" hidden="1" outlineLevel="1">
      <c r="A359" t="s">
        <v>894</v>
      </c>
      <c r="B359" s="11" t="s">
        <v>943</v>
      </c>
      <c r="C359" s="1">
        <v>1623</v>
      </c>
      <c r="D359" s="1">
        <v>1233</v>
      </c>
      <c r="E359" s="1">
        <v>1468</v>
      </c>
      <c r="G359" s="1">
        <v>992</v>
      </c>
      <c r="H359" s="2">
        <f t="shared" si="67"/>
        <v>0.80454176804541766</v>
      </c>
      <c r="I359" s="2">
        <f t="shared" si="68"/>
        <v>0.6757493188010899</v>
      </c>
      <c r="J359" s="10">
        <f t="shared" si="59"/>
        <v>3</v>
      </c>
      <c r="K359" s="9">
        <f t="shared" si="60"/>
        <v>2</v>
      </c>
      <c r="L359" s="8">
        <f t="shared" si="61"/>
        <v>1</v>
      </c>
      <c r="M359" s="2">
        <f t="shared" si="62"/>
        <v>0.27861035422343322</v>
      </c>
      <c r="N359" s="2">
        <f t="shared" si="63"/>
        <v>0.34128065395095369</v>
      </c>
      <c r="O359" s="2">
        <f t="shared" si="64"/>
        <v>0.38010899182561309</v>
      </c>
      <c r="P359" s="2">
        <f t="shared" si="65"/>
        <v>-5.5511151231257827E-17</v>
      </c>
      <c r="Q359" s="1">
        <v>409</v>
      </c>
      <c r="R359" s="1">
        <v>501</v>
      </c>
      <c r="S359" s="1">
        <v>558</v>
      </c>
      <c r="U359" s="1">
        <v>0</v>
      </c>
      <c r="V359" s="1">
        <v>0</v>
      </c>
      <c r="Z359" t="s">
        <v>1629</v>
      </c>
      <c r="AB359" s="47">
        <v>23</v>
      </c>
      <c r="AC359" s="46">
        <v>21</v>
      </c>
      <c r="AD359" s="46">
        <v>45</v>
      </c>
      <c r="AE359" s="45">
        <v>29535</v>
      </c>
      <c r="AF359" s="45">
        <f t="shared" si="66"/>
        <v>23021</v>
      </c>
      <c r="AG359" t="s">
        <v>989</v>
      </c>
    </row>
    <row r="360" spans="1:33" hidden="1" outlineLevel="1">
      <c r="A360" s="19" t="s">
        <v>894</v>
      </c>
      <c r="B360" s="11" t="s">
        <v>943</v>
      </c>
      <c r="E360" s="1">
        <v>188</v>
      </c>
      <c r="G360" s="1">
        <v>101</v>
      </c>
      <c r="H360" s="2"/>
      <c r="I360" s="2">
        <f t="shared" si="68"/>
        <v>0.53723404255319152</v>
      </c>
      <c r="J360" s="10">
        <f t="shared" si="59"/>
        <v>3</v>
      </c>
      <c r="K360" s="9">
        <f t="shared" si="60"/>
        <v>2</v>
      </c>
      <c r="L360" s="8">
        <f t="shared" si="61"/>
        <v>1</v>
      </c>
      <c r="M360" s="2">
        <f t="shared" si="62"/>
        <v>0.15425531914893617</v>
      </c>
      <c r="N360" s="2">
        <f t="shared" si="63"/>
        <v>0.37234042553191488</v>
      </c>
      <c r="O360" s="2">
        <f t="shared" si="64"/>
        <v>0.47340425531914893</v>
      </c>
      <c r="P360" s="2">
        <f t="shared" si="65"/>
        <v>0</v>
      </c>
      <c r="Q360" s="1">
        <v>29</v>
      </c>
      <c r="R360" s="1">
        <v>70</v>
      </c>
      <c r="S360" s="1">
        <v>89</v>
      </c>
      <c r="U360" s="1">
        <v>0</v>
      </c>
      <c r="V360" s="1">
        <v>0</v>
      </c>
      <c r="Z360" t="s">
        <v>1629</v>
      </c>
      <c r="AB360" s="47">
        <v>23</v>
      </c>
      <c r="AC360" s="46">
        <v>21</v>
      </c>
      <c r="AD360" s="46">
        <v>0</v>
      </c>
      <c r="AE360" s="45">
        <v>0</v>
      </c>
      <c r="AF360" s="45">
        <f t="shared" si="66"/>
        <v>23021</v>
      </c>
      <c r="AG360" t="s">
        <v>3222</v>
      </c>
    </row>
    <row r="361" spans="1:33" hidden="1" outlineLevel="1">
      <c r="A361" t="s">
        <v>849</v>
      </c>
      <c r="B361" s="11" t="s">
        <v>943</v>
      </c>
      <c r="C361" s="1">
        <v>802</v>
      </c>
      <c r="D361" s="1">
        <v>597</v>
      </c>
      <c r="E361" s="1">
        <v>560</v>
      </c>
      <c r="G361" s="1">
        <v>399</v>
      </c>
      <c r="H361" s="2">
        <f t="shared" si="67"/>
        <v>0.66834170854271358</v>
      </c>
      <c r="I361" s="2">
        <f t="shared" si="68"/>
        <v>0.71250000000000002</v>
      </c>
      <c r="J361" s="10">
        <f t="shared" si="59"/>
        <v>3</v>
      </c>
      <c r="K361" s="9">
        <f t="shared" si="60"/>
        <v>2</v>
      </c>
      <c r="L361" s="8">
        <f t="shared" si="61"/>
        <v>1</v>
      </c>
      <c r="M361" s="2">
        <f t="shared" si="62"/>
        <v>0.25357142857142856</v>
      </c>
      <c r="N361" s="2">
        <f t="shared" si="63"/>
        <v>0.28749999999999998</v>
      </c>
      <c r="O361" s="2">
        <f t="shared" si="64"/>
        <v>0.45178571428571429</v>
      </c>
      <c r="P361" s="2">
        <f t="shared" si="65"/>
        <v>7.142857142857173E-3</v>
      </c>
      <c r="Q361" s="1">
        <v>142</v>
      </c>
      <c r="R361" s="1">
        <v>161</v>
      </c>
      <c r="S361" s="1">
        <v>253</v>
      </c>
      <c r="U361" s="1">
        <v>4</v>
      </c>
      <c r="V361" s="1">
        <v>0</v>
      </c>
      <c r="Z361" t="s">
        <v>284</v>
      </c>
      <c r="AB361" s="47">
        <v>23</v>
      </c>
      <c r="AC361" s="46">
        <v>17</v>
      </c>
      <c r="AD361" s="46">
        <v>55</v>
      </c>
      <c r="AE361" s="45">
        <v>29710</v>
      </c>
      <c r="AF361" s="45">
        <f t="shared" si="66"/>
        <v>23017</v>
      </c>
      <c r="AG361" t="s">
        <v>989</v>
      </c>
    </row>
    <row r="362" spans="1:33" hidden="1" outlineLevel="1">
      <c r="A362" t="s">
        <v>1191</v>
      </c>
      <c r="B362" s="11" t="s">
        <v>943</v>
      </c>
      <c r="C362" s="1">
        <v>1531</v>
      </c>
      <c r="D362" s="1">
        <v>1173</v>
      </c>
      <c r="E362" s="1">
        <v>929</v>
      </c>
      <c r="G362" s="1">
        <v>784</v>
      </c>
      <c r="H362" s="2">
        <f t="shared" si="67"/>
        <v>0.66837169650468886</v>
      </c>
      <c r="I362" s="2">
        <f t="shared" si="68"/>
        <v>0.84391819160387516</v>
      </c>
      <c r="J362" s="10">
        <f t="shared" si="59"/>
        <v>3</v>
      </c>
      <c r="K362" s="9">
        <f t="shared" si="60"/>
        <v>1</v>
      </c>
      <c r="L362" s="8">
        <f t="shared" si="61"/>
        <v>2</v>
      </c>
      <c r="M362" s="2">
        <f t="shared" si="62"/>
        <v>0.28848223896663078</v>
      </c>
      <c r="N362" s="2">
        <f t="shared" si="63"/>
        <v>0.40904198062432723</v>
      </c>
      <c r="O362" s="2">
        <f t="shared" si="64"/>
        <v>0.29817007534983853</v>
      </c>
      <c r="P362" s="2">
        <f t="shared" si="65"/>
        <v>4.305705059203413E-3</v>
      </c>
      <c r="Q362" s="1">
        <v>268</v>
      </c>
      <c r="R362" s="1">
        <v>380</v>
      </c>
      <c r="S362" s="1">
        <v>277</v>
      </c>
      <c r="U362" s="1">
        <v>4</v>
      </c>
      <c r="V362" s="1">
        <v>0</v>
      </c>
      <c r="Z362" t="s">
        <v>1629</v>
      </c>
      <c r="AB362" s="47">
        <v>23</v>
      </c>
      <c r="AC362" s="46">
        <v>21</v>
      </c>
      <c r="AD362" s="46">
        <v>50</v>
      </c>
      <c r="AE362" s="45">
        <v>30095</v>
      </c>
      <c r="AF362" s="45">
        <f t="shared" si="66"/>
        <v>23021</v>
      </c>
      <c r="AG362" t="s">
        <v>989</v>
      </c>
    </row>
    <row r="363" spans="1:33" hidden="1" outlineLevel="1">
      <c r="A363" t="s">
        <v>433</v>
      </c>
      <c r="B363" s="11" t="s">
        <v>943</v>
      </c>
      <c r="C363" s="1">
        <v>2467</v>
      </c>
      <c r="D363" s="1">
        <v>1950</v>
      </c>
      <c r="E363" s="1">
        <v>2125</v>
      </c>
      <c r="G363" s="1">
        <v>1502</v>
      </c>
      <c r="H363" s="2">
        <f t="shared" si="67"/>
        <v>0.77025641025641023</v>
      </c>
      <c r="I363" s="2">
        <f t="shared" si="68"/>
        <v>0.70682352941176474</v>
      </c>
      <c r="J363" s="10">
        <f t="shared" si="59"/>
        <v>1</v>
      </c>
      <c r="K363" s="9">
        <f t="shared" si="60"/>
        <v>2</v>
      </c>
      <c r="L363" s="8">
        <f t="shared" si="61"/>
        <v>3</v>
      </c>
      <c r="M363" s="2">
        <f t="shared" si="62"/>
        <v>0.39623529411764707</v>
      </c>
      <c r="N363" s="2">
        <f t="shared" si="63"/>
        <v>0.32</v>
      </c>
      <c r="O363" s="2">
        <f t="shared" si="64"/>
        <v>0.27294117647058824</v>
      </c>
      <c r="P363" s="2">
        <f t="shared" si="65"/>
        <v>1.0823529411764732E-2</v>
      </c>
      <c r="Q363" s="1">
        <v>842</v>
      </c>
      <c r="R363" s="1">
        <v>680</v>
      </c>
      <c r="S363" s="1">
        <v>580</v>
      </c>
      <c r="U363" s="1">
        <v>22</v>
      </c>
      <c r="V363" s="1">
        <v>1</v>
      </c>
      <c r="Z363" t="s">
        <v>512</v>
      </c>
      <c r="AB363" s="47">
        <v>23</v>
      </c>
      <c r="AC363" s="46">
        <v>11</v>
      </c>
      <c r="AD363" s="46">
        <v>55</v>
      </c>
      <c r="AE363" s="45">
        <v>30550</v>
      </c>
      <c r="AF363" s="45">
        <f t="shared" si="66"/>
        <v>23011</v>
      </c>
      <c r="AG363" t="s">
        <v>2891</v>
      </c>
    </row>
    <row r="364" spans="1:33" hidden="1" outlineLevel="1">
      <c r="A364" t="s">
        <v>3034</v>
      </c>
      <c r="B364" s="11" t="s">
        <v>943</v>
      </c>
      <c r="C364" s="1">
        <v>257</v>
      </c>
      <c r="D364" s="1">
        <v>204</v>
      </c>
      <c r="E364" s="1">
        <v>164</v>
      </c>
      <c r="G364" s="1">
        <v>114</v>
      </c>
      <c r="H364" s="2">
        <f t="shared" si="67"/>
        <v>0.55882352941176472</v>
      </c>
      <c r="I364" s="2">
        <f t="shared" si="68"/>
        <v>0.69512195121951215</v>
      </c>
      <c r="J364" s="10">
        <f t="shared" si="59"/>
        <v>1</v>
      </c>
      <c r="K364" s="9">
        <f t="shared" si="60"/>
        <v>3</v>
      </c>
      <c r="L364" s="8">
        <f t="shared" si="61"/>
        <v>2</v>
      </c>
      <c r="M364" s="2">
        <f t="shared" si="62"/>
        <v>0.61585365853658536</v>
      </c>
      <c r="N364" s="2">
        <f t="shared" si="63"/>
        <v>0.15853658536585366</v>
      </c>
      <c r="O364" s="2">
        <f t="shared" si="64"/>
        <v>0.21951219512195122</v>
      </c>
      <c r="P364" s="2">
        <f t="shared" si="65"/>
        <v>6.0975609756097615E-3</v>
      </c>
      <c r="Q364" s="1">
        <v>101</v>
      </c>
      <c r="R364" s="1">
        <v>26</v>
      </c>
      <c r="S364" s="1">
        <v>36</v>
      </c>
      <c r="U364" s="1">
        <v>0</v>
      </c>
      <c r="V364" s="1">
        <v>1</v>
      </c>
      <c r="Z364" t="s">
        <v>274</v>
      </c>
      <c r="AB364" s="47">
        <v>23</v>
      </c>
      <c r="AC364" s="46">
        <v>3</v>
      </c>
      <c r="AD364" s="46">
        <v>125</v>
      </c>
      <c r="AE364" s="45">
        <v>30690</v>
      </c>
      <c r="AF364" s="45">
        <f t="shared" si="66"/>
        <v>23003</v>
      </c>
      <c r="AG364" t="s">
        <v>989</v>
      </c>
    </row>
    <row r="365" spans="1:33" hidden="1" outlineLevel="1">
      <c r="A365" t="s">
        <v>622</v>
      </c>
      <c r="B365" s="11" t="s">
        <v>943</v>
      </c>
      <c r="C365" s="1">
        <v>98</v>
      </c>
      <c r="D365" s="1">
        <v>68</v>
      </c>
      <c r="E365" s="1">
        <v>65</v>
      </c>
      <c r="G365" s="1">
        <v>47</v>
      </c>
      <c r="H365" s="2">
        <f t="shared" si="67"/>
        <v>0.69117647058823528</v>
      </c>
      <c r="I365" s="2">
        <f t="shared" si="68"/>
        <v>0.72307692307692306</v>
      </c>
      <c r="J365" s="10">
        <f t="shared" si="59"/>
        <v>2</v>
      </c>
      <c r="K365" s="9">
        <f t="shared" si="60"/>
        <v>3</v>
      </c>
      <c r="L365" s="8">
        <f t="shared" si="61"/>
        <v>1</v>
      </c>
      <c r="M365" s="2">
        <f t="shared" si="62"/>
        <v>0.33846153846153848</v>
      </c>
      <c r="N365" s="2">
        <f t="shared" si="63"/>
        <v>0.30769230769230771</v>
      </c>
      <c r="O365" s="2">
        <f t="shared" si="64"/>
        <v>0.35384615384615387</v>
      </c>
      <c r="P365" s="2">
        <f t="shared" si="65"/>
        <v>-5.5511151231257827E-17</v>
      </c>
      <c r="Q365" s="1">
        <v>22</v>
      </c>
      <c r="R365" s="1">
        <v>20</v>
      </c>
      <c r="S365" s="1">
        <v>23</v>
      </c>
      <c r="U365" s="1">
        <v>0</v>
      </c>
      <c r="V365" s="1">
        <v>0</v>
      </c>
      <c r="Z365" t="s">
        <v>274</v>
      </c>
      <c r="AB365" s="47">
        <v>23</v>
      </c>
      <c r="AC365" s="46">
        <v>3</v>
      </c>
      <c r="AD365" s="46">
        <v>130</v>
      </c>
      <c r="AE365" s="45">
        <v>30725</v>
      </c>
      <c r="AF365" s="45">
        <f t="shared" si="66"/>
        <v>23003</v>
      </c>
      <c r="AG365" t="s">
        <v>989</v>
      </c>
    </row>
    <row r="366" spans="1:33" hidden="1" outlineLevel="1">
      <c r="A366" t="s">
        <v>290</v>
      </c>
      <c r="B366" s="11" t="s">
        <v>943</v>
      </c>
      <c r="C366" s="1">
        <v>6327</v>
      </c>
      <c r="D366" s="1">
        <v>4615</v>
      </c>
      <c r="E366" s="1">
        <v>5399</v>
      </c>
      <c r="G366" s="1">
        <v>3681</v>
      </c>
      <c r="H366" s="2">
        <f t="shared" si="67"/>
        <v>0.79761646803900321</v>
      </c>
      <c r="I366" s="2">
        <f t="shared" si="68"/>
        <v>0.68179292461566954</v>
      </c>
      <c r="J366" s="10">
        <f t="shared" ref="J366:J429" si="69">RANK(Q366,Q366:W366)</f>
        <v>3</v>
      </c>
      <c r="K366" s="9">
        <f t="shared" ref="K366:K429" si="70">RANK(R366,Q366:W366)</f>
        <v>2</v>
      </c>
      <c r="L366" s="8">
        <f t="shared" ref="L366:L429" si="71">RANK(S366,Q366:W366)</f>
        <v>1</v>
      </c>
      <c r="M366" s="2">
        <f t="shared" si="62"/>
        <v>0.25115762178181145</v>
      </c>
      <c r="N366" s="2">
        <f t="shared" si="63"/>
        <v>0.36265975180589</v>
      </c>
      <c r="O366" s="2">
        <f t="shared" si="64"/>
        <v>0.36358584923133913</v>
      </c>
      <c r="P366" s="2">
        <f t="shared" si="65"/>
        <v>2.2596777180959426E-2</v>
      </c>
      <c r="Q366" s="1">
        <v>1356</v>
      </c>
      <c r="R366" s="1">
        <v>1958</v>
      </c>
      <c r="S366" s="1">
        <v>1963</v>
      </c>
      <c r="U366" s="1">
        <v>33</v>
      </c>
      <c r="V366" s="1">
        <v>89</v>
      </c>
      <c r="Z366" t="s">
        <v>240</v>
      </c>
      <c r="AB366" s="47">
        <v>23</v>
      </c>
      <c r="AC366" s="46">
        <v>19</v>
      </c>
      <c r="AD366" s="46">
        <v>140</v>
      </c>
      <c r="AE366" s="45">
        <v>30795</v>
      </c>
      <c r="AF366" s="45">
        <f t="shared" si="66"/>
        <v>23019</v>
      </c>
      <c r="AG366" t="s">
        <v>989</v>
      </c>
    </row>
    <row r="367" spans="1:33" hidden="1" outlineLevel="1">
      <c r="A367" t="s">
        <v>3032</v>
      </c>
      <c r="B367" s="11" t="s">
        <v>943</v>
      </c>
      <c r="C367" s="1">
        <v>2147</v>
      </c>
      <c r="D367" s="1">
        <v>1641</v>
      </c>
      <c r="E367" s="1">
        <v>1353</v>
      </c>
      <c r="G367" s="1">
        <v>1048</v>
      </c>
      <c r="H367" s="2">
        <f t="shared" si="67"/>
        <v>0.63863497867154173</v>
      </c>
      <c r="I367" s="2">
        <f t="shared" si="68"/>
        <v>0.77457501847745747</v>
      </c>
      <c r="J367" s="10">
        <f t="shared" si="69"/>
        <v>3</v>
      </c>
      <c r="K367" s="9">
        <f t="shared" si="70"/>
        <v>1</v>
      </c>
      <c r="L367" s="8">
        <f t="shared" si="71"/>
        <v>2</v>
      </c>
      <c r="M367" s="2">
        <f t="shared" si="62"/>
        <v>0.22320768662232077</v>
      </c>
      <c r="N367" s="2">
        <f t="shared" si="63"/>
        <v>0.39689578713968959</v>
      </c>
      <c r="O367" s="2">
        <f t="shared" si="64"/>
        <v>0.36437546193643755</v>
      </c>
      <c r="P367" s="2">
        <f t="shared" si="65"/>
        <v>1.5521064301552145E-2</v>
      </c>
      <c r="Q367" s="1">
        <v>302</v>
      </c>
      <c r="R367" s="1">
        <v>537</v>
      </c>
      <c r="S367" s="1">
        <v>493</v>
      </c>
      <c r="U367" s="1">
        <v>19</v>
      </c>
      <c r="V367" s="1">
        <v>2</v>
      </c>
      <c r="Z367" t="s">
        <v>3032</v>
      </c>
      <c r="AB367" s="47">
        <v>23</v>
      </c>
      <c r="AC367" s="46">
        <v>9</v>
      </c>
      <c r="AD367" s="46">
        <v>80</v>
      </c>
      <c r="AE367" s="45">
        <v>30970</v>
      </c>
      <c r="AF367" s="45">
        <f t="shared" si="66"/>
        <v>23009</v>
      </c>
      <c r="AG367" t="s">
        <v>989</v>
      </c>
    </row>
    <row r="368" spans="1:33" hidden="1" outlineLevel="1">
      <c r="A368" t="s">
        <v>3141</v>
      </c>
      <c r="B368" s="11" t="s">
        <v>943</v>
      </c>
      <c r="C368" s="1">
        <v>251</v>
      </c>
      <c r="D368" s="1">
        <v>188</v>
      </c>
      <c r="E368" s="1">
        <v>184</v>
      </c>
      <c r="G368" s="1">
        <v>152</v>
      </c>
      <c r="H368" s="2">
        <f t="shared" si="67"/>
        <v>0.80851063829787229</v>
      </c>
      <c r="I368" s="2">
        <f t="shared" si="68"/>
        <v>0.82608695652173914</v>
      </c>
      <c r="J368" s="10">
        <f t="shared" si="69"/>
        <v>3</v>
      </c>
      <c r="K368" s="9">
        <f t="shared" si="70"/>
        <v>1</v>
      </c>
      <c r="L368" s="8">
        <f t="shared" si="71"/>
        <v>2</v>
      </c>
      <c r="M368" s="2">
        <f t="shared" si="62"/>
        <v>0.11956521739130435</v>
      </c>
      <c r="N368" s="2">
        <f t="shared" si="63"/>
        <v>0.55434782608695654</v>
      </c>
      <c r="O368" s="2">
        <f t="shared" si="64"/>
        <v>0.32065217391304346</v>
      </c>
      <c r="P368" s="2">
        <f t="shared" si="65"/>
        <v>5.4347826086956763E-3</v>
      </c>
      <c r="Q368" s="1">
        <v>22</v>
      </c>
      <c r="R368" s="1">
        <v>102</v>
      </c>
      <c r="S368" s="1">
        <v>59</v>
      </c>
      <c r="U368" s="1">
        <v>1</v>
      </c>
      <c r="V368" s="1">
        <v>0</v>
      </c>
      <c r="Z368" t="s">
        <v>284</v>
      </c>
      <c r="AB368" s="47">
        <v>23</v>
      </c>
      <c r="AC368" s="46">
        <v>17</v>
      </c>
      <c r="AD368" s="46">
        <v>60</v>
      </c>
      <c r="AE368" s="45">
        <v>31110</v>
      </c>
      <c r="AF368" s="45">
        <f t="shared" si="66"/>
        <v>23017</v>
      </c>
      <c r="AG368" t="s">
        <v>989</v>
      </c>
    </row>
    <row r="369" spans="1:33" hidden="1" outlineLevel="1">
      <c r="A369" t="s">
        <v>716</v>
      </c>
      <c r="B369" s="11" t="s">
        <v>943</v>
      </c>
      <c r="C369" s="1">
        <v>954</v>
      </c>
      <c r="D369" s="1">
        <v>758</v>
      </c>
      <c r="E369" s="1">
        <v>643</v>
      </c>
      <c r="G369" s="1">
        <v>436</v>
      </c>
      <c r="H369" s="2">
        <f t="shared" si="67"/>
        <v>0.57519788918205805</v>
      </c>
      <c r="I369" s="2">
        <f t="shared" si="68"/>
        <v>0.67807153965785383</v>
      </c>
      <c r="J369" s="10">
        <f t="shared" si="69"/>
        <v>2</v>
      </c>
      <c r="K369" s="9">
        <f t="shared" si="70"/>
        <v>3</v>
      </c>
      <c r="L369" s="8">
        <f t="shared" si="71"/>
        <v>1</v>
      </c>
      <c r="M369" s="2">
        <f t="shared" si="62"/>
        <v>0.29548989113530327</v>
      </c>
      <c r="N369" s="2">
        <f t="shared" si="63"/>
        <v>0.26905132192846032</v>
      </c>
      <c r="O369" s="2">
        <f t="shared" si="64"/>
        <v>0.4307931570762053</v>
      </c>
      <c r="P369" s="2">
        <f t="shared" si="65"/>
        <v>4.6656298600311619E-3</v>
      </c>
      <c r="Q369" s="1">
        <v>190</v>
      </c>
      <c r="R369" s="1">
        <v>173</v>
      </c>
      <c r="S369" s="1">
        <v>277</v>
      </c>
      <c r="U369" s="1">
        <v>2</v>
      </c>
      <c r="V369" s="1">
        <v>1</v>
      </c>
      <c r="Z369" t="s">
        <v>817</v>
      </c>
      <c r="AB369" s="47">
        <v>23</v>
      </c>
      <c r="AC369" s="46">
        <v>25</v>
      </c>
      <c r="AD369" s="46">
        <v>65</v>
      </c>
      <c r="AE369" s="45">
        <v>31355</v>
      </c>
      <c r="AF369" s="45">
        <f t="shared" si="66"/>
        <v>23025</v>
      </c>
      <c r="AG369" t="s">
        <v>989</v>
      </c>
    </row>
    <row r="370" spans="1:33" hidden="1" outlineLevel="1">
      <c r="A370" t="s">
        <v>755</v>
      </c>
      <c r="B370" s="11" t="s">
        <v>943</v>
      </c>
      <c r="C370" s="1">
        <v>5239</v>
      </c>
      <c r="D370" s="1">
        <v>4214</v>
      </c>
      <c r="E370" s="1">
        <v>4784</v>
      </c>
      <c r="G370" s="1">
        <v>3346</v>
      </c>
      <c r="H370" s="2">
        <f t="shared" si="67"/>
        <v>0.79401993355481726</v>
      </c>
      <c r="I370" s="2">
        <f t="shared" si="68"/>
        <v>0.69941471571906355</v>
      </c>
      <c r="J370" s="10">
        <f t="shared" si="69"/>
        <v>3</v>
      </c>
      <c r="K370" s="9">
        <f t="shared" si="70"/>
        <v>2</v>
      </c>
      <c r="L370" s="8">
        <f t="shared" si="71"/>
        <v>1</v>
      </c>
      <c r="M370" s="2">
        <f t="shared" si="62"/>
        <v>0.26149665551839463</v>
      </c>
      <c r="N370" s="2">
        <f t="shared" si="63"/>
        <v>0.31396321070234112</v>
      </c>
      <c r="O370" s="2">
        <f t="shared" si="64"/>
        <v>0.41701505016722407</v>
      </c>
      <c r="P370" s="2">
        <f t="shared" si="65"/>
        <v>7.5250836120401843E-3</v>
      </c>
      <c r="Q370" s="1">
        <v>1251</v>
      </c>
      <c r="R370" s="1">
        <v>1502</v>
      </c>
      <c r="S370" s="1">
        <v>1995</v>
      </c>
      <c r="U370" s="1">
        <v>30</v>
      </c>
      <c r="V370" s="1">
        <v>6</v>
      </c>
      <c r="Z370" t="s">
        <v>1804</v>
      </c>
      <c r="AB370" s="47">
        <v>23</v>
      </c>
      <c r="AC370" s="46">
        <v>5</v>
      </c>
      <c r="AD370" s="46">
        <v>55</v>
      </c>
      <c r="AE370" s="45">
        <v>31390</v>
      </c>
      <c r="AF370" s="45">
        <f t="shared" si="66"/>
        <v>23005</v>
      </c>
      <c r="AG370" t="s">
        <v>989</v>
      </c>
    </row>
    <row r="371" spans="1:33" hidden="1" outlineLevel="1">
      <c r="A371" t="s">
        <v>2062</v>
      </c>
      <c r="B371" s="11" t="s">
        <v>943</v>
      </c>
      <c r="C371" s="1">
        <v>882</v>
      </c>
      <c r="D371" s="1">
        <v>692</v>
      </c>
      <c r="E371" s="1">
        <v>745</v>
      </c>
      <c r="G371" s="1">
        <v>438</v>
      </c>
      <c r="H371" s="2">
        <f t="shared" si="67"/>
        <v>0.63294797687861271</v>
      </c>
      <c r="I371" s="2">
        <f t="shared" si="68"/>
        <v>0.5879194630872483</v>
      </c>
      <c r="J371" s="10">
        <f t="shared" si="69"/>
        <v>3</v>
      </c>
      <c r="K371" s="9">
        <f t="shared" si="70"/>
        <v>2</v>
      </c>
      <c r="L371" s="8">
        <f t="shared" si="71"/>
        <v>1</v>
      </c>
      <c r="M371" s="2">
        <f t="shared" si="62"/>
        <v>0.27651006711409398</v>
      </c>
      <c r="N371" s="2">
        <f t="shared" si="63"/>
        <v>0.29798657718120808</v>
      </c>
      <c r="O371" s="2">
        <f t="shared" si="64"/>
        <v>0.42147651006711412</v>
      </c>
      <c r="P371" s="2">
        <f t="shared" si="65"/>
        <v>4.0268456375838202E-3</v>
      </c>
      <c r="Q371" s="1">
        <v>206</v>
      </c>
      <c r="R371" s="1">
        <v>222</v>
      </c>
      <c r="S371" s="1">
        <v>314</v>
      </c>
      <c r="U371" s="1">
        <v>3</v>
      </c>
      <c r="V371" s="1">
        <v>0</v>
      </c>
      <c r="Z371" t="s">
        <v>1702</v>
      </c>
      <c r="AB371" s="47">
        <v>23</v>
      </c>
      <c r="AC371" s="46">
        <v>29</v>
      </c>
      <c r="AD371" s="46">
        <v>110</v>
      </c>
      <c r="AE371" s="45">
        <v>31530</v>
      </c>
      <c r="AF371" s="45">
        <f t="shared" si="66"/>
        <v>23029</v>
      </c>
      <c r="AG371" t="s">
        <v>989</v>
      </c>
    </row>
    <row r="372" spans="1:33" hidden="1" outlineLevel="1">
      <c r="A372" t="s">
        <v>1543</v>
      </c>
      <c r="B372" s="11" t="s">
        <v>943</v>
      </c>
      <c r="C372" s="1">
        <v>2315</v>
      </c>
      <c r="D372" s="1">
        <v>1727</v>
      </c>
      <c r="E372" s="1">
        <v>1902</v>
      </c>
      <c r="G372" s="1">
        <v>1267</v>
      </c>
      <c r="H372" s="2">
        <f t="shared" si="67"/>
        <v>0.73364215402431965</v>
      </c>
      <c r="I372" s="2">
        <f t="shared" si="68"/>
        <v>0.66614090431125128</v>
      </c>
      <c r="J372" s="10">
        <f t="shared" si="69"/>
        <v>3</v>
      </c>
      <c r="K372" s="9">
        <f t="shared" si="70"/>
        <v>2</v>
      </c>
      <c r="L372" s="8">
        <f t="shared" si="71"/>
        <v>1</v>
      </c>
      <c r="M372" s="2">
        <f t="shared" si="62"/>
        <v>0.2302839116719243</v>
      </c>
      <c r="N372" s="2">
        <f t="shared" si="63"/>
        <v>0.33017875920084122</v>
      </c>
      <c r="O372" s="2">
        <f t="shared" si="64"/>
        <v>0.41640378548895901</v>
      </c>
      <c r="P372" s="2">
        <f t="shared" si="65"/>
        <v>2.3133543638275467E-2</v>
      </c>
      <c r="Q372" s="1">
        <v>438</v>
      </c>
      <c r="R372" s="1">
        <v>628</v>
      </c>
      <c r="S372" s="1">
        <v>792</v>
      </c>
      <c r="U372" s="1">
        <v>22</v>
      </c>
      <c r="V372" s="1">
        <v>22</v>
      </c>
      <c r="Z372" t="s">
        <v>1804</v>
      </c>
      <c r="AB372" s="47">
        <v>23</v>
      </c>
      <c r="AC372" s="46">
        <v>5</v>
      </c>
      <c r="AD372" s="46">
        <v>60</v>
      </c>
      <c r="AE372" s="45">
        <v>31600</v>
      </c>
      <c r="AF372" s="45">
        <f t="shared" si="66"/>
        <v>23005</v>
      </c>
      <c r="AG372" t="s">
        <v>989</v>
      </c>
    </row>
    <row r="373" spans="1:33" hidden="1" outlineLevel="1">
      <c r="A373" t="s">
        <v>2000</v>
      </c>
      <c r="B373" s="11" t="s">
        <v>943</v>
      </c>
      <c r="C373" s="1">
        <v>963</v>
      </c>
      <c r="D373" s="1">
        <v>692</v>
      </c>
      <c r="E373" s="1">
        <v>455</v>
      </c>
      <c r="G373" s="1">
        <v>424</v>
      </c>
      <c r="H373" s="2">
        <f t="shared" si="67"/>
        <v>0.61271676300578037</v>
      </c>
      <c r="I373" s="2">
        <f t="shared" si="68"/>
        <v>0.93186813186813189</v>
      </c>
      <c r="J373" s="10">
        <f t="shared" si="69"/>
        <v>2</v>
      </c>
      <c r="K373" s="9">
        <f t="shared" si="70"/>
        <v>1</v>
      </c>
      <c r="L373" s="8">
        <f t="shared" si="71"/>
        <v>3</v>
      </c>
      <c r="M373" s="2">
        <f t="shared" si="62"/>
        <v>0.33846153846153848</v>
      </c>
      <c r="N373" s="2">
        <f t="shared" si="63"/>
        <v>0.34505494505494505</v>
      </c>
      <c r="O373" s="2">
        <f t="shared" si="64"/>
        <v>0.2967032967032967</v>
      </c>
      <c r="P373" s="2">
        <f t="shared" si="65"/>
        <v>1.9780219780219765E-2</v>
      </c>
      <c r="Q373" s="1">
        <v>154</v>
      </c>
      <c r="R373" s="1">
        <v>157</v>
      </c>
      <c r="S373" s="1">
        <v>135</v>
      </c>
      <c r="U373" s="1">
        <v>3</v>
      </c>
      <c r="V373" s="1">
        <v>6</v>
      </c>
      <c r="Z373" t="s">
        <v>284</v>
      </c>
      <c r="AB373" s="47">
        <v>23</v>
      </c>
      <c r="AC373" s="46">
        <v>17</v>
      </c>
      <c r="AD373" s="46">
        <v>65</v>
      </c>
      <c r="AE373" s="45">
        <v>31670</v>
      </c>
      <c r="AF373" s="45">
        <f t="shared" si="66"/>
        <v>23017</v>
      </c>
      <c r="AG373" t="s">
        <v>989</v>
      </c>
    </row>
    <row r="374" spans="1:33" hidden="1" outlineLevel="1">
      <c r="A374" t="s">
        <v>1111</v>
      </c>
      <c r="B374" s="11" t="s">
        <v>943</v>
      </c>
      <c r="C374" s="1">
        <v>1816</v>
      </c>
      <c r="D374" s="1">
        <v>1379</v>
      </c>
      <c r="E374" s="1">
        <v>1230</v>
      </c>
      <c r="G374" s="1">
        <v>847</v>
      </c>
      <c r="H374" s="2">
        <f t="shared" si="67"/>
        <v>0.6142131979695431</v>
      </c>
      <c r="I374" s="2">
        <f t="shared" si="68"/>
        <v>0.68861788617886177</v>
      </c>
      <c r="J374" s="10">
        <f t="shared" si="69"/>
        <v>1</v>
      </c>
      <c r="K374" s="9">
        <f t="shared" si="70"/>
        <v>2</v>
      </c>
      <c r="L374" s="8">
        <f t="shared" si="71"/>
        <v>3</v>
      </c>
      <c r="M374" s="2">
        <f t="shared" si="62"/>
        <v>0.36747967479674798</v>
      </c>
      <c r="N374" s="2">
        <f t="shared" si="63"/>
        <v>0.34308943089430893</v>
      </c>
      <c r="O374" s="2">
        <f t="shared" si="64"/>
        <v>0.2861788617886179</v>
      </c>
      <c r="P374" s="2">
        <f t="shared" si="65"/>
        <v>3.2520325203252431E-3</v>
      </c>
      <c r="Q374" s="1">
        <v>452</v>
      </c>
      <c r="R374" s="1">
        <v>422</v>
      </c>
      <c r="S374" s="1">
        <v>352</v>
      </c>
      <c r="U374" s="1">
        <v>2</v>
      </c>
      <c r="V374" s="1">
        <v>2</v>
      </c>
      <c r="Z374" t="s">
        <v>817</v>
      </c>
      <c r="AB374" s="47">
        <v>23</v>
      </c>
      <c r="AC374" s="46">
        <v>25</v>
      </c>
      <c r="AD374" s="46">
        <v>70</v>
      </c>
      <c r="AE374" s="45">
        <v>31740</v>
      </c>
      <c r="AF374" s="45">
        <f t="shared" si="66"/>
        <v>23025</v>
      </c>
      <c r="AG374" t="s">
        <v>989</v>
      </c>
    </row>
    <row r="375" spans="1:33" hidden="1" outlineLevel="1">
      <c r="A375" t="s">
        <v>859</v>
      </c>
      <c r="B375" s="11" t="s">
        <v>943</v>
      </c>
      <c r="C375" s="1">
        <v>122</v>
      </c>
      <c r="D375" s="1">
        <v>90</v>
      </c>
      <c r="E375" s="1">
        <v>98</v>
      </c>
      <c r="G375" s="1">
        <v>58</v>
      </c>
      <c r="H375" s="2">
        <f t="shared" si="67"/>
        <v>0.64444444444444449</v>
      </c>
      <c r="I375" s="2">
        <f t="shared" si="68"/>
        <v>0.59183673469387754</v>
      </c>
      <c r="J375" s="10">
        <f t="shared" si="69"/>
        <v>2</v>
      </c>
      <c r="K375" s="9">
        <f t="shared" si="70"/>
        <v>3</v>
      </c>
      <c r="L375" s="8">
        <f t="shared" si="71"/>
        <v>1</v>
      </c>
      <c r="M375" s="2">
        <f t="shared" si="62"/>
        <v>0.33673469387755101</v>
      </c>
      <c r="N375" s="2">
        <f t="shared" si="63"/>
        <v>0.2857142857142857</v>
      </c>
      <c r="O375" s="2">
        <f t="shared" si="64"/>
        <v>0.37755102040816324</v>
      </c>
      <c r="P375" s="2">
        <f t="shared" si="65"/>
        <v>0</v>
      </c>
      <c r="Q375" s="1">
        <v>33</v>
      </c>
      <c r="R375" s="1">
        <v>28</v>
      </c>
      <c r="S375" s="1">
        <v>37</v>
      </c>
      <c r="U375" s="1">
        <v>0</v>
      </c>
      <c r="V375" s="1">
        <v>0</v>
      </c>
      <c r="Z375" t="s">
        <v>274</v>
      </c>
      <c r="AB375" s="47">
        <v>23</v>
      </c>
      <c r="AC375" s="46">
        <v>3</v>
      </c>
      <c r="AD375" s="46">
        <v>135</v>
      </c>
      <c r="AE375" s="45">
        <v>32195</v>
      </c>
      <c r="AF375" s="45">
        <f t="shared" si="66"/>
        <v>23003</v>
      </c>
      <c r="AG375" t="s">
        <v>989</v>
      </c>
    </row>
    <row r="376" spans="1:33" hidden="1" outlineLevel="1">
      <c r="A376" t="s">
        <v>1867</v>
      </c>
      <c r="B376" s="11" t="s">
        <v>943</v>
      </c>
      <c r="C376" s="1">
        <v>1053</v>
      </c>
      <c r="D376" s="1">
        <v>765</v>
      </c>
      <c r="E376" s="1">
        <v>692</v>
      </c>
      <c r="G376" s="1">
        <v>548</v>
      </c>
      <c r="H376" s="2">
        <f t="shared" si="67"/>
        <v>0.71633986928104576</v>
      </c>
      <c r="I376" s="2">
        <f t="shared" si="68"/>
        <v>0.79190751445086704</v>
      </c>
      <c r="J376" s="10">
        <f t="shared" si="69"/>
        <v>3</v>
      </c>
      <c r="K376" s="9">
        <f t="shared" si="70"/>
        <v>2</v>
      </c>
      <c r="L376" s="8">
        <f t="shared" si="71"/>
        <v>1</v>
      </c>
      <c r="M376" s="2">
        <f t="shared" si="62"/>
        <v>0.21820809248554912</v>
      </c>
      <c r="N376" s="2">
        <f t="shared" si="63"/>
        <v>0.28757225433526012</v>
      </c>
      <c r="O376" s="2">
        <f t="shared" si="64"/>
        <v>0.4667630057803468</v>
      </c>
      <c r="P376" s="2">
        <f t="shared" si="65"/>
        <v>2.7456647398843903E-2</v>
      </c>
      <c r="Q376" s="1">
        <v>151</v>
      </c>
      <c r="R376" s="1">
        <v>199</v>
      </c>
      <c r="S376" s="1">
        <v>323</v>
      </c>
      <c r="U376" s="1">
        <v>9</v>
      </c>
      <c r="V376" s="1">
        <v>10</v>
      </c>
      <c r="Z376" t="s">
        <v>284</v>
      </c>
      <c r="AB376" s="47">
        <v>23</v>
      </c>
      <c r="AC376" s="46">
        <v>17</v>
      </c>
      <c r="AD376" s="46">
        <v>70</v>
      </c>
      <c r="AE376" s="45">
        <v>32370</v>
      </c>
      <c r="AF376" s="45">
        <f t="shared" si="66"/>
        <v>23017</v>
      </c>
      <c r="AG376" t="s">
        <v>989</v>
      </c>
    </row>
    <row r="377" spans="1:33" hidden="1" outlineLevel="1">
      <c r="A377" t="s">
        <v>1270</v>
      </c>
      <c r="B377" s="11" t="s">
        <v>943</v>
      </c>
      <c r="C377" s="1">
        <v>4437</v>
      </c>
      <c r="D377" s="1">
        <v>3234</v>
      </c>
      <c r="E377" s="1">
        <v>3182</v>
      </c>
      <c r="G377" s="1">
        <v>2344</v>
      </c>
      <c r="H377" s="2">
        <f t="shared" si="67"/>
        <v>0.7247990105132962</v>
      </c>
      <c r="I377" s="2">
        <f t="shared" si="68"/>
        <v>0.73664362036455056</v>
      </c>
      <c r="J377" s="10">
        <f t="shared" si="69"/>
        <v>3</v>
      </c>
      <c r="K377" s="9">
        <f t="shared" si="70"/>
        <v>2</v>
      </c>
      <c r="L377" s="8">
        <f t="shared" si="71"/>
        <v>1</v>
      </c>
      <c r="M377" s="2">
        <f t="shared" si="62"/>
        <v>0.2620993086109365</v>
      </c>
      <c r="N377" s="2">
        <f t="shared" si="63"/>
        <v>0.35135135135135137</v>
      </c>
      <c r="O377" s="2">
        <f t="shared" si="64"/>
        <v>0.37994971715901948</v>
      </c>
      <c r="P377" s="2">
        <f t="shared" si="65"/>
        <v>6.5996228786927014E-3</v>
      </c>
      <c r="Q377" s="1">
        <v>834</v>
      </c>
      <c r="R377" s="1">
        <v>1118</v>
      </c>
      <c r="S377" s="1">
        <v>1209</v>
      </c>
      <c r="U377" s="1">
        <v>21</v>
      </c>
      <c r="V377" s="1">
        <v>0</v>
      </c>
      <c r="Z377" t="s">
        <v>240</v>
      </c>
      <c r="AB377" s="47">
        <v>23</v>
      </c>
      <c r="AC377" s="46">
        <v>19</v>
      </c>
      <c r="AD377" s="46">
        <v>145</v>
      </c>
      <c r="AE377" s="45">
        <v>32510</v>
      </c>
      <c r="AF377" s="45">
        <f t="shared" si="66"/>
        <v>23019</v>
      </c>
      <c r="AG377" t="s">
        <v>989</v>
      </c>
    </row>
    <row r="378" spans="1:33" hidden="1" outlineLevel="1">
      <c r="A378" t="s">
        <v>1356</v>
      </c>
      <c r="B378" s="11" t="s">
        <v>943</v>
      </c>
      <c r="C378" s="1">
        <v>63</v>
      </c>
      <c r="D378" s="1">
        <v>47</v>
      </c>
      <c r="E378" s="1">
        <v>49</v>
      </c>
      <c r="G378" s="1">
        <v>34</v>
      </c>
      <c r="H378" s="2">
        <f t="shared" si="67"/>
        <v>0.72340425531914898</v>
      </c>
      <c r="I378" s="2">
        <f t="shared" si="68"/>
        <v>0.69387755102040816</v>
      </c>
      <c r="J378" s="10">
        <f t="shared" si="69"/>
        <v>3</v>
      </c>
      <c r="K378" s="9">
        <f t="shared" si="70"/>
        <v>1</v>
      </c>
      <c r="L378" s="8">
        <f t="shared" si="71"/>
        <v>2</v>
      </c>
      <c r="M378" s="2">
        <f t="shared" si="62"/>
        <v>0.20408163265306123</v>
      </c>
      <c r="N378" s="2">
        <f t="shared" si="63"/>
        <v>0.44897959183673469</v>
      </c>
      <c r="O378" s="2">
        <f t="shared" si="64"/>
        <v>0.32653061224489793</v>
      </c>
      <c r="P378" s="2">
        <f t="shared" si="65"/>
        <v>2.0408163265306145E-2</v>
      </c>
      <c r="Q378" s="1">
        <v>10</v>
      </c>
      <c r="R378" s="1">
        <v>22</v>
      </c>
      <c r="S378" s="1">
        <v>16</v>
      </c>
      <c r="U378" s="1">
        <v>0</v>
      </c>
      <c r="V378" s="1">
        <v>1</v>
      </c>
      <c r="Z378" t="s">
        <v>274</v>
      </c>
      <c r="AB378" s="47">
        <v>23</v>
      </c>
      <c r="AC378" s="46">
        <v>3</v>
      </c>
      <c r="AD378" s="46">
        <v>140</v>
      </c>
      <c r="AE378" s="45">
        <v>32685</v>
      </c>
      <c r="AF378" s="45">
        <f t="shared" si="66"/>
        <v>23003</v>
      </c>
      <c r="AG378" t="s">
        <v>989</v>
      </c>
    </row>
    <row r="379" spans="1:33" hidden="1" outlineLevel="1">
      <c r="A379" t="s">
        <v>3006</v>
      </c>
      <c r="B379" s="11" t="s">
        <v>943</v>
      </c>
      <c r="C379" s="1">
        <v>52</v>
      </c>
      <c r="D379" s="1">
        <v>43</v>
      </c>
      <c r="E379" s="1">
        <v>160</v>
      </c>
      <c r="G379" s="1">
        <v>130</v>
      </c>
      <c r="H379" s="2">
        <f t="shared" si="67"/>
        <v>3.0232558139534884</v>
      </c>
      <c r="I379" s="2">
        <f t="shared" si="68"/>
        <v>0.8125</v>
      </c>
      <c r="J379" s="10">
        <f t="shared" si="69"/>
        <v>3</v>
      </c>
      <c r="K379" s="9">
        <f t="shared" si="70"/>
        <v>2</v>
      </c>
      <c r="L379" s="8">
        <f t="shared" si="71"/>
        <v>1</v>
      </c>
      <c r="M379" s="2">
        <f t="shared" si="62"/>
        <v>0.23749999999999999</v>
      </c>
      <c r="N379" s="2">
        <f t="shared" si="63"/>
        <v>0.33124999999999999</v>
      </c>
      <c r="O379" s="2">
        <f t="shared" si="64"/>
        <v>0.39374999999999999</v>
      </c>
      <c r="P379" s="2">
        <f t="shared" si="65"/>
        <v>3.7499999999999978E-2</v>
      </c>
      <c r="Q379" s="1">
        <v>38</v>
      </c>
      <c r="R379" s="1">
        <v>53</v>
      </c>
      <c r="S379" s="1">
        <v>63</v>
      </c>
      <c r="U379" s="1">
        <v>6</v>
      </c>
      <c r="V379" s="1">
        <v>0</v>
      </c>
      <c r="Z379" t="s">
        <v>817</v>
      </c>
      <c r="AB379" s="47">
        <v>23</v>
      </c>
      <c r="AC379" s="46">
        <v>25</v>
      </c>
      <c r="AD379" s="46">
        <v>75</v>
      </c>
      <c r="AE379" s="45">
        <v>32895</v>
      </c>
      <c r="AF379" s="45">
        <f t="shared" si="66"/>
        <v>23025</v>
      </c>
      <c r="AG379" t="s">
        <v>279</v>
      </c>
    </row>
    <row r="380" spans="1:33" hidden="1" outlineLevel="1">
      <c r="A380" t="s">
        <v>339</v>
      </c>
      <c r="B380" s="11" t="s">
        <v>943</v>
      </c>
      <c r="C380" s="1">
        <v>1423</v>
      </c>
      <c r="D380" s="1">
        <v>1027</v>
      </c>
      <c r="E380" s="1">
        <v>1057</v>
      </c>
      <c r="G380" s="1">
        <v>715</v>
      </c>
      <c r="H380" s="2">
        <f t="shared" si="67"/>
        <v>0.69620253164556967</v>
      </c>
      <c r="I380" s="2">
        <f t="shared" si="68"/>
        <v>0.67644276253547775</v>
      </c>
      <c r="J380" s="10">
        <f t="shared" si="69"/>
        <v>3</v>
      </c>
      <c r="K380" s="9">
        <f t="shared" si="70"/>
        <v>2</v>
      </c>
      <c r="L380" s="8">
        <f t="shared" si="71"/>
        <v>1</v>
      </c>
      <c r="M380" s="2">
        <f t="shared" si="62"/>
        <v>0.25543992431409651</v>
      </c>
      <c r="N380" s="2">
        <f t="shared" si="63"/>
        <v>0.30179754020813626</v>
      </c>
      <c r="O380" s="2">
        <f t="shared" si="64"/>
        <v>0.42951750236518449</v>
      </c>
      <c r="P380" s="2">
        <f t="shared" si="65"/>
        <v>1.3245033112582683E-2</v>
      </c>
      <c r="Q380" s="1">
        <v>270</v>
      </c>
      <c r="R380" s="1">
        <v>319</v>
      </c>
      <c r="S380" s="1">
        <v>454</v>
      </c>
      <c r="U380" s="1">
        <v>14</v>
      </c>
      <c r="V380" s="1">
        <v>0</v>
      </c>
      <c r="Z380" t="s">
        <v>284</v>
      </c>
      <c r="AB380" s="47">
        <v>23</v>
      </c>
      <c r="AC380" s="46">
        <v>17</v>
      </c>
      <c r="AD380" s="46">
        <v>75</v>
      </c>
      <c r="AE380" s="45">
        <v>33315</v>
      </c>
      <c r="AF380" s="45">
        <f t="shared" si="66"/>
        <v>23017</v>
      </c>
      <c r="AG380" t="s">
        <v>989</v>
      </c>
    </row>
    <row r="381" spans="1:33" hidden="1" outlineLevel="1">
      <c r="A381" t="s">
        <v>1024</v>
      </c>
      <c r="B381" s="11" t="s">
        <v>943</v>
      </c>
      <c r="C381" s="1">
        <v>1240</v>
      </c>
      <c r="D381" s="1">
        <v>910</v>
      </c>
      <c r="E381" s="1">
        <v>937</v>
      </c>
      <c r="G381" s="1">
        <v>634</v>
      </c>
      <c r="H381" s="2">
        <f t="shared" si="67"/>
        <v>0.69670329670329667</v>
      </c>
      <c r="I381" s="2">
        <f t="shared" si="68"/>
        <v>0.67662753468516545</v>
      </c>
      <c r="J381" s="10">
        <f t="shared" si="69"/>
        <v>3</v>
      </c>
      <c r="K381" s="9">
        <f t="shared" si="70"/>
        <v>1</v>
      </c>
      <c r="L381" s="8">
        <f t="shared" si="71"/>
        <v>2</v>
      </c>
      <c r="M381" s="2">
        <f t="shared" si="62"/>
        <v>0.20704375667022412</v>
      </c>
      <c r="N381" s="2">
        <f t="shared" si="63"/>
        <v>0.40341515474919959</v>
      </c>
      <c r="O381" s="2">
        <f t="shared" si="64"/>
        <v>0.38527214514407682</v>
      </c>
      <c r="P381" s="2">
        <f t="shared" si="65"/>
        <v>4.2689434364994727E-3</v>
      </c>
      <c r="Q381" s="1">
        <v>194</v>
      </c>
      <c r="R381" s="1">
        <v>378</v>
      </c>
      <c r="S381" s="1">
        <v>361</v>
      </c>
      <c r="U381" s="1">
        <v>4</v>
      </c>
      <c r="V381" s="1">
        <v>0</v>
      </c>
      <c r="Z381" t="s">
        <v>274</v>
      </c>
      <c r="AB381" s="47">
        <v>23</v>
      </c>
      <c r="AC381" s="46">
        <v>3</v>
      </c>
      <c r="AD381" s="46">
        <v>145</v>
      </c>
      <c r="AE381" s="45">
        <v>33385</v>
      </c>
      <c r="AF381" s="45">
        <f t="shared" si="66"/>
        <v>23003</v>
      </c>
      <c r="AG381" t="s">
        <v>989</v>
      </c>
    </row>
    <row r="382" spans="1:33" hidden="1" outlineLevel="1">
      <c r="A382" t="s">
        <v>842</v>
      </c>
      <c r="B382" s="11" t="s">
        <v>943</v>
      </c>
      <c r="C382" s="1">
        <v>2827</v>
      </c>
      <c r="D382" s="1">
        <v>2149</v>
      </c>
      <c r="E382" s="1">
        <v>2194</v>
      </c>
      <c r="G382" s="1">
        <v>1765</v>
      </c>
      <c r="H382" s="2">
        <f t="shared" si="67"/>
        <v>0.82131223825034905</v>
      </c>
      <c r="I382" s="2">
        <f t="shared" si="68"/>
        <v>0.80446672743846859</v>
      </c>
      <c r="J382" s="10">
        <f t="shared" si="69"/>
        <v>3</v>
      </c>
      <c r="K382" s="9">
        <f t="shared" si="70"/>
        <v>1</v>
      </c>
      <c r="L382" s="8">
        <f t="shared" si="71"/>
        <v>2</v>
      </c>
      <c r="M382" s="2">
        <f t="shared" si="62"/>
        <v>0.27803099361896078</v>
      </c>
      <c r="N382" s="2">
        <f t="shared" si="63"/>
        <v>0.37602552415679125</v>
      </c>
      <c r="O382" s="2">
        <f t="shared" si="64"/>
        <v>0.31586144029170465</v>
      </c>
      <c r="P382" s="2">
        <f t="shared" si="65"/>
        <v>3.0082041932543324E-2</v>
      </c>
      <c r="Q382" s="1">
        <v>610</v>
      </c>
      <c r="R382" s="1">
        <v>825</v>
      </c>
      <c r="S382" s="1">
        <v>693</v>
      </c>
      <c r="U382" s="1">
        <v>22</v>
      </c>
      <c r="V382" s="1">
        <v>44</v>
      </c>
      <c r="Z382" t="s">
        <v>240</v>
      </c>
      <c r="AB382" s="47">
        <v>23</v>
      </c>
      <c r="AC382" s="46">
        <v>19</v>
      </c>
      <c r="AD382" s="46">
        <v>150</v>
      </c>
      <c r="AE382" s="45">
        <v>33490</v>
      </c>
      <c r="AF382" s="45">
        <f t="shared" si="66"/>
        <v>23019</v>
      </c>
      <c r="AG382" t="s">
        <v>989</v>
      </c>
    </row>
    <row r="383" spans="1:33" hidden="1" outlineLevel="1">
      <c r="A383" t="s">
        <v>1672</v>
      </c>
      <c r="B383" s="11" t="s">
        <v>943</v>
      </c>
      <c r="C383" s="1">
        <v>4114</v>
      </c>
      <c r="D383" s="1">
        <v>3012</v>
      </c>
      <c r="E383" s="1">
        <v>2760</v>
      </c>
      <c r="G383" s="1">
        <v>2084</v>
      </c>
      <c r="H383" s="2">
        <f t="shared" si="67"/>
        <v>0.69189907038512621</v>
      </c>
      <c r="I383" s="2">
        <f t="shared" si="68"/>
        <v>0.75507246376811599</v>
      </c>
      <c r="J383" s="10">
        <f t="shared" si="69"/>
        <v>3</v>
      </c>
      <c r="K383" s="9">
        <f t="shared" si="70"/>
        <v>2</v>
      </c>
      <c r="L383" s="8">
        <f t="shared" si="71"/>
        <v>1</v>
      </c>
      <c r="M383" s="2">
        <f t="shared" si="62"/>
        <v>0.28623188405797101</v>
      </c>
      <c r="N383" s="2">
        <f t="shared" si="63"/>
        <v>0.32572463768115945</v>
      </c>
      <c r="O383" s="2">
        <f t="shared" si="64"/>
        <v>0.38007246376811593</v>
      </c>
      <c r="P383" s="2">
        <f t="shared" si="65"/>
        <v>7.9710144927536697E-3</v>
      </c>
      <c r="Q383" s="1">
        <v>790</v>
      </c>
      <c r="R383" s="1">
        <v>899</v>
      </c>
      <c r="S383" s="1">
        <v>1049</v>
      </c>
      <c r="U383" s="1">
        <v>18</v>
      </c>
      <c r="V383" s="1">
        <v>4</v>
      </c>
      <c r="Z383" t="s">
        <v>1899</v>
      </c>
      <c r="AB383" s="47">
        <v>23</v>
      </c>
      <c r="AC383" s="46">
        <v>31</v>
      </c>
      <c r="AD383" s="46">
        <v>50</v>
      </c>
      <c r="AE383" s="45">
        <v>33665</v>
      </c>
      <c r="AF383" s="45">
        <f t="shared" si="66"/>
        <v>23031</v>
      </c>
      <c r="AG383" t="s">
        <v>989</v>
      </c>
    </row>
    <row r="384" spans="1:33" hidden="1" outlineLevel="1">
      <c r="A384" t="s">
        <v>447</v>
      </c>
      <c r="B384" s="11" t="s">
        <v>943</v>
      </c>
      <c r="C384" s="1">
        <v>1310</v>
      </c>
      <c r="D384" s="1">
        <v>958</v>
      </c>
      <c r="E384" s="1">
        <v>990</v>
      </c>
      <c r="G384" s="1">
        <v>754</v>
      </c>
      <c r="H384" s="2">
        <f t="shared" si="67"/>
        <v>0.78705636743215035</v>
      </c>
      <c r="I384" s="2">
        <f t="shared" si="68"/>
        <v>0.76161616161616164</v>
      </c>
      <c r="J384" s="10">
        <f t="shared" si="69"/>
        <v>3</v>
      </c>
      <c r="K384" s="9">
        <f t="shared" si="70"/>
        <v>1</v>
      </c>
      <c r="L384" s="8">
        <f t="shared" si="71"/>
        <v>2</v>
      </c>
      <c r="M384" s="2">
        <f t="shared" si="62"/>
        <v>0.21212121212121213</v>
      </c>
      <c r="N384" s="2">
        <f t="shared" si="63"/>
        <v>0.41414141414141414</v>
      </c>
      <c r="O384" s="2">
        <f t="shared" si="64"/>
        <v>0.34545454545454546</v>
      </c>
      <c r="P384" s="2">
        <f t="shared" si="65"/>
        <v>2.8282828282828243E-2</v>
      </c>
      <c r="Q384" s="1">
        <v>210</v>
      </c>
      <c r="R384" s="1">
        <v>410</v>
      </c>
      <c r="S384" s="1">
        <v>342</v>
      </c>
      <c r="U384" s="1">
        <v>14</v>
      </c>
      <c r="V384" s="1">
        <v>14</v>
      </c>
      <c r="Z384" t="s">
        <v>2334</v>
      </c>
      <c r="AB384" s="47">
        <v>23</v>
      </c>
      <c r="AC384" s="46">
        <v>13</v>
      </c>
      <c r="AD384" s="46">
        <v>25</v>
      </c>
      <c r="AE384" s="45">
        <v>33840</v>
      </c>
      <c r="AF384" s="45">
        <f t="shared" si="66"/>
        <v>23013</v>
      </c>
      <c r="AG384" t="s">
        <v>989</v>
      </c>
    </row>
    <row r="385" spans="1:33" hidden="1" outlineLevel="1">
      <c r="A385" t="s">
        <v>577</v>
      </c>
      <c r="B385" s="11" t="s">
        <v>943</v>
      </c>
      <c r="C385" s="1">
        <v>6476</v>
      </c>
      <c r="D385" s="1">
        <v>4940</v>
      </c>
      <c r="E385" s="1">
        <v>4111</v>
      </c>
      <c r="G385" s="1">
        <v>2706</v>
      </c>
      <c r="H385" s="2">
        <f t="shared" si="67"/>
        <v>0.54777327935222675</v>
      </c>
      <c r="I385" s="2">
        <f t="shared" si="68"/>
        <v>0.65823400632449525</v>
      </c>
      <c r="J385" s="10">
        <f t="shared" si="69"/>
        <v>3</v>
      </c>
      <c r="K385" s="9">
        <f t="shared" si="70"/>
        <v>2</v>
      </c>
      <c r="L385" s="8">
        <f t="shared" si="71"/>
        <v>1</v>
      </c>
      <c r="M385" s="2">
        <f t="shared" si="62"/>
        <v>0.22938457796156653</v>
      </c>
      <c r="N385" s="2">
        <f t="shared" si="63"/>
        <v>0.37679396740452442</v>
      </c>
      <c r="O385" s="2">
        <f t="shared" si="64"/>
        <v>0.38749695937728046</v>
      </c>
      <c r="P385" s="2">
        <f t="shared" si="65"/>
        <v>6.3244952566285928E-3</v>
      </c>
      <c r="Q385" s="1">
        <v>943</v>
      </c>
      <c r="R385" s="1">
        <v>1549</v>
      </c>
      <c r="S385" s="1">
        <v>1593</v>
      </c>
      <c r="U385" s="1">
        <v>1</v>
      </c>
      <c r="V385" s="1">
        <v>25</v>
      </c>
      <c r="Z385" t="s">
        <v>274</v>
      </c>
      <c r="AB385" s="47">
        <v>23</v>
      </c>
      <c r="AC385" s="46">
        <v>3</v>
      </c>
      <c r="AD385" s="46">
        <v>150</v>
      </c>
      <c r="AE385" s="45">
        <v>33980</v>
      </c>
      <c r="AF385" s="45">
        <f t="shared" si="66"/>
        <v>23003</v>
      </c>
      <c r="AG385" t="s">
        <v>989</v>
      </c>
    </row>
    <row r="386" spans="1:33" hidden="1" outlineLevel="1">
      <c r="A386" t="s">
        <v>446</v>
      </c>
      <c r="B386" s="11" t="s">
        <v>943</v>
      </c>
      <c r="C386" s="1">
        <v>1362</v>
      </c>
      <c r="D386" s="1">
        <v>1035</v>
      </c>
      <c r="E386" s="1">
        <v>937</v>
      </c>
      <c r="G386" s="1">
        <v>724</v>
      </c>
      <c r="H386" s="2">
        <f t="shared" si="67"/>
        <v>0.69951690821256041</v>
      </c>
      <c r="I386" s="2">
        <f t="shared" si="68"/>
        <v>0.7726787620064034</v>
      </c>
      <c r="J386" s="10">
        <f t="shared" si="69"/>
        <v>1</v>
      </c>
      <c r="K386" s="9">
        <f t="shared" si="70"/>
        <v>3</v>
      </c>
      <c r="L386" s="8">
        <f t="shared" si="71"/>
        <v>2</v>
      </c>
      <c r="M386" s="2">
        <f t="shared" si="62"/>
        <v>0.49413020277481323</v>
      </c>
      <c r="N386" s="2">
        <f t="shared" si="63"/>
        <v>0.24439701173959444</v>
      </c>
      <c r="O386" s="2">
        <f t="shared" si="64"/>
        <v>0.26147278548559233</v>
      </c>
      <c r="P386" s="2">
        <f t="shared" si="65"/>
        <v>0</v>
      </c>
      <c r="Q386" s="1">
        <v>463</v>
      </c>
      <c r="R386" s="1">
        <v>229</v>
      </c>
      <c r="S386" s="1">
        <v>245</v>
      </c>
      <c r="U386" s="1">
        <v>0</v>
      </c>
      <c r="V386" s="1">
        <v>0</v>
      </c>
      <c r="Z386" t="s">
        <v>240</v>
      </c>
      <c r="AB386" s="47">
        <v>23</v>
      </c>
      <c r="AC386" s="46">
        <v>19</v>
      </c>
      <c r="AD386" s="46">
        <v>155</v>
      </c>
      <c r="AE386" s="45">
        <v>34190</v>
      </c>
      <c r="AF386" s="45">
        <f t="shared" si="66"/>
        <v>23019</v>
      </c>
      <c r="AG386" t="s">
        <v>989</v>
      </c>
    </row>
    <row r="387" spans="1:33" hidden="1" outlineLevel="1">
      <c r="A387" t="s">
        <v>1223</v>
      </c>
      <c r="B387" s="11" t="s">
        <v>943</v>
      </c>
      <c r="C387" s="1">
        <v>1393</v>
      </c>
      <c r="D387" s="1">
        <v>1010</v>
      </c>
      <c r="E387" s="1">
        <v>876</v>
      </c>
      <c r="G387" s="1">
        <v>615</v>
      </c>
      <c r="H387" s="2">
        <f t="shared" si="67"/>
        <v>0.6089108910891089</v>
      </c>
      <c r="I387" s="2">
        <f t="shared" si="68"/>
        <v>0.70205479452054798</v>
      </c>
      <c r="J387" s="10">
        <f t="shared" si="69"/>
        <v>3</v>
      </c>
      <c r="K387" s="9">
        <f t="shared" si="70"/>
        <v>2</v>
      </c>
      <c r="L387" s="8">
        <f t="shared" si="71"/>
        <v>1</v>
      </c>
      <c r="M387" s="2">
        <f t="shared" ref="M387:M450" si="72">IF(E387=0,"-",Q387/E387)</f>
        <v>0.28538812785388129</v>
      </c>
      <c r="N387" s="2">
        <f t="shared" ref="N387:N450" si="73">IF(E387=0,"-",R387/E387)</f>
        <v>0.30707762557077628</v>
      </c>
      <c r="O387" s="2">
        <f t="shared" ref="O387:O450" si="74">IF(E387=0,"-",S387/E387)</f>
        <v>0.3995433789954338</v>
      </c>
      <c r="P387" s="2">
        <f t="shared" ref="P387:P450" si="75">IF(E387=0,"-",(1-M387-N387-O387))</f>
        <v>7.9908675799086892E-3</v>
      </c>
      <c r="Q387" s="1">
        <v>250</v>
      </c>
      <c r="R387" s="1">
        <v>269</v>
      </c>
      <c r="S387" s="1">
        <v>350</v>
      </c>
      <c r="U387" s="1">
        <v>6</v>
      </c>
      <c r="V387" s="1">
        <v>1</v>
      </c>
      <c r="Z387" t="s">
        <v>240</v>
      </c>
      <c r="AB387" s="47">
        <v>23</v>
      </c>
      <c r="AC387" s="46">
        <v>19</v>
      </c>
      <c r="AD387" s="46">
        <v>160</v>
      </c>
      <c r="AE387" s="45">
        <v>34365</v>
      </c>
      <c r="AF387" s="45">
        <f t="shared" si="66"/>
        <v>23019</v>
      </c>
      <c r="AG387" t="s">
        <v>989</v>
      </c>
    </row>
    <row r="388" spans="1:33" hidden="1" outlineLevel="1">
      <c r="A388" s="19" t="s">
        <v>3340</v>
      </c>
      <c r="B388" s="11" t="s">
        <v>943</v>
      </c>
      <c r="E388" s="1">
        <v>192</v>
      </c>
      <c r="G388" s="1">
        <v>130</v>
      </c>
      <c r="H388" s="2"/>
      <c r="I388" s="2">
        <f t="shared" si="68"/>
        <v>0.67708333333333337</v>
      </c>
      <c r="J388" s="10">
        <f t="shared" si="69"/>
        <v>2</v>
      </c>
      <c r="K388" s="9">
        <f t="shared" si="70"/>
        <v>3</v>
      </c>
      <c r="L388" s="8">
        <f t="shared" si="71"/>
        <v>1</v>
      </c>
      <c r="M388" s="2">
        <f t="shared" si="72"/>
        <v>0.3125</v>
      </c>
      <c r="N388" s="2">
        <f t="shared" si="73"/>
        <v>0.15625</v>
      </c>
      <c r="O388" s="2">
        <f t="shared" si="74"/>
        <v>0.52083333333333337</v>
      </c>
      <c r="P388" s="2">
        <f t="shared" si="75"/>
        <v>1.041666666666663E-2</v>
      </c>
      <c r="Q388" s="1">
        <v>60</v>
      </c>
      <c r="R388" s="1">
        <v>30</v>
      </c>
      <c r="S388" s="1">
        <v>100</v>
      </c>
      <c r="U388" s="1">
        <v>0</v>
      </c>
      <c r="V388" s="1">
        <v>2</v>
      </c>
      <c r="Z388" t="s">
        <v>240</v>
      </c>
      <c r="AB388" s="47">
        <v>23</v>
      </c>
      <c r="AC388" s="46">
        <v>19</v>
      </c>
      <c r="AD388" s="46">
        <v>0</v>
      </c>
      <c r="AE388" s="45">
        <v>0</v>
      </c>
      <c r="AF388" s="45">
        <f t="shared" ref="AF388:AF451" si="76">AB388*1000+AC388</f>
        <v>23019</v>
      </c>
      <c r="AG388" t="s">
        <v>229</v>
      </c>
    </row>
    <row r="389" spans="1:33" hidden="1" outlineLevel="1">
      <c r="A389" t="s">
        <v>1171</v>
      </c>
      <c r="B389" s="11" t="s">
        <v>943</v>
      </c>
      <c r="E389" s="1">
        <v>337</v>
      </c>
      <c r="G389" s="1">
        <v>203</v>
      </c>
      <c r="H389" s="2"/>
      <c r="I389" s="2">
        <f t="shared" ref="I389:I452" si="77">G389/E389</f>
        <v>0.60237388724035612</v>
      </c>
      <c r="J389" s="10">
        <f t="shared" si="69"/>
        <v>1</v>
      </c>
      <c r="K389" s="9">
        <f t="shared" si="70"/>
        <v>3</v>
      </c>
      <c r="L389" s="8">
        <f t="shared" si="71"/>
        <v>2</v>
      </c>
      <c r="M389" s="2">
        <f t="shared" si="72"/>
        <v>0.63798219584569738</v>
      </c>
      <c r="N389" s="2">
        <f t="shared" si="73"/>
        <v>8.6053412462908013E-2</v>
      </c>
      <c r="O389" s="2">
        <f t="shared" si="74"/>
        <v>0.26112759643916916</v>
      </c>
      <c r="P389" s="2">
        <f t="shared" si="75"/>
        <v>1.4836795252225476E-2</v>
      </c>
      <c r="Q389" s="1">
        <v>215</v>
      </c>
      <c r="R389" s="1">
        <v>29</v>
      </c>
      <c r="S389" s="1">
        <v>88</v>
      </c>
      <c r="U389" s="1">
        <v>5</v>
      </c>
      <c r="V389" s="1">
        <v>0</v>
      </c>
      <c r="Z389" t="s">
        <v>1702</v>
      </c>
      <c r="AB389" s="47">
        <v>23</v>
      </c>
      <c r="AC389" s="46">
        <v>29</v>
      </c>
      <c r="AD389" s="46">
        <v>0</v>
      </c>
      <c r="AE389" s="45">
        <v>0</v>
      </c>
      <c r="AF389" s="45">
        <f t="shared" si="76"/>
        <v>23029</v>
      </c>
      <c r="AG389" t="s">
        <v>229</v>
      </c>
    </row>
    <row r="390" spans="1:33" hidden="1" outlineLevel="1">
      <c r="A390" t="s">
        <v>246</v>
      </c>
      <c r="B390" s="11" t="s">
        <v>943</v>
      </c>
      <c r="C390" s="1">
        <v>790</v>
      </c>
      <c r="D390" s="1">
        <v>585</v>
      </c>
      <c r="E390" s="1">
        <v>780</v>
      </c>
      <c r="G390" s="1">
        <v>443</v>
      </c>
      <c r="H390" s="2">
        <f t="shared" ref="H390:H452" si="78">G390/D390</f>
        <v>0.75726495726495724</v>
      </c>
      <c r="I390" s="2">
        <f t="shared" si="77"/>
        <v>0.56794871794871793</v>
      </c>
      <c r="J390" s="10">
        <f t="shared" si="69"/>
        <v>3</v>
      </c>
      <c r="K390" s="9">
        <f t="shared" si="70"/>
        <v>2</v>
      </c>
      <c r="L390" s="8">
        <f t="shared" si="71"/>
        <v>1</v>
      </c>
      <c r="M390" s="2">
        <f t="shared" si="72"/>
        <v>0.21282051282051281</v>
      </c>
      <c r="N390" s="2">
        <f t="shared" si="73"/>
        <v>0.3</v>
      </c>
      <c r="O390" s="2">
        <f t="shared" si="74"/>
        <v>0.46923076923076923</v>
      </c>
      <c r="P390" s="2">
        <f t="shared" si="75"/>
        <v>1.794871794871794E-2</v>
      </c>
      <c r="Q390" s="1">
        <v>166</v>
      </c>
      <c r="R390" s="1">
        <v>234</v>
      </c>
      <c r="S390" s="1">
        <v>366</v>
      </c>
      <c r="U390" s="1">
        <v>13</v>
      </c>
      <c r="V390" s="1">
        <v>1</v>
      </c>
      <c r="Z390" t="s">
        <v>886</v>
      </c>
      <c r="AB390" s="47">
        <v>23</v>
      </c>
      <c r="AC390" s="46">
        <v>7</v>
      </c>
      <c r="AD390" s="46">
        <v>40</v>
      </c>
      <c r="AE390" s="45">
        <v>34820</v>
      </c>
      <c r="AF390" s="45">
        <f t="shared" si="76"/>
        <v>23007</v>
      </c>
      <c r="AG390" t="s">
        <v>989</v>
      </c>
    </row>
    <row r="391" spans="1:33" hidden="1" outlineLevel="1">
      <c r="A391" t="s">
        <v>97</v>
      </c>
      <c r="B391" s="11" t="s">
        <v>943</v>
      </c>
      <c r="C391" s="1">
        <v>793</v>
      </c>
      <c r="D391" s="1">
        <v>626</v>
      </c>
      <c r="E391" s="1">
        <v>641</v>
      </c>
      <c r="G391" s="1">
        <v>443</v>
      </c>
      <c r="H391" s="2">
        <f t="shared" si="78"/>
        <v>0.707667731629393</v>
      </c>
      <c r="I391" s="2">
        <f t="shared" si="77"/>
        <v>0.69110764430577221</v>
      </c>
      <c r="J391" s="10">
        <f t="shared" si="69"/>
        <v>3</v>
      </c>
      <c r="K391" s="9">
        <f t="shared" si="70"/>
        <v>1</v>
      </c>
      <c r="L391" s="8">
        <f t="shared" si="71"/>
        <v>2</v>
      </c>
      <c r="M391" s="2">
        <f t="shared" si="72"/>
        <v>0.28081123244929795</v>
      </c>
      <c r="N391" s="2">
        <f t="shared" si="73"/>
        <v>0.38065522620904835</v>
      </c>
      <c r="O391" s="2">
        <f t="shared" si="74"/>
        <v>0.33853354134165364</v>
      </c>
      <c r="P391" s="2">
        <f t="shared" si="75"/>
        <v>5.5511151231257827E-17</v>
      </c>
      <c r="Q391" s="1">
        <v>180</v>
      </c>
      <c r="R391" s="1">
        <v>244</v>
      </c>
      <c r="S391" s="1">
        <v>217</v>
      </c>
      <c r="U391" s="1">
        <v>0</v>
      </c>
      <c r="V391" s="1">
        <v>0</v>
      </c>
      <c r="Z391" t="s">
        <v>274</v>
      </c>
      <c r="AB391" s="47">
        <v>23</v>
      </c>
      <c r="AC391" s="46">
        <v>3</v>
      </c>
      <c r="AD391" s="46">
        <v>155</v>
      </c>
      <c r="AE391" s="45">
        <v>35065</v>
      </c>
      <c r="AF391" s="45">
        <f t="shared" si="76"/>
        <v>23003</v>
      </c>
      <c r="AG391" t="s">
        <v>989</v>
      </c>
    </row>
    <row r="392" spans="1:33" hidden="1" outlineLevel="1">
      <c r="A392" t="s">
        <v>2526</v>
      </c>
      <c r="B392" s="11" t="s">
        <v>943</v>
      </c>
      <c r="C392" s="1">
        <v>79</v>
      </c>
      <c r="D392" s="1">
        <v>59</v>
      </c>
      <c r="E392" s="1">
        <v>93</v>
      </c>
      <c r="G392" s="1">
        <v>56</v>
      </c>
      <c r="H392" s="2">
        <f t="shared" si="78"/>
        <v>0.94915254237288138</v>
      </c>
      <c r="I392" s="2">
        <f t="shared" si="77"/>
        <v>0.60215053763440862</v>
      </c>
      <c r="J392" s="10">
        <f t="shared" si="69"/>
        <v>1</v>
      </c>
      <c r="K392" s="9">
        <f t="shared" si="70"/>
        <v>3</v>
      </c>
      <c r="L392" s="8">
        <f t="shared" si="71"/>
        <v>2</v>
      </c>
      <c r="M392" s="2">
        <f t="shared" si="72"/>
        <v>0.40860215053763443</v>
      </c>
      <c r="N392" s="2">
        <f t="shared" si="73"/>
        <v>0.23655913978494625</v>
      </c>
      <c r="O392" s="2">
        <f t="shared" si="74"/>
        <v>0.34408602150537637</v>
      </c>
      <c r="P392" s="2">
        <f t="shared" si="75"/>
        <v>1.075268817204289E-2</v>
      </c>
      <c r="Q392" s="1">
        <v>38</v>
      </c>
      <c r="R392" s="1">
        <v>22</v>
      </c>
      <c r="S392" s="1">
        <v>32</v>
      </c>
      <c r="U392" s="1">
        <v>1</v>
      </c>
      <c r="V392" s="1">
        <v>0</v>
      </c>
      <c r="Z392" t="s">
        <v>2334</v>
      </c>
      <c r="AB392" s="47">
        <v>23</v>
      </c>
      <c r="AC392" s="46">
        <v>13</v>
      </c>
      <c r="AD392" s="46">
        <v>30</v>
      </c>
      <c r="AE392" s="45">
        <v>35135</v>
      </c>
      <c r="AF392" s="45">
        <f t="shared" si="76"/>
        <v>23013</v>
      </c>
      <c r="AG392" t="s">
        <v>989</v>
      </c>
    </row>
    <row r="393" spans="1:33" hidden="1" outlineLevel="1">
      <c r="A393" t="s">
        <v>702</v>
      </c>
      <c r="B393" s="11" t="s">
        <v>943</v>
      </c>
      <c r="C393" s="1">
        <v>603</v>
      </c>
      <c r="D393" s="1">
        <v>481</v>
      </c>
      <c r="E393" s="1">
        <v>560</v>
      </c>
      <c r="G393" s="1">
        <v>346</v>
      </c>
      <c r="H393" s="2">
        <f t="shared" si="78"/>
        <v>0.71933471933471937</v>
      </c>
      <c r="I393" s="2">
        <f t="shared" si="77"/>
        <v>0.61785714285714288</v>
      </c>
      <c r="J393" s="10">
        <f t="shared" si="69"/>
        <v>2</v>
      </c>
      <c r="K393" s="9">
        <f t="shared" si="70"/>
        <v>2</v>
      </c>
      <c r="L393" s="8">
        <f t="shared" si="71"/>
        <v>1</v>
      </c>
      <c r="M393" s="2">
        <f t="shared" si="72"/>
        <v>0.24821428571428572</v>
      </c>
      <c r="N393" s="2">
        <f t="shared" si="73"/>
        <v>0.24821428571428572</v>
      </c>
      <c r="O393" s="2">
        <f t="shared" si="74"/>
        <v>0.4732142857142857</v>
      </c>
      <c r="P393" s="2">
        <f t="shared" si="75"/>
        <v>3.035714285714286E-2</v>
      </c>
      <c r="Q393" s="1">
        <v>139</v>
      </c>
      <c r="R393" s="1">
        <v>139</v>
      </c>
      <c r="S393" s="1">
        <v>265</v>
      </c>
      <c r="U393" s="1">
        <v>14</v>
      </c>
      <c r="V393" s="1">
        <v>3</v>
      </c>
      <c r="Z393" t="s">
        <v>2509</v>
      </c>
      <c r="AB393" s="47">
        <v>23</v>
      </c>
      <c r="AC393" s="46">
        <v>27</v>
      </c>
      <c r="AD393" s="46">
        <v>35</v>
      </c>
      <c r="AE393" s="45">
        <v>35240</v>
      </c>
      <c r="AF393" s="45">
        <f t="shared" si="76"/>
        <v>23027</v>
      </c>
      <c r="AG393" t="s">
        <v>989</v>
      </c>
    </row>
    <row r="394" spans="1:33" hidden="1" outlineLevel="1">
      <c r="A394" t="s">
        <v>782</v>
      </c>
      <c r="B394" s="11" t="s">
        <v>943</v>
      </c>
      <c r="C394" s="1">
        <v>718</v>
      </c>
      <c r="D394" s="1">
        <v>533</v>
      </c>
      <c r="E394" s="1">
        <v>726</v>
      </c>
      <c r="G394" s="1">
        <v>485</v>
      </c>
      <c r="H394" s="2">
        <f t="shared" si="78"/>
        <v>0.90994371482176362</v>
      </c>
      <c r="I394" s="2">
        <f t="shared" si="77"/>
        <v>0.66804407713498626</v>
      </c>
      <c r="J394" s="10">
        <f t="shared" si="69"/>
        <v>3</v>
      </c>
      <c r="K394" s="9">
        <f t="shared" si="70"/>
        <v>2</v>
      </c>
      <c r="L394" s="8">
        <f t="shared" si="71"/>
        <v>1</v>
      </c>
      <c r="M394" s="2">
        <f t="shared" si="72"/>
        <v>0.28236914600550966</v>
      </c>
      <c r="N394" s="2">
        <f t="shared" si="73"/>
        <v>0.28650137741046833</v>
      </c>
      <c r="O394" s="2">
        <f t="shared" si="74"/>
        <v>0.42561983471074383</v>
      </c>
      <c r="P394" s="2">
        <f t="shared" si="75"/>
        <v>5.5096418732781816E-3</v>
      </c>
      <c r="Q394" s="1">
        <v>205</v>
      </c>
      <c r="R394" s="1">
        <v>208</v>
      </c>
      <c r="S394" s="1">
        <v>309</v>
      </c>
      <c r="U394" s="1">
        <v>4</v>
      </c>
      <c r="V394" s="1">
        <v>0</v>
      </c>
      <c r="Z394" t="s">
        <v>817</v>
      </c>
      <c r="AB394" s="47">
        <v>23</v>
      </c>
      <c r="AC394" s="46">
        <v>25</v>
      </c>
      <c r="AD394" s="46">
        <v>80</v>
      </c>
      <c r="AE394" s="45">
        <v>35345</v>
      </c>
      <c r="AF394" s="45">
        <f t="shared" si="76"/>
        <v>23025</v>
      </c>
      <c r="AG394" t="s">
        <v>989</v>
      </c>
    </row>
    <row r="395" spans="1:33" hidden="1" outlineLevel="1">
      <c r="A395" t="s">
        <v>326</v>
      </c>
      <c r="B395" s="11" t="s">
        <v>943</v>
      </c>
      <c r="C395" s="1">
        <v>506</v>
      </c>
      <c r="D395" s="1">
        <v>371</v>
      </c>
      <c r="E395" s="1">
        <v>368</v>
      </c>
      <c r="G395" s="1">
        <v>255</v>
      </c>
      <c r="H395" s="2">
        <f t="shared" si="78"/>
        <v>0.68733153638814015</v>
      </c>
      <c r="I395" s="2">
        <f t="shared" si="77"/>
        <v>0.69293478260869568</v>
      </c>
      <c r="J395" s="10">
        <f t="shared" si="69"/>
        <v>3</v>
      </c>
      <c r="K395" s="9">
        <f t="shared" si="70"/>
        <v>2</v>
      </c>
      <c r="L395" s="8">
        <f t="shared" si="71"/>
        <v>1</v>
      </c>
      <c r="M395" s="2">
        <f t="shared" si="72"/>
        <v>0.2391304347826087</v>
      </c>
      <c r="N395" s="2">
        <f t="shared" si="73"/>
        <v>0.29076086956521741</v>
      </c>
      <c r="O395" s="2">
        <f t="shared" si="74"/>
        <v>0.45380434782608697</v>
      </c>
      <c r="P395" s="2">
        <f t="shared" si="75"/>
        <v>1.6304347826086973E-2</v>
      </c>
      <c r="Q395" s="1">
        <v>88</v>
      </c>
      <c r="R395" s="1">
        <v>107</v>
      </c>
      <c r="S395" s="1">
        <v>167</v>
      </c>
      <c r="U395" s="1">
        <v>6</v>
      </c>
      <c r="V395" s="1">
        <v>0</v>
      </c>
      <c r="Z395" t="s">
        <v>2509</v>
      </c>
      <c r="AB395" s="47">
        <v>23</v>
      </c>
      <c r="AC395" s="46">
        <v>27</v>
      </c>
      <c r="AD395" s="46">
        <v>40</v>
      </c>
      <c r="AE395" s="45">
        <v>35450</v>
      </c>
      <c r="AF395" s="45">
        <f t="shared" si="76"/>
        <v>23027</v>
      </c>
      <c r="AG395" t="s">
        <v>989</v>
      </c>
    </row>
    <row r="396" spans="1:33" hidden="1" outlineLevel="1">
      <c r="A396" t="s">
        <v>2177</v>
      </c>
      <c r="B396" s="11" t="s">
        <v>943</v>
      </c>
      <c r="C396" s="1">
        <v>4985</v>
      </c>
      <c r="D396" s="1">
        <v>3680</v>
      </c>
      <c r="E396" s="1">
        <v>3852</v>
      </c>
      <c r="G396" s="1">
        <v>2563</v>
      </c>
      <c r="H396" s="2">
        <f t="shared" si="78"/>
        <v>0.69646739130434787</v>
      </c>
      <c r="I396" s="2">
        <f t="shared" si="77"/>
        <v>0.6653686396677051</v>
      </c>
      <c r="J396" s="10">
        <f t="shared" si="69"/>
        <v>1</v>
      </c>
      <c r="K396" s="9">
        <f t="shared" si="70"/>
        <v>3</v>
      </c>
      <c r="L396" s="8">
        <f t="shared" si="71"/>
        <v>2</v>
      </c>
      <c r="M396" s="2">
        <f t="shared" si="72"/>
        <v>0.45067497403946</v>
      </c>
      <c r="N396" s="2">
        <f t="shared" si="73"/>
        <v>0.1656282450674974</v>
      </c>
      <c r="O396" s="2">
        <f t="shared" si="74"/>
        <v>0.37902388369678092</v>
      </c>
      <c r="P396" s="2">
        <f t="shared" si="75"/>
        <v>4.6728971962616828E-3</v>
      </c>
      <c r="Q396" s="1">
        <v>1736</v>
      </c>
      <c r="R396" s="1">
        <v>638</v>
      </c>
      <c r="S396" s="1">
        <v>1460</v>
      </c>
      <c r="U396" s="1">
        <v>17</v>
      </c>
      <c r="V396" s="1">
        <v>1</v>
      </c>
      <c r="Z396" t="s">
        <v>886</v>
      </c>
      <c r="AB396" s="47">
        <v>23</v>
      </c>
      <c r="AC396" s="46">
        <v>7</v>
      </c>
      <c r="AD396" s="46">
        <v>45</v>
      </c>
      <c r="AE396" s="45">
        <v>35625</v>
      </c>
      <c r="AF396" s="45">
        <f t="shared" si="76"/>
        <v>23007</v>
      </c>
      <c r="AG396" t="s">
        <v>989</v>
      </c>
    </row>
    <row r="397" spans="1:33" hidden="1" outlineLevel="1">
      <c r="A397" t="s">
        <v>466</v>
      </c>
      <c r="B397" s="11" t="s">
        <v>943</v>
      </c>
      <c r="C397" s="1">
        <v>2388</v>
      </c>
      <c r="D397" s="1">
        <v>1801</v>
      </c>
      <c r="E397" s="1">
        <v>1687</v>
      </c>
      <c r="G397" s="1">
        <v>1334</v>
      </c>
      <c r="H397" s="2">
        <f t="shared" si="78"/>
        <v>0.74069961132704054</v>
      </c>
      <c r="I397" s="2">
        <f t="shared" si="77"/>
        <v>0.79075281564908118</v>
      </c>
      <c r="J397" s="10">
        <f t="shared" si="69"/>
        <v>3</v>
      </c>
      <c r="K397" s="9">
        <f t="shared" si="70"/>
        <v>1</v>
      </c>
      <c r="L397" s="8">
        <f t="shared" si="71"/>
        <v>2</v>
      </c>
      <c r="M397" s="2">
        <f t="shared" si="72"/>
        <v>0.22525192649673978</v>
      </c>
      <c r="N397" s="2">
        <f t="shared" si="73"/>
        <v>0.40011855364552462</v>
      </c>
      <c r="O397" s="2">
        <f t="shared" si="74"/>
        <v>0.36751630112625966</v>
      </c>
      <c r="P397" s="2">
        <f t="shared" si="75"/>
        <v>7.1132187314759676E-3</v>
      </c>
      <c r="Q397" s="1">
        <v>380</v>
      </c>
      <c r="R397" s="1">
        <v>675</v>
      </c>
      <c r="S397" s="1">
        <v>620</v>
      </c>
      <c r="U397" s="1">
        <v>11</v>
      </c>
      <c r="V397" s="1">
        <v>1</v>
      </c>
      <c r="Z397" t="s">
        <v>2200</v>
      </c>
      <c r="AB397" s="47">
        <v>23</v>
      </c>
      <c r="AC397" s="46">
        <v>15</v>
      </c>
      <c r="AD397" s="46">
        <v>50</v>
      </c>
      <c r="AE397" s="45">
        <v>35695</v>
      </c>
      <c r="AF397" s="45">
        <f t="shared" si="76"/>
        <v>23015</v>
      </c>
      <c r="AG397" t="s">
        <v>989</v>
      </c>
    </row>
    <row r="398" spans="1:33" hidden="1" outlineLevel="1">
      <c r="A398" t="s">
        <v>217</v>
      </c>
      <c r="B398" s="11" t="s">
        <v>943</v>
      </c>
      <c r="C398" s="1">
        <v>594</v>
      </c>
      <c r="D398" s="1">
        <v>448</v>
      </c>
      <c r="E398" s="1">
        <v>444</v>
      </c>
      <c r="G398" s="1">
        <v>305</v>
      </c>
      <c r="H398" s="2">
        <f t="shared" si="78"/>
        <v>0.6808035714285714</v>
      </c>
      <c r="I398" s="2">
        <f t="shared" si="77"/>
        <v>0.68693693693693691</v>
      </c>
      <c r="J398" s="10">
        <f t="shared" si="69"/>
        <v>2</v>
      </c>
      <c r="K398" s="9">
        <f t="shared" si="70"/>
        <v>3</v>
      </c>
      <c r="L398" s="8">
        <f t="shared" si="71"/>
        <v>1</v>
      </c>
      <c r="M398" s="2">
        <f t="shared" si="72"/>
        <v>0.31531531531531531</v>
      </c>
      <c r="N398" s="2">
        <f t="shared" si="73"/>
        <v>0.29954954954954954</v>
      </c>
      <c r="O398" s="2">
        <f t="shared" si="74"/>
        <v>0.37387387387387389</v>
      </c>
      <c r="P398" s="2">
        <f t="shared" si="75"/>
        <v>1.1261261261261257E-2</v>
      </c>
      <c r="Q398" s="1">
        <v>140</v>
      </c>
      <c r="R398" s="1">
        <v>133</v>
      </c>
      <c r="S398" s="1">
        <v>166</v>
      </c>
      <c r="U398" s="1">
        <v>1</v>
      </c>
      <c r="V398" s="1">
        <v>4</v>
      </c>
      <c r="Z398" t="s">
        <v>1702</v>
      </c>
      <c r="AB398" s="47">
        <v>23</v>
      </c>
      <c r="AC398" s="46">
        <v>29</v>
      </c>
      <c r="AD398" s="46">
        <v>115</v>
      </c>
      <c r="AE398" s="45">
        <v>35905</v>
      </c>
      <c r="AF398" s="45">
        <f t="shared" si="76"/>
        <v>23029</v>
      </c>
      <c r="AG398" t="s">
        <v>989</v>
      </c>
    </row>
    <row r="399" spans="1:33" hidden="1" outlineLevel="1">
      <c r="A399" t="s">
        <v>182</v>
      </c>
      <c r="B399" s="11" t="s">
        <v>943</v>
      </c>
      <c r="C399" s="1">
        <v>1408</v>
      </c>
      <c r="D399" s="1">
        <v>1113</v>
      </c>
      <c r="E399" s="1">
        <v>1229</v>
      </c>
      <c r="G399" s="1">
        <v>606</v>
      </c>
      <c r="H399" s="2">
        <f t="shared" si="78"/>
        <v>0.54447439353099736</v>
      </c>
      <c r="I399" s="2">
        <f t="shared" si="77"/>
        <v>0.49308380797396256</v>
      </c>
      <c r="J399" s="10">
        <f t="shared" si="69"/>
        <v>1</v>
      </c>
      <c r="K399" s="9">
        <f t="shared" si="70"/>
        <v>3</v>
      </c>
      <c r="L399" s="8">
        <f t="shared" si="71"/>
        <v>2</v>
      </c>
      <c r="M399" s="2">
        <f t="shared" si="72"/>
        <v>0.37103336045565499</v>
      </c>
      <c r="N399" s="2">
        <f t="shared" si="73"/>
        <v>0.30593978844589098</v>
      </c>
      <c r="O399" s="2">
        <f t="shared" si="74"/>
        <v>0.31814483319772174</v>
      </c>
      <c r="P399" s="2">
        <f t="shared" si="75"/>
        <v>4.8820179007322273E-3</v>
      </c>
      <c r="Q399" s="1">
        <v>456</v>
      </c>
      <c r="R399" s="1">
        <v>376</v>
      </c>
      <c r="S399" s="1">
        <v>391</v>
      </c>
      <c r="U399" s="1">
        <v>4</v>
      </c>
      <c r="V399" s="1">
        <v>2</v>
      </c>
      <c r="Z399" t="s">
        <v>1702</v>
      </c>
      <c r="AB399" s="47">
        <v>23</v>
      </c>
      <c r="AC399" s="46">
        <v>29</v>
      </c>
      <c r="AD399" s="46">
        <v>120</v>
      </c>
      <c r="AE399" s="45">
        <v>36010</v>
      </c>
      <c r="AF399" s="45">
        <f t="shared" si="76"/>
        <v>23029</v>
      </c>
      <c r="AG399" t="s">
        <v>989</v>
      </c>
    </row>
    <row r="400" spans="1:33" hidden="1" outlineLevel="1">
      <c r="A400" t="s">
        <v>180</v>
      </c>
      <c r="B400" s="11" t="s">
        <v>943</v>
      </c>
      <c r="C400" s="1">
        <v>1171</v>
      </c>
      <c r="D400" s="1">
        <v>914</v>
      </c>
      <c r="E400" s="1">
        <v>1027</v>
      </c>
      <c r="G400" s="1">
        <v>588</v>
      </c>
      <c r="H400" s="2">
        <f t="shared" si="78"/>
        <v>0.64332603938730848</v>
      </c>
      <c r="I400" s="2">
        <f t="shared" si="77"/>
        <v>0.57254138266796495</v>
      </c>
      <c r="J400" s="10">
        <f t="shared" si="69"/>
        <v>3</v>
      </c>
      <c r="K400" s="9">
        <f t="shared" si="70"/>
        <v>2</v>
      </c>
      <c r="L400" s="8">
        <f t="shared" si="71"/>
        <v>1</v>
      </c>
      <c r="M400" s="2">
        <f t="shared" si="72"/>
        <v>0.29211295034079843</v>
      </c>
      <c r="N400" s="2">
        <f t="shared" si="73"/>
        <v>0.29990262901655307</v>
      </c>
      <c r="O400" s="2">
        <f t="shared" si="74"/>
        <v>0.38072054527750732</v>
      </c>
      <c r="P400" s="2">
        <f t="shared" si="75"/>
        <v>2.7263875365141188E-2</v>
      </c>
      <c r="Q400" s="1">
        <v>300</v>
      </c>
      <c r="R400" s="1">
        <v>308</v>
      </c>
      <c r="S400" s="1">
        <v>391</v>
      </c>
      <c r="U400" s="1">
        <v>10</v>
      </c>
      <c r="V400" s="1">
        <v>18</v>
      </c>
      <c r="Z400" t="s">
        <v>240</v>
      </c>
      <c r="AB400" s="47">
        <v>23</v>
      </c>
      <c r="AC400" s="46">
        <v>19</v>
      </c>
      <c r="AD400" s="46">
        <v>165</v>
      </c>
      <c r="AE400" s="45">
        <v>36325</v>
      </c>
      <c r="AF400" s="45">
        <f t="shared" si="76"/>
        <v>23019</v>
      </c>
      <c r="AG400" t="s">
        <v>989</v>
      </c>
    </row>
    <row r="401" spans="1:33" hidden="1" outlineLevel="1">
      <c r="A401" t="s">
        <v>110</v>
      </c>
      <c r="B401" s="11" t="s">
        <v>943</v>
      </c>
      <c r="C401" s="1">
        <v>10476</v>
      </c>
      <c r="D401" s="1">
        <v>7793</v>
      </c>
      <c r="E401" s="1">
        <v>8587</v>
      </c>
      <c r="G401" s="1">
        <v>6405</v>
      </c>
      <c r="H401" s="2">
        <f t="shared" si="78"/>
        <v>0.82189144103682787</v>
      </c>
      <c r="I401" s="2">
        <f t="shared" si="77"/>
        <v>0.74589495749388612</v>
      </c>
      <c r="J401" s="10">
        <f t="shared" si="69"/>
        <v>3</v>
      </c>
      <c r="K401" s="9">
        <f t="shared" si="70"/>
        <v>2</v>
      </c>
      <c r="L401" s="8">
        <f t="shared" si="71"/>
        <v>1</v>
      </c>
      <c r="M401" s="2">
        <f t="shared" si="72"/>
        <v>0.22743682310469315</v>
      </c>
      <c r="N401" s="2">
        <f t="shared" si="73"/>
        <v>0.37521835332479331</v>
      </c>
      <c r="O401" s="2">
        <f t="shared" si="74"/>
        <v>0.38581576802142775</v>
      </c>
      <c r="P401" s="2">
        <f t="shared" si="75"/>
        <v>1.1529055549085787E-2</v>
      </c>
      <c r="Q401" s="1">
        <v>1953</v>
      </c>
      <c r="R401" s="1">
        <v>3222</v>
      </c>
      <c r="S401" s="1">
        <v>3313</v>
      </c>
      <c r="U401" s="1">
        <v>33</v>
      </c>
      <c r="V401" s="1">
        <v>66</v>
      </c>
      <c r="Z401" t="s">
        <v>1899</v>
      </c>
      <c r="AB401" s="47">
        <v>23</v>
      </c>
      <c r="AC401" s="46">
        <v>31</v>
      </c>
      <c r="AD401" s="46">
        <v>55</v>
      </c>
      <c r="AE401" s="45">
        <v>36535</v>
      </c>
      <c r="AF401" s="45">
        <f t="shared" si="76"/>
        <v>23031</v>
      </c>
      <c r="AG401" t="s">
        <v>989</v>
      </c>
    </row>
    <row r="402" spans="1:33" hidden="1" outlineLevel="1">
      <c r="A402" t="s">
        <v>1536</v>
      </c>
      <c r="B402" s="11" t="s">
        <v>943</v>
      </c>
      <c r="C402" s="1">
        <v>3720</v>
      </c>
      <c r="D402" s="1">
        <v>2958</v>
      </c>
      <c r="E402" s="1">
        <v>3150</v>
      </c>
      <c r="G402" s="1">
        <v>2364</v>
      </c>
      <c r="H402" s="2">
        <f t="shared" si="78"/>
        <v>0.79918864097363085</v>
      </c>
      <c r="I402" s="2">
        <f t="shared" si="77"/>
        <v>0.75047619047619052</v>
      </c>
      <c r="J402" s="10">
        <f t="shared" si="69"/>
        <v>3</v>
      </c>
      <c r="K402" s="9">
        <f t="shared" si="70"/>
        <v>1</v>
      </c>
      <c r="L402" s="8">
        <f t="shared" si="71"/>
        <v>2</v>
      </c>
      <c r="M402" s="2">
        <f t="shared" si="72"/>
        <v>0.22126984126984128</v>
      </c>
      <c r="N402" s="2">
        <f t="shared" si="73"/>
        <v>0.44158730158730158</v>
      </c>
      <c r="O402" s="2">
        <f t="shared" si="74"/>
        <v>0.33301587301587304</v>
      </c>
      <c r="P402" s="2">
        <f t="shared" si="75"/>
        <v>4.1269841269840901E-3</v>
      </c>
      <c r="Q402" s="1">
        <v>697</v>
      </c>
      <c r="R402" s="1">
        <v>1391</v>
      </c>
      <c r="S402" s="1">
        <v>1049</v>
      </c>
      <c r="U402" s="1">
        <v>12</v>
      </c>
      <c r="V402" s="1">
        <v>1</v>
      </c>
      <c r="Z402" t="s">
        <v>1899</v>
      </c>
      <c r="AB402" s="47">
        <v>23</v>
      </c>
      <c r="AC402" s="46">
        <v>31</v>
      </c>
      <c r="AD402" s="46">
        <v>60</v>
      </c>
      <c r="AE402" s="45">
        <v>36745</v>
      </c>
      <c r="AF402" s="45">
        <f t="shared" si="76"/>
        <v>23031</v>
      </c>
      <c r="AG402" t="s">
        <v>989</v>
      </c>
    </row>
    <row r="403" spans="1:33" hidden="1" outlineLevel="1">
      <c r="A403" t="s">
        <v>1537</v>
      </c>
      <c r="B403" s="11" t="s">
        <v>943</v>
      </c>
      <c r="C403" s="1">
        <v>1103</v>
      </c>
      <c r="D403" s="1">
        <v>807</v>
      </c>
      <c r="E403" s="1">
        <v>1011</v>
      </c>
      <c r="G403" s="1">
        <v>691</v>
      </c>
      <c r="H403" s="2">
        <f t="shared" si="78"/>
        <v>0.85625774473358118</v>
      </c>
      <c r="I403" s="2">
        <f t="shared" si="77"/>
        <v>0.68348170128585561</v>
      </c>
      <c r="J403" s="10">
        <f t="shared" si="69"/>
        <v>3</v>
      </c>
      <c r="K403" s="9">
        <f t="shared" si="70"/>
        <v>1</v>
      </c>
      <c r="L403" s="8">
        <f t="shared" si="71"/>
        <v>2</v>
      </c>
      <c r="M403" s="2">
        <f t="shared" si="72"/>
        <v>0.18199802176063304</v>
      </c>
      <c r="N403" s="2">
        <f t="shared" si="73"/>
        <v>0.44708209693372897</v>
      </c>
      <c r="O403" s="2">
        <f t="shared" si="74"/>
        <v>0.35509396636993074</v>
      </c>
      <c r="P403" s="2">
        <f t="shared" si="75"/>
        <v>1.582591493570723E-2</v>
      </c>
      <c r="Q403" s="1">
        <v>184</v>
      </c>
      <c r="R403" s="1">
        <v>452</v>
      </c>
      <c r="S403" s="1">
        <v>359</v>
      </c>
      <c r="U403" s="1">
        <v>16</v>
      </c>
      <c r="V403" s="1">
        <v>0</v>
      </c>
      <c r="Z403" t="s">
        <v>886</v>
      </c>
      <c r="AB403" s="47">
        <v>23</v>
      </c>
      <c r="AC403" s="46">
        <v>7</v>
      </c>
      <c r="AD403" s="46">
        <v>50</v>
      </c>
      <c r="AE403" s="45">
        <v>37025</v>
      </c>
      <c r="AF403" s="45">
        <f t="shared" si="76"/>
        <v>23007</v>
      </c>
      <c r="AG403" t="s">
        <v>989</v>
      </c>
    </row>
    <row r="404" spans="1:33" hidden="1" outlineLevel="1">
      <c r="A404" t="s">
        <v>2077</v>
      </c>
      <c r="B404" s="11" t="s">
        <v>943</v>
      </c>
      <c r="C404" s="1">
        <v>213</v>
      </c>
      <c r="D404" s="1">
        <v>177</v>
      </c>
      <c r="E404" s="1">
        <v>131</v>
      </c>
      <c r="G404" s="1">
        <v>96</v>
      </c>
      <c r="H404" s="2">
        <f t="shared" si="78"/>
        <v>0.5423728813559322</v>
      </c>
      <c r="I404" s="2">
        <f t="shared" si="77"/>
        <v>0.73282442748091603</v>
      </c>
      <c r="J404" s="10">
        <f t="shared" si="69"/>
        <v>1</v>
      </c>
      <c r="K404" s="9">
        <f t="shared" si="70"/>
        <v>2</v>
      </c>
      <c r="L404" s="8">
        <f t="shared" si="71"/>
        <v>3</v>
      </c>
      <c r="M404" s="2">
        <f t="shared" si="72"/>
        <v>0.56488549618320616</v>
      </c>
      <c r="N404" s="2">
        <f t="shared" si="73"/>
        <v>0.22137404580152673</v>
      </c>
      <c r="O404" s="2">
        <f t="shared" si="74"/>
        <v>0.20610687022900764</v>
      </c>
      <c r="P404" s="2">
        <f t="shared" si="75"/>
        <v>7.6335877862594714E-3</v>
      </c>
      <c r="Q404" s="1">
        <v>74</v>
      </c>
      <c r="R404" s="1">
        <v>29</v>
      </c>
      <c r="S404" s="1">
        <v>27</v>
      </c>
      <c r="U404" s="1">
        <v>1</v>
      </c>
      <c r="V404" s="1">
        <v>0</v>
      </c>
      <c r="Z404" t="s">
        <v>240</v>
      </c>
      <c r="AB404" s="47">
        <v>23</v>
      </c>
      <c r="AC404" s="46">
        <v>19</v>
      </c>
      <c r="AD404" s="46">
        <v>167</v>
      </c>
      <c r="AE404" s="45">
        <v>37075</v>
      </c>
      <c r="AF404" s="45">
        <f t="shared" si="76"/>
        <v>23019</v>
      </c>
      <c r="AG404" t="s">
        <v>3222</v>
      </c>
    </row>
    <row r="405" spans="1:33" hidden="1" outlineLevel="1">
      <c r="A405" t="s">
        <v>3028</v>
      </c>
      <c r="B405" s="11" t="s">
        <v>943</v>
      </c>
      <c r="C405" s="1">
        <v>9</v>
      </c>
      <c r="D405" s="1">
        <v>9</v>
      </c>
      <c r="E405" s="1">
        <v>14</v>
      </c>
      <c r="G405" s="1">
        <v>11</v>
      </c>
      <c r="H405" s="2">
        <f t="shared" si="78"/>
        <v>1.2222222222222223</v>
      </c>
      <c r="I405" s="2">
        <f t="shared" si="77"/>
        <v>0.7857142857142857</v>
      </c>
      <c r="J405" s="10">
        <f t="shared" si="69"/>
        <v>3</v>
      </c>
      <c r="K405" s="9">
        <f t="shared" si="70"/>
        <v>1</v>
      </c>
      <c r="L405" s="8">
        <f t="shared" si="71"/>
        <v>2</v>
      </c>
      <c r="M405" s="2">
        <f t="shared" si="72"/>
        <v>7.1428571428571425E-2</v>
      </c>
      <c r="N405" s="2">
        <f t="shared" si="73"/>
        <v>0.5714285714285714</v>
      </c>
      <c r="O405" s="2">
        <f t="shared" si="74"/>
        <v>0.35714285714285715</v>
      </c>
      <c r="P405" s="2">
        <f t="shared" si="75"/>
        <v>5.5511151231257827E-17</v>
      </c>
      <c r="Q405" s="1">
        <v>1</v>
      </c>
      <c r="R405" s="1">
        <v>8</v>
      </c>
      <c r="S405" s="1">
        <v>5</v>
      </c>
      <c r="U405" s="1">
        <v>0</v>
      </c>
      <c r="V405" s="1">
        <v>0</v>
      </c>
      <c r="Z405" t="s">
        <v>1629</v>
      </c>
      <c r="AB405" s="47">
        <v>23</v>
      </c>
      <c r="AC405" s="46">
        <v>21</v>
      </c>
      <c r="AD405" s="46">
        <v>55</v>
      </c>
      <c r="AE405" s="45">
        <v>37095</v>
      </c>
      <c r="AF405" s="45">
        <f t="shared" si="76"/>
        <v>23021</v>
      </c>
      <c r="AG405" t="s">
        <v>279</v>
      </c>
    </row>
    <row r="406" spans="1:33" hidden="1" outlineLevel="1">
      <c r="A406" t="s">
        <v>352</v>
      </c>
      <c r="B406" s="11" t="s">
        <v>943</v>
      </c>
      <c r="C406" s="1">
        <v>9543</v>
      </c>
      <c r="D406" s="1">
        <v>7453</v>
      </c>
      <c r="E406" s="1">
        <v>7075</v>
      </c>
      <c r="G406" s="1">
        <v>4678</v>
      </c>
      <c r="H406" s="2">
        <f t="shared" si="78"/>
        <v>0.62766671139138597</v>
      </c>
      <c r="I406" s="2">
        <f t="shared" si="77"/>
        <v>0.66120141342756189</v>
      </c>
      <c r="J406" s="10">
        <f t="shared" si="69"/>
        <v>3</v>
      </c>
      <c r="K406" s="9">
        <f t="shared" si="70"/>
        <v>2</v>
      </c>
      <c r="L406" s="8">
        <f t="shared" si="71"/>
        <v>1</v>
      </c>
      <c r="M406" s="2">
        <f t="shared" si="72"/>
        <v>0.29526501766784452</v>
      </c>
      <c r="N406" s="2">
        <f t="shared" si="73"/>
        <v>0.30897526501766787</v>
      </c>
      <c r="O406" s="2">
        <f t="shared" si="74"/>
        <v>0.38586572438162542</v>
      </c>
      <c r="P406" s="2">
        <f t="shared" si="75"/>
        <v>9.8939929328621945E-3</v>
      </c>
      <c r="Q406" s="1">
        <v>2089</v>
      </c>
      <c r="R406" s="1">
        <v>2186</v>
      </c>
      <c r="S406" s="1">
        <v>2730</v>
      </c>
      <c r="U406" s="1">
        <v>52</v>
      </c>
      <c r="V406" s="1">
        <v>18</v>
      </c>
      <c r="Z406" t="s">
        <v>1899</v>
      </c>
      <c r="AB406" s="47">
        <v>23</v>
      </c>
      <c r="AC406" s="46">
        <v>31</v>
      </c>
      <c r="AD406" s="46">
        <v>65</v>
      </c>
      <c r="AE406" s="45">
        <v>37270</v>
      </c>
      <c r="AF406" s="45">
        <f t="shared" si="76"/>
        <v>23031</v>
      </c>
      <c r="AG406" t="s">
        <v>989</v>
      </c>
    </row>
    <row r="407" spans="1:33" hidden="1" outlineLevel="1">
      <c r="A407" t="s">
        <v>2334</v>
      </c>
      <c r="B407" s="11" t="s">
        <v>943</v>
      </c>
      <c r="C407" s="1">
        <v>747</v>
      </c>
      <c r="D407" s="1">
        <v>540</v>
      </c>
      <c r="E407" s="1">
        <v>508</v>
      </c>
      <c r="G407" s="1">
        <v>377</v>
      </c>
      <c r="H407" s="2">
        <f t="shared" si="78"/>
        <v>0.69814814814814818</v>
      </c>
      <c r="I407" s="2">
        <f t="shared" si="77"/>
        <v>0.74212598425196852</v>
      </c>
      <c r="J407" s="10">
        <f t="shared" si="69"/>
        <v>3</v>
      </c>
      <c r="K407" s="9">
        <f t="shared" si="70"/>
        <v>2</v>
      </c>
      <c r="L407" s="8">
        <f t="shared" si="71"/>
        <v>1</v>
      </c>
      <c r="M407" s="2">
        <f t="shared" si="72"/>
        <v>0.18503937007874016</v>
      </c>
      <c r="N407" s="2">
        <f t="shared" si="73"/>
        <v>0.35236220472440943</v>
      </c>
      <c r="O407" s="2">
        <f t="shared" si="74"/>
        <v>0.44094488188976377</v>
      </c>
      <c r="P407" s="2">
        <f t="shared" si="75"/>
        <v>2.1653543307086631E-2</v>
      </c>
      <c r="Q407" s="1">
        <v>94</v>
      </c>
      <c r="R407" s="1">
        <v>179</v>
      </c>
      <c r="S407" s="1">
        <v>224</v>
      </c>
      <c r="U407" s="1">
        <v>9</v>
      </c>
      <c r="V407" s="1">
        <v>2</v>
      </c>
      <c r="Z407" t="s">
        <v>2509</v>
      </c>
      <c r="AB407" s="47">
        <v>23</v>
      </c>
      <c r="AC407" s="46">
        <v>27</v>
      </c>
      <c r="AD407" s="46">
        <v>45</v>
      </c>
      <c r="AE407" s="45">
        <v>37585</v>
      </c>
      <c r="AF407" s="45">
        <f t="shared" si="76"/>
        <v>23027</v>
      </c>
      <c r="AG407" t="s">
        <v>989</v>
      </c>
    </row>
    <row r="408" spans="1:33" hidden="1" outlineLevel="1">
      <c r="A408" t="s">
        <v>187</v>
      </c>
      <c r="B408" s="11" t="s">
        <v>943</v>
      </c>
      <c r="C408" s="1">
        <v>747</v>
      </c>
      <c r="D408" s="1">
        <v>535</v>
      </c>
      <c r="E408" s="1">
        <v>325</v>
      </c>
      <c r="G408" s="1">
        <v>316</v>
      </c>
      <c r="H408" s="2">
        <f t="shared" si="78"/>
        <v>0.59065420560747661</v>
      </c>
      <c r="I408" s="2">
        <f t="shared" si="77"/>
        <v>0.97230769230769232</v>
      </c>
      <c r="J408" s="10">
        <f t="shared" si="69"/>
        <v>3</v>
      </c>
      <c r="K408" s="9">
        <f t="shared" si="70"/>
        <v>2</v>
      </c>
      <c r="L408" s="8">
        <f t="shared" si="71"/>
        <v>1</v>
      </c>
      <c r="M408" s="2">
        <f t="shared" si="72"/>
        <v>0.23384615384615384</v>
      </c>
      <c r="N408" s="2">
        <f t="shared" si="73"/>
        <v>0.27076923076923076</v>
      </c>
      <c r="O408" s="2">
        <f t="shared" si="74"/>
        <v>0.47692307692307695</v>
      </c>
      <c r="P408" s="2">
        <f t="shared" si="75"/>
        <v>1.8461538461538474E-2</v>
      </c>
      <c r="Q408" s="1">
        <v>76</v>
      </c>
      <c r="R408" s="1">
        <v>88</v>
      </c>
      <c r="S408" s="1">
        <v>155</v>
      </c>
      <c r="U408" s="1">
        <v>2</v>
      </c>
      <c r="V408" s="1">
        <v>4</v>
      </c>
      <c r="Z408" t="s">
        <v>240</v>
      </c>
      <c r="AB408" s="47">
        <v>23</v>
      </c>
      <c r="AC408" s="46">
        <v>19</v>
      </c>
      <c r="AD408" s="46">
        <v>170</v>
      </c>
      <c r="AE408" s="45">
        <v>37760</v>
      </c>
      <c r="AF408" s="45">
        <f t="shared" si="76"/>
        <v>23019</v>
      </c>
      <c r="AG408" t="s">
        <v>989</v>
      </c>
    </row>
    <row r="409" spans="1:33" hidden="1" outlineLevel="1">
      <c r="A409" t="s">
        <v>3296</v>
      </c>
      <c r="B409" s="11" t="s">
        <v>943</v>
      </c>
      <c r="C409" s="1">
        <v>43</v>
      </c>
      <c r="D409" s="1">
        <v>42</v>
      </c>
      <c r="E409" s="1">
        <v>64</v>
      </c>
      <c r="G409" s="1">
        <v>63</v>
      </c>
      <c r="H409" s="2">
        <f t="shared" si="78"/>
        <v>1.5</v>
      </c>
      <c r="I409" s="2">
        <f t="shared" si="77"/>
        <v>0.984375</v>
      </c>
      <c r="J409" s="10">
        <f t="shared" si="69"/>
        <v>3</v>
      </c>
      <c r="K409" s="9">
        <f t="shared" si="70"/>
        <v>2</v>
      </c>
      <c r="L409" s="8">
        <f t="shared" si="71"/>
        <v>1</v>
      </c>
      <c r="M409" s="2">
        <f t="shared" si="72"/>
        <v>0.234375</v>
      </c>
      <c r="N409" s="2">
        <f t="shared" si="73"/>
        <v>0.296875</v>
      </c>
      <c r="O409" s="2">
        <f t="shared" si="74"/>
        <v>0.453125</v>
      </c>
      <c r="P409" s="2">
        <f t="shared" si="75"/>
        <v>1.5625E-2</v>
      </c>
      <c r="Q409" s="1">
        <v>15</v>
      </c>
      <c r="R409" s="1">
        <v>19</v>
      </c>
      <c r="S409" s="1">
        <v>29</v>
      </c>
      <c r="U409" s="1">
        <v>0</v>
      </c>
      <c r="V409" s="1">
        <v>1</v>
      </c>
      <c r="Z409" t="s">
        <v>1629</v>
      </c>
      <c r="AB409" s="47">
        <v>23</v>
      </c>
      <c r="AC409" s="46">
        <v>21</v>
      </c>
      <c r="AD409" s="46">
        <v>60</v>
      </c>
      <c r="AE409" s="45">
        <v>37970</v>
      </c>
      <c r="AF409" s="45">
        <f t="shared" si="76"/>
        <v>23021</v>
      </c>
      <c r="AG409" t="s">
        <v>279</v>
      </c>
    </row>
    <row r="410" spans="1:33" hidden="1" outlineLevel="1">
      <c r="A410" t="s">
        <v>2533</v>
      </c>
      <c r="B410" s="11" t="s">
        <v>943</v>
      </c>
      <c r="C410" s="1">
        <v>63</v>
      </c>
      <c r="D410" s="1">
        <v>58</v>
      </c>
      <c r="E410" s="1">
        <v>71</v>
      </c>
      <c r="G410" s="1">
        <v>59</v>
      </c>
      <c r="H410" s="2">
        <f t="shared" si="78"/>
        <v>1.0172413793103448</v>
      </c>
      <c r="I410" s="2">
        <f t="shared" si="77"/>
        <v>0.83098591549295775</v>
      </c>
      <c r="J410" s="10">
        <f t="shared" si="69"/>
        <v>3</v>
      </c>
      <c r="K410" s="9">
        <f t="shared" si="70"/>
        <v>1</v>
      </c>
      <c r="L410" s="8">
        <f t="shared" si="71"/>
        <v>2</v>
      </c>
      <c r="M410" s="2">
        <f t="shared" si="72"/>
        <v>0.30985915492957744</v>
      </c>
      <c r="N410" s="2">
        <f t="shared" si="73"/>
        <v>0.36619718309859156</v>
      </c>
      <c r="O410" s="2">
        <f t="shared" si="74"/>
        <v>0.323943661971831</v>
      </c>
      <c r="P410" s="2">
        <f t="shared" si="75"/>
        <v>-5.5511151231257827E-17</v>
      </c>
      <c r="Q410" s="1">
        <v>22</v>
      </c>
      <c r="R410" s="1">
        <v>26</v>
      </c>
      <c r="S410" s="1">
        <v>23</v>
      </c>
      <c r="U410" s="1">
        <v>0</v>
      </c>
      <c r="V410" s="1">
        <v>0</v>
      </c>
      <c r="Z410" t="s">
        <v>240</v>
      </c>
      <c r="AB410" s="47">
        <v>23</v>
      </c>
      <c r="AC410" s="46">
        <v>19</v>
      </c>
      <c r="AD410" s="46">
        <v>175</v>
      </c>
      <c r="AE410" s="45">
        <v>38005</v>
      </c>
      <c r="AF410" s="45">
        <f t="shared" si="76"/>
        <v>23019</v>
      </c>
      <c r="AG410" t="s">
        <v>989</v>
      </c>
    </row>
    <row r="411" spans="1:33" hidden="1" outlineLevel="1">
      <c r="A411" t="s">
        <v>9</v>
      </c>
      <c r="B411" s="11" t="s">
        <v>943</v>
      </c>
      <c r="C411" s="1">
        <v>1495</v>
      </c>
      <c r="D411" s="1">
        <v>1141</v>
      </c>
      <c r="E411" s="1">
        <v>1126</v>
      </c>
      <c r="G411" s="1">
        <v>837</v>
      </c>
      <c r="H411" s="2">
        <f t="shared" si="78"/>
        <v>0.73356704645048199</v>
      </c>
      <c r="I411" s="2">
        <f t="shared" si="77"/>
        <v>0.74333925399644762</v>
      </c>
      <c r="J411" s="10">
        <f t="shared" si="69"/>
        <v>3</v>
      </c>
      <c r="K411" s="9">
        <f t="shared" si="70"/>
        <v>2</v>
      </c>
      <c r="L411" s="8">
        <f t="shared" si="71"/>
        <v>1</v>
      </c>
      <c r="M411" s="2">
        <f t="shared" si="72"/>
        <v>0.23090586145648312</v>
      </c>
      <c r="N411" s="2">
        <f t="shared" si="73"/>
        <v>0.37833037300177619</v>
      </c>
      <c r="O411" s="2">
        <f t="shared" si="74"/>
        <v>0.38365896980461811</v>
      </c>
      <c r="P411" s="2">
        <f t="shared" si="75"/>
        <v>7.1047957371225268E-3</v>
      </c>
      <c r="Q411" s="1">
        <v>260</v>
      </c>
      <c r="R411" s="1">
        <v>426</v>
      </c>
      <c r="S411" s="1">
        <v>432</v>
      </c>
      <c r="U411" s="1">
        <v>8</v>
      </c>
      <c r="V411" s="1">
        <v>0</v>
      </c>
      <c r="Z411" t="s">
        <v>3032</v>
      </c>
      <c r="AB411" s="47">
        <v>23</v>
      </c>
      <c r="AC411" s="46">
        <v>9</v>
      </c>
      <c r="AD411" s="46">
        <v>85</v>
      </c>
      <c r="AE411" s="45">
        <v>38180</v>
      </c>
      <c r="AF411" s="45">
        <f t="shared" si="76"/>
        <v>23009</v>
      </c>
      <c r="AG411" t="s">
        <v>989</v>
      </c>
    </row>
    <row r="412" spans="1:33" hidden="1" outlineLevel="1">
      <c r="A412" t="s">
        <v>3040</v>
      </c>
      <c r="B412" s="11" t="s">
        <v>943</v>
      </c>
      <c r="C412" s="1">
        <v>5083</v>
      </c>
      <c r="D412" s="1">
        <v>3627</v>
      </c>
      <c r="E412" s="1">
        <v>4229</v>
      </c>
      <c r="G412" s="1">
        <v>2163</v>
      </c>
      <c r="H412" s="2">
        <f t="shared" si="78"/>
        <v>0.5963606286186931</v>
      </c>
      <c r="I412" s="2">
        <f t="shared" si="77"/>
        <v>0.51146843225348781</v>
      </c>
      <c r="J412" s="10">
        <f t="shared" si="69"/>
        <v>3</v>
      </c>
      <c r="K412" s="9">
        <f t="shared" si="70"/>
        <v>2</v>
      </c>
      <c r="L412" s="8">
        <f t="shared" si="71"/>
        <v>1</v>
      </c>
      <c r="M412" s="2">
        <f t="shared" si="72"/>
        <v>0.21187041853866162</v>
      </c>
      <c r="N412" s="2">
        <f t="shared" si="73"/>
        <v>0.22984157011113737</v>
      </c>
      <c r="O412" s="2">
        <f t="shared" si="74"/>
        <v>0.5537952234570821</v>
      </c>
      <c r="P412" s="2">
        <f t="shared" si="75"/>
        <v>4.4927878931189102E-3</v>
      </c>
      <c r="Q412" s="1">
        <v>896</v>
      </c>
      <c r="R412" s="1">
        <v>972</v>
      </c>
      <c r="S412" s="1">
        <v>2342</v>
      </c>
      <c r="U412" s="1">
        <v>15</v>
      </c>
      <c r="V412" s="1">
        <v>4</v>
      </c>
      <c r="Z412" t="s">
        <v>1899</v>
      </c>
      <c r="AB412" s="47">
        <v>23</v>
      </c>
      <c r="AC412" s="46">
        <v>31</v>
      </c>
      <c r="AD412" s="46">
        <v>70</v>
      </c>
      <c r="AE412" s="45">
        <v>38425</v>
      </c>
      <c r="AF412" s="45">
        <f t="shared" si="76"/>
        <v>23031</v>
      </c>
      <c r="AG412" t="s">
        <v>989</v>
      </c>
    </row>
    <row r="413" spans="1:33" hidden="1" outlineLevel="1">
      <c r="A413" t="s">
        <v>2288</v>
      </c>
      <c r="B413" s="11" t="s">
        <v>943</v>
      </c>
      <c r="C413" s="1">
        <v>845</v>
      </c>
      <c r="D413" s="1">
        <v>609</v>
      </c>
      <c r="E413" s="1">
        <v>708</v>
      </c>
      <c r="G413" s="1">
        <v>468</v>
      </c>
      <c r="H413" s="2">
        <f t="shared" si="78"/>
        <v>0.76847290640394084</v>
      </c>
      <c r="I413" s="2">
        <f t="shared" si="77"/>
        <v>0.66101694915254239</v>
      </c>
      <c r="J413" s="10">
        <f t="shared" si="69"/>
        <v>3</v>
      </c>
      <c r="K413" s="9">
        <f t="shared" si="70"/>
        <v>2</v>
      </c>
      <c r="L413" s="8">
        <f t="shared" si="71"/>
        <v>1</v>
      </c>
      <c r="M413" s="2">
        <f t="shared" si="72"/>
        <v>0.24293785310734464</v>
      </c>
      <c r="N413" s="2">
        <f t="shared" si="73"/>
        <v>0.3192090395480226</v>
      </c>
      <c r="O413" s="2">
        <f t="shared" si="74"/>
        <v>0.43502824858757061</v>
      </c>
      <c r="P413" s="2">
        <f t="shared" si="75"/>
        <v>2.8248587570621764E-3</v>
      </c>
      <c r="Q413" s="1">
        <v>172</v>
      </c>
      <c r="R413" s="1">
        <v>226</v>
      </c>
      <c r="S413" s="1">
        <v>308</v>
      </c>
      <c r="U413" s="1">
        <v>2</v>
      </c>
      <c r="V413" s="1">
        <v>0</v>
      </c>
      <c r="Z413" t="s">
        <v>240</v>
      </c>
      <c r="AB413" s="47">
        <v>23</v>
      </c>
      <c r="AC413" s="46">
        <v>19</v>
      </c>
      <c r="AD413" s="46">
        <v>180</v>
      </c>
      <c r="AE413" s="45">
        <v>38530</v>
      </c>
      <c r="AF413" s="45">
        <f t="shared" si="76"/>
        <v>23019</v>
      </c>
      <c r="AG413" t="s">
        <v>989</v>
      </c>
    </row>
    <row r="414" spans="1:33" hidden="1" outlineLevel="1">
      <c r="A414" t="s">
        <v>10</v>
      </c>
      <c r="B414" s="11" t="s">
        <v>943</v>
      </c>
      <c r="C414" s="1">
        <v>2001</v>
      </c>
      <c r="D414" s="1">
        <v>1449</v>
      </c>
      <c r="E414" s="1">
        <v>1426</v>
      </c>
      <c r="G414" s="1">
        <v>959</v>
      </c>
      <c r="H414" s="2">
        <f t="shared" si="78"/>
        <v>0.66183574879227058</v>
      </c>
      <c r="I414" s="2">
        <f t="shared" si="77"/>
        <v>0.67251051893408131</v>
      </c>
      <c r="J414" s="10">
        <f t="shared" si="69"/>
        <v>2</v>
      </c>
      <c r="K414" s="9">
        <f t="shared" si="70"/>
        <v>3</v>
      </c>
      <c r="L414" s="8">
        <f t="shared" si="71"/>
        <v>1</v>
      </c>
      <c r="M414" s="2">
        <f t="shared" si="72"/>
        <v>0.28611500701262271</v>
      </c>
      <c r="N414" s="2">
        <f t="shared" si="73"/>
        <v>0.25245441795231416</v>
      </c>
      <c r="O414" s="2">
        <f t="shared" si="74"/>
        <v>0.44880785413744739</v>
      </c>
      <c r="P414" s="2">
        <f t="shared" si="75"/>
        <v>1.2622720897615736E-2</v>
      </c>
      <c r="Q414" s="1">
        <v>408</v>
      </c>
      <c r="R414" s="1">
        <v>360</v>
      </c>
      <c r="S414" s="1">
        <v>640</v>
      </c>
      <c r="U414" s="1">
        <v>17</v>
      </c>
      <c r="V414" s="1">
        <v>1</v>
      </c>
      <c r="Z414" t="s">
        <v>241</v>
      </c>
      <c r="AB414" s="47">
        <v>23</v>
      </c>
      <c r="AC414" s="46">
        <v>1</v>
      </c>
      <c r="AD414" s="46">
        <v>20</v>
      </c>
      <c r="AE414" s="45">
        <v>38565</v>
      </c>
      <c r="AF414" s="45">
        <f t="shared" si="76"/>
        <v>23001</v>
      </c>
      <c r="AG414" t="s">
        <v>989</v>
      </c>
    </row>
    <row r="415" spans="1:33" hidden="1" outlineLevel="1">
      <c r="A415" t="s">
        <v>11</v>
      </c>
      <c r="B415" s="11" t="s">
        <v>943</v>
      </c>
      <c r="C415" s="1">
        <v>2171</v>
      </c>
      <c r="D415" s="1">
        <v>1539</v>
      </c>
      <c r="E415" s="1">
        <v>1397</v>
      </c>
      <c r="G415" s="1">
        <v>1009</v>
      </c>
      <c r="H415" s="2">
        <f t="shared" si="78"/>
        <v>0.65562053281351529</v>
      </c>
      <c r="I415" s="2">
        <f t="shared" si="77"/>
        <v>0.72226198997852542</v>
      </c>
      <c r="J415" s="10">
        <f t="shared" si="69"/>
        <v>3</v>
      </c>
      <c r="K415" s="9">
        <f t="shared" si="70"/>
        <v>2</v>
      </c>
      <c r="L415" s="8">
        <f t="shared" si="71"/>
        <v>1</v>
      </c>
      <c r="M415" s="2">
        <f t="shared" si="72"/>
        <v>0.22405153901216893</v>
      </c>
      <c r="N415" s="2">
        <f t="shared" si="73"/>
        <v>0.33929849677881174</v>
      </c>
      <c r="O415" s="2">
        <f t="shared" si="74"/>
        <v>0.42877594846098782</v>
      </c>
      <c r="P415" s="2">
        <f t="shared" si="75"/>
        <v>7.8740157480315376E-3</v>
      </c>
      <c r="Q415" s="1">
        <v>313</v>
      </c>
      <c r="R415" s="1">
        <v>474</v>
      </c>
      <c r="S415" s="1">
        <v>599</v>
      </c>
      <c r="U415" s="1">
        <v>10</v>
      </c>
      <c r="V415" s="1">
        <v>1</v>
      </c>
      <c r="Z415" t="s">
        <v>240</v>
      </c>
      <c r="AB415" s="47">
        <v>23</v>
      </c>
      <c r="AC415" s="46">
        <v>19</v>
      </c>
      <c r="AD415" s="46">
        <v>185</v>
      </c>
      <c r="AE415" s="45">
        <v>38705</v>
      </c>
      <c r="AF415" s="45">
        <f t="shared" si="76"/>
        <v>23019</v>
      </c>
      <c r="AG415" t="s">
        <v>989</v>
      </c>
    </row>
    <row r="416" spans="1:33" hidden="1" outlineLevel="1">
      <c r="A416" t="s">
        <v>45</v>
      </c>
      <c r="B416" s="11" t="s">
        <v>943</v>
      </c>
      <c r="C416" s="1">
        <v>35690</v>
      </c>
      <c r="D416" s="1">
        <v>28297</v>
      </c>
      <c r="E416" s="1">
        <v>22474</v>
      </c>
      <c r="G416" s="1">
        <v>15823</v>
      </c>
      <c r="H416" s="2">
        <f t="shared" si="78"/>
        <v>0.55917588436936783</v>
      </c>
      <c r="I416" s="2">
        <f t="shared" si="77"/>
        <v>0.70405802260389783</v>
      </c>
      <c r="J416" s="10">
        <f t="shared" si="69"/>
        <v>1</v>
      </c>
      <c r="K416" s="9">
        <f t="shared" si="70"/>
        <v>3</v>
      </c>
      <c r="L416" s="8">
        <f t="shared" si="71"/>
        <v>2</v>
      </c>
      <c r="M416" s="2">
        <f t="shared" si="72"/>
        <v>0.50729732134911454</v>
      </c>
      <c r="N416" s="2">
        <f t="shared" si="73"/>
        <v>0.16543561448785263</v>
      </c>
      <c r="O416" s="2">
        <f t="shared" si="74"/>
        <v>0.31996974281391832</v>
      </c>
      <c r="P416" s="2">
        <f t="shared" si="75"/>
        <v>7.2973213491145383E-3</v>
      </c>
      <c r="Q416" s="1">
        <v>11401</v>
      </c>
      <c r="R416" s="1">
        <v>3718</v>
      </c>
      <c r="S416" s="1">
        <v>7191</v>
      </c>
      <c r="U416" s="1">
        <v>144</v>
      </c>
      <c r="V416" s="1">
        <v>20</v>
      </c>
      <c r="Z416" t="s">
        <v>241</v>
      </c>
      <c r="AB416" s="47">
        <v>23</v>
      </c>
      <c r="AC416" s="46">
        <v>1</v>
      </c>
      <c r="AD416" s="46">
        <v>25</v>
      </c>
      <c r="AE416" s="45">
        <v>38740</v>
      </c>
      <c r="AF416" s="45">
        <f t="shared" si="76"/>
        <v>23001</v>
      </c>
      <c r="AG416" t="s">
        <v>2891</v>
      </c>
    </row>
    <row r="417" spans="1:33" hidden="1" outlineLevel="1">
      <c r="A417" t="s">
        <v>1663</v>
      </c>
      <c r="B417" s="11" t="s">
        <v>943</v>
      </c>
      <c r="C417" s="1">
        <v>927</v>
      </c>
      <c r="D417" s="1">
        <v>674</v>
      </c>
      <c r="E417" s="1">
        <v>629</v>
      </c>
      <c r="G417" s="1">
        <v>504</v>
      </c>
      <c r="H417" s="2">
        <f t="shared" si="78"/>
        <v>0.74777448071216612</v>
      </c>
      <c r="I417" s="2">
        <f t="shared" si="77"/>
        <v>0.80127186009538953</v>
      </c>
      <c r="J417" s="10">
        <f t="shared" si="69"/>
        <v>3</v>
      </c>
      <c r="K417" s="9">
        <f t="shared" si="70"/>
        <v>1</v>
      </c>
      <c r="L417" s="8">
        <f t="shared" si="71"/>
        <v>2</v>
      </c>
      <c r="M417" s="2">
        <f t="shared" si="72"/>
        <v>0.29093799682034976</v>
      </c>
      <c r="N417" s="2">
        <f t="shared" si="73"/>
        <v>0.39268680445151033</v>
      </c>
      <c r="O417" s="2">
        <f t="shared" si="74"/>
        <v>0.30365659777424481</v>
      </c>
      <c r="P417" s="2">
        <f t="shared" si="75"/>
        <v>1.2718600953895043E-2</v>
      </c>
      <c r="Q417" s="1">
        <v>183</v>
      </c>
      <c r="R417" s="1">
        <v>247</v>
      </c>
      <c r="S417" s="1">
        <v>191</v>
      </c>
      <c r="U417" s="1">
        <v>7</v>
      </c>
      <c r="V417" s="1">
        <v>1</v>
      </c>
      <c r="Z417" t="s">
        <v>2509</v>
      </c>
      <c r="AB417" s="47">
        <v>23</v>
      </c>
      <c r="AC417" s="46">
        <v>27</v>
      </c>
      <c r="AD417" s="46">
        <v>50</v>
      </c>
      <c r="AE417" s="45">
        <v>39055</v>
      </c>
      <c r="AF417" s="45">
        <f t="shared" si="76"/>
        <v>23027</v>
      </c>
      <c r="AG417" t="s">
        <v>989</v>
      </c>
    </row>
    <row r="418" spans="1:33" hidden="1" outlineLevel="1">
      <c r="A418" t="s">
        <v>46</v>
      </c>
      <c r="B418" s="11" t="s">
        <v>943</v>
      </c>
      <c r="C418" s="1">
        <v>2240</v>
      </c>
      <c r="D418" s="1">
        <v>1622</v>
      </c>
      <c r="E418" s="1">
        <v>1655</v>
      </c>
      <c r="G418" s="1">
        <v>1134</v>
      </c>
      <c r="H418" s="2">
        <f t="shared" si="78"/>
        <v>0.69913686806411834</v>
      </c>
      <c r="I418" s="2">
        <f t="shared" si="77"/>
        <v>0.6851963746223565</v>
      </c>
      <c r="J418" s="10">
        <f t="shared" si="69"/>
        <v>3</v>
      </c>
      <c r="K418" s="9">
        <f t="shared" si="70"/>
        <v>2</v>
      </c>
      <c r="L418" s="8">
        <f t="shared" si="71"/>
        <v>1</v>
      </c>
      <c r="M418" s="2">
        <f t="shared" si="72"/>
        <v>0.27432024169184288</v>
      </c>
      <c r="N418" s="2">
        <f t="shared" si="73"/>
        <v>0.29305135951661632</v>
      </c>
      <c r="O418" s="2">
        <f t="shared" si="74"/>
        <v>0.42537764350453172</v>
      </c>
      <c r="P418" s="2">
        <f t="shared" si="75"/>
        <v>7.2507552870090808E-3</v>
      </c>
      <c r="Q418" s="1">
        <v>454</v>
      </c>
      <c r="R418" s="1">
        <v>485</v>
      </c>
      <c r="S418" s="1">
        <v>704</v>
      </c>
      <c r="U418" s="1">
        <v>12</v>
      </c>
      <c r="V418" s="1">
        <v>0</v>
      </c>
      <c r="Z418" t="s">
        <v>1899</v>
      </c>
      <c r="AB418" s="47">
        <v>23</v>
      </c>
      <c r="AC418" s="46">
        <v>31</v>
      </c>
      <c r="AD418" s="46">
        <v>75</v>
      </c>
      <c r="AE418" s="45">
        <v>39195</v>
      </c>
      <c r="AF418" s="45">
        <f t="shared" si="76"/>
        <v>23031</v>
      </c>
      <c r="AG418" t="s">
        <v>989</v>
      </c>
    </row>
    <row r="419" spans="1:33" hidden="1" outlineLevel="1">
      <c r="A419" t="s">
        <v>2650</v>
      </c>
      <c r="B419" s="11" t="s">
        <v>943</v>
      </c>
      <c r="C419" s="1">
        <v>2361</v>
      </c>
      <c r="D419" s="1">
        <v>1755</v>
      </c>
      <c r="E419" s="1">
        <v>1515</v>
      </c>
      <c r="G419" s="1">
        <v>941</v>
      </c>
      <c r="H419" s="2">
        <f t="shared" si="78"/>
        <v>0.53618233618233613</v>
      </c>
      <c r="I419" s="2">
        <f t="shared" si="77"/>
        <v>0.62112211221122116</v>
      </c>
      <c r="J419" s="10">
        <f t="shared" si="69"/>
        <v>3</v>
      </c>
      <c r="K419" s="9">
        <f t="shared" si="70"/>
        <v>2</v>
      </c>
      <c r="L419" s="8">
        <f t="shared" si="71"/>
        <v>1</v>
      </c>
      <c r="M419" s="2">
        <f t="shared" si="72"/>
        <v>0.28052805280528054</v>
      </c>
      <c r="N419" s="2">
        <f t="shared" si="73"/>
        <v>0.29570957095709571</v>
      </c>
      <c r="O419" s="2">
        <f t="shared" si="74"/>
        <v>0.40990099009900988</v>
      </c>
      <c r="P419" s="2">
        <f t="shared" si="75"/>
        <v>1.3861386138613929E-2</v>
      </c>
      <c r="Q419" s="1">
        <v>425</v>
      </c>
      <c r="R419" s="1">
        <v>448</v>
      </c>
      <c r="S419" s="1">
        <v>621</v>
      </c>
      <c r="U419" s="1">
        <v>19</v>
      </c>
      <c r="V419" s="1">
        <v>2</v>
      </c>
      <c r="Z419" t="s">
        <v>274</v>
      </c>
      <c r="AB419" s="47">
        <v>23</v>
      </c>
      <c r="AC419" s="46">
        <v>3</v>
      </c>
      <c r="AD419" s="46">
        <v>160</v>
      </c>
      <c r="AE419" s="45">
        <v>39300</v>
      </c>
      <c r="AF419" s="45">
        <f t="shared" si="76"/>
        <v>23003</v>
      </c>
      <c r="AG419" t="s">
        <v>989</v>
      </c>
    </row>
    <row r="420" spans="1:33" hidden="1" outlineLevel="1">
      <c r="A420" t="s">
        <v>12</v>
      </c>
      <c r="B420" s="11" t="s">
        <v>943</v>
      </c>
      <c r="C420" s="1">
        <v>3403</v>
      </c>
      <c r="D420" s="1">
        <v>2471</v>
      </c>
      <c r="E420" s="1">
        <v>2091</v>
      </c>
      <c r="G420" s="1">
        <v>1441</v>
      </c>
      <c r="H420" s="2">
        <f t="shared" si="78"/>
        <v>0.5831647106434642</v>
      </c>
      <c r="I420" s="2">
        <f t="shared" si="77"/>
        <v>0.68914395026303199</v>
      </c>
      <c r="J420" s="10">
        <f t="shared" si="69"/>
        <v>3</v>
      </c>
      <c r="K420" s="9">
        <f t="shared" si="70"/>
        <v>2</v>
      </c>
      <c r="L420" s="8">
        <f t="shared" si="71"/>
        <v>1</v>
      </c>
      <c r="M420" s="2">
        <f t="shared" si="72"/>
        <v>0.2850310856049737</v>
      </c>
      <c r="N420" s="2">
        <f t="shared" si="73"/>
        <v>0.29507412721186033</v>
      </c>
      <c r="O420" s="2">
        <f t="shared" si="74"/>
        <v>0.40698230511716882</v>
      </c>
      <c r="P420" s="2">
        <f t="shared" si="75"/>
        <v>1.2912482065997155E-2</v>
      </c>
      <c r="Q420" s="1">
        <v>596</v>
      </c>
      <c r="R420" s="1">
        <v>617</v>
      </c>
      <c r="S420" s="1">
        <v>851</v>
      </c>
      <c r="U420" s="1">
        <v>24</v>
      </c>
      <c r="V420" s="1">
        <v>3</v>
      </c>
      <c r="Z420" t="s">
        <v>1899</v>
      </c>
      <c r="AB420" s="47">
        <v>23</v>
      </c>
      <c r="AC420" s="46">
        <v>31</v>
      </c>
      <c r="AD420" s="46">
        <v>80</v>
      </c>
      <c r="AE420" s="45">
        <v>39405</v>
      </c>
      <c r="AF420" s="45">
        <f t="shared" si="76"/>
        <v>23031</v>
      </c>
      <c r="AG420" t="s">
        <v>989</v>
      </c>
    </row>
    <row r="421" spans="1:33" hidden="1" outlineLevel="1">
      <c r="A421" t="s">
        <v>2200</v>
      </c>
      <c r="B421" s="11" t="s">
        <v>943</v>
      </c>
      <c r="C421" s="1">
        <v>5221</v>
      </c>
      <c r="D421" s="1">
        <v>3953</v>
      </c>
      <c r="E421" s="1">
        <v>3279</v>
      </c>
      <c r="G421" s="1">
        <v>2477</v>
      </c>
      <c r="H421" s="2">
        <f t="shared" si="78"/>
        <v>0.62661269921578544</v>
      </c>
      <c r="I421" s="2">
        <f t="shared" si="77"/>
        <v>0.75541323574260444</v>
      </c>
      <c r="J421" s="10">
        <f t="shared" si="69"/>
        <v>2</v>
      </c>
      <c r="K421" s="9">
        <f t="shared" si="70"/>
        <v>1</v>
      </c>
      <c r="L421" s="8">
        <f t="shared" si="71"/>
        <v>3</v>
      </c>
      <c r="M421" s="2">
        <f t="shared" si="72"/>
        <v>0.32631899969502898</v>
      </c>
      <c r="N421" s="2">
        <f t="shared" si="73"/>
        <v>0.34858188472095153</v>
      </c>
      <c r="O421" s="2">
        <f t="shared" si="74"/>
        <v>0.31930466605672458</v>
      </c>
      <c r="P421" s="2">
        <f t="shared" si="75"/>
        <v>5.7944495272949093E-3</v>
      </c>
      <c r="Q421" s="1">
        <v>1070</v>
      </c>
      <c r="R421" s="1">
        <v>1143</v>
      </c>
      <c r="S421" s="1">
        <v>1047</v>
      </c>
      <c r="U421" s="1">
        <v>15</v>
      </c>
      <c r="V421" s="1">
        <v>4</v>
      </c>
      <c r="Z421" t="s">
        <v>240</v>
      </c>
      <c r="AB421" s="47">
        <v>23</v>
      </c>
      <c r="AC421" s="46">
        <v>19</v>
      </c>
      <c r="AD421" s="46">
        <v>190</v>
      </c>
      <c r="AE421" s="45">
        <v>39475</v>
      </c>
      <c r="AF421" s="45">
        <f t="shared" si="76"/>
        <v>23019</v>
      </c>
      <c r="AG421" t="s">
        <v>989</v>
      </c>
    </row>
    <row r="422" spans="1:33" hidden="1" outlineLevel="1">
      <c r="A422" t="s">
        <v>2200</v>
      </c>
      <c r="B422" s="11" t="s">
        <v>943</v>
      </c>
      <c r="C422" s="1">
        <v>46</v>
      </c>
      <c r="D422" s="1">
        <v>45</v>
      </c>
      <c r="E422" s="1">
        <v>43</v>
      </c>
      <c r="G422" s="1">
        <v>35</v>
      </c>
      <c r="H422" s="2">
        <f t="shared" si="78"/>
        <v>0.77777777777777779</v>
      </c>
      <c r="I422" s="2">
        <f t="shared" si="77"/>
        <v>0.81395348837209303</v>
      </c>
      <c r="J422" s="10">
        <f t="shared" si="69"/>
        <v>3</v>
      </c>
      <c r="K422" s="9">
        <f t="shared" si="70"/>
        <v>1</v>
      </c>
      <c r="L422" s="8">
        <f t="shared" si="71"/>
        <v>2</v>
      </c>
      <c r="M422" s="2">
        <f t="shared" si="72"/>
        <v>0.11627906976744186</v>
      </c>
      <c r="N422" s="2">
        <f t="shared" si="73"/>
        <v>0.55813953488372092</v>
      </c>
      <c r="O422" s="2">
        <f t="shared" si="74"/>
        <v>0.32558139534883723</v>
      </c>
      <c r="P422" s="2">
        <f t="shared" si="75"/>
        <v>0</v>
      </c>
      <c r="Q422" s="1">
        <v>5</v>
      </c>
      <c r="R422" s="1">
        <v>24</v>
      </c>
      <c r="S422" s="1">
        <v>14</v>
      </c>
      <c r="U422" s="1">
        <v>0</v>
      </c>
      <c r="V422" s="1">
        <v>0</v>
      </c>
      <c r="Z422" t="s">
        <v>284</v>
      </c>
      <c r="AB422" s="47">
        <v>23</v>
      </c>
      <c r="AC422" s="46">
        <v>17</v>
      </c>
      <c r="AD422" s="46">
        <v>80</v>
      </c>
      <c r="AE422" s="45">
        <v>39422</v>
      </c>
      <c r="AF422" s="45">
        <f t="shared" si="76"/>
        <v>23017</v>
      </c>
      <c r="AG422" t="s">
        <v>279</v>
      </c>
    </row>
    <row r="423" spans="1:33" hidden="1" outlineLevel="1">
      <c r="A423" t="s">
        <v>655</v>
      </c>
      <c r="B423" s="11" t="s">
        <v>943</v>
      </c>
      <c r="C423" s="1">
        <v>2042</v>
      </c>
      <c r="D423" s="1">
        <v>1570</v>
      </c>
      <c r="E423" s="1">
        <v>1585</v>
      </c>
      <c r="G423" s="1">
        <v>1238</v>
      </c>
      <c r="H423" s="2">
        <f t="shared" si="78"/>
        <v>0.7885350318471338</v>
      </c>
      <c r="I423" s="2">
        <f t="shared" si="77"/>
        <v>0.78107255520504737</v>
      </c>
      <c r="J423" s="10">
        <f t="shared" si="69"/>
        <v>3</v>
      </c>
      <c r="K423" s="9">
        <f t="shared" si="70"/>
        <v>2</v>
      </c>
      <c r="L423" s="8">
        <f t="shared" si="71"/>
        <v>1</v>
      </c>
      <c r="M423" s="2">
        <f t="shared" si="72"/>
        <v>0.29779179810725553</v>
      </c>
      <c r="N423" s="2">
        <f t="shared" si="73"/>
        <v>0.33627760252365929</v>
      </c>
      <c r="O423" s="2">
        <f t="shared" si="74"/>
        <v>0.33753943217665616</v>
      </c>
      <c r="P423" s="2">
        <f t="shared" si="75"/>
        <v>2.8391167192429012E-2</v>
      </c>
      <c r="Q423" s="1">
        <v>472</v>
      </c>
      <c r="R423" s="1">
        <v>533</v>
      </c>
      <c r="S423" s="1">
        <v>535</v>
      </c>
      <c r="U423" s="1">
        <v>33</v>
      </c>
      <c r="V423" s="1">
        <v>12</v>
      </c>
      <c r="Z423" t="s">
        <v>2509</v>
      </c>
      <c r="AB423" s="47">
        <v>23</v>
      </c>
      <c r="AC423" s="46">
        <v>27</v>
      </c>
      <c r="AD423" s="46">
        <v>55</v>
      </c>
      <c r="AE423" s="45">
        <v>39755</v>
      </c>
      <c r="AF423" s="45">
        <f t="shared" si="76"/>
        <v>23027</v>
      </c>
      <c r="AG423" t="s">
        <v>989</v>
      </c>
    </row>
    <row r="424" spans="1:33" hidden="1" outlineLevel="1">
      <c r="A424" t="s">
        <v>1076</v>
      </c>
      <c r="B424" s="11" t="s">
        <v>943</v>
      </c>
      <c r="C424" s="1">
        <v>892</v>
      </c>
      <c r="D424" s="1">
        <v>645</v>
      </c>
      <c r="E424" s="1">
        <v>586</v>
      </c>
      <c r="G424" s="1">
        <v>375</v>
      </c>
      <c r="H424" s="2">
        <f t="shared" si="78"/>
        <v>0.58139534883720934</v>
      </c>
      <c r="I424" s="2">
        <f t="shared" si="77"/>
        <v>0.63993174061433444</v>
      </c>
      <c r="J424" s="10">
        <f t="shared" si="69"/>
        <v>3</v>
      </c>
      <c r="K424" s="9">
        <f t="shared" si="70"/>
        <v>2</v>
      </c>
      <c r="L424" s="8">
        <f t="shared" si="71"/>
        <v>1</v>
      </c>
      <c r="M424" s="2">
        <f t="shared" si="72"/>
        <v>0.16040955631399317</v>
      </c>
      <c r="N424" s="2">
        <f t="shared" si="73"/>
        <v>0.30887372013651876</v>
      </c>
      <c r="O424" s="2">
        <f t="shared" si="74"/>
        <v>0.53071672354948807</v>
      </c>
      <c r="P424" s="2">
        <f t="shared" si="75"/>
        <v>0</v>
      </c>
      <c r="Q424" s="1">
        <v>94</v>
      </c>
      <c r="R424" s="1">
        <v>181</v>
      </c>
      <c r="S424" s="1">
        <v>311</v>
      </c>
      <c r="U424" s="1">
        <v>0</v>
      </c>
      <c r="V424" s="1">
        <v>0</v>
      </c>
      <c r="Z424" t="s">
        <v>274</v>
      </c>
      <c r="AB424" s="47">
        <v>23</v>
      </c>
      <c r="AC424" s="46">
        <v>3</v>
      </c>
      <c r="AD424" s="46">
        <v>165</v>
      </c>
      <c r="AE424" s="45">
        <v>39965</v>
      </c>
      <c r="AF424" s="45">
        <f t="shared" si="76"/>
        <v>23003</v>
      </c>
      <c r="AG424" t="s">
        <v>989</v>
      </c>
    </row>
    <row r="425" spans="1:33" hidden="1" outlineLevel="1">
      <c r="A425" t="s">
        <v>2028</v>
      </c>
      <c r="B425" s="11" t="s">
        <v>943</v>
      </c>
      <c r="C425" s="1">
        <v>9077</v>
      </c>
      <c r="D425" s="1">
        <v>6673</v>
      </c>
      <c r="E425" s="1">
        <v>6501</v>
      </c>
      <c r="G425" s="1">
        <v>4275</v>
      </c>
      <c r="H425" s="2">
        <f t="shared" si="78"/>
        <v>0.64064139067885506</v>
      </c>
      <c r="I425" s="2">
        <f t="shared" si="77"/>
        <v>0.65759113982464235</v>
      </c>
      <c r="J425" s="10">
        <f t="shared" si="69"/>
        <v>2</v>
      </c>
      <c r="K425" s="9">
        <f t="shared" si="70"/>
        <v>3</v>
      </c>
      <c r="L425" s="8">
        <f t="shared" si="71"/>
        <v>1</v>
      </c>
      <c r="M425" s="2">
        <f t="shared" si="72"/>
        <v>0.31349023227195816</v>
      </c>
      <c r="N425" s="2">
        <f t="shared" si="73"/>
        <v>0.25026918935548376</v>
      </c>
      <c r="O425" s="2">
        <f t="shared" si="74"/>
        <v>0.4310106137517305</v>
      </c>
      <c r="P425" s="2">
        <f t="shared" si="75"/>
        <v>5.2299646208275874E-3</v>
      </c>
      <c r="Q425" s="1">
        <v>2038</v>
      </c>
      <c r="R425" s="1">
        <v>1627</v>
      </c>
      <c r="S425" s="1">
        <v>2802</v>
      </c>
      <c r="U425" s="1">
        <v>30</v>
      </c>
      <c r="V425" s="1">
        <v>4</v>
      </c>
      <c r="Z425" t="s">
        <v>241</v>
      </c>
      <c r="AB425" s="47">
        <v>23</v>
      </c>
      <c r="AC425" s="46">
        <v>1</v>
      </c>
      <c r="AD425" s="46">
        <v>30</v>
      </c>
      <c r="AE425" s="45">
        <v>40035</v>
      </c>
      <c r="AF425" s="45">
        <f t="shared" si="76"/>
        <v>23001</v>
      </c>
      <c r="AG425" t="s">
        <v>989</v>
      </c>
    </row>
    <row r="426" spans="1:33" hidden="1" outlineLevel="1">
      <c r="A426" t="s">
        <v>1921</v>
      </c>
      <c r="B426" s="11" t="s">
        <v>943</v>
      </c>
      <c r="C426" s="1">
        <v>3110</v>
      </c>
      <c r="D426" s="1">
        <v>2292</v>
      </c>
      <c r="E426" s="1">
        <v>2544</v>
      </c>
      <c r="G426" s="1">
        <v>1489</v>
      </c>
      <c r="H426" s="2">
        <f t="shared" si="78"/>
        <v>0.6496509598603839</v>
      </c>
      <c r="I426" s="2">
        <f t="shared" si="77"/>
        <v>0.58529874213836475</v>
      </c>
      <c r="J426" s="10">
        <f t="shared" si="69"/>
        <v>2</v>
      </c>
      <c r="K426" s="9">
        <f t="shared" si="70"/>
        <v>3</v>
      </c>
      <c r="L426" s="8">
        <f t="shared" si="71"/>
        <v>1</v>
      </c>
      <c r="M426" s="2">
        <f t="shared" si="72"/>
        <v>0.30385220125786161</v>
      </c>
      <c r="N426" s="2">
        <f t="shared" si="73"/>
        <v>0.28105345911949686</v>
      </c>
      <c r="O426" s="2">
        <f t="shared" si="74"/>
        <v>0.40487421383647798</v>
      </c>
      <c r="P426" s="2">
        <f t="shared" si="75"/>
        <v>1.0220125786163547E-2</v>
      </c>
      <c r="Q426" s="1">
        <v>773</v>
      </c>
      <c r="R426" s="1">
        <v>715</v>
      </c>
      <c r="S426" s="1">
        <v>1030</v>
      </c>
      <c r="U426" s="1">
        <v>22</v>
      </c>
      <c r="V426" s="1">
        <v>4</v>
      </c>
      <c r="Z426" t="s">
        <v>512</v>
      </c>
      <c r="AB426" s="47">
        <v>23</v>
      </c>
      <c r="AC426" s="46">
        <v>11</v>
      </c>
      <c r="AD426" s="46">
        <v>60</v>
      </c>
      <c r="AE426" s="45">
        <v>40175</v>
      </c>
      <c r="AF426" s="45">
        <f t="shared" si="76"/>
        <v>23011</v>
      </c>
      <c r="AG426" t="s">
        <v>989</v>
      </c>
    </row>
    <row r="427" spans="1:33" hidden="1" outlineLevel="1">
      <c r="A427" t="s">
        <v>1575</v>
      </c>
      <c r="B427" s="11" t="s">
        <v>943</v>
      </c>
      <c r="C427" s="1">
        <v>955</v>
      </c>
      <c r="D427" s="1">
        <v>730</v>
      </c>
      <c r="E427" s="1">
        <v>620</v>
      </c>
      <c r="G427" s="1">
        <v>427</v>
      </c>
      <c r="H427" s="2">
        <f t="shared" si="78"/>
        <v>0.58493150684931505</v>
      </c>
      <c r="I427" s="2">
        <f t="shared" si="77"/>
        <v>0.68870967741935485</v>
      </c>
      <c r="J427" s="10">
        <f t="shared" si="69"/>
        <v>3</v>
      </c>
      <c r="K427" s="9">
        <f t="shared" si="70"/>
        <v>1</v>
      </c>
      <c r="L427" s="8">
        <f t="shared" si="71"/>
        <v>2</v>
      </c>
      <c r="M427" s="2">
        <f t="shared" si="72"/>
        <v>0.1967741935483871</v>
      </c>
      <c r="N427" s="2">
        <f t="shared" si="73"/>
        <v>0.40483870967741936</v>
      </c>
      <c r="O427" s="2">
        <f t="shared" si="74"/>
        <v>0.39677419354838711</v>
      </c>
      <c r="P427" s="2">
        <f t="shared" si="75"/>
        <v>1.612903225806428E-3</v>
      </c>
      <c r="Q427" s="1">
        <v>122</v>
      </c>
      <c r="R427" s="1">
        <v>251</v>
      </c>
      <c r="S427" s="1">
        <v>246</v>
      </c>
      <c r="U427" s="1">
        <v>1</v>
      </c>
      <c r="V427" s="1">
        <v>0</v>
      </c>
      <c r="Z427" t="s">
        <v>274</v>
      </c>
      <c r="AB427" s="47">
        <v>23</v>
      </c>
      <c r="AC427" s="46">
        <v>3</v>
      </c>
      <c r="AD427" s="46">
        <v>170</v>
      </c>
      <c r="AE427" s="45">
        <v>40595</v>
      </c>
      <c r="AF427" s="45">
        <f t="shared" si="76"/>
        <v>23003</v>
      </c>
      <c r="AG427" t="s">
        <v>989</v>
      </c>
    </row>
    <row r="428" spans="1:33" hidden="1" outlineLevel="1">
      <c r="A428" t="s">
        <v>1275</v>
      </c>
      <c r="B428" s="11" t="s">
        <v>943</v>
      </c>
      <c r="C428" s="1">
        <v>2106</v>
      </c>
      <c r="D428" s="1">
        <v>1603</v>
      </c>
      <c r="E428" s="1">
        <v>1760</v>
      </c>
      <c r="G428" s="1">
        <v>1160</v>
      </c>
      <c r="H428" s="2">
        <f t="shared" si="78"/>
        <v>0.72364316905801618</v>
      </c>
      <c r="I428" s="2">
        <f t="shared" si="77"/>
        <v>0.65909090909090906</v>
      </c>
      <c r="J428" s="10">
        <f t="shared" si="69"/>
        <v>2</v>
      </c>
      <c r="K428" s="9">
        <f t="shared" si="70"/>
        <v>3</v>
      </c>
      <c r="L428" s="8">
        <f t="shared" si="71"/>
        <v>1</v>
      </c>
      <c r="M428" s="2">
        <f t="shared" si="72"/>
        <v>0.36931818181818182</v>
      </c>
      <c r="N428" s="2">
        <f t="shared" si="73"/>
        <v>0.23636363636363636</v>
      </c>
      <c r="O428" s="2">
        <f t="shared" si="74"/>
        <v>0.38295454545454544</v>
      </c>
      <c r="P428" s="2">
        <f t="shared" si="75"/>
        <v>1.1363636363636354E-2</v>
      </c>
      <c r="Q428" s="1">
        <v>650</v>
      </c>
      <c r="R428" s="1">
        <v>416</v>
      </c>
      <c r="S428" s="1">
        <v>674</v>
      </c>
      <c r="U428" s="1">
        <v>9</v>
      </c>
      <c r="V428" s="1">
        <v>11</v>
      </c>
      <c r="Z428" t="s">
        <v>241</v>
      </c>
      <c r="AB428" s="47">
        <v>23</v>
      </c>
      <c r="AC428" s="46">
        <v>1</v>
      </c>
      <c r="AD428" s="46">
        <v>35</v>
      </c>
      <c r="AE428" s="45">
        <v>40665</v>
      </c>
      <c r="AF428" s="45">
        <f t="shared" si="76"/>
        <v>23001</v>
      </c>
      <c r="AG428" t="s">
        <v>989</v>
      </c>
    </row>
    <row r="429" spans="1:33" hidden="1" outlineLevel="1">
      <c r="A429" t="s">
        <v>1393</v>
      </c>
      <c r="B429" s="11" t="s">
        <v>943</v>
      </c>
      <c r="C429" s="1">
        <v>3227</v>
      </c>
      <c r="D429" s="1">
        <v>2331</v>
      </c>
      <c r="E429" s="1">
        <v>2437</v>
      </c>
      <c r="G429" s="1">
        <v>1355</v>
      </c>
      <c r="H429" s="2">
        <f t="shared" si="78"/>
        <v>0.58129558129558134</v>
      </c>
      <c r="I429" s="2">
        <f t="shared" si="77"/>
        <v>0.55601148953631518</v>
      </c>
      <c r="J429" s="10">
        <f t="shared" si="69"/>
        <v>2</v>
      </c>
      <c r="K429" s="9">
        <f t="shared" si="70"/>
        <v>3</v>
      </c>
      <c r="L429" s="8">
        <f t="shared" si="71"/>
        <v>1</v>
      </c>
      <c r="M429" s="2">
        <f t="shared" si="72"/>
        <v>0.39474764054164957</v>
      </c>
      <c r="N429" s="2">
        <f t="shared" si="73"/>
        <v>0.18998768978251948</v>
      </c>
      <c r="O429" s="2">
        <f t="shared" si="74"/>
        <v>0.40541649569142391</v>
      </c>
      <c r="P429" s="2">
        <f t="shared" si="75"/>
        <v>9.8481739844070715E-3</v>
      </c>
      <c r="Q429" s="1">
        <v>962</v>
      </c>
      <c r="R429" s="1">
        <v>463</v>
      </c>
      <c r="S429" s="1">
        <v>988</v>
      </c>
      <c r="U429" s="1">
        <v>13</v>
      </c>
      <c r="V429" s="1">
        <v>11</v>
      </c>
      <c r="Z429" t="s">
        <v>241</v>
      </c>
      <c r="AB429" s="47">
        <v>23</v>
      </c>
      <c r="AC429" s="46">
        <v>1</v>
      </c>
      <c r="AD429" s="46">
        <v>40</v>
      </c>
      <c r="AE429" s="45">
        <v>40770</v>
      </c>
      <c r="AF429" s="45">
        <f t="shared" si="76"/>
        <v>23001</v>
      </c>
      <c r="AG429" t="s">
        <v>989</v>
      </c>
    </row>
    <row r="430" spans="1:33" hidden="1" outlineLevel="1">
      <c r="A430" s="19" t="s">
        <v>2003</v>
      </c>
      <c r="B430" s="11" t="s">
        <v>943</v>
      </c>
      <c r="C430" s="1">
        <v>202</v>
      </c>
      <c r="D430" s="1">
        <v>151</v>
      </c>
      <c r="E430" s="1">
        <v>229</v>
      </c>
      <c r="G430" s="1">
        <v>176</v>
      </c>
      <c r="H430" s="2">
        <f t="shared" si="78"/>
        <v>1.1655629139072847</v>
      </c>
      <c r="I430" s="2">
        <f t="shared" si="77"/>
        <v>0.76855895196506552</v>
      </c>
      <c r="J430" s="10">
        <f t="shared" ref="J430:J493" si="79">RANK(Q430,Q430:W430)</f>
        <v>3</v>
      </c>
      <c r="K430" s="9">
        <f t="shared" ref="K430:K493" si="80">RANK(R430,Q430:W430)</f>
        <v>1</v>
      </c>
      <c r="L430" s="8">
        <f t="shared" ref="L430:L493" si="81">RANK(S430,Q430:W430)</f>
        <v>2</v>
      </c>
      <c r="M430" s="2">
        <f t="shared" si="72"/>
        <v>0.30131004366812225</v>
      </c>
      <c r="N430" s="2">
        <f t="shared" si="73"/>
        <v>0.34934497816593885</v>
      </c>
      <c r="O430" s="2">
        <f t="shared" si="74"/>
        <v>0.33187772925764192</v>
      </c>
      <c r="P430" s="2">
        <f t="shared" si="75"/>
        <v>1.7467248908297039E-2</v>
      </c>
      <c r="Q430" s="1">
        <v>69</v>
      </c>
      <c r="R430" s="1">
        <v>80</v>
      </c>
      <c r="S430" s="1">
        <v>76</v>
      </c>
      <c r="U430" s="1">
        <v>4</v>
      </c>
      <c r="V430" s="1">
        <v>0</v>
      </c>
      <c r="Z430" t="s">
        <v>1804</v>
      </c>
      <c r="AB430" s="47">
        <v>23</v>
      </c>
      <c r="AC430" s="46">
        <v>5</v>
      </c>
      <c r="AD430" s="46">
        <v>63</v>
      </c>
      <c r="AE430" s="45">
        <v>41067</v>
      </c>
      <c r="AF430" s="45">
        <f t="shared" si="76"/>
        <v>23005</v>
      </c>
      <c r="AG430" t="s">
        <v>989</v>
      </c>
    </row>
    <row r="431" spans="1:33" hidden="1" outlineLevel="1">
      <c r="A431" t="s">
        <v>1400</v>
      </c>
      <c r="B431" s="11" t="s">
        <v>943</v>
      </c>
      <c r="C431" s="1">
        <v>974</v>
      </c>
      <c r="D431" s="1">
        <v>740</v>
      </c>
      <c r="E431" s="1">
        <v>977</v>
      </c>
      <c r="G431" s="1">
        <v>616</v>
      </c>
      <c r="H431" s="2">
        <f t="shared" si="78"/>
        <v>0.83243243243243248</v>
      </c>
      <c r="I431" s="2">
        <f t="shared" si="77"/>
        <v>0.63050153531218012</v>
      </c>
      <c r="J431" s="10">
        <f t="shared" si="79"/>
        <v>3</v>
      </c>
      <c r="K431" s="9">
        <f t="shared" si="80"/>
        <v>2</v>
      </c>
      <c r="L431" s="8">
        <f t="shared" si="81"/>
        <v>1</v>
      </c>
      <c r="M431" s="2">
        <f t="shared" si="72"/>
        <v>0.23336745138178097</v>
      </c>
      <c r="N431" s="2">
        <f t="shared" si="73"/>
        <v>0.34800409416581374</v>
      </c>
      <c r="O431" s="2">
        <f t="shared" si="74"/>
        <v>0.40634595701125897</v>
      </c>
      <c r="P431" s="2">
        <f t="shared" si="75"/>
        <v>1.2282497441146345E-2</v>
      </c>
      <c r="Q431" s="1">
        <v>228</v>
      </c>
      <c r="R431" s="1">
        <v>340</v>
      </c>
      <c r="S431" s="1">
        <v>397</v>
      </c>
      <c r="U431" s="1">
        <v>12</v>
      </c>
      <c r="V431" s="1">
        <v>0</v>
      </c>
      <c r="Z431" t="s">
        <v>284</v>
      </c>
      <c r="AB431" s="47">
        <v>23</v>
      </c>
      <c r="AC431" s="46">
        <v>17</v>
      </c>
      <c r="AD431" s="46">
        <v>85</v>
      </c>
      <c r="AE431" s="45">
        <v>41365</v>
      </c>
      <c r="AF431" s="45">
        <f t="shared" si="76"/>
        <v>23017</v>
      </c>
      <c r="AG431" t="s">
        <v>989</v>
      </c>
    </row>
    <row r="432" spans="1:33" hidden="1" outlineLevel="1">
      <c r="A432" t="s">
        <v>281</v>
      </c>
      <c r="B432" s="11" t="s">
        <v>943</v>
      </c>
      <c r="C432" s="1">
        <v>291</v>
      </c>
      <c r="D432" s="1">
        <v>233</v>
      </c>
      <c r="E432" s="1">
        <v>240</v>
      </c>
      <c r="G432" s="1">
        <v>170</v>
      </c>
      <c r="H432" s="2">
        <f t="shared" si="78"/>
        <v>0.72961373390557938</v>
      </c>
      <c r="I432" s="2">
        <f t="shared" si="77"/>
        <v>0.70833333333333337</v>
      </c>
      <c r="J432" s="10">
        <f t="shared" si="79"/>
        <v>1</v>
      </c>
      <c r="K432" s="9">
        <f t="shared" si="80"/>
        <v>2</v>
      </c>
      <c r="L432" s="8">
        <f t="shared" si="81"/>
        <v>3</v>
      </c>
      <c r="M432" s="2">
        <f t="shared" si="72"/>
        <v>0.375</v>
      </c>
      <c r="N432" s="2">
        <f t="shared" si="73"/>
        <v>0.32500000000000001</v>
      </c>
      <c r="O432" s="2">
        <f t="shared" si="74"/>
        <v>0.3</v>
      </c>
      <c r="P432" s="2">
        <f t="shared" si="75"/>
        <v>0</v>
      </c>
      <c r="Q432" s="1">
        <v>90</v>
      </c>
      <c r="R432" s="1">
        <v>78</v>
      </c>
      <c r="S432" s="1">
        <v>72</v>
      </c>
      <c r="U432" s="1">
        <v>0</v>
      </c>
      <c r="V432" s="1">
        <v>0</v>
      </c>
      <c r="Z432" t="s">
        <v>240</v>
      </c>
      <c r="AB432" s="47">
        <v>23</v>
      </c>
      <c r="AC432" s="46">
        <v>19</v>
      </c>
      <c r="AD432" s="46">
        <v>195</v>
      </c>
      <c r="AE432" s="45">
        <v>41435</v>
      </c>
      <c r="AF432" s="45">
        <f t="shared" si="76"/>
        <v>23019</v>
      </c>
      <c r="AG432" t="s">
        <v>989</v>
      </c>
    </row>
    <row r="433" spans="1:33" hidden="1" outlineLevel="1">
      <c r="A433" t="s">
        <v>1448</v>
      </c>
      <c r="B433" s="11" t="s">
        <v>943</v>
      </c>
      <c r="C433" s="1">
        <v>1652</v>
      </c>
      <c r="D433" s="1">
        <v>1315</v>
      </c>
      <c r="E433" s="1">
        <v>1525</v>
      </c>
      <c r="G433" s="1">
        <v>816</v>
      </c>
      <c r="H433" s="2">
        <f t="shared" si="78"/>
        <v>0.620532319391635</v>
      </c>
      <c r="I433" s="2">
        <f t="shared" si="77"/>
        <v>0.53508196721311474</v>
      </c>
      <c r="J433" s="10">
        <f t="shared" si="79"/>
        <v>2</v>
      </c>
      <c r="K433" s="9">
        <f t="shared" si="80"/>
        <v>3</v>
      </c>
      <c r="L433" s="8">
        <f t="shared" si="81"/>
        <v>1</v>
      </c>
      <c r="M433" s="2">
        <f t="shared" si="72"/>
        <v>0.34491803278688526</v>
      </c>
      <c r="N433" s="2">
        <f t="shared" si="73"/>
        <v>0.19934426229508198</v>
      </c>
      <c r="O433" s="2">
        <f t="shared" si="74"/>
        <v>0.44393442622950818</v>
      </c>
      <c r="P433" s="2">
        <f t="shared" si="75"/>
        <v>1.1803278688524599E-2</v>
      </c>
      <c r="Q433" s="1">
        <v>526</v>
      </c>
      <c r="R433" s="1">
        <v>304</v>
      </c>
      <c r="S433" s="1">
        <v>677</v>
      </c>
      <c r="U433" s="1">
        <v>15</v>
      </c>
      <c r="V433" s="1">
        <v>3</v>
      </c>
      <c r="Z433" t="s">
        <v>1702</v>
      </c>
      <c r="AB433" s="47">
        <v>23</v>
      </c>
      <c r="AC433" s="46">
        <v>29</v>
      </c>
      <c r="AD433" s="46">
        <v>125</v>
      </c>
      <c r="AE433" s="45">
        <v>41610</v>
      </c>
      <c r="AF433" s="45">
        <f t="shared" si="76"/>
        <v>23029</v>
      </c>
      <c r="AG433" t="s">
        <v>989</v>
      </c>
    </row>
    <row r="434" spans="1:33" hidden="1" outlineLevel="1">
      <c r="A434" t="s">
        <v>282</v>
      </c>
      <c r="B434" s="11" t="s">
        <v>943</v>
      </c>
      <c r="C434" s="1">
        <v>402</v>
      </c>
      <c r="D434" s="1">
        <v>306</v>
      </c>
      <c r="E434" s="1">
        <v>261</v>
      </c>
      <c r="G434" s="1">
        <v>187</v>
      </c>
      <c r="H434" s="2">
        <f t="shared" si="78"/>
        <v>0.61111111111111116</v>
      </c>
      <c r="I434" s="2">
        <f t="shared" si="77"/>
        <v>0.71647509578544066</v>
      </c>
      <c r="J434" s="10">
        <f t="shared" si="79"/>
        <v>3</v>
      </c>
      <c r="K434" s="9">
        <f t="shared" si="80"/>
        <v>2</v>
      </c>
      <c r="L434" s="8">
        <f t="shared" si="81"/>
        <v>1</v>
      </c>
      <c r="M434" s="2">
        <f t="shared" si="72"/>
        <v>0.1532567049808429</v>
      </c>
      <c r="N434" s="2">
        <f t="shared" si="73"/>
        <v>0.34482758620689657</v>
      </c>
      <c r="O434" s="2">
        <f t="shared" si="74"/>
        <v>0.48659003831417624</v>
      </c>
      <c r="P434" s="2">
        <f t="shared" si="75"/>
        <v>1.5325670498084309E-2</v>
      </c>
      <c r="Q434" s="1">
        <v>40</v>
      </c>
      <c r="R434" s="1">
        <v>90</v>
      </c>
      <c r="S434" s="1">
        <v>127</v>
      </c>
      <c r="U434" s="1">
        <v>4</v>
      </c>
      <c r="V434" s="1">
        <v>0</v>
      </c>
      <c r="Z434" t="s">
        <v>274</v>
      </c>
      <c r="AB434" s="47">
        <v>23</v>
      </c>
      <c r="AC434" s="46">
        <v>3</v>
      </c>
      <c r="AD434" s="46">
        <v>175</v>
      </c>
      <c r="AE434" s="45">
        <v>41715</v>
      </c>
      <c r="AF434" s="45">
        <f t="shared" si="76"/>
        <v>23003</v>
      </c>
      <c r="AG434" t="s">
        <v>989</v>
      </c>
    </row>
    <row r="435" spans="1:33" hidden="1" outlineLevel="1">
      <c r="A435" t="s">
        <v>810</v>
      </c>
      <c r="B435" s="11" t="s">
        <v>943</v>
      </c>
      <c r="C435" s="1">
        <v>3795</v>
      </c>
      <c r="D435" s="1">
        <v>2790</v>
      </c>
      <c r="E435" s="1">
        <v>2958</v>
      </c>
      <c r="G435" s="1">
        <v>1955</v>
      </c>
      <c r="H435" s="2">
        <f t="shared" si="78"/>
        <v>0.70071684587813621</v>
      </c>
      <c r="I435" s="2">
        <f t="shared" si="77"/>
        <v>0.66091954022988508</v>
      </c>
      <c r="J435" s="10">
        <f t="shared" si="79"/>
        <v>3</v>
      </c>
      <c r="K435" s="9">
        <f t="shared" si="80"/>
        <v>2</v>
      </c>
      <c r="L435" s="8">
        <f t="shared" si="81"/>
        <v>1</v>
      </c>
      <c r="M435" s="2">
        <f t="shared" si="72"/>
        <v>0.26538201487491547</v>
      </c>
      <c r="N435" s="2">
        <f t="shared" si="73"/>
        <v>0.27417173766058145</v>
      </c>
      <c r="O435" s="2">
        <f t="shared" si="74"/>
        <v>0.45571331981068292</v>
      </c>
      <c r="P435" s="2">
        <f t="shared" si="75"/>
        <v>4.7329276538201071E-3</v>
      </c>
      <c r="Q435" s="1">
        <v>785</v>
      </c>
      <c r="R435" s="1">
        <v>811</v>
      </c>
      <c r="S435" s="1">
        <v>1348</v>
      </c>
      <c r="U435" s="1">
        <v>12</v>
      </c>
      <c r="V435" s="1">
        <v>2</v>
      </c>
      <c r="Z435" t="s">
        <v>1899</v>
      </c>
      <c r="AB435" s="47">
        <v>23</v>
      </c>
      <c r="AC435" s="46">
        <v>31</v>
      </c>
      <c r="AD435" s="46">
        <v>85</v>
      </c>
      <c r="AE435" s="45">
        <v>41750</v>
      </c>
      <c r="AF435" s="45">
        <f t="shared" si="76"/>
        <v>23031</v>
      </c>
      <c r="AG435" t="s">
        <v>989</v>
      </c>
    </row>
    <row r="436" spans="1:33" hidden="1" outlineLevel="1">
      <c r="A436" t="s">
        <v>1449</v>
      </c>
      <c r="B436" s="11" t="s">
        <v>943</v>
      </c>
      <c r="C436" s="1">
        <v>2353</v>
      </c>
      <c r="D436" s="1">
        <v>1908</v>
      </c>
      <c r="E436" s="1">
        <v>2262</v>
      </c>
      <c r="G436" s="1">
        <v>968</v>
      </c>
      <c r="H436" s="2">
        <f t="shared" si="78"/>
        <v>0.5073375262054507</v>
      </c>
      <c r="I436" s="2">
        <f t="shared" si="77"/>
        <v>0.42793987621573826</v>
      </c>
      <c r="J436" s="10">
        <f t="shared" si="79"/>
        <v>3</v>
      </c>
      <c r="K436" s="9">
        <f t="shared" si="80"/>
        <v>2</v>
      </c>
      <c r="L436" s="8">
        <f t="shared" si="81"/>
        <v>1</v>
      </c>
      <c r="M436" s="2">
        <f t="shared" si="72"/>
        <v>0.27144120247568526</v>
      </c>
      <c r="N436" s="2">
        <f t="shared" si="73"/>
        <v>0.3099027409372237</v>
      </c>
      <c r="O436" s="2">
        <f t="shared" si="74"/>
        <v>0.3881520778072502</v>
      </c>
      <c r="P436" s="2">
        <f t="shared" si="75"/>
        <v>3.0503978779840846E-2</v>
      </c>
      <c r="Q436" s="1">
        <v>614</v>
      </c>
      <c r="R436" s="1">
        <v>701</v>
      </c>
      <c r="S436" s="1">
        <v>878</v>
      </c>
      <c r="U436" s="1">
        <v>25</v>
      </c>
      <c r="V436" s="1">
        <v>44</v>
      </c>
      <c r="Z436" t="s">
        <v>1702</v>
      </c>
      <c r="AB436" s="47">
        <v>23</v>
      </c>
      <c r="AC436" s="46">
        <v>29</v>
      </c>
      <c r="AD436" s="46">
        <v>130</v>
      </c>
      <c r="AE436" s="45">
        <v>41960</v>
      </c>
      <c r="AF436" s="45">
        <f t="shared" si="76"/>
        <v>23029</v>
      </c>
      <c r="AG436" t="s">
        <v>989</v>
      </c>
    </row>
    <row r="437" spans="1:33" hidden="1" outlineLevel="1">
      <c r="A437" t="s">
        <v>1450</v>
      </c>
      <c r="B437" s="11" t="s">
        <v>943</v>
      </c>
      <c r="C437" s="1">
        <v>1160</v>
      </c>
      <c r="D437" s="1">
        <v>918</v>
      </c>
      <c r="E437" s="1">
        <v>488</v>
      </c>
      <c r="G437" s="1">
        <v>473</v>
      </c>
      <c r="H437" s="2">
        <f t="shared" si="78"/>
        <v>0.51525054466230935</v>
      </c>
      <c r="I437" s="2">
        <f t="shared" si="77"/>
        <v>0.96926229508196726</v>
      </c>
      <c r="J437" s="10">
        <f t="shared" si="79"/>
        <v>2</v>
      </c>
      <c r="K437" s="9">
        <f t="shared" si="80"/>
        <v>1</v>
      </c>
      <c r="L437" s="8">
        <f t="shared" si="81"/>
        <v>3</v>
      </c>
      <c r="M437" s="2">
        <f t="shared" si="72"/>
        <v>0.34426229508196721</v>
      </c>
      <c r="N437" s="2">
        <f t="shared" si="73"/>
        <v>0.36680327868852458</v>
      </c>
      <c r="O437" s="2">
        <f t="shared" si="74"/>
        <v>0.28073770491803279</v>
      </c>
      <c r="P437" s="2">
        <f t="shared" si="75"/>
        <v>8.1967213114754744E-3</v>
      </c>
      <c r="Q437" s="1">
        <v>168</v>
      </c>
      <c r="R437" s="1">
        <v>179</v>
      </c>
      <c r="S437" s="1">
        <v>137</v>
      </c>
      <c r="U437" s="1">
        <v>4</v>
      </c>
      <c r="V437" s="1">
        <v>0</v>
      </c>
      <c r="Z437" t="s">
        <v>1702</v>
      </c>
      <c r="AB437" s="47">
        <v>23</v>
      </c>
      <c r="AC437" s="46">
        <v>29</v>
      </c>
      <c r="AD437" s="46">
        <v>135</v>
      </c>
      <c r="AE437" s="45">
        <v>42100</v>
      </c>
      <c r="AF437" s="45">
        <f t="shared" si="76"/>
        <v>23029</v>
      </c>
      <c r="AG437" t="s">
        <v>989</v>
      </c>
    </row>
    <row r="438" spans="1:33" hidden="1" outlineLevel="1">
      <c r="A438" t="s">
        <v>3297</v>
      </c>
      <c r="B438" s="11" t="s">
        <v>943</v>
      </c>
      <c r="C438" s="1">
        <v>98</v>
      </c>
      <c r="D438" s="1">
        <v>81</v>
      </c>
      <c r="E438" s="1">
        <v>120</v>
      </c>
      <c r="G438" s="1">
        <v>50</v>
      </c>
      <c r="H438" s="2">
        <f t="shared" si="78"/>
        <v>0.61728395061728392</v>
      </c>
      <c r="I438" s="2">
        <f t="shared" si="77"/>
        <v>0.41666666666666669</v>
      </c>
      <c r="J438" s="10">
        <f t="shared" si="79"/>
        <v>2</v>
      </c>
      <c r="K438" s="9">
        <f t="shared" si="80"/>
        <v>3</v>
      </c>
      <c r="L438" s="8">
        <f t="shared" si="81"/>
        <v>1</v>
      </c>
      <c r="M438" s="2">
        <f t="shared" si="72"/>
        <v>0.32500000000000001</v>
      </c>
      <c r="N438" s="2">
        <f t="shared" si="73"/>
        <v>0.18333333333333332</v>
      </c>
      <c r="O438" s="2">
        <f t="shared" si="74"/>
        <v>0.36666666666666664</v>
      </c>
      <c r="P438" s="2">
        <f t="shared" si="75"/>
        <v>0.12500000000000006</v>
      </c>
      <c r="Q438" s="1">
        <v>39</v>
      </c>
      <c r="R438" s="1">
        <v>22</v>
      </c>
      <c r="S438" s="1">
        <v>44</v>
      </c>
      <c r="U438" s="1">
        <v>15</v>
      </c>
      <c r="V438" s="1">
        <v>0</v>
      </c>
      <c r="Z438" t="s">
        <v>274</v>
      </c>
      <c r="AB438" s="47">
        <v>23</v>
      </c>
      <c r="AC438" s="46">
        <v>3</v>
      </c>
      <c r="AD438" s="46">
        <v>180</v>
      </c>
      <c r="AE438" s="45">
        <v>42450</v>
      </c>
      <c r="AF438" s="45">
        <f t="shared" si="76"/>
        <v>23003</v>
      </c>
      <c r="AG438" t="s">
        <v>279</v>
      </c>
    </row>
    <row r="439" spans="1:33" hidden="1" outlineLevel="1">
      <c r="A439" t="s">
        <v>1837</v>
      </c>
      <c r="B439" s="11" t="s">
        <v>943</v>
      </c>
      <c r="C439" s="1">
        <v>4534</v>
      </c>
      <c r="D439" s="1">
        <v>3611</v>
      </c>
      <c r="E439" s="1">
        <v>3331</v>
      </c>
      <c r="G439" s="1">
        <v>2265</v>
      </c>
      <c r="H439" s="2">
        <f t="shared" si="78"/>
        <v>0.6272500692328995</v>
      </c>
      <c r="I439" s="2">
        <f t="shared" si="77"/>
        <v>0.67997598318823171</v>
      </c>
      <c r="J439" s="10">
        <f t="shared" si="79"/>
        <v>1</v>
      </c>
      <c r="K439" s="9">
        <f t="shared" si="80"/>
        <v>3</v>
      </c>
      <c r="L439" s="8">
        <f t="shared" si="81"/>
        <v>2</v>
      </c>
      <c r="M439" s="2">
        <f t="shared" si="72"/>
        <v>0.64395076553587516</v>
      </c>
      <c r="N439" s="2">
        <f t="shared" si="73"/>
        <v>0.11738216751726209</v>
      </c>
      <c r="O439" s="2">
        <f t="shared" si="74"/>
        <v>0.23776643650555387</v>
      </c>
      <c r="P439" s="2">
        <f t="shared" si="75"/>
        <v>9.0063044130886394E-4</v>
      </c>
      <c r="Q439" s="1">
        <v>2145</v>
      </c>
      <c r="R439" s="1">
        <v>391</v>
      </c>
      <c r="S439" s="1">
        <v>792</v>
      </c>
      <c r="U439" s="1">
        <v>2</v>
      </c>
      <c r="V439" s="1">
        <v>1</v>
      </c>
      <c r="Z439" t="s">
        <v>274</v>
      </c>
      <c r="AB439" s="47">
        <v>23</v>
      </c>
      <c r="AC439" s="46">
        <v>3</v>
      </c>
      <c r="AD439" s="46">
        <v>185</v>
      </c>
      <c r="AE439" s="45">
        <v>42520</v>
      </c>
      <c r="AF439" s="45">
        <f t="shared" si="76"/>
        <v>23003</v>
      </c>
      <c r="AG439" t="s">
        <v>989</v>
      </c>
    </row>
    <row r="440" spans="1:33" hidden="1" outlineLevel="1">
      <c r="A440" t="s">
        <v>3173</v>
      </c>
      <c r="B440" s="11" t="s">
        <v>943</v>
      </c>
      <c r="E440" s="1">
        <v>125</v>
      </c>
      <c r="G440" s="1">
        <v>102</v>
      </c>
      <c r="H440" s="2"/>
      <c r="I440" s="2">
        <f t="shared" si="77"/>
        <v>0.81599999999999995</v>
      </c>
      <c r="J440" s="10">
        <f t="shared" si="79"/>
        <v>2</v>
      </c>
      <c r="K440" s="9">
        <f t="shared" si="80"/>
        <v>1</v>
      </c>
      <c r="L440" s="8">
        <f t="shared" si="81"/>
        <v>3</v>
      </c>
      <c r="M440" s="2">
        <f t="shared" si="72"/>
        <v>0.36</v>
      </c>
      <c r="N440" s="2">
        <f t="shared" si="73"/>
        <v>0.47199999999999998</v>
      </c>
      <c r="O440" s="2">
        <f t="shared" si="74"/>
        <v>0.14399999999999999</v>
      </c>
      <c r="P440" s="2">
        <f t="shared" si="75"/>
        <v>2.4000000000000049E-2</v>
      </c>
      <c r="Q440" s="1">
        <v>45</v>
      </c>
      <c r="R440" s="1">
        <v>59</v>
      </c>
      <c r="S440" s="1">
        <v>18</v>
      </c>
      <c r="U440" s="1">
        <v>0</v>
      </c>
      <c r="V440" s="1">
        <v>3</v>
      </c>
      <c r="Z440" t="s">
        <v>274</v>
      </c>
      <c r="AB440" s="47">
        <v>23</v>
      </c>
      <c r="AC440" s="46">
        <v>3</v>
      </c>
      <c r="AD440" s="46">
        <v>0</v>
      </c>
      <c r="AE440" s="45">
        <v>0</v>
      </c>
      <c r="AF440" s="45">
        <f t="shared" si="76"/>
        <v>23003</v>
      </c>
      <c r="AG440" t="s">
        <v>3222</v>
      </c>
    </row>
    <row r="441" spans="1:33" hidden="1" outlineLevel="1">
      <c r="A441" t="s">
        <v>3305</v>
      </c>
      <c r="B441" s="11" t="s">
        <v>943</v>
      </c>
      <c r="C441" s="1">
        <v>4523</v>
      </c>
      <c r="D441" s="1">
        <v>3519</v>
      </c>
      <c r="E441" s="1">
        <v>3459</v>
      </c>
      <c r="G441" s="1">
        <v>2132</v>
      </c>
      <c r="H441" s="2">
        <f t="shared" si="78"/>
        <v>0.60585393577720947</v>
      </c>
      <c r="I441" s="2">
        <f t="shared" si="77"/>
        <v>0.6163631107256432</v>
      </c>
      <c r="J441" s="10">
        <f t="shared" si="79"/>
        <v>2</v>
      </c>
      <c r="K441" s="9">
        <f t="shared" si="80"/>
        <v>3</v>
      </c>
      <c r="L441" s="8">
        <f t="shared" si="81"/>
        <v>1</v>
      </c>
      <c r="M441" s="2">
        <f t="shared" si="72"/>
        <v>0.34460826828563168</v>
      </c>
      <c r="N441" s="2">
        <f t="shared" si="73"/>
        <v>0.22665510263081814</v>
      </c>
      <c r="O441" s="2">
        <f t="shared" si="74"/>
        <v>0.41659439144261345</v>
      </c>
      <c r="P441" s="2">
        <f t="shared" si="75"/>
        <v>1.2142237640936693E-2</v>
      </c>
      <c r="Q441" s="1">
        <v>1192</v>
      </c>
      <c r="R441" s="1">
        <v>784</v>
      </c>
      <c r="S441" s="1">
        <v>1441</v>
      </c>
      <c r="U441" s="1">
        <v>34</v>
      </c>
      <c r="V441" s="1">
        <v>8</v>
      </c>
      <c r="Z441" t="s">
        <v>817</v>
      </c>
      <c r="AB441" s="47">
        <v>23</v>
      </c>
      <c r="AC441" s="46">
        <v>25</v>
      </c>
      <c r="AD441" s="46">
        <v>85</v>
      </c>
      <c r="AE441" s="45">
        <v>42660</v>
      </c>
      <c r="AF441" s="45">
        <f t="shared" si="76"/>
        <v>23025</v>
      </c>
      <c r="AG441" t="s">
        <v>989</v>
      </c>
    </row>
    <row r="442" spans="1:33" hidden="1" outlineLevel="1">
      <c r="A442" t="s">
        <v>3274</v>
      </c>
      <c r="B442" s="11" t="s">
        <v>943</v>
      </c>
      <c r="C442" s="1">
        <v>173</v>
      </c>
      <c r="D442" s="1">
        <v>132</v>
      </c>
      <c r="E442" s="1">
        <v>158</v>
      </c>
      <c r="G442" s="1">
        <v>95</v>
      </c>
      <c r="H442" s="2">
        <f t="shared" si="78"/>
        <v>0.71969696969696972</v>
      </c>
      <c r="I442" s="2">
        <f t="shared" si="77"/>
        <v>0.60126582278481011</v>
      </c>
      <c r="J442" s="10">
        <f t="shared" si="79"/>
        <v>2</v>
      </c>
      <c r="K442" s="9">
        <f t="shared" si="80"/>
        <v>3</v>
      </c>
      <c r="L442" s="8">
        <f t="shared" si="81"/>
        <v>1</v>
      </c>
      <c r="M442" s="2">
        <f t="shared" si="72"/>
        <v>0.27848101265822783</v>
      </c>
      <c r="N442" s="2">
        <f t="shared" si="73"/>
        <v>0.26582278481012656</v>
      </c>
      <c r="O442" s="2">
        <f t="shared" si="74"/>
        <v>0.43670886075949367</v>
      </c>
      <c r="P442" s="2">
        <f t="shared" si="75"/>
        <v>1.8987341772152E-2</v>
      </c>
      <c r="Q442" s="1">
        <v>44</v>
      </c>
      <c r="R442" s="1">
        <v>42</v>
      </c>
      <c r="S442" s="1">
        <v>69</v>
      </c>
      <c r="U442" s="1">
        <v>0</v>
      </c>
      <c r="V442" s="1">
        <v>3</v>
      </c>
      <c r="Z442" t="s">
        <v>886</v>
      </c>
      <c r="AB442" s="47">
        <v>23</v>
      </c>
      <c r="AC442" s="46">
        <v>7</v>
      </c>
      <c r="AD442" s="46">
        <v>55</v>
      </c>
      <c r="AE442" s="45">
        <v>42765</v>
      </c>
      <c r="AF442" s="45">
        <f t="shared" si="76"/>
        <v>23007</v>
      </c>
      <c r="AG442" t="s">
        <v>989</v>
      </c>
    </row>
    <row r="443" spans="1:33" hidden="1" outlineLevel="1">
      <c r="A443" t="s">
        <v>3298</v>
      </c>
      <c r="B443" s="11" t="s">
        <v>943</v>
      </c>
      <c r="C443" s="1">
        <v>37</v>
      </c>
      <c r="D443" s="1">
        <v>30</v>
      </c>
      <c r="E443" s="1">
        <v>29</v>
      </c>
      <c r="G443" s="1">
        <v>15</v>
      </c>
      <c r="H443" s="2">
        <f t="shared" si="78"/>
        <v>0.5</v>
      </c>
      <c r="I443" s="2">
        <f t="shared" si="77"/>
        <v>0.51724137931034486</v>
      </c>
      <c r="J443" s="10">
        <f t="shared" si="79"/>
        <v>2</v>
      </c>
      <c r="K443" s="9">
        <f t="shared" si="80"/>
        <v>1</v>
      </c>
      <c r="L443" s="8">
        <f t="shared" si="81"/>
        <v>3</v>
      </c>
      <c r="M443" s="2">
        <f t="shared" si="72"/>
        <v>0.20689655172413793</v>
      </c>
      <c r="N443" s="2">
        <f t="shared" si="73"/>
        <v>0.68965517241379315</v>
      </c>
      <c r="O443" s="2">
        <f t="shared" si="74"/>
        <v>0.10344827586206896</v>
      </c>
      <c r="P443" s="2">
        <f t="shared" si="75"/>
        <v>-1.3877787807814457E-17</v>
      </c>
      <c r="Q443" s="1">
        <v>6</v>
      </c>
      <c r="R443" s="1">
        <v>20</v>
      </c>
      <c r="S443" s="1">
        <v>3</v>
      </c>
      <c r="U443" s="1">
        <v>0</v>
      </c>
      <c r="V443" s="1">
        <v>0</v>
      </c>
      <c r="Z443" t="s">
        <v>284</v>
      </c>
      <c r="AB443" s="47">
        <v>23</v>
      </c>
      <c r="AC443" s="46">
        <v>17</v>
      </c>
      <c r="AD443" s="46">
        <v>90</v>
      </c>
      <c r="AE443" s="45">
        <v>42835</v>
      </c>
      <c r="AF443" s="45">
        <f t="shared" si="76"/>
        <v>23017</v>
      </c>
      <c r="AG443" t="s">
        <v>279</v>
      </c>
    </row>
    <row r="444" spans="1:33" hidden="1" outlineLevel="1">
      <c r="A444" t="s">
        <v>724</v>
      </c>
      <c r="B444" s="11" t="s">
        <v>943</v>
      </c>
      <c r="C444" s="1">
        <v>2465</v>
      </c>
      <c r="D444" s="1">
        <v>1854</v>
      </c>
      <c r="E444" s="1">
        <v>2107</v>
      </c>
      <c r="G444" s="1">
        <v>1495</v>
      </c>
      <c r="H444" s="2">
        <f t="shared" si="78"/>
        <v>0.80636461704422868</v>
      </c>
      <c r="I444" s="2">
        <f t="shared" si="77"/>
        <v>0.70953962980541052</v>
      </c>
      <c r="J444" s="10">
        <f t="shared" si="79"/>
        <v>3</v>
      </c>
      <c r="K444" s="9">
        <f t="shared" si="80"/>
        <v>1</v>
      </c>
      <c r="L444" s="8">
        <f t="shared" si="81"/>
        <v>2</v>
      </c>
      <c r="M444" s="2">
        <f t="shared" si="72"/>
        <v>0.2857142857142857</v>
      </c>
      <c r="N444" s="2">
        <f t="shared" si="73"/>
        <v>0.37399145704793546</v>
      </c>
      <c r="O444" s="2">
        <f t="shared" si="74"/>
        <v>0.32653061224489793</v>
      </c>
      <c r="P444" s="2">
        <f t="shared" si="75"/>
        <v>1.3763644992880908E-2</v>
      </c>
      <c r="Q444" s="1">
        <v>602</v>
      </c>
      <c r="R444" s="1">
        <v>788</v>
      </c>
      <c r="S444" s="1">
        <v>688</v>
      </c>
      <c r="U444" s="1">
        <v>28</v>
      </c>
      <c r="V444" s="1">
        <v>1</v>
      </c>
      <c r="Z444" t="s">
        <v>512</v>
      </c>
      <c r="AB444" s="47">
        <v>23</v>
      </c>
      <c r="AC444" s="46">
        <v>11</v>
      </c>
      <c r="AD444" s="46">
        <v>65</v>
      </c>
      <c r="AE444" s="45">
        <v>43080</v>
      </c>
      <c r="AF444" s="45">
        <f t="shared" si="76"/>
        <v>23011</v>
      </c>
      <c r="AG444" t="s">
        <v>989</v>
      </c>
    </row>
    <row r="445" spans="1:33" hidden="1" outlineLevel="1">
      <c r="A445" t="s">
        <v>1064</v>
      </c>
      <c r="B445" s="11" t="s">
        <v>943</v>
      </c>
      <c r="C445" s="1">
        <v>1889</v>
      </c>
      <c r="D445" s="1">
        <v>1431</v>
      </c>
      <c r="E445" s="1">
        <v>1248</v>
      </c>
      <c r="G445" s="1">
        <v>949</v>
      </c>
      <c r="H445" s="2">
        <f t="shared" si="78"/>
        <v>0.66317260656883303</v>
      </c>
      <c r="I445" s="2">
        <f t="shared" si="77"/>
        <v>0.76041666666666663</v>
      </c>
      <c r="J445" s="10">
        <f t="shared" si="79"/>
        <v>3</v>
      </c>
      <c r="K445" s="9">
        <f t="shared" si="80"/>
        <v>1</v>
      </c>
      <c r="L445" s="8">
        <f t="shared" si="81"/>
        <v>2</v>
      </c>
      <c r="M445" s="2">
        <f t="shared" si="72"/>
        <v>0.22756410256410256</v>
      </c>
      <c r="N445" s="2">
        <f t="shared" si="73"/>
        <v>0.40865384615384615</v>
      </c>
      <c r="O445" s="2">
        <f t="shared" si="74"/>
        <v>0.35256410256410259</v>
      </c>
      <c r="P445" s="2">
        <f t="shared" si="75"/>
        <v>1.1217948717948734E-2</v>
      </c>
      <c r="Q445" s="1">
        <v>284</v>
      </c>
      <c r="R445" s="1">
        <v>510</v>
      </c>
      <c r="S445" s="1">
        <v>440</v>
      </c>
      <c r="U445" s="1">
        <v>4</v>
      </c>
      <c r="V445" s="1">
        <v>10</v>
      </c>
      <c r="Z445" t="s">
        <v>274</v>
      </c>
      <c r="AB445" s="47">
        <v>23</v>
      </c>
      <c r="AC445" s="46">
        <v>3</v>
      </c>
      <c r="AD445" s="46">
        <v>190</v>
      </c>
      <c r="AE445" s="45">
        <v>43255</v>
      </c>
      <c r="AF445" s="45">
        <f t="shared" si="76"/>
        <v>23003</v>
      </c>
      <c r="AG445" t="s">
        <v>989</v>
      </c>
    </row>
    <row r="446" spans="1:33" hidden="1" outlineLevel="1">
      <c r="A446" t="s">
        <v>585</v>
      </c>
      <c r="B446" s="11" t="s">
        <v>943</v>
      </c>
      <c r="C446" s="1">
        <v>414</v>
      </c>
      <c r="D446" s="1">
        <v>280</v>
      </c>
      <c r="E446" s="1">
        <v>273</v>
      </c>
      <c r="G446" s="1">
        <v>184</v>
      </c>
      <c r="H446" s="2">
        <f t="shared" si="78"/>
        <v>0.65714285714285714</v>
      </c>
      <c r="I446" s="2">
        <f t="shared" si="77"/>
        <v>0.67399267399267404</v>
      </c>
      <c r="J446" s="10">
        <f t="shared" si="79"/>
        <v>3</v>
      </c>
      <c r="K446" s="9">
        <f t="shared" si="80"/>
        <v>2</v>
      </c>
      <c r="L446" s="8">
        <f t="shared" si="81"/>
        <v>1</v>
      </c>
      <c r="M446" s="2">
        <f t="shared" si="72"/>
        <v>0.16117216117216118</v>
      </c>
      <c r="N446" s="2">
        <f t="shared" si="73"/>
        <v>0.36263736263736263</v>
      </c>
      <c r="O446" s="2">
        <f t="shared" si="74"/>
        <v>0.47252747252747251</v>
      </c>
      <c r="P446" s="2">
        <f t="shared" si="75"/>
        <v>3.6630036630037055E-3</v>
      </c>
      <c r="Q446" s="1">
        <v>44</v>
      </c>
      <c r="R446" s="1">
        <v>99</v>
      </c>
      <c r="S446" s="1">
        <v>129</v>
      </c>
      <c r="U446" s="1">
        <v>0</v>
      </c>
      <c r="V446" s="1">
        <v>1</v>
      </c>
      <c r="Z446" t="s">
        <v>3032</v>
      </c>
      <c r="AB446" s="47">
        <v>23</v>
      </c>
      <c r="AC446" s="46">
        <v>9</v>
      </c>
      <c r="AD446" s="46">
        <v>95</v>
      </c>
      <c r="AE446" s="45">
        <v>43430</v>
      </c>
      <c r="AF446" s="45">
        <f t="shared" si="76"/>
        <v>23009</v>
      </c>
      <c r="AG446" t="s">
        <v>989</v>
      </c>
    </row>
    <row r="447" spans="1:33" hidden="1" outlineLevel="1">
      <c r="A447" t="s">
        <v>1443</v>
      </c>
      <c r="B447" s="11" t="s">
        <v>943</v>
      </c>
      <c r="C447" s="1">
        <v>1480</v>
      </c>
      <c r="D447" s="1">
        <v>1140</v>
      </c>
      <c r="E447" s="1">
        <v>1080</v>
      </c>
      <c r="G447" s="1">
        <v>803</v>
      </c>
      <c r="H447" s="2">
        <f t="shared" si="78"/>
        <v>0.70438596491228067</v>
      </c>
      <c r="I447" s="2">
        <f t="shared" si="77"/>
        <v>0.74351851851851847</v>
      </c>
      <c r="J447" s="10">
        <f t="shared" si="79"/>
        <v>3</v>
      </c>
      <c r="K447" s="9">
        <f t="shared" si="80"/>
        <v>1</v>
      </c>
      <c r="L447" s="8">
        <f t="shared" si="81"/>
        <v>2</v>
      </c>
      <c r="M447" s="2">
        <f t="shared" si="72"/>
        <v>0.22500000000000001</v>
      </c>
      <c r="N447" s="2">
        <f t="shared" si="73"/>
        <v>0.47962962962962963</v>
      </c>
      <c r="O447" s="2">
        <f t="shared" si="74"/>
        <v>0.28055555555555556</v>
      </c>
      <c r="P447" s="2">
        <f t="shared" si="75"/>
        <v>1.4814814814814836E-2</v>
      </c>
      <c r="Q447" s="1">
        <v>243</v>
      </c>
      <c r="R447" s="1">
        <v>518</v>
      </c>
      <c r="S447" s="1">
        <v>303</v>
      </c>
      <c r="U447" s="1">
        <v>7</v>
      </c>
      <c r="V447" s="1">
        <v>9</v>
      </c>
      <c r="Z447" t="s">
        <v>274</v>
      </c>
      <c r="AB447" s="47">
        <v>23</v>
      </c>
      <c r="AC447" s="46">
        <v>3</v>
      </c>
      <c r="AD447" s="46">
        <v>195</v>
      </c>
      <c r="AE447" s="45">
        <v>43710</v>
      </c>
      <c r="AF447" s="45">
        <f t="shared" si="76"/>
        <v>23003</v>
      </c>
      <c r="AG447" t="s">
        <v>989</v>
      </c>
    </row>
    <row r="448" spans="1:33" hidden="1" outlineLevel="1">
      <c r="A448" t="s">
        <v>332</v>
      </c>
      <c r="B448" s="11" t="s">
        <v>943</v>
      </c>
      <c r="C448" s="1">
        <v>494</v>
      </c>
      <c r="D448" s="1">
        <v>367</v>
      </c>
      <c r="E448" s="1">
        <v>413</v>
      </c>
      <c r="G448" s="1">
        <v>264</v>
      </c>
      <c r="H448" s="2">
        <f t="shared" si="78"/>
        <v>0.71934604904632149</v>
      </c>
      <c r="I448" s="2">
        <f t="shared" si="77"/>
        <v>0.63922518159806296</v>
      </c>
      <c r="J448" s="10">
        <f t="shared" si="79"/>
        <v>3</v>
      </c>
      <c r="K448" s="9">
        <f t="shared" si="80"/>
        <v>1</v>
      </c>
      <c r="L448" s="8">
        <f t="shared" si="81"/>
        <v>2</v>
      </c>
      <c r="M448" s="2">
        <f t="shared" si="72"/>
        <v>0.23728813559322035</v>
      </c>
      <c r="N448" s="2">
        <f t="shared" si="73"/>
        <v>0.38014527845036322</v>
      </c>
      <c r="O448" s="2">
        <f t="shared" si="74"/>
        <v>0.3728813559322034</v>
      </c>
      <c r="P448" s="2">
        <f t="shared" si="75"/>
        <v>9.6852300242130096E-3</v>
      </c>
      <c r="Q448" s="1">
        <v>98</v>
      </c>
      <c r="R448" s="1">
        <v>157</v>
      </c>
      <c r="S448" s="1">
        <v>154</v>
      </c>
      <c r="U448" s="1">
        <v>2</v>
      </c>
      <c r="V448" s="1">
        <v>2</v>
      </c>
      <c r="Z448" t="s">
        <v>1702</v>
      </c>
      <c r="AB448" s="47">
        <v>23</v>
      </c>
      <c r="AC448" s="46">
        <v>29</v>
      </c>
      <c r="AD448" s="46">
        <v>140</v>
      </c>
      <c r="AE448" s="45">
        <v>43640</v>
      </c>
      <c r="AF448" s="45">
        <f t="shared" si="76"/>
        <v>23029</v>
      </c>
      <c r="AG448" t="s">
        <v>989</v>
      </c>
    </row>
    <row r="449" spans="1:33" hidden="1" outlineLevel="1">
      <c r="A449" t="s">
        <v>1841</v>
      </c>
      <c r="B449" s="11" t="s">
        <v>943</v>
      </c>
      <c r="C449" s="1">
        <v>255</v>
      </c>
      <c r="D449" s="1">
        <v>195</v>
      </c>
      <c r="E449" s="1">
        <v>199</v>
      </c>
      <c r="G449" s="1">
        <v>134</v>
      </c>
      <c r="H449" s="2">
        <f t="shared" si="78"/>
        <v>0.68717948717948718</v>
      </c>
      <c r="I449" s="2">
        <f t="shared" si="77"/>
        <v>0.6733668341708543</v>
      </c>
      <c r="J449" s="10">
        <f t="shared" si="79"/>
        <v>2</v>
      </c>
      <c r="K449" s="9">
        <f t="shared" si="80"/>
        <v>3</v>
      </c>
      <c r="L449" s="8">
        <f t="shared" si="81"/>
        <v>1</v>
      </c>
      <c r="M449" s="2">
        <f t="shared" si="72"/>
        <v>0.32160804020100503</v>
      </c>
      <c r="N449" s="2">
        <f t="shared" si="73"/>
        <v>0.25125628140703515</v>
      </c>
      <c r="O449" s="2">
        <f t="shared" si="74"/>
        <v>0.40703517587939697</v>
      </c>
      <c r="P449" s="2">
        <f t="shared" si="75"/>
        <v>2.010050251256279E-2</v>
      </c>
      <c r="Q449" s="1">
        <v>64</v>
      </c>
      <c r="R449" s="1">
        <v>50</v>
      </c>
      <c r="S449" s="1">
        <v>81</v>
      </c>
      <c r="U449" s="1">
        <v>2</v>
      </c>
      <c r="V449" s="1">
        <v>2</v>
      </c>
      <c r="Z449" t="s">
        <v>274</v>
      </c>
      <c r="AB449" s="47">
        <v>23</v>
      </c>
      <c r="AC449" s="46">
        <v>3</v>
      </c>
      <c r="AD449" s="46">
        <v>200</v>
      </c>
      <c r="AE449" s="45">
        <v>43990</v>
      </c>
      <c r="AF449" s="45">
        <f t="shared" si="76"/>
        <v>23003</v>
      </c>
      <c r="AG449" t="s">
        <v>989</v>
      </c>
    </row>
    <row r="450" spans="1:33" hidden="1" outlineLevel="1">
      <c r="A450" t="s">
        <v>3299</v>
      </c>
      <c r="B450" s="11" t="s">
        <v>943</v>
      </c>
      <c r="C450" s="1">
        <v>51</v>
      </c>
      <c r="D450" s="1">
        <v>43</v>
      </c>
      <c r="E450" s="1">
        <v>73</v>
      </c>
      <c r="G450" s="1">
        <v>51</v>
      </c>
      <c r="H450" s="2">
        <f t="shared" si="78"/>
        <v>1.1860465116279071</v>
      </c>
      <c r="I450" s="2">
        <f t="shared" si="77"/>
        <v>0.69863013698630139</v>
      </c>
      <c r="J450" s="10">
        <f t="shared" si="79"/>
        <v>3</v>
      </c>
      <c r="K450" s="9">
        <f t="shared" si="80"/>
        <v>2</v>
      </c>
      <c r="L450" s="8">
        <f t="shared" si="81"/>
        <v>1</v>
      </c>
      <c r="M450" s="2">
        <f t="shared" si="72"/>
        <v>0.24657534246575341</v>
      </c>
      <c r="N450" s="2">
        <f t="shared" si="73"/>
        <v>0.30136986301369861</v>
      </c>
      <c r="O450" s="2">
        <f t="shared" si="74"/>
        <v>0.45205479452054792</v>
      </c>
      <c r="P450" s="2">
        <f t="shared" si="75"/>
        <v>5.5511151231257827E-17</v>
      </c>
      <c r="Q450" s="1">
        <v>18</v>
      </c>
      <c r="R450" s="1">
        <v>22</v>
      </c>
      <c r="S450" s="1">
        <v>33</v>
      </c>
      <c r="U450" s="1">
        <v>0</v>
      </c>
      <c r="V450" s="1">
        <v>0</v>
      </c>
      <c r="Z450" t="s">
        <v>2334</v>
      </c>
      <c r="AB450" s="47">
        <v>23</v>
      </c>
      <c r="AC450" s="46">
        <v>13</v>
      </c>
      <c r="AD450" s="46">
        <v>35</v>
      </c>
      <c r="AE450" s="45">
        <v>44165</v>
      </c>
      <c r="AF450" s="45">
        <f t="shared" si="76"/>
        <v>23013</v>
      </c>
      <c r="AG450" t="s">
        <v>279</v>
      </c>
    </row>
    <row r="451" spans="1:33" hidden="1" outlineLevel="1">
      <c r="A451" t="s">
        <v>1444</v>
      </c>
      <c r="B451" s="11" t="s">
        <v>943</v>
      </c>
      <c r="C451" s="1">
        <v>825</v>
      </c>
      <c r="D451" s="1">
        <v>617</v>
      </c>
      <c r="E451" s="1">
        <v>642</v>
      </c>
      <c r="G451" s="1">
        <v>432</v>
      </c>
      <c r="H451" s="2">
        <f t="shared" si="78"/>
        <v>0.70016207455429502</v>
      </c>
      <c r="I451" s="2">
        <f t="shared" si="77"/>
        <v>0.67289719626168221</v>
      </c>
      <c r="J451" s="10">
        <f t="shared" si="79"/>
        <v>1</v>
      </c>
      <c r="K451" s="9">
        <f t="shared" si="80"/>
        <v>3</v>
      </c>
      <c r="L451" s="8">
        <f t="shared" si="81"/>
        <v>2</v>
      </c>
      <c r="M451" s="2">
        <f t="shared" ref="M451:M514" si="82">IF(E451=0,"-",Q451/E451)</f>
        <v>0.40965732087227413</v>
      </c>
      <c r="N451" s="2">
        <f t="shared" ref="N451:N514" si="83">IF(E451=0,"-",R451/E451)</f>
        <v>0.24143302180685358</v>
      </c>
      <c r="O451" s="2">
        <f t="shared" ref="O451:O514" si="84">IF(E451=0,"-",S451/E451)</f>
        <v>0.3364485981308411</v>
      </c>
      <c r="P451" s="2">
        <f t="shared" ref="P451:P514" si="85">IF(E451=0,"-",(1-M451-N451-O451))</f>
        <v>1.246105919003121E-2</v>
      </c>
      <c r="Q451" s="1">
        <v>263</v>
      </c>
      <c r="R451" s="1">
        <v>155</v>
      </c>
      <c r="S451" s="1">
        <v>216</v>
      </c>
      <c r="U451" s="1">
        <v>0</v>
      </c>
      <c r="V451" s="1">
        <v>8</v>
      </c>
      <c r="Z451" t="s">
        <v>240</v>
      </c>
      <c r="AB451" s="47">
        <v>23</v>
      </c>
      <c r="AC451" s="46">
        <v>19</v>
      </c>
      <c r="AD451" s="46">
        <v>200</v>
      </c>
      <c r="AE451" s="45">
        <v>44270</v>
      </c>
      <c r="AF451" s="45">
        <f t="shared" si="76"/>
        <v>23019</v>
      </c>
      <c r="AG451" t="s">
        <v>989</v>
      </c>
    </row>
    <row r="452" spans="1:33" hidden="1" outlineLevel="1">
      <c r="A452" t="s">
        <v>1445</v>
      </c>
      <c r="B452" s="11" t="s">
        <v>943</v>
      </c>
      <c r="C452" s="1">
        <v>87</v>
      </c>
      <c r="D452" s="1">
        <v>68</v>
      </c>
      <c r="E452" s="1">
        <v>62</v>
      </c>
      <c r="G452" s="1">
        <v>48</v>
      </c>
      <c r="H452" s="2">
        <f t="shared" si="78"/>
        <v>0.70588235294117652</v>
      </c>
      <c r="I452" s="2">
        <f t="shared" si="77"/>
        <v>0.77419354838709675</v>
      </c>
      <c r="J452" s="10">
        <f t="shared" si="79"/>
        <v>3</v>
      </c>
      <c r="K452" s="9">
        <f t="shared" si="80"/>
        <v>1</v>
      </c>
      <c r="L452" s="8">
        <f t="shared" si="81"/>
        <v>2</v>
      </c>
      <c r="M452" s="2">
        <f t="shared" si="82"/>
        <v>0.22580645161290322</v>
      </c>
      <c r="N452" s="2">
        <f t="shared" si="83"/>
        <v>0.46774193548387094</v>
      </c>
      <c r="O452" s="2">
        <f t="shared" si="84"/>
        <v>0.30645161290322581</v>
      </c>
      <c r="P452" s="2">
        <f t="shared" si="85"/>
        <v>0</v>
      </c>
      <c r="Q452" s="1">
        <v>14</v>
      </c>
      <c r="R452" s="1">
        <v>29</v>
      </c>
      <c r="S452" s="1">
        <v>19</v>
      </c>
      <c r="U452" s="1">
        <v>0</v>
      </c>
      <c r="V452" s="1">
        <v>0</v>
      </c>
      <c r="Z452" t="s">
        <v>240</v>
      </c>
      <c r="AB452" s="47">
        <v>23</v>
      </c>
      <c r="AC452" s="46">
        <v>19</v>
      </c>
      <c r="AD452" s="46">
        <v>205</v>
      </c>
      <c r="AE452" s="45">
        <v>44340</v>
      </c>
      <c r="AF452" s="45">
        <f t="shared" ref="AF452:AF515" si="86">AB452*1000+AC452</f>
        <v>23019</v>
      </c>
      <c r="AG452" t="s">
        <v>989</v>
      </c>
    </row>
    <row r="453" spans="1:33" hidden="1" outlineLevel="1">
      <c r="A453" t="s">
        <v>584</v>
      </c>
      <c r="B453" s="11" t="s">
        <v>943</v>
      </c>
      <c r="C453" s="1">
        <v>3138</v>
      </c>
      <c r="D453" s="1">
        <v>2288</v>
      </c>
      <c r="E453" s="1">
        <v>1919</v>
      </c>
      <c r="G453" s="1">
        <v>1441</v>
      </c>
      <c r="H453" s="2">
        <f t="shared" ref="H453:H518" si="87">G453/D453</f>
        <v>0.62980769230769229</v>
      </c>
      <c r="I453" s="2">
        <f t="shared" ref="I453:I518" si="88">G453/E453</f>
        <v>0.75091193329859307</v>
      </c>
      <c r="J453" s="10">
        <f t="shared" si="79"/>
        <v>2</v>
      </c>
      <c r="K453" s="9">
        <f t="shared" si="80"/>
        <v>3</v>
      </c>
      <c r="L453" s="8">
        <f t="shared" si="81"/>
        <v>1</v>
      </c>
      <c r="M453" s="2">
        <f t="shared" si="82"/>
        <v>0.29963522668056281</v>
      </c>
      <c r="N453" s="2">
        <f t="shared" si="83"/>
        <v>0.29807191245440334</v>
      </c>
      <c r="O453" s="2">
        <f t="shared" si="84"/>
        <v>0.38822303282959875</v>
      </c>
      <c r="P453" s="2">
        <f t="shared" si="85"/>
        <v>1.406982803543505E-2</v>
      </c>
      <c r="Q453" s="1">
        <v>575</v>
      </c>
      <c r="R453" s="1">
        <v>572</v>
      </c>
      <c r="S453" s="1">
        <v>745</v>
      </c>
      <c r="U453" s="1">
        <v>22</v>
      </c>
      <c r="V453" s="1">
        <v>5</v>
      </c>
      <c r="Z453" t="s">
        <v>241</v>
      </c>
      <c r="AB453" s="47">
        <v>23</v>
      </c>
      <c r="AC453" s="46">
        <v>1</v>
      </c>
      <c r="AD453" s="46">
        <v>45</v>
      </c>
      <c r="AE453" s="45">
        <v>44585</v>
      </c>
      <c r="AF453" s="45">
        <f t="shared" si="86"/>
        <v>23001</v>
      </c>
      <c r="AG453" t="s">
        <v>989</v>
      </c>
    </row>
    <row r="454" spans="1:33" hidden="1" outlineLevel="1">
      <c r="A454" t="s">
        <v>1749</v>
      </c>
      <c r="B454" s="11" t="s">
        <v>943</v>
      </c>
      <c r="C454" s="1">
        <v>150</v>
      </c>
      <c r="D454" s="1">
        <v>123</v>
      </c>
      <c r="E454" s="1">
        <v>129</v>
      </c>
      <c r="G454" s="1">
        <v>78</v>
      </c>
      <c r="H454" s="2">
        <f t="shared" si="87"/>
        <v>0.63414634146341464</v>
      </c>
      <c r="I454" s="2">
        <f t="shared" si="88"/>
        <v>0.60465116279069764</v>
      </c>
      <c r="J454" s="10">
        <f t="shared" si="79"/>
        <v>3</v>
      </c>
      <c r="K454" s="9">
        <f t="shared" si="80"/>
        <v>1</v>
      </c>
      <c r="L454" s="8">
        <f t="shared" si="81"/>
        <v>2</v>
      </c>
      <c r="M454" s="2">
        <f t="shared" si="82"/>
        <v>0.22480620155038761</v>
      </c>
      <c r="N454" s="2">
        <f t="shared" si="83"/>
        <v>0.43410852713178294</v>
      </c>
      <c r="O454" s="2">
        <f t="shared" si="84"/>
        <v>0.29457364341085274</v>
      </c>
      <c r="P454" s="2">
        <f t="shared" si="85"/>
        <v>4.6511627906976771E-2</v>
      </c>
      <c r="Q454" s="1">
        <v>29</v>
      </c>
      <c r="R454" s="1">
        <v>56</v>
      </c>
      <c r="S454" s="1">
        <v>38</v>
      </c>
      <c r="U454" s="1">
        <v>1</v>
      </c>
      <c r="V454" s="1">
        <v>5</v>
      </c>
      <c r="Z454" t="s">
        <v>1702</v>
      </c>
      <c r="AB454" s="47">
        <v>23</v>
      </c>
      <c r="AC454" s="46">
        <v>29</v>
      </c>
      <c r="AD454" s="46">
        <v>145</v>
      </c>
      <c r="AE454" s="45">
        <v>44760</v>
      </c>
      <c r="AF454" s="45">
        <f t="shared" si="86"/>
        <v>23029</v>
      </c>
      <c r="AG454" t="s">
        <v>989</v>
      </c>
    </row>
    <row r="455" spans="1:33" hidden="1" outlineLevel="1">
      <c r="A455" t="s">
        <v>757</v>
      </c>
      <c r="B455" s="11" t="s">
        <v>943</v>
      </c>
      <c r="C455" s="1">
        <v>231</v>
      </c>
      <c r="D455" s="1">
        <v>180</v>
      </c>
      <c r="E455" s="1">
        <v>155</v>
      </c>
      <c r="G455" s="1">
        <v>112</v>
      </c>
      <c r="H455" s="2">
        <f t="shared" si="87"/>
        <v>0.62222222222222223</v>
      </c>
      <c r="I455" s="2">
        <f t="shared" si="88"/>
        <v>0.72258064516129028</v>
      </c>
      <c r="J455" s="10">
        <f t="shared" si="79"/>
        <v>3</v>
      </c>
      <c r="K455" s="9">
        <f t="shared" si="80"/>
        <v>2</v>
      </c>
      <c r="L455" s="8">
        <f t="shared" si="81"/>
        <v>1</v>
      </c>
      <c r="M455" s="2">
        <f t="shared" si="82"/>
        <v>0.26451612903225807</v>
      </c>
      <c r="N455" s="2">
        <f t="shared" si="83"/>
        <v>0.34193548387096773</v>
      </c>
      <c r="O455" s="2">
        <f t="shared" si="84"/>
        <v>0.37419354838709679</v>
      </c>
      <c r="P455" s="2">
        <f t="shared" si="85"/>
        <v>1.9354838709677413E-2</v>
      </c>
      <c r="Q455" s="1">
        <v>41</v>
      </c>
      <c r="R455" s="1">
        <v>53</v>
      </c>
      <c r="S455" s="1">
        <v>58</v>
      </c>
      <c r="U455" s="1">
        <v>3</v>
      </c>
      <c r="V455" s="1">
        <v>0</v>
      </c>
      <c r="Z455" t="s">
        <v>1629</v>
      </c>
      <c r="AB455" s="47">
        <v>23</v>
      </c>
      <c r="AC455" s="46">
        <v>21</v>
      </c>
      <c r="AD455" s="46">
        <v>62</v>
      </c>
      <c r="AE455" s="45">
        <v>44830</v>
      </c>
      <c r="AF455" s="45">
        <f t="shared" si="86"/>
        <v>23021</v>
      </c>
      <c r="AG455" t="s">
        <v>989</v>
      </c>
    </row>
    <row r="456" spans="1:33" hidden="1" outlineLevel="1">
      <c r="A456" t="s">
        <v>758</v>
      </c>
      <c r="B456" s="11" t="s">
        <v>943</v>
      </c>
      <c r="C456" s="1">
        <v>1489</v>
      </c>
      <c r="D456" s="1">
        <v>1118</v>
      </c>
      <c r="E456" s="1">
        <v>1340</v>
      </c>
      <c r="G456" s="1">
        <v>801</v>
      </c>
      <c r="H456" s="2">
        <f t="shared" si="87"/>
        <v>0.71645796064400713</v>
      </c>
      <c r="I456" s="2">
        <f t="shared" si="88"/>
        <v>0.59776119402985073</v>
      </c>
      <c r="J456" s="10">
        <f t="shared" si="79"/>
        <v>2</v>
      </c>
      <c r="K456" s="9">
        <f t="shared" si="80"/>
        <v>3</v>
      </c>
      <c r="L456" s="8">
        <f t="shared" si="81"/>
        <v>1</v>
      </c>
      <c r="M456" s="2">
        <f t="shared" si="82"/>
        <v>0.32537313432835818</v>
      </c>
      <c r="N456" s="2">
        <f t="shared" si="83"/>
        <v>0.2701492537313433</v>
      </c>
      <c r="O456" s="2">
        <f t="shared" si="84"/>
        <v>0.37761194029850748</v>
      </c>
      <c r="P456" s="2">
        <f t="shared" si="85"/>
        <v>2.68656716417911E-2</v>
      </c>
      <c r="Q456" s="1">
        <v>436</v>
      </c>
      <c r="R456" s="1">
        <v>362</v>
      </c>
      <c r="S456" s="1">
        <v>506</v>
      </c>
      <c r="U456" s="1">
        <v>34</v>
      </c>
      <c r="V456" s="1">
        <v>2</v>
      </c>
      <c r="Z456" t="s">
        <v>240</v>
      </c>
      <c r="AB456" s="47">
        <v>23</v>
      </c>
      <c r="AC456" s="46">
        <v>19</v>
      </c>
      <c r="AD456" s="46">
        <v>210</v>
      </c>
      <c r="AE456" s="45">
        <v>45005</v>
      </c>
      <c r="AF456" s="45">
        <f t="shared" si="86"/>
        <v>23019</v>
      </c>
      <c r="AG456" t="s">
        <v>989</v>
      </c>
    </row>
    <row r="457" spans="1:33" hidden="1" outlineLevel="1">
      <c r="A457" t="s">
        <v>2164</v>
      </c>
      <c r="B457" s="11" t="s">
        <v>943</v>
      </c>
      <c r="C457" s="1">
        <v>647</v>
      </c>
      <c r="D457" s="1">
        <v>490</v>
      </c>
      <c r="E457" s="1">
        <v>509</v>
      </c>
      <c r="G457" s="1">
        <v>345</v>
      </c>
      <c r="H457" s="2">
        <f t="shared" si="87"/>
        <v>0.70408163265306123</v>
      </c>
      <c r="I457" s="2">
        <f t="shared" si="88"/>
        <v>0.6777996070726916</v>
      </c>
      <c r="J457" s="10">
        <f t="shared" si="79"/>
        <v>3</v>
      </c>
      <c r="K457" s="9">
        <f t="shared" si="80"/>
        <v>2</v>
      </c>
      <c r="L457" s="8">
        <f t="shared" si="81"/>
        <v>1</v>
      </c>
      <c r="M457" s="2">
        <f t="shared" si="82"/>
        <v>0.24165029469548133</v>
      </c>
      <c r="N457" s="2">
        <f t="shared" si="83"/>
        <v>0.28880157170923382</v>
      </c>
      <c r="O457" s="2">
        <f t="shared" si="84"/>
        <v>0.46365422396856582</v>
      </c>
      <c r="P457" s="2">
        <f t="shared" si="85"/>
        <v>5.893909626719096E-3</v>
      </c>
      <c r="Q457" s="1">
        <v>123</v>
      </c>
      <c r="R457" s="1">
        <v>147</v>
      </c>
      <c r="S457" s="1">
        <v>236</v>
      </c>
      <c r="U457" s="1">
        <v>2</v>
      </c>
      <c r="V457" s="1">
        <v>1</v>
      </c>
      <c r="Z457" t="s">
        <v>817</v>
      </c>
      <c r="AB457" s="47">
        <v>23</v>
      </c>
      <c r="AC457" s="46">
        <v>25</v>
      </c>
      <c r="AD457" s="46">
        <v>90</v>
      </c>
      <c r="AE457" s="45">
        <v>45110</v>
      </c>
      <c r="AF457" s="45">
        <f t="shared" si="86"/>
        <v>23025</v>
      </c>
      <c r="AG457" t="s">
        <v>989</v>
      </c>
    </row>
    <row r="458" spans="1:33" hidden="1" outlineLevel="1">
      <c r="A458" t="s">
        <v>1777</v>
      </c>
      <c r="B458" s="11" t="s">
        <v>943</v>
      </c>
      <c r="C458" s="1">
        <v>249</v>
      </c>
      <c r="D458" s="1">
        <v>194</v>
      </c>
      <c r="E458" s="1">
        <v>178</v>
      </c>
      <c r="G458" s="1">
        <v>121</v>
      </c>
      <c r="H458" s="2">
        <f t="shared" si="87"/>
        <v>0.62371134020618557</v>
      </c>
      <c r="I458" s="2">
        <f t="shared" si="88"/>
        <v>0.6797752808988764</v>
      </c>
      <c r="J458" s="10">
        <f t="shared" si="79"/>
        <v>2</v>
      </c>
      <c r="K458" s="9">
        <f t="shared" si="80"/>
        <v>3</v>
      </c>
      <c r="L458" s="8">
        <f t="shared" si="81"/>
        <v>1</v>
      </c>
      <c r="M458" s="2">
        <f t="shared" si="82"/>
        <v>0.33146067415730335</v>
      </c>
      <c r="N458" s="2">
        <f t="shared" si="83"/>
        <v>0.25842696629213485</v>
      </c>
      <c r="O458" s="2">
        <f t="shared" si="84"/>
        <v>0.4044943820224719</v>
      </c>
      <c r="P458" s="2">
        <f t="shared" si="85"/>
        <v>5.6179775280898459E-3</v>
      </c>
      <c r="Q458" s="1">
        <v>59</v>
      </c>
      <c r="R458" s="1">
        <v>46</v>
      </c>
      <c r="S458" s="1">
        <v>72</v>
      </c>
      <c r="U458" s="1">
        <v>1</v>
      </c>
      <c r="V458" s="1">
        <v>0</v>
      </c>
      <c r="Z458" t="s">
        <v>274</v>
      </c>
      <c r="AB458" s="47">
        <v>23</v>
      </c>
      <c r="AC458" s="46">
        <v>3</v>
      </c>
      <c r="AD458" s="46">
        <v>205</v>
      </c>
      <c r="AE458" s="45">
        <v>45180</v>
      </c>
      <c r="AF458" s="45">
        <f t="shared" si="86"/>
        <v>23003</v>
      </c>
      <c r="AG458" t="s">
        <v>989</v>
      </c>
    </row>
    <row r="459" spans="1:33" hidden="1" outlineLevel="1">
      <c r="A459" t="s">
        <v>1452</v>
      </c>
      <c r="B459" s="11" t="s">
        <v>943</v>
      </c>
      <c r="C459" s="1">
        <v>2959</v>
      </c>
      <c r="D459" s="1">
        <v>2249</v>
      </c>
      <c r="E459" s="1">
        <v>2461</v>
      </c>
      <c r="G459" s="1">
        <v>1372</v>
      </c>
      <c r="H459" s="2">
        <f t="shared" si="87"/>
        <v>0.61004891062694533</v>
      </c>
      <c r="I459" s="2">
        <f t="shared" si="88"/>
        <v>0.55749695245835029</v>
      </c>
      <c r="J459" s="10">
        <f t="shared" si="79"/>
        <v>1</v>
      </c>
      <c r="K459" s="9">
        <f t="shared" si="80"/>
        <v>3</v>
      </c>
      <c r="L459" s="8">
        <f t="shared" si="81"/>
        <v>2</v>
      </c>
      <c r="M459" s="2">
        <f t="shared" si="82"/>
        <v>0.45144250304754163</v>
      </c>
      <c r="N459" s="2">
        <f t="shared" si="83"/>
        <v>0.15603413246647704</v>
      </c>
      <c r="O459" s="2">
        <f t="shared" si="84"/>
        <v>0.38724095895977245</v>
      </c>
      <c r="P459" s="2">
        <f t="shared" si="85"/>
        <v>5.2824055262088998E-3</v>
      </c>
      <c r="Q459" s="1">
        <v>1111</v>
      </c>
      <c r="R459" s="1">
        <v>384</v>
      </c>
      <c r="S459" s="1">
        <v>953</v>
      </c>
      <c r="U459" s="1">
        <v>12</v>
      </c>
      <c r="V459" s="1">
        <v>1</v>
      </c>
      <c r="Z459" t="s">
        <v>284</v>
      </c>
      <c r="AB459" s="47">
        <v>23</v>
      </c>
      <c r="AC459" s="46">
        <v>17</v>
      </c>
      <c r="AD459" s="46">
        <v>95</v>
      </c>
      <c r="AE459" s="45">
        <v>45285</v>
      </c>
      <c r="AF459" s="45">
        <f t="shared" si="86"/>
        <v>23017</v>
      </c>
      <c r="AG459" t="s">
        <v>989</v>
      </c>
    </row>
    <row r="460" spans="1:33" hidden="1" outlineLevel="1">
      <c r="A460" t="s">
        <v>1453</v>
      </c>
      <c r="B460" s="11" t="s">
        <v>943</v>
      </c>
      <c r="C460" s="1">
        <v>1279</v>
      </c>
      <c r="D460" s="1">
        <v>1043</v>
      </c>
      <c r="E460" s="1">
        <v>1032</v>
      </c>
      <c r="G460" s="1">
        <v>640</v>
      </c>
      <c r="H460" s="2">
        <f t="shared" si="87"/>
        <v>0.61361457334611702</v>
      </c>
      <c r="I460" s="2">
        <f t="shared" si="88"/>
        <v>0.62015503875968991</v>
      </c>
      <c r="J460" s="10">
        <f t="shared" si="79"/>
        <v>3</v>
      </c>
      <c r="K460" s="9">
        <f t="shared" si="80"/>
        <v>1</v>
      </c>
      <c r="L460" s="8">
        <f t="shared" si="81"/>
        <v>2</v>
      </c>
      <c r="M460" s="2">
        <f t="shared" si="82"/>
        <v>0.29844961240310075</v>
      </c>
      <c r="N460" s="2">
        <f t="shared" si="83"/>
        <v>0.34689922480620156</v>
      </c>
      <c r="O460" s="2">
        <f t="shared" si="84"/>
        <v>0.3439922480620155</v>
      </c>
      <c r="P460" s="2">
        <f t="shared" si="85"/>
        <v>1.0658914728682189E-2</v>
      </c>
      <c r="Q460" s="1">
        <v>308</v>
      </c>
      <c r="R460" s="1">
        <v>358</v>
      </c>
      <c r="S460" s="1">
        <v>355</v>
      </c>
      <c r="U460" s="1">
        <v>7</v>
      </c>
      <c r="V460" s="1">
        <v>4</v>
      </c>
      <c r="Z460" t="s">
        <v>1702</v>
      </c>
      <c r="AB460" s="47">
        <v>23</v>
      </c>
      <c r="AC460" s="46">
        <v>29</v>
      </c>
      <c r="AD460" s="46">
        <v>150</v>
      </c>
      <c r="AE460" s="45">
        <v>45600</v>
      </c>
      <c r="AF460" s="45">
        <f t="shared" si="86"/>
        <v>23029</v>
      </c>
      <c r="AG460" t="s">
        <v>989</v>
      </c>
    </row>
    <row r="461" spans="1:33" hidden="1" outlineLevel="1">
      <c r="A461" t="s">
        <v>1624</v>
      </c>
      <c r="B461" s="11" t="s">
        <v>943</v>
      </c>
      <c r="C461" s="1">
        <v>2950</v>
      </c>
      <c r="D461" s="1">
        <v>2252</v>
      </c>
      <c r="E461" s="1">
        <v>2907</v>
      </c>
      <c r="G461" s="1">
        <v>1459</v>
      </c>
      <c r="H461" s="2">
        <f t="shared" si="87"/>
        <v>0.64786856127886328</v>
      </c>
      <c r="I461" s="2">
        <f t="shared" si="88"/>
        <v>0.50189198486412112</v>
      </c>
      <c r="J461" s="10">
        <f t="shared" si="79"/>
        <v>2</v>
      </c>
      <c r="K461" s="9">
        <f t="shared" si="80"/>
        <v>3</v>
      </c>
      <c r="L461" s="8">
        <f t="shared" si="81"/>
        <v>1</v>
      </c>
      <c r="M461" s="2">
        <f t="shared" si="82"/>
        <v>0.35603715170278638</v>
      </c>
      <c r="N461" s="2">
        <f t="shared" si="83"/>
        <v>0.20295837633298933</v>
      </c>
      <c r="O461" s="2">
        <f t="shared" si="84"/>
        <v>0.43378052975576198</v>
      </c>
      <c r="P461" s="2">
        <f t="shared" si="85"/>
        <v>7.2239422084623417E-3</v>
      </c>
      <c r="Q461" s="1">
        <v>1035</v>
      </c>
      <c r="R461" s="1">
        <v>590</v>
      </c>
      <c r="S461" s="1">
        <v>1261</v>
      </c>
      <c r="U461" s="1">
        <v>21</v>
      </c>
      <c r="V461" s="1">
        <v>0</v>
      </c>
      <c r="Z461" t="s">
        <v>240</v>
      </c>
      <c r="AB461" s="47">
        <v>23</v>
      </c>
      <c r="AC461" s="46">
        <v>19</v>
      </c>
      <c r="AD461" s="46">
        <v>215</v>
      </c>
      <c r="AE461" s="45">
        <v>45670</v>
      </c>
      <c r="AF461" s="45">
        <f t="shared" si="86"/>
        <v>23019</v>
      </c>
      <c r="AG461" t="s">
        <v>989</v>
      </c>
    </row>
    <row r="462" spans="1:33" hidden="1" outlineLevel="1">
      <c r="A462" t="s">
        <v>1451</v>
      </c>
      <c r="B462" s="11" t="s">
        <v>943</v>
      </c>
      <c r="C462" s="1">
        <v>5203</v>
      </c>
      <c r="D462" s="1">
        <v>4107</v>
      </c>
      <c r="E462" s="1">
        <v>4359</v>
      </c>
      <c r="G462" s="1">
        <v>2976</v>
      </c>
      <c r="H462" s="2">
        <f t="shared" si="87"/>
        <v>0.72461650840029224</v>
      </c>
      <c r="I462" s="2">
        <f t="shared" si="88"/>
        <v>0.68272539573296631</v>
      </c>
      <c r="J462" s="10">
        <f t="shared" si="79"/>
        <v>2</v>
      </c>
      <c r="K462" s="9">
        <f t="shared" si="80"/>
        <v>3</v>
      </c>
      <c r="L462" s="8">
        <f t="shared" si="81"/>
        <v>1</v>
      </c>
      <c r="M462" s="2">
        <f t="shared" si="82"/>
        <v>0.36246845606790551</v>
      </c>
      <c r="N462" s="2">
        <f t="shared" si="83"/>
        <v>0.21977517779307182</v>
      </c>
      <c r="O462" s="2">
        <f t="shared" si="84"/>
        <v>0.3727919247533838</v>
      </c>
      <c r="P462" s="2">
        <f t="shared" si="85"/>
        <v>4.4964441385638931E-2</v>
      </c>
      <c r="Q462" s="1">
        <v>1580</v>
      </c>
      <c r="R462" s="1">
        <v>958</v>
      </c>
      <c r="S462" s="1">
        <v>1625</v>
      </c>
      <c r="U462" s="1">
        <v>2</v>
      </c>
      <c r="V462" s="1">
        <v>194</v>
      </c>
      <c r="Z462" t="s">
        <v>240</v>
      </c>
      <c r="AB462" s="47">
        <v>23</v>
      </c>
      <c r="AC462" s="46">
        <v>19</v>
      </c>
      <c r="AD462" s="46">
        <v>220</v>
      </c>
      <c r="AE462" s="45">
        <v>45810</v>
      </c>
      <c r="AF462" s="45">
        <f t="shared" si="86"/>
        <v>23019</v>
      </c>
      <c r="AG462" t="s">
        <v>989</v>
      </c>
    </row>
    <row r="463" spans="1:33" hidden="1" outlineLevel="1">
      <c r="A463" t="s">
        <v>1062</v>
      </c>
      <c r="B463" s="11" t="s">
        <v>943</v>
      </c>
      <c r="C463" s="1">
        <v>2383</v>
      </c>
      <c r="D463" s="1">
        <v>1809</v>
      </c>
      <c r="E463" s="1">
        <v>1755</v>
      </c>
      <c r="G463" s="1">
        <v>1130</v>
      </c>
      <c r="H463" s="2">
        <f t="shared" si="87"/>
        <v>0.62465450525152022</v>
      </c>
      <c r="I463" s="2">
        <f t="shared" si="88"/>
        <v>0.64387464387464388</v>
      </c>
      <c r="J463" s="10">
        <f t="shared" si="79"/>
        <v>2</v>
      </c>
      <c r="K463" s="9">
        <f t="shared" si="80"/>
        <v>3</v>
      </c>
      <c r="L463" s="8">
        <f t="shared" si="81"/>
        <v>1</v>
      </c>
      <c r="M463" s="2">
        <f t="shared" si="82"/>
        <v>0.34074074074074073</v>
      </c>
      <c r="N463" s="2">
        <f t="shared" si="83"/>
        <v>0.29401709401709403</v>
      </c>
      <c r="O463" s="2">
        <f t="shared" si="84"/>
        <v>0.35783475783475782</v>
      </c>
      <c r="P463" s="2">
        <f t="shared" si="85"/>
        <v>7.4074074074073626E-3</v>
      </c>
      <c r="Q463" s="1">
        <v>598</v>
      </c>
      <c r="R463" s="1">
        <v>516</v>
      </c>
      <c r="S463" s="1">
        <v>628</v>
      </c>
      <c r="U463" s="1">
        <v>11</v>
      </c>
      <c r="V463" s="1">
        <v>2</v>
      </c>
      <c r="Z463" t="s">
        <v>1629</v>
      </c>
      <c r="AB463" s="47">
        <v>23</v>
      </c>
      <c r="AC463" s="46">
        <v>21</v>
      </c>
      <c r="AD463" s="46">
        <v>65</v>
      </c>
      <c r="AE463" s="45">
        <v>46020</v>
      </c>
      <c r="AF463" s="45">
        <f t="shared" si="86"/>
        <v>23021</v>
      </c>
      <c r="AG463" t="s">
        <v>989</v>
      </c>
    </row>
    <row r="464" spans="1:33" hidden="1" outlineLevel="1">
      <c r="A464" t="s">
        <v>1188</v>
      </c>
      <c r="B464" s="11" t="s">
        <v>943</v>
      </c>
      <c r="C464" s="1">
        <v>123</v>
      </c>
      <c r="D464" s="1">
        <v>89</v>
      </c>
      <c r="E464" s="1">
        <v>64</v>
      </c>
      <c r="G464" s="1">
        <v>56</v>
      </c>
      <c r="H464" s="2">
        <f t="shared" si="87"/>
        <v>0.6292134831460674</v>
      </c>
      <c r="I464" s="2">
        <f t="shared" si="88"/>
        <v>0.875</v>
      </c>
      <c r="J464" s="10">
        <f t="shared" si="79"/>
        <v>2</v>
      </c>
      <c r="K464" s="9">
        <f t="shared" si="80"/>
        <v>3</v>
      </c>
      <c r="L464" s="8">
        <f t="shared" si="81"/>
        <v>1</v>
      </c>
      <c r="M464" s="2">
        <f t="shared" si="82"/>
        <v>0.34375</v>
      </c>
      <c r="N464" s="2">
        <f t="shared" si="83"/>
        <v>0.265625</v>
      </c>
      <c r="O464" s="2">
        <f t="shared" si="84"/>
        <v>0.390625</v>
      </c>
      <c r="P464" s="2">
        <f t="shared" si="85"/>
        <v>0</v>
      </c>
      <c r="Q464" s="1">
        <v>22</v>
      </c>
      <c r="R464" s="1">
        <v>17</v>
      </c>
      <c r="S464" s="1">
        <v>25</v>
      </c>
      <c r="U464" s="1">
        <v>0</v>
      </c>
      <c r="V464" s="1">
        <v>0</v>
      </c>
      <c r="Z464" t="s">
        <v>284</v>
      </c>
      <c r="AB464" s="47">
        <v>23</v>
      </c>
      <c r="AC464" s="46">
        <v>17</v>
      </c>
      <c r="AD464" s="46">
        <v>97</v>
      </c>
      <c r="AE464" s="45">
        <v>46105</v>
      </c>
      <c r="AF464" s="45">
        <f t="shared" si="86"/>
        <v>23017</v>
      </c>
      <c r="AG464" t="s">
        <v>3222</v>
      </c>
    </row>
    <row r="465" spans="1:33" hidden="1" outlineLevel="1">
      <c r="A465" t="s">
        <v>1063</v>
      </c>
      <c r="B465" s="11" t="s">
        <v>943</v>
      </c>
      <c r="C465" s="1">
        <v>2248</v>
      </c>
      <c r="D465" s="1">
        <v>1620</v>
      </c>
      <c r="E465" s="1">
        <v>1573</v>
      </c>
      <c r="G465" s="1">
        <v>1197</v>
      </c>
      <c r="H465" s="2">
        <f t="shared" si="87"/>
        <v>0.73888888888888893</v>
      </c>
      <c r="I465" s="2">
        <f t="shared" si="88"/>
        <v>0.76096630642085183</v>
      </c>
      <c r="J465" s="10">
        <f t="shared" si="79"/>
        <v>3</v>
      </c>
      <c r="K465" s="9">
        <f t="shared" si="80"/>
        <v>2</v>
      </c>
      <c r="L465" s="8">
        <f t="shared" si="81"/>
        <v>1</v>
      </c>
      <c r="M465" s="2">
        <f t="shared" si="82"/>
        <v>0.25492689129052765</v>
      </c>
      <c r="N465" s="2">
        <f t="shared" si="83"/>
        <v>0.29624920534011445</v>
      </c>
      <c r="O465" s="2">
        <f t="shared" si="84"/>
        <v>0.44500953591862685</v>
      </c>
      <c r="P465" s="2">
        <f t="shared" si="85"/>
        <v>3.8143674507311043E-3</v>
      </c>
      <c r="Q465" s="1">
        <v>401</v>
      </c>
      <c r="R465" s="1">
        <v>466</v>
      </c>
      <c r="S465" s="1">
        <v>700</v>
      </c>
      <c r="U465" s="1">
        <v>5</v>
      </c>
      <c r="V465" s="1">
        <v>1</v>
      </c>
      <c r="Z465" t="s">
        <v>241</v>
      </c>
      <c r="AB465" s="47">
        <v>23</v>
      </c>
      <c r="AC465" s="46">
        <v>1</v>
      </c>
      <c r="AD465" s="46">
        <v>50</v>
      </c>
      <c r="AE465" s="45">
        <v>46160</v>
      </c>
      <c r="AF465" s="45">
        <f t="shared" si="86"/>
        <v>23001</v>
      </c>
      <c r="AG465" t="s">
        <v>989</v>
      </c>
    </row>
    <row r="466" spans="1:33" hidden="1" outlineLevel="1">
      <c r="A466" t="s">
        <v>3300</v>
      </c>
      <c r="B466" s="11" t="s">
        <v>943</v>
      </c>
      <c r="C466" s="1">
        <v>75</v>
      </c>
      <c r="D466" s="1">
        <v>67</v>
      </c>
      <c r="E466" s="1">
        <v>83</v>
      </c>
      <c r="G466" s="1">
        <v>71</v>
      </c>
      <c r="H466" s="2">
        <f t="shared" si="87"/>
        <v>1.0597014925373134</v>
      </c>
      <c r="I466" s="2">
        <f t="shared" si="88"/>
        <v>0.85542168674698793</v>
      </c>
      <c r="J466" s="10">
        <f t="shared" si="79"/>
        <v>1</v>
      </c>
      <c r="K466" s="9">
        <f t="shared" si="80"/>
        <v>3</v>
      </c>
      <c r="L466" s="8">
        <f t="shared" si="81"/>
        <v>2</v>
      </c>
      <c r="M466" s="2">
        <f t="shared" si="82"/>
        <v>0.3253012048192771</v>
      </c>
      <c r="N466" s="2">
        <f t="shared" si="83"/>
        <v>0.26506024096385544</v>
      </c>
      <c r="O466" s="2">
        <f t="shared" si="84"/>
        <v>0.31325301204819278</v>
      </c>
      <c r="P466" s="2">
        <f t="shared" si="85"/>
        <v>9.6385542168674621E-2</v>
      </c>
      <c r="Q466" s="1">
        <v>27</v>
      </c>
      <c r="R466" s="1">
        <v>22</v>
      </c>
      <c r="S466" s="1">
        <v>26</v>
      </c>
      <c r="U466" s="1">
        <v>7</v>
      </c>
      <c r="V466" s="1">
        <v>1</v>
      </c>
      <c r="Z466" t="s">
        <v>2200</v>
      </c>
      <c r="AB466" s="47">
        <v>23</v>
      </c>
      <c r="AC466" s="46">
        <v>15</v>
      </c>
      <c r="AD466" s="46">
        <v>55</v>
      </c>
      <c r="AE466" s="45">
        <v>46335</v>
      </c>
      <c r="AF466" s="45">
        <f t="shared" si="86"/>
        <v>23015</v>
      </c>
      <c r="AG466" t="s">
        <v>279</v>
      </c>
    </row>
    <row r="467" spans="1:33" hidden="1" outlineLevel="1">
      <c r="A467" t="s">
        <v>1493</v>
      </c>
      <c r="B467" s="11" t="s">
        <v>943</v>
      </c>
      <c r="C467" s="1">
        <v>3785</v>
      </c>
      <c r="D467" s="1">
        <v>2739</v>
      </c>
      <c r="E467" s="1">
        <v>2692</v>
      </c>
      <c r="G467" s="1">
        <v>1985</v>
      </c>
      <c r="H467" s="2">
        <f t="shared" si="87"/>
        <v>0.72471705001825482</v>
      </c>
      <c r="I467" s="2">
        <f t="shared" si="88"/>
        <v>0.73736998514115903</v>
      </c>
      <c r="J467" s="10">
        <f t="shared" si="79"/>
        <v>3</v>
      </c>
      <c r="K467" s="9">
        <f t="shared" si="80"/>
        <v>2</v>
      </c>
      <c r="L467" s="8">
        <f t="shared" si="81"/>
        <v>1</v>
      </c>
      <c r="M467" s="2">
        <f t="shared" si="82"/>
        <v>0.27823179791976227</v>
      </c>
      <c r="N467" s="2">
        <f t="shared" si="83"/>
        <v>0.30423476968796431</v>
      </c>
      <c r="O467" s="2">
        <f t="shared" si="84"/>
        <v>0.41047548291233282</v>
      </c>
      <c r="P467" s="2">
        <f t="shared" si="85"/>
        <v>7.0579494799405951E-3</v>
      </c>
      <c r="Q467" s="1">
        <v>749</v>
      </c>
      <c r="R467" s="1">
        <v>819</v>
      </c>
      <c r="S467" s="1">
        <v>1105</v>
      </c>
      <c r="U467" s="1">
        <v>16</v>
      </c>
      <c r="V467" s="1">
        <v>3</v>
      </c>
      <c r="Z467" t="s">
        <v>512</v>
      </c>
      <c r="AB467" s="47">
        <v>23</v>
      </c>
      <c r="AC467" s="46">
        <v>11</v>
      </c>
      <c r="AD467" s="46">
        <v>70</v>
      </c>
      <c r="AE467" s="45">
        <v>46405</v>
      </c>
      <c r="AF467" s="45">
        <f t="shared" si="86"/>
        <v>23011</v>
      </c>
      <c r="AG467" t="s">
        <v>989</v>
      </c>
    </row>
    <row r="468" spans="1:33" hidden="1" outlineLevel="1">
      <c r="A468" t="s">
        <v>2643</v>
      </c>
      <c r="B468" s="11" t="s">
        <v>943</v>
      </c>
      <c r="C468" s="1">
        <v>882</v>
      </c>
      <c r="D468" s="1">
        <v>656</v>
      </c>
      <c r="E468" s="1">
        <v>671</v>
      </c>
      <c r="G468" s="1">
        <v>393</v>
      </c>
      <c r="H468" s="2">
        <f t="shared" si="87"/>
        <v>0.59908536585365857</v>
      </c>
      <c r="I468" s="2">
        <f t="shared" si="88"/>
        <v>0.58569299552906107</v>
      </c>
      <c r="J468" s="10">
        <f t="shared" si="79"/>
        <v>3</v>
      </c>
      <c r="K468" s="9">
        <f t="shared" si="80"/>
        <v>2</v>
      </c>
      <c r="L468" s="8">
        <f t="shared" si="81"/>
        <v>1</v>
      </c>
      <c r="M468" s="2">
        <f t="shared" si="82"/>
        <v>0.26825633383010433</v>
      </c>
      <c r="N468" s="2">
        <f t="shared" si="83"/>
        <v>0.27570789865871831</v>
      </c>
      <c r="O468" s="2">
        <f t="shared" si="84"/>
        <v>0.41877794336810731</v>
      </c>
      <c r="P468" s="2">
        <f t="shared" si="85"/>
        <v>3.7257824143070106E-2</v>
      </c>
      <c r="Q468" s="1">
        <v>180</v>
      </c>
      <c r="R468" s="1">
        <v>185</v>
      </c>
      <c r="S468" s="1">
        <v>281</v>
      </c>
      <c r="U468" s="1">
        <v>20</v>
      </c>
      <c r="V468" s="1">
        <v>5</v>
      </c>
      <c r="Z468" t="s">
        <v>2509</v>
      </c>
      <c r="AB468" s="47">
        <v>23</v>
      </c>
      <c r="AC468" s="46">
        <v>27</v>
      </c>
      <c r="AD468" s="46">
        <v>60</v>
      </c>
      <c r="AE468" s="45">
        <v>46475</v>
      </c>
      <c r="AF468" s="45">
        <f t="shared" si="86"/>
        <v>23027</v>
      </c>
      <c r="AG468" t="s">
        <v>989</v>
      </c>
    </row>
    <row r="469" spans="1:33" hidden="1" outlineLevel="1">
      <c r="A469" t="s">
        <v>2038</v>
      </c>
      <c r="B469" s="11" t="s">
        <v>943</v>
      </c>
      <c r="C469" s="1">
        <v>666</v>
      </c>
      <c r="D469" s="1">
        <v>510</v>
      </c>
      <c r="E469" s="1">
        <v>712</v>
      </c>
      <c r="G469" s="1">
        <v>502</v>
      </c>
      <c r="H469" s="2">
        <f t="shared" si="87"/>
        <v>0.98431372549019602</v>
      </c>
      <c r="I469" s="2">
        <f t="shared" si="88"/>
        <v>0.7050561797752809</v>
      </c>
      <c r="J469" s="10">
        <f t="shared" si="79"/>
        <v>3</v>
      </c>
      <c r="K469" s="9">
        <f t="shared" si="80"/>
        <v>1</v>
      </c>
      <c r="L469" s="8">
        <f t="shared" si="81"/>
        <v>2</v>
      </c>
      <c r="M469" s="2">
        <f t="shared" si="82"/>
        <v>0.29634831460674155</v>
      </c>
      <c r="N469" s="2">
        <f t="shared" si="83"/>
        <v>0.3553370786516854</v>
      </c>
      <c r="O469" s="2">
        <f t="shared" si="84"/>
        <v>0.3398876404494382</v>
      </c>
      <c r="P469" s="2">
        <f t="shared" si="85"/>
        <v>8.4269662921347965E-3</v>
      </c>
      <c r="Q469" s="1">
        <v>211</v>
      </c>
      <c r="R469" s="1">
        <v>253</v>
      </c>
      <c r="S469" s="1">
        <v>242</v>
      </c>
      <c r="U469" s="1">
        <v>6</v>
      </c>
      <c r="V469" s="1">
        <v>0</v>
      </c>
      <c r="Z469" t="s">
        <v>1629</v>
      </c>
      <c r="AB469" s="47">
        <v>23</v>
      </c>
      <c r="AC469" s="46">
        <v>21</v>
      </c>
      <c r="AD469" s="46">
        <v>70</v>
      </c>
      <c r="AE469" s="45">
        <v>46580</v>
      </c>
      <c r="AF469" s="45">
        <f t="shared" si="86"/>
        <v>23021</v>
      </c>
      <c r="AG469" t="s">
        <v>989</v>
      </c>
    </row>
    <row r="470" spans="1:33" hidden="1" outlineLevel="1">
      <c r="A470" t="s">
        <v>2759</v>
      </c>
      <c r="B470" s="11" t="s">
        <v>943</v>
      </c>
      <c r="C470" s="1">
        <v>790</v>
      </c>
      <c r="D470" s="1">
        <v>612</v>
      </c>
      <c r="E470" s="1">
        <v>642</v>
      </c>
      <c r="G470" s="1">
        <v>400</v>
      </c>
      <c r="H470" s="2">
        <f t="shared" si="87"/>
        <v>0.65359477124183007</v>
      </c>
      <c r="I470" s="2">
        <f t="shared" si="88"/>
        <v>0.62305295950155759</v>
      </c>
      <c r="J470" s="10">
        <f t="shared" si="79"/>
        <v>3</v>
      </c>
      <c r="K470" s="9">
        <f t="shared" si="80"/>
        <v>1</v>
      </c>
      <c r="L470" s="8">
        <f t="shared" si="81"/>
        <v>2</v>
      </c>
      <c r="M470" s="2">
        <f t="shared" si="82"/>
        <v>0.20249221183800623</v>
      </c>
      <c r="N470" s="2">
        <f t="shared" si="83"/>
        <v>0.39875389408099687</v>
      </c>
      <c r="O470" s="2">
        <f t="shared" si="84"/>
        <v>0.39408099688473519</v>
      </c>
      <c r="P470" s="2">
        <f t="shared" si="85"/>
        <v>4.6728971962616828E-3</v>
      </c>
      <c r="Q470" s="1">
        <v>130</v>
      </c>
      <c r="R470" s="1">
        <v>256</v>
      </c>
      <c r="S470" s="1">
        <v>253</v>
      </c>
      <c r="U470" s="1">
        <v>0</v>
      </c>
      <c r="V470" s="1">
        <v>3</v>
      </c>
      <c r="Z470" t="s">
        <v>274</v>
      </c>
      <c r="AB470" s="47">
        <v>23</v>
      </c>
      <c r="AC470" s="46">
        <v>3</v>
      </c>
      <c r="AD470" s="46">
        <v>210</v>
      </c>
      <c r="AE470" s="45">
        <v>46685</v>
      </c>
      <c r="AF470" s="45">
        <f t="shared" si="86"/>
        <v>23003</v>
      </c>
      <c r="AG470" t="s">
        <v>989</v>
      </c>
    </row>
    <row r="471" spans="1:33" hidden="1" outlineLevel="1">
      <c r="A471" t="s">
        <v>2244</v>
      </c>
      <c r="B471" s="11" t="s">
        <v>943</v>
      </c>
      <c r="C471" s="1">
        <v>1002</v>
      </c>
      <c r="D471" s="1">
        <v>737</v>
      </c>
      <c r="E471" s="1">
        <v>666</v>
      </c>
      <c r="G471" s="1">
        <v>510</v>
      </c>
      <c r="H471" s="2">
        <f t="shared" si="87"/>
        <v>0.69199457259158748</v>
      </c>
      <c r="I471" s="2">
        <f t="shared" si="88"/>
        <v>0.76576576576576572</v>
      </c>
      <c r="J471" s="10">
        <f t="shared" si="79"/>
        <v>3</v>
      </c>
      <c r="K471" s="9">
        <f t="shared" si="80"/>
        <v>2</v>
      </c>
      <c r="L471" s="8">
        <f t="shared" si="81"/>
        <v>1</v>
      </c>
      <c r="M471" s="2">
        <f t="shared" si="82"/>
        <v>0.25375375375375375</v>
      </c>
      <c r="N471" s="2">
        <f t="shared" si="83"/>
        <v>0.25525525525525528</v>
      </c>
      <c r="O471" s="2">
        <f t="shared" si="84"/>
        <v>0.45945945945945948</v>
      </c>
      <c r="P471" s="2">
        <f t="shared" si="85"/>
        <v>3.1531531531531487E-2</v>
      </c>
      <c r="Q471" s="1">
        <v>169</v>
      </c>
      <c r="R471" s="1">
        <v>170</v>
      </c>
      <c r="S471" s="1">
        <v>306</v>
      </c>
      <c r="U471" s="1">
        <v>19</v>
      </c>
      <c r="V471" s="1">
        <v>2</v>
      </c>
      <c r="Z471" t="s">
        <v>2509</v>
      </c>
      <c r="AB471" s="47">
        <v>23</v>
      </c>
      <c r="AC471" s="46">
        <v>27</v>
      </c>
      <c r="AD471" s="46">
        <v>65</v>
      </c>
      <c r="AE471" s="45">
        <v>46790</v>
      </c>
      <c r="AF471" s="45">
        <f t="shared" si="86"/>
        <v>23027</v>
      </c>
      <c r="AG471" t="s">
        <v>989</v>
      </c>
    </row>
    <row r="472" spans="1:33" hidden="1" outlineLevel="1">
      <c r="A472" t="s">
        <v>2245</v>
      </c>
      <c r="B472" s="11" t="s">
        <v>943</v>
      </c>
      <c r="C472" s="1">
        <v>219</v>
      </c>
      <c r="D472" s="1">
        <v>165</v>
      </c>
      <c r="E472" s="1">
        <v>169</v>
      </c>
      <c r="G472" s="1">
        <v>110</v>
      </c>
      <c r="H472" s="2">
        <f t="shared" si="87"/>
        <v>0.66666666666666663</v>
      </c>
      <c r="I472" s="2">
        <f t="shared" si="88"/>
        <v>0.65088757396449703</v>
      </c>
      <c r="J472" s="10">
        <f t="shared" si="79"/>
        <v>3</v>
      </c>
      <c r="K472" s="9">
        <f t="shared" si="80"/>
        <v>1</v>
      </c>
      <c r="L472" s="8">
        <f t="shared" si="81"/>
        <v>2</v>
      </c>
      <c r="M472" s="2">
        <f t="shared" si="82"/>
        <v>0.13609467455621302</v>
      </c>
      <c r="N472" s="2">
        <f t="shared" si="83"/>
        <v>0.43786982248520712</v>
      </c>
      <c r="O472" s="2">
        <f t="shared" si="84"/>
        <v>0.40828402366863903</v>
      </c>
      <c r="P472" s="2">
        <f t="shared" si="85"/>
        <v>1.7751479289940808E-2</v>
      </c>
      <c r="Q472" s="1">
        <v>23</v>
      </c>
      <c r="R472" s="1">
        <v>74</v>
      </c>
      <c r="S472" s="1">
        <v>69</v>
      </c>
      <c r="U472" s="1">
        <v>3</v>
      </c>
      <c r="V472" s="1">
        <v>0</v>
      </c>
      <c r="Z472" t="s">
        <v>817</v>
      </c>
      <c r="AB472" s="47">
        <v>23</v>
      </c>
      <c r="AC472" s="46">
        <v>25</v>
      </c>
      <c r="AD472" s="46">
        <v>95</v>
      </c>
      <c r="AE472" s="45">
        <v>47140</v>
      </c>
      <c r="AF472" s="45">
        <f t="shared" si="86"/>
        <v>23025</v>
      </c>
      <c r="AG472" t="s">
        <v>989</v>
      </c>
    </row>
    <row r="473" spans="1:33" hidden="1" outlineLevel="1">
      <c r="A473" t="s">
        <v>3380</v>
      </c>
      <c r="B473" s="11" t="s">
        <v>943</v>
      </c>
      <c r="C473" s="1">
        <v>63</v>
      </c>
      <c r="D473" s="1">
        <v>50</v>
      </c>
      <c r="E473" s="1">
        <v>38</v>
      </c>
      <c r="G473" s="1">
        <v>31</v>
      </c>
      <c r="H473" s="2">
        <f t="shared" si="87"/>
        <v>0.62</v>
      </c>
      <c r="I473" s="2">
        <f t="shared" si="88"/>
        <v>0.81578947368421051</v>
      </c>
      <c r="J473" s="10">
        <f t="shared" si="79"/>
        <v>3</v>
      </c>
      <c r="K473" s="9">
        <f t="shared" si="80"/>
        <v>2</v>
      </c>
      <c r="L473" s="8">
        <f t="shared" si="81"/>
        <v>1</v>
      </c>
      <c r="M473" s="2">
        <f t="shared" si="82"/>
        <v>0.13157894736842105</v>
      </c>
      <c r="N473" s="2">
        <f t="shared" si="83"/>
        <v>0.36842105263157893</v>
      </c>
      <c r="O473" s="2">
        <f t="shared" si="84"/>
        <v>0.5</v>
      </c>
      <c r="P473" s="2">
        <f t="shared" si="85"/>
        <v>0</v>
      </c>
      <c r="Q473" s="1">
        <v>5</v>
      </c>
      <c r="R473" s="1">
        <v>14</v>
      </c>
      <c r="S473" s="1">
        <v>19</v>
      </c>
      <c r="U473" s="1">
        <v>0</v>
      </c>
      <c r="V473" s="1">
        <v>0</v>
      </c>
      <c r="Z473" t="s">
        <v>274</v>
      </c>
      <c r="AB473" s="47">
        <v>23</v>
      </c>
      <c r="AC473" s="46">
        <v>3</v>
      </c>
      <c r="AD473" s="46">
        <v>215</v>
      </c>
      <c r="AE473" s="45">
        <v>47175</v>
      </c>
      <c r="AF473" s="45">
        <f t="shared" si="86"/>
        <v>23003</v>
      </c>
      <c r="AG473" t="s">
        <v>279</v>
      </c>
    </row>
    <row r="474" spans="1:33" hidden="1" outlineLevel="1">
      <c r="A474" t="s">
        <v>1027</v>
      </c>
      <c r="B474" s="11" t="s">
        <v>943</v>
      </c>
      <c r="C474" s="1">
        <v>774</v>
      </c>
      <c r="D474" s="1">
        <v>567</v>
      </c>
      <c r="E474" s="1">
        <v>560</v>
      </c>
      <c r="G474" s="1">
        <v>411</v>
      </c>
      <c r="H474" s="2">
        <f t="shared" si="87"/>
        <v>0.72486772486772488</v>
      </c>
      <c r="I474" s="2">
        <f t="shared" si="88"/>
        <v>0.73392857142857137</v>
      </c>
      <c r="J474" s="10">
        <f t="shared" si="79"/>
        <v>3</v>
      </c>
      <c r="K474" s="9">
        <f t="shared" si="80"/>
        <v>1</v>
      </c>
      <c r="L474" s="8">
        <f t="shared" si="81"/>
        <v>2</v>
      </c>
      <c r="M474" s="2">
        <f t="shared" si="82"/>
        <v>0.15535714285714286</v>
      </c>
      <c r="N474" s="2">
        <f t="shared" si="83"/>
        <v>0.49642857142857144</v>
      </c>
      <c r="O474" s="2">
        <f t="shared" si="84"/>
        <v>0.34285714285714286</v>
      </c>
      <c r="P474" s="2">
        <f t="shared" si="85"/>
        <v>5.3571428571428381E-3</v>
      </c>
      <c r="Q474" s="1">
        <v>87</v>
      </c>
      <c r="R474" s="1">
        <v>278</v>
      </c>
      <c r="S474" s="1">
        <v>192</v>
      </c>
      <c r="U474" s="1">
        <v>2</v>
      </c>
      <c r="V474" s="1">
        <v>1</v>
      </c>
      <c r="Z474" t="s">
        <v>2509</v>
      </c>
      <c r="AB474" s="47">
        <v>23</v>
      </c>
      <c r="AC474" s="46">
        <v>27</v>
      </c>
      <c r="AD474" s="46">
        <v>70</v>
      </c>
      <c r="AE474" s="45">
        <v>47245</v>
      </c>
      <c r="AF474" s="45">
        <f t="shared" si="86"/>
        <v>23027</v>
      </c>
      <c r="AG474" t="s">
        <v>989</v>
      </c>
    </row>
    <row r="475" spans="1:33" hidden="1" outlineLevel="1">
      <c r="A475" t="s">
        <v>2909</v>
      </c>
      <c r="B475" s="11" t="s">
        <v>943</v>
      </c>
      <c r="C475" s="1">
        <v>577</v>
      </c>
      <c r="D475" s="1">
        <v>412</v>
      </c>
      <c r="E475" s="1">
        <v>416</v>
      </c>
      <c r="G475" s="1">
        <v>252</v>
      </c>
      <c r="H475" s="2">
        <f t="shared" si="87"/>
        <v>0.61165048543689315</v>
      </c>
      <c r="I475" s="2">
        <f t="shared" si="88"/>
        <v>0.60576923076923073</v>
      </c>
      <c r="J475" s="10">
        <f t="shared" si="79"/>
        <v>2</v>
      </c>
      <c r="K475" s="9">
        <f t="shared" si="80"/>
        <v>3</v>
      </c>
      <c r="L475" s="8">
        <f t="shared" si="81"/>
        <v>1</v>
      </c>
      <c r="M475" s="2">
        <f t="shared" si="82"/>
        <v>0.36298076923076922</v>
      </c>
      <c r="N475" s="2">
        <f t="shared" si="83"/>
        <v>0.22355769230769232</v>
      </c>
      <c r="O475" s="2">
        <f t="shared" si="84"/>
        <v>0.40625</v>
      </c>
      <c r="P475" s="2">
        <f t="shared" si="85"/>
        <v>7.2115384615385469E-3</v>
      </c>
      <c r="Q475" s="1">
        <v>151</v>
      </c>
      <c r="R475" s="1">
        <v>93</v>
      </c>
      <c r="S475" s="1">
        <v>169</v>
      </c>
      <c r="U475" s="1">
        <v>2</v>
      </c>
      <c r="V475" s="1">
        <v>1</v>
      </c>
      <c r="Z475" t="s">
        <v>817</v>
      </c>
      <c r="AB475" s="47">
        <v>23</v>
      </c>
      <c r="AC475" s="46">
        <v>25</v>
      </c>
      <c r="AD475" s="46">
        <v>100</v>
      </c>
      <c r="AE475" s="45">
        <v>47455</v>
      </c>
      <c r="AF475" s="45">
        <f t="shared" si="86"/>
        <v>23025</v>
      </c>
      <c r="AG475" t="s">
        <v>989</v>
      </c>
    </row>
    <row r="476" spans="1:33" hidden="1" outlineLevel="1">
      <c r="A476" t="s">
        <v>2304</v>
      </c>
      <c r="B476" s="11" t="s">
        <v>943</v>
      </c>
      <c r="C476" s="1">
        <v>247</v>
      </c>
      <c r="D476" s="1">
        <v>205</v>
      </c>
      <c r="E476" s="1">
        <v>166</v>
      </c>
      <c r="G476" s="1">
        <v>112</v>
      </c>
      <c r="H476" s="2">
        <f t="shared" si="87"/>
        <v>0.54634146341463419</v>
      </c>
      <c r="I476" s="2">
        <f t="shared" si="88"/>
        <v>0.67469879518072284</v>
      </c>
      <c r="J476" s="10">
        <f t="shared" si="79"/>
        <v>2</v>
      </c>
      <c r="K476" s="9">
        <f t="shared" si="80"/>
        <v>2</v>
      </c>
      <c r="L476" s="8">
        <f t="shared" si="81"/>
        <v>1</v>
      </c>
      <c r="M476" s="2">
        <f t="shared" si="82"/>
        <v>0.22289156626506024</v>
      </c>
      <c r="N476" s="2">
        <f t="shared" si="83"/>
        <v>0.22289156626506024</v>
      </c>
      <c r="O476" s="2">
        <f t="shared" si="84"/>
        <v>0.54819277108433739</v>
      </c>
      <c r="P476" s="2">
        <f t="shared" si="85"/>
        <v>6.0240963855421326E-3</v>
      </c>
      <c r="Q476" s="1">
        <v>37</v>
      </c>
      <c r="R476" s="1">
        <v>37</v>
      </c>
      <c r="S476" s="1">
        <v>91</v>
      </c>
      <c r="U476" s="1">
        <v>1</v>
      </c>
      <c r="V476" s="1">
        <v>0</v>
      </c>
      <c r="Z476" t="s">
        <v>240</v>
      </c>
      <c r="AB476" s="47">
        <v>23</v>
      </c>
      <c r="AC476" s="46">
        <v>19</v>
      </c>
      <c r="AD476" s="46">
        <v>225</v>
      </c>
      <c r="AE476" s="45">
        <v>47560</v>
      </c>
      <c r="AF476" s="45">
        <f t="shared" si="86"/>
        <v>23019</v>
      </c>
      <c r="AG476" t="s">
        <v>989</v>
      </c>
    </row>
    <row r="477" spans="1:33" hidden="1" outlineLevel="1">
      <c r="A477" t="s">
        <v>2229</v>
      </c>
      <c r="B477" s="11" t="s">
        <v>943</v>
      </c>
      <c r="C477" s="1">
        <v>2109</v>
      </c>
      <c r="D477" s="1">
        <v>1674</v>
      </c>
      <c r="E477" s="1">
        <v>1921</v>
      </c>
      <c r="G477" s="1">
        <v>1377</v>
      </c>
      <c r="H477" s="2">
        <f t="shared" si="87"/>
        <v>0.82258064516129037</v>
      </c>
      <c r="I477" s="2">
        <f t="shared" si="88"/>
        <v>0.7168141592920354</v>
      </c>
      <c r="J477" s="10">
        <f t="shared" si="79"/>
        <v>3</v>
      </c>
      <c r="K477" s="9">
        <f t="shared" si="80"/>
        <v>1</v>
      </c>
      <c r="L477" s="8">
        <f t="shared" si="81"/>
        <v>2</v>
      </c>
      <c r="M477" s="2">
        <f t="shared" si="82"/>
        <v>0.25195210827693909</v>
      </c>
      <c r="N477" s="2">
        <f t="shared" si="83"/>
        <v>0.36803748047891721</v>
      </c>
      <c r="O477" s="2">
        <f t="shared" si="84"/>
        <v>0.36335242061426343</v>
      </c>
      <c r="P477" s="2">
        <f t="shared" si="85"/>
        <v>1.6657990629880215E-2</v>
      </c>
      <c r="Q477" s="1">
        <v>484</v>
      </c>
      <c r="R477" s="1">
        <v>707</v>
      </c>
      <c r="S477" s="1">
        <v>698</v>
      </c>
      <c r="U477" s="1">
        <v>32</v>
      </c>
      <c r="V477" s="1">
        <v>0</v>
      </c>
      <c r="Z477" t="s">
        <v>3032</v>
      </c>
      <c r="AB477" s="47">
        <v>23</v>
      </c>
      <c r="AC477" s="46">
        <v>9</v>
      </c>
      <c r="AD477" s="46">
        <v>100</v>
      </c>
      <c r="AE477" s="45">
        <v>47630</v>
      </c>
      <c r="AF477" s="45">
        <f t="shared" si="86"/>
        <v>23009</v>
      </c>
      <c r="AG477" t="s">
        <v>989</v>
      </c>
    </row>
    <row r="478" spans="1:33" hidden="1" outlineLevel="1">
      <c r="A478" t="s">
        <v>1007</v>
      </c>
      <c r="B478" s="11" t="s">
        <v>943</v>
      </c>
      <c r="C478" s="1">
        <v>1524</v>
      </c>
      <c r="D478" s="1">
        <v>1134</v>
      </c>
      <c r="E478" s="1">
        <v>1095</v>
      </c>
      <c r="G478" s="1">
        <v>821</v>
      </c>
      <c r="H478" s="2">
        <f t="shared" si="87"/>
        <v>0.72398589065255736</v>
      </c>
      <c r="I478" s="2">
        <f t="shared" si="88"/>
        <v>0.74977168949771689</v>
      </c>
      <c r="J478" s="10">
        <f t="shared" si="79"/>
        <v>2</v>
      </c>
      <c r="K478" s="9">
        <f t="shared" si="80"/>
        <v>3</v>
      </c>
      <c r="L478" s="8">
        <f t="shared" si="81"/>
        <v>1</v>
      </c>
      <c r="M478" s="2">
        <f t="shared" si="82"/>
        <v>0.29954337899543376</v>
      </c>
      <c r="N478" s="2">
        <f t="shared" si="83"/>
        <v>0.29497716894977166</v>
      </c>
      <c r="O478" s="2">
        <f t="shared" si="84"/>
        <v>0.40547945205479452</v>
      </c>
      <c r="P478" s="2">
        <f t="shared" si="85"/>
        <v>0</v>
      </c>
      <c r="Q478" s="1">
        <v>328</v>
      </c>
      <c r="R478" s="1">
        <v>323</v>
      </c>
      <c r="S478" s="1">
        <v>444</v>
      </c>
      <c r="U478" s="1">
        <v>0</v>
      </c>
      <c r="V478" s="1">
        <v>0</v>
      </c>
      <c r="Z478" t="s">
        <v>512</v>
      </c>
      <c r="AB478" s="47">
        <v>23</v>
      </c>
      <c r="AC478" s="46">
        <v>11</v>
      </c>
      <c r="AD478" s="46">
        <v>75</v>
      </c>
      <c r="AE478" s="45">
        <v>47770</v>
      </c>
      <c r="AF478" s="45">
        <f t="shared" si="86"/>
        <v>23011</v>
      </c>
      <c r="AG478" t="s">
        <v>989</v>
      </c>
    </row>
    <row r="479" spans="1:33" hidden="1" outlineLevel="1">
      <c r="A479" t="s">
        <v>1008</v>
      </c>
      <c r="B479" s="11" t="s">
        <v>943</v>
      </c>
      <c r="C479" s="1">
        <v>3274</v>
      </c>
      <c r="D479" s="1">
        <v>2467</v>
      </c>
      <c r="E479" s="1">
        <v>2850</v>
      </c>
      <c r="G479" s="1">
        <v>1811</v>
      </c>
      <c r="H479" s="2">
        <f t="shared" si="87"/>
        <v>0.73408998783948121</v>
      </c>
      <c r="I479" s="2">
        <f t="shared" si="88"/>
        <v>0.63543859649122802</v>
      </c>
      <c r="J479" s="10">
        <f t="shared" si="79"/>
        <v>3</v>
      </c>
      <c r="K479" s="9">
        <f t="shared" si="80"/>
        <v>2</v>
      </c>
      <c r="L479" s="8">
        <f t="shared" si="81"/>
        <v>1</v>
      </c>
      <c r="M479" s="2">
        <f t="shared" si="82"/>
        <v>0.24771929824561403</v>
      </c>
      <c r="N479" s="2">
        <f t="shared" si="83"/>
        <v>0.28736842105263161</v>
      </c>
      <c r="O479" s="2">
        <f t="shared" si="84"/>
        <v>0.45298245614035088</v>
      </c>
      <c r="P479" s="2">
        <f t="shared" si="85"/>
        <v>1.1929824561403513E-2</v>
      </c>
      <c r="Q479" s="1">
        <v>706</v>
      </c>
      <c r="R479" s="1">
        <v>819</v>
      </c>
      <c r="S479" s="1">
        <v>1291</v>
      </c>
      <c r="U479" s="1">
        <v>34</v>
      </c>
      <c r="V479" s="1">
        <v>0</v>
      </c>
      <c r="Z479" t="s">
        <v>1804</v>
      </c>
      <c r="AB479" s="47">
        <v>23</v>
      </c>
      <c r="AC479" s="46">
        <v>5</v>
      </c>
      <c r="AD479" s="46">
        <v>65</v>
      </c>
      <c r="AE479" s="45">
        <v>48085</v>
      </c>
      <c r="AF479" s="45">
        <f t="shared" si="86"/>
        <v>23005</v>
      </c>
      <c r="AG479" t="s">
        <v>989</v>
      </c>
    </row>
    <row r="480" spans="1:33" hidden="1" outlineLevel="1">
      <c r="A480" t="s">
        <v>3381</v>
      </c>
      <c r="B480" s="11" t="s">
        <v>943</v>
      </c>
      <c r="C480" s="1">
        <v>55</v>
      </c>
      <c r="D480" s="1">
        <v>38</v>
      </c>
      <c r="E480" s="1">
        <v>35</v>
      </c>
      <c r="G480" s="1">
        <v>27</v>
      </c>
      <c r="H480" s="2">
        <f t="shared" si="87"/>
        <v>0.71052631578947367</v>
      </c>
      <c r="I480" s="2">
        <f t="shared" si="88"/>
        <v>0.77142857142857146</v>
      </c>
      <c r="J480" s="10">
        <f t="shared" si="79"/>
        <v>1</v>
      </c>
      <c r="K480" s="9">
        <f t="shared" si="80"/>
        <v>2</v>
      </c>
      <c r="L480" s="8">
        <f t="shared" si="81"/>
        <v>3</v>
      </c>
      <c r="M480" s="2">
        <f t="shared" si="82"/>
        <v>0.4</v>
      </c>
      <c r="N480" s="2">
        <f t="shared" si="83"/>
        <v>0.37142857142857144</v>
      </c>
      <c r="O480" s="2">
        <f t="shared" si="84"/>
        <v>0.22857142857142856</v>
      </c>
      <c r="P480" s="2">
        <f t="shared" si="85"/>
        <v>-2.7755575615628914E-17</v>
      </c>
      <c r="Q480" s="1">
        <v>14</v>
      </c>
      <c r="R480" s="1">
        <v>13</v>
      </c>
      <c r="S480" s="1">
        <v>8</v>
      </c>
      <c r="U480" s="1">
        <v>0</v>
      </c>
      <c r="V480" s="1">
        <v>0</v>
      </c>
      <c r="Z480" t="s">
        <v>274</v>
      </c>
      <c r="AB480" s="47">
        <v>23</v>
      </c>
      <c r="AC480" s="46">
        <v>3</v>
      </c>
      <c r="AD480" s="46">
        <v>220</v>
      </c>
      <c r="AE480" s="45">
        <v>48120</v>
      </c>
      <c r="AF480" s="45">
        <f t="shared" si="86"/>
        <v>23003</v>
      </c>
      <c r="AG480" t="s">
        <v>279</v>
      </c>
    </row>
    <row r="481" spans="1:33" hidden="1" outlineLevel="1">
      <c r="A481" t="s">
        <v>123</v>
      </c>
      <c r="B481" s="11" t="s">
        <v>943</v>
      </c>
      <c r="C481" s="1">
        <v>306</v>
      </c>
      <c r="D481" s="1">
        <v>220</v>
      </c>
      <c r="E481" s="1">
        <v>181</v>
      </c>
      <c r="G481" s="1">
        <v>130</v>
      </c>
      <c r="H481" s="2">
        <f t="shared" si="87"/>
        <v>0.59090909090909094</v>
      </c>
      <c r="I481" s="2">
        <f t="shared" si="88"/>
        <v>0.71823204419889508</v>
      </c>
      <c r="J481" s="10">
        <f t="shared" si="79"/>
        <v>1</v>
      </c>
      <c r="K481" s="9">
        <f t="shared" si="80"/>
        <v>3</v>
      </c>
      <c r="L481" s="8">
        <f t="shared" si="81"/>
        <v>2</v>
      </c>
      <c r="M481" s="2">
        <f t="shared" si="82"/>
        <v>0.63535911602209949</v>
      </c>
      <c r="N481" s="2">
        <f t="shared" si="83"/>
        <v>0.17679558011049723</v>
      </c>
      <c r="O481" s="2">
        <f t="shared" si="84"/>
        <v>0.18784530386740331</v>
      </c>
      <c r="P481" s="2">
        <f t="shared" si="85"/>
        <v>-2.7755575615628914E-17</v>
      </c>
      <c r="Q481" s="1">
        <v>115</v>
      </c>
      <c r="R481" s="1">
        <v>32</v>
      </c>
      <c r="S481" s="1">
        <v>34</v>
      </c>
      <c r="U481" s="1">
        <v>0</v>
      </c>
      <c r="V481" s="1">
        <v>0</v>
      </c>
      <c r="Z481" t="s">
        <v>274</v>
      </c>
      <c r="AB481" s="47">
        <v>23</v>
      </c>
      <c r="AC481" s="46">
        <v>3</v>
      </c>
      <c r="AD481" s="46">
        <v>225</v>
      </c>
      <c r="AE481" s="45">
        <v>48575</v>
      </c>
      <c r="AF481" s="45">
        <f t="shared" si="86"/>
        <v>23003</v>
      </c>
      <c r="AG481" t="s">
        <v>989</v>
      </c>
    </row>
    <row r="482" spans="1:33" hidden="1" outlineLevel="1">
      <c r="A482" t="s">
        <v>1009</v>
      </c>
      <c r="B482" s="11" t="s">
        <v>943</v>
      </c>
      <c r="C482" s="1">
        <v>4803</v>
      </c>
      <c r="D482" s="1">
        <v>3420</v>
      </c>
      <c r="E482" s="1">
        <v>3457</v>
      </c>
      <c r="G482" s="1">
        <v>2436</v>
      </c>
      <c r="H482" s="2">
        <f t="shared" si="87"/>
        <v>0.71228070175438596</v>
      </c>
      <c r="I482" s="2">
        <f t="shared" si="88"/>
        <v>0.70465721724038188</v>
      </c>
      <c r="J482" s="10">
        <f t="shared" si="79"/>
        <v>3</v>
      </c>
      <c r="K482" s="9">
        <f t="shared" si="80"/>
        <v>2</v>
      </c>
      <c r="L482" s="8">
        <f t="shared" si="81"/>
        <v>1</v>
      </c>
      <c r="M482" s="2">
        <f t="shared" si="82"/>
        <v>0.23922476135377496</v>
      </c>
      <c r="N482" s="2">
        <f t="shared" si="83"/>
        <v>0.32253398900781022</v>
      </c>
      <c r="O482" s="2">
        <f t="shared" si="84"/>
        <v>0.43332369106161411</v>
      </c>
      <c r="P482" s="2">
        <f t="shared" si="85"/>
        <v>4.9175585768006513E-3</v>
      </c>
      <c r="Q482" s="1">
        <v>827</v>
      </c>
      <c r="R482" s="1">
        <v>1115</v>
      </c>
      <c r="S482" s="1">
        <v>1498</v>
      </c>
      <c r="U482" s="1">
        <v>13</v>
      </c>
      <c r="V482" s="1">
        <v>4</v>
      </c>
      <c r="Z482" t="s">
        <v>1804</v>
      </c>
      <c r="AB482" s="47">
        <v>23</v>
      </c>
      <c r="AC482" s="46">
        <v>5</v>
      </c>
      <c r="AD482" s="46">
        <v>70</v>
      </c>
      <c r="AE482" s="45">
        <v>48820</v>
      </c>
      <c r="AF482" s="45">
        <f t="shared" si="86"/>
        <v>23005</v>
      </c>
      <c r="AG482" t="s">
        <v>989</v>
      </c>
    </row>
    <row r="483" spans="1:33" hidden="1" outlineLevel="1">
      <c r="A483" t="s">
        <v>656</v>
      </c>
      <c r="B483" s="11" t="s">
        <v>943</v>
      </c>
      <c r="C483" s="1">
        <v>523</v>
      </c>
      <c r="D483" s="1">
        <v>404</v>
      </c>
      <c r="E483" s="1">
        <v>444</v>
      </c>
      <c r="G483" s="1">
        <v>300</v>
      </c>
      <c r="H483" s="2">
        <f t="shared" si="87"/>
        <v>0.74257425742574257</v>
      </c>
      <c r="I483" s="2">
        <f t="shared" si="88"/>
        <v>0.67567567567567566</v>
      </c>
      <c r="J483" s="10">
        <f t="shared" si="79"/>
        <v>3</v>
      </c>
      <c r="K483" s="9">
        <f t="shared" si="80"/>
        <v>1</v>
      </c>
      <c r="L483" s="8">
        <f t="shared" si="81"/>
        <v>2</v>
      </c>
      <c r="M483" s="2">
        <f t="shared" si="82"/>
        <v>0.19144144144144143</v>
      </c>
      <c r="N483" s="2">
        <f t="shared" si="83"/>
        <v>0.4391891891891892</v>
      </c>
      <c r="O483" s="2">
        <f t="shared" si="84"/>
        <v>0.36486486486486486</v>
      </c>
      <c r="P483" s="2">
        <f t="shared" si="85"/>
        <v>4.5045045045045695E-3</v>
      </c>
      <c r="Q483" s="1">
        <v>85</v>
      </c>
      <c r="R483" s="1">
        <v>195</v>
      </c>
      <c r="S483" s="1">
        <v>162</v>
      </c>
      <c r="U483" s="1">
        <v>1</v>
      </c>
      <c r="V483" s="1">
        <v>1</v>
      </c>
      <c r="Z483" t="s">
        <v>274</v>
      </c>
      <c r="AB483" s="47">
        <v>23</v>
      </c>
      <c r="AC483" s="46">
        <v>3</v>
      </c>
      <c r="AD483" s="46">
        <v>230</v>
      </c>
      <c r="AE483" s="45">
        <v>48960</v>
      </c>
      <c r="AF483" s="45">
        <f t="shared" si="86"/>
        <v>23003</v>
      </c>
      <c r="AG483" t="s">
        <v>989</v>
      </c>
    </row>
    <row r="484" spans="1:33" hidden="1" outlineLevel="1">
      <c r="A484" t="s">
        <v>1426</v>
      </c>
      <c r="B484" s="11" t="s">
        <v>943</v>
      </c>
      <c r="C484" s="1">
        <v>785</v>
      </c>
      <c r="D484" s="1">
        <v>607</v>
      </c>
      <c r="E484" s="1">
        <v>684</v>
      </c>
      <c r="G484" s="1">
        <v>454</v>
      </c>
      <c r="H484" s="2">
        <f t="shared" si="87"/>
        <v>0.74794069192751234</v>
      </c>
      <c r="I484" s="2">
        <f t="shared" si="88"/>
        <v>0.66374269005847952</v>
      </c>
      <c r="J484" s="10">
        <f t="shared" si="79"/>
        <v>3</v>
      </c>
      <c r="K484" s="9">
        <f t="shared" si="80"/>
        <v>2</v>
      </c>
      <c r="L484" s="8">
        <f t="shared" si="81"/>
        <v>1</v>
      </c>
      <c r="M484" s="2">
        <f t="shared" si="82"/>
        <v>0.21637426900584794</v>
      </c>
      <c r="N484" s="2">
        <f t="shared" si="83"/>
        <v>0.32163742690058478</v>
      </c>
      <c r="O484" s="2">
        <f t="shared" si="84"/>
        <v>0.45029239766081869</v>
      </c>
      <c r="P484" s="2">
        <f t="shared" si="85"/>
        <v>1.1695906432748648E-2</v>
      </c>
      <c r="Q484" s="1">
        <v>148</v>
      </c>
      <c r="R484" s="1">
        <v>220</v>
      </c>
      <c r="S484" s="1">
        <v>308</v>
      </c>
      <c r="U484" s="1">
        <v>8</v>
      </c>
      <c r="V484" s="1">
        <v>0</v>
      </c>
      <c r="Z484" t="s">
        <v>817</v>
      </c>
      <c r="AB484" s="47">
        <v>23</v>
      </c>
      <c r="AC484" s="46">
        <v>25</v>
      </c>
      <c r="AD484" s="46">
        <v>105</v>
      </c>
      <c r="AE484" s="45">
        <v>49205</v>
      </c>
      <c r="AF484" s="45">
        <f t="shared" si="86"/>
        <v>23025</v>
      </c>
      <c r="AG484" t="s">
        <v>989</v>
      </c>
    </row>
    <row r="485" spans="1:33" hidden="1" outlineLevel="1">
      <c r="A485" t="s">
        <v>855</v>
      </c>
      <c r="B485" s="11" t="s">
        <v>943</v>
      </c>
      <c r="C485" s="1">
        <v>1297</v>
      </c>
      <c r="D485" s="1">
        <v>979</v>
      </c>
      <c r="E485" s="1">
        <v>951</v>
      </c>
      <c r="G485" s="1">
        <v>743</v>
      </c>
      <c r="H485" s="2">
        <f t="shared" si="87"/>
        <v>0.75893769152196122</v>
      </c>
      <c r="I485" s="2">
        <f t="shared" si="88"/>
        <v>0.78128286014721349</v>
      </c>
      <c r="J485" s="10">
        <f t="shared" si="79"/>
        <v>3</v>
      </c>
      <c r="K485" s="9">
        <f t="shared" si="80"/>
        <v>1</v>
      </c>
      <c r="L485" s="8">
        <f t="shared" si="81"/>
        <v>2</v>
      </c>
      <c r="M485" s="2">
        <f t="shared" si="82"/>
        <v>0.21556256572029442</v>
      </c>
      <c r="N485" s="2">
        <f t="shared" si="83"/>
        <v>0.41850683491062041</v>
      </c>
      <c r="O485" s="2">
        <f t="shared" si="84"/>
        <v>0.35015772870662459</v>
      </c>
      <c r="P485" s="2">
        <f t="shared" si="85"/>
        <v>1.5772870662460581E-2</v>
      </c>
      <c r="Q485" s="1">
        <v>205</v>
      </c>
      <c r="R485" s="1">
        <v>398</v>
      </c>
      <c r="S485" s="1">
        <v>333</v>
      </c>
      <c r="U485" s="1">
        <v>14</v>
      </c>
      <c r="V485" s="1">
        <v>1</v>
      </c>
      <c r="Z485" t="s">
        <v>886</v>
      </c>
      <c r="AB485" s="47">
        <v>23</v>
      </c>
      <c r="AC485" s="46">
        <v>7</v>
      </c>
      <c r="AD485" s="46">
        <v>60</v>
      </c>
      <c r="AE485" s="45">
        <v>49345</v>
      </c>
      <c r="AF485" s="45">
        <f t="shared" si="86"/>
        <v>23007</v>
      </c>
      <c r="AG485" t="s">
        <v>989</v>
      </c>
    </row>
    <row r="486" spans="1:33" hidden="1" outlineLevel="1">
      <c r="A486" t="s">
        <v>2231</v>
      </c>
      <c r="B486" s="11" t="s">
        <v>943</v>
      </c>
      <c r="C486" s="1">
        <v>621</v>
      </c>
      <c r="D486" s="1">
        <v>481</v>
      </c>
      <c r="E486" s="1">
        <v>489</v>
      </c>
      <c r="G486" s="1">
        <v>355</v>
      </c>
      <c r="H486" s="2">
        <f t="shared" si="87"/>
        <v>0.73804573804573803</v>
      </c>
      <c r="I486" s="2">
        <f t="shared" si="88"/>
        <v>0.72597137014314927</v>
      </c>
      <c r="J486" s="10">
        <f t="shared" si="79"/>
        <v>3</v>
      </c>
      <c r="K486" s="9">
        <f t="shared" si="80"/>
        <v>1</v>
      </c>
      <c r="L486" s="8">
        <f t="shared" si="81"/>
        <v>2</v>
      </c>
      <c r="M486" s="2">
        <f t="shared" si="82"/>
        <v>0.22290388548057261</v>
      </c>
      <c r="N486" s="2">
        <f t="shared" si="83"/>
        <v>0.42126789366053169</v>
      </c>
      <c r="O486" s="2">
        <f t="shared" si="84"/>
        <v>0.33537832310838445</v>
      </c>
      <c r="P486" s="2">
        <f t="shared" si="85"/>
        <v>2.0449897750511259E-2</v>
      </c>
      <c r="Q486" s="1">
        <v>109</v>
      </c>
      <c r="R486" s="1">
        <v>206</v>
      </c>
      <c r="S486" s="1">
        <v>164</v>
      </c>
      <c r="U486" s="1">
        <v>3</v>
      </c>
      <c r="V486" s="1">
        <v>7</v>
      </c>
      <c r="Z486" t="s">
        <v>274</v>
      </c>
      <c r="AB486" s="47">
        <v>23</v>
      </c>
      <c r="AC486" s="46">
        <v>3</v>
      </c>
      <c r="AD486" s="46">
        <v>235</v>
      </c>
      <c r="AE486" s="45">
        <v>49415</v>
      </c>
      <c r="AF486" s="45">
        <f t="shared" si="86"/>
        <v>23003</v>
      </c>
      <c r="AG486" t="s">
        <v>989</v>
      </c>
    </row>
    <row r="487" spans="1:33" hidden="1" outlineLevel="1">
      <c r="A487" t="s">
        <v>816</v>
      </c>
      <c r="B487" s="11" t="s">
        <v>943</v>
      </c>
      <c r="C487" s="1">
        <v>725</v>
      </c>
      <c r="D487" s="1">
        <v>519</v>
      </c>
      <c r="E487" s="1">
        <v>511</v>
      </c>
      <c r="G487" s="1">
        <v>381</v>
      </c>
      <c r="H487" s="2">
        <f t="shared" si="87"/>
        <v>0.73410404624277459</v>
      </c>
      <c r="I487" s="2">
        <f t="shared" si="88"/>
        <v>0.74559686888454013</v>
      </c>
      <c r="J487" s="10">
        <f t="shared" si="79"/>
        <v>3</v>
      </c>
      <c r="K487" s="9">
        <f t="shared" si="80"/>
        <v>1</v>
      </c>
      <c r="L487" s="8">
        <f t="shared" si="81"/>
        <v>1</v>
      </c>
      <c r="M487" s="2">
        <f t="shared" si="82"/>
        <v>0.25244618395303325</v>
      </c>
      <c r="N487" s="2">
        <f t="shared" si="83"/>
        <v>0.36986301369863012</v>
      </c>
      <c r="O487" s="2">
        <f t="shared" si="84"/>
        <v>0.36986301369863012</v>
      </c>
      <c r="P487" s="2">
        <f t="shared" si="85"/>
        <v>7.8277886497065685E-3</v>
      </c>
      <c r="Q487" s="1">
        <v>129</v>
      </c>
      <c r="R487" s="1">
        <v>189</v>
      </c>
      <c r="S487" s="1">
        <v>189</v>
      </c>
      <c r="U487" s="1">
        <v>3</v>
      </c>
      <c r="V487" s="1">
        <v>1</v>
      </c>
      <c r="Z487" t="s">
        <v>886</v>
      </c>
      <c r="AB487" s="47">
        <v>23</v>
      </c>
      <c r="AC487" s="46">
        <v>7</v>
      </c>
      <c r="AD487" s="46">
        <v>65</v>
      </c>
      <c r="AE487" s="45">
        <v>49520</v>
      </c>
      <c r="AF487" s="45">
        <f t="shared" si="86"/>
        <v>23007</v>
      </c>
      <c r="AG487" t="s">
        <v>989</v>
      </c>
    </row>
    <row r="488" spans="1:33" hidden="1" outlineLevel="1">
      <c r="A488" t="s">
        <v>547</v>
      </c>
      <c r="B488" s="11" t="s">
        <v>943</v>
      </c>
      <c r="C488" s="1">
        <v>1394</v>
      </c>
      <c r="D488" s="1">
        <v>1081</v>
      </c>
      <c r="E488" s="1">
        <v>1024</v>
      </c>
      <c r="G488" s="1">
        <v>786</v>
      </c>
      <c r="H488" s="2">
        <f t="shared" si="87"/>
        <v>0.72710453283996301</v>
      </c>
      <c r="I488" s="2">
        <f t="shared" si="88"/>
        <v>0.767578125</v>
      </c>
      <c r="J488" s="10">
        <f t="shared" si="79"/>
        <v>3</v>
      </c>
      <c r="K488" s="9">
        <f t="shared" si="80"/>
        <v>2</v>
      </c>
      <c r="L488" s="8">
        <f t="shared" si="81"/>
        <v>1</v>
      </c>
      <c r="M488" s="2">
        <f t="shared" si="82"/>
        <v>0.2373046875</v>
      </c>
      <c r="N488" s="2">
        <f t="shared" si="83"/>
        <v>0.296875</v>
      </c>
      <c r="O488" s="2">
        <f t="shared" si="84"/>
        <v>0.4580078125</v>
      </c>
      <c r="P488" s="2">
        <f t="shared" si="85"/>
        <v>7.8125E-3</v>
      </c>
      <c r="Q488" s="1">
        <v>243</v>
      </c>
      <c r="R488" s="1">
        <v>304</v>
      </c>
      <c r="S488" s="1">
        <v>469</v>
      </c>
      <c r="U488" s="1">
        <v>7</v>
      </c>
      <c r="V488" s="1">
        <v>1</v>
      </c>
      <c r="Z488" t="s">
        <v>240</v>
      </c>
      <c r="AB488" s="47">
        <v>23</v>
      </c>
      <c r="AC488" s="46">
        <v>19</v>
      </c>
      <c r="AD488" s="46">
        <v>230</v>
      </c>
      <c r="AE488" s="45">
        <v>48505</v>
      </c>
      <c r="AF488" s="45">
        <f t="shared" si="86"/>
        <v>23019</v>
      </c>
      <c r="AG488" t="s">
        <v>989</v>
      </c>
    </row>
    <row r="489" spans="1:33" hidden="1" outlineLevel="1">
      <c r="A489" t="s">
        <v>330</v>
      </c>
      <c r="B489" s="11" t="s">
        <v>943</v>
      </c>
      <c r="C489" s="1">
        <v>1748</v>
      </c>
      <c r="D489" s="1">
        <v>1351</v>
      </c>
      <c r="E489" s="1">
        <v>1404</v>
      </c>
      <c r="G489" s="1">
        <v>1094</v>
      </c>
      <c r="H489" s="2">
        <f t="shared" si="87"/>
        <v>0.80977054034048856</v>
      </c>
      <c r="I489" s="2">
        <f t="shared" si="88"/>
        <v>0.77920227920227925</v>
      </c>
      <c r="J489" s="10">
        <f t="shared" si="79"/>
        <v>3</v>
      </c>
      <c r="K489" s="9">
        <f t="shared" si="80"/>
        <v>1</v>
      </c>
      <c r="L489" s="8">
        <f t="shared" si="81"/>
        <v>2</v>
      </c>
      <c r="M489" s="2">
        <f t="shared" si="82"/>
        <v>0.27136752136752135</v>
      </c>
      <c r="N489" s="2">
        <f t="shared" si="83"/>
        <v>0.36467236467236469</v>
      </c>
      <c r="O489" s="2">
        <f t="shared" si="84"/>
        <v>0.35327635327635326</v>
      </c>
      <c r="P489" s="2">
        <f t="shared" si="85"/>
        <v>1.0683760683760757E-2</v>
      </c>
      <c r="Q489" s="1">
        <v>381</v>
      </c>
      <c r="R489" s="1">
        <v>512</v>
      </c>
      <c r="S489" s="1">
        <v>496</v>
      </c>
      <c r="U489" s="1">
        <v>15</v>
      </c>
      <c r="V489" s="1">
        <v>0</v>
      </c>
      <c r="Z489" t="s">
        <v>2200</v>
      </c>
      <c r="AB489" s="47">
        <v>23</v>
      </c>
      <c r="AC489" s="46">
        <v>15</v>
      </c>
      <c r="AD489" s="46">
        <v>60</v>
      </c>
      <c r="AE489" s="45">
        <v>48645</v>
      </c>
      <c r="AF489" s="45">
        <f t="shared" si="86"/>
        <v>23015</v>
      </c>
      <c r="AG489" t="s">
        <v>989</v>
      </c>
    </row>
    <row r="490" spans="1:33" hidden="1" outlineLevel="1">
      <c r="A490" t="s">
        <v>195</v>
      </c>
      <c r="B490" s="11" t="s">
        <v>943</v>
      </c>
      <c r="C490" s="1">
        <v>1328</v>
      </c>
      <c r="D490" s="1">
        <v>978</v>
      </c>
      <c r="E490" s="1">
        <v>801</v>
      </c>
      <c r="G490" s="1">
        <v>637</v>
      </c>
      <c r="H490" s="2">
        <f t="shared" si="87"/>
        <v>0.65132924335378328</v>
      </c>
      <c r="I490" s="2">
        <f t="shared" si="88"/>
        <v>0.79525593008739082</v>
      </c>
      <c r="J490" s="10">
        <f t="shared" si="79"/>
        <v>3</v>
      </c>
      <c r="K490" s="9">
        <f t="shared" si="80"/>
        <v>2</v>
      </c>
      <c r="L490" s="8">
        <f t="shared" si="81"/>
        <v>1</v>
      </c>
      <c r="M490" s="2">
        <f t="shared" si="82"/>
        <v>0.1560549313358302</v>
      </c>
      <c r="N490" s="2">
        <f t="shared" si="83"/>
        <v>0.36953807740324596</v>
      </c>
      <c r="O490" s="2">
        <f t="shared" si="84"/>
        <v>0.46816479400749061</v>
      </c>
      <c r="P490" s="2">
        <f t="shared" si="85"/>
        <v>6.2421972534332792E-3</v>
      </c>
      <c r="Q490" s="1">
        <v>125</v>
      </c>
      <c r="R490" s="1">
        <v>296</v>
      </c>
      <c r="S490" s="1">
        <v>375</v>
      </c>
      <c r="U490" s="1">
        <v>5</v>
      </c>
      <c r="V490" s="1">
        <v>0</v>
      </c>
      <c r="Z490" t="s">
        <v>1899</v>
      </c>
      <c r="AB490" s="47">
        <v>23</v>
      </c>
      <c r="AC490" s="46">
        <v>31</v>
      </c>
      <c r="AD490" s="46">
        <v>90</v>
      </c>
      <c r="AE490" s="45">
        <v>48750</v>
      </c>
      <c r="AF490" s="45">
        <f t="shared" si="86"/>
        <v>23031</v>
      </c>
      <c r="AG490" t="s">
        <v>989</v>
      </c>
    </row>
    <row r="491" spans="1:33" hidden="1" outlineLevel="1">
      <c r="A491" t="s">
        <v>2264</v>
      </c>
      <c r="B491" s="11" t="s">
        <v>943</v>
      </c>
      <c r="C491" s="1">
        <v>3017</v>
      </c>
      <c r="D491" s="1">
        <v>2282</v>
      </c>
      <c r="E491" s="1">
        <v>1929</v>
      </c>
      <c r="G491" s="1">
        <v>1483</v>
      </c>
      <c r="H491" s="2">
        <f t="shared" si="87"/>
        <v>0.64986853637160391</v>
      </c>
      <c r="I491" s="2">
        <f t="shared" si="88"/>
        <v>0.76879212026956978</v>
      </c>
      <c r="J491" s="10">
        <f t="shared" si="79"/>
        <v>3</v>
      </c>
      <c r="K491" s="9">
        <f t="shared" si="80"/>
        <v>1</v>
      </c>
      <c r="L491" s="8">
        <f t="shared" si="81"/>
        <v>2</v>
      </c>
      <c r="M491" s="2">
        <f t="shared" si="82"/>
        <v>0.28460342146189738</v>
      </c>
      <c r="N491" s="2">
        <f t="shared" si="83"/>
        <v>0.38465526179367548</v>
      </c>
      <c r="O491" s="2">
        <f t="shared" si="84"/>
        <v>0.31363400725764645</v>
      </c>
      <c r="P491" s="2">
        <f t="shared" si="85"/>
        <v>1.7107309486780742E-2</v>
      </c>
      <c r="Q491" s="1">
        <v>549</v>
      </c>
      <c r="R491" s="1">
        <v>742</v>
      </c>
      <c r="S491" s="1">
        <v>605</v>
      </c>
      <c r="U491" s="1">
        <v>16</v>
      </c>
      <c r="V491" s="1">
        <v>17</v>
      </c>
      <c r="Z491" t="s">
        <v>240</v>
      </c>
      <c r="AB491" s="47">
        <v>23</v>
      </c>
      <c r="AC491" s="46">
        <v>19</v>
      </c>
      <c r="AD491" s="46">
        <v>235</v>
      </c>
      <c r="AE491" s="45">
        <v>49065</v>
      </c>
      <c r="AF491" s="45">
        <f t="shared" si="86"/>
        <v>23019</v>
      </c>
      <c r="AG491" t="s">
        <v>989</v>
      </c>
    </row>
    <row r="492" spans="1:33" hidden="1" outlineLevel="1">
      <c r="A492" t="s">
        <v>60</v>
      </c>
      <c r="B492" s="11" t="s">
        <v>943</v>
      </c>
      <c r="C492" s="1">
        <v>344</v>
      </c>
      <c r="D492" s="1">
        <v>258</v>
      </c>
      <c r="E492" s="1">
        <v>255</v>
      </c>
      <c r="G492" s="1">
        <v>213</v>
      </c>
      <c r="H492" s="2">
        <f t="shared" si="87"/>
        <v>0.82558139534883723</v>
      </c>
      <c r="I492" s="2">
        <f t="shared" si="88"/>
        <v>0.83529411764705885</v>
      </c>
      <c r="J492" s="10">
        <f t="shared" si="79"/>
        <v>3</v>
      </c>
      <c r="K492" s="9">
        <f t="shared" si="80"/>
        <v>2</v>
      </c>
      <c r="L492" s="8">
        <f t="shared" si="81"/>
        <v>1</v>
      </c>
      <c r="M492" s="2">
        <f t="shared" si="82"/>
        <v>0.22745098039215686</v>
      </c>
      <c r="N492" s="2">
        <f t="shared" si="83"/>
        <v>0.35294117647058826</v>
      </c>
      <c r="O492" s="2">
        <f t="shared" si="84"/>
        <v>0.4</v>
      </c>
      <c r="P492" s="2">
        <f t="shared" si="85"/>
        <v>1.9607843137254888E-2</v>
      </c>
      <c r="Q492" s="1">
        <v>58</v>
      </c>
      <c r="R492" s="1">
        <v>90</v>
      </c>
      <c r="S492" s="1">
        <v>102</v>
      </c>
      <c r="U492" s="1">
        <v>5</v>
      </c>
      <c r="V492" s="1">
        <v>0</v>
      </c>
      <c r="Z492" t="s">
        <v>284</v>
      </c>
      <c r="AB492" s="47">
        <v>23</v>
      </c>
      <c r="AC492" s="46">
        <v>17</v>
      </c>
      <c r="AD492" s="46">
        <v>100</v>
      </c>
      <c r="AE492" s="45">
        <v>49275</v>
      </c>
      <c r="AF492" s="45">
        <f t="shared" si="86"/>
        <v>23017</v>
      </c>
      <c r="AG492" t="s">
        <v>989</v>
      </c>
    </row>
    <row r="493" spans="1:33" hidden="1" outlineLevel="1">
      <c r="A493" t="s">
        <v>145</v>
      </c>
      <c r="B493" s="11" t="s">
        <v>943</v>
      </c>
      <c r="C493" s="1">
        <v>1626</v>
      </c>
      <c r="D493" s="1">
        <v>1223</v>
      </c>
      <c r="E493" s="1">
        <v>1299</v>
      </c>
      <c r="G493" s="1">
        <v>967</v>
      </c>
      <c r="H493" s="2">
        <f t="shared" si="87"/>
        <v>0.79067865903515944</v>
      </c>
      <c r="I493" s="2">
        <f t="shared" si="88"/>
        <v>0.74441878367975367</v>
      </c>
      <c r="J493" s="10">
        <f t="shared" si="79"/>
        <v>3</v>
      </c>
      <c r="K493" s="9">
        <f t="shared" si="80"/>
        <v>1</v>
      </c>
      <c r="L493" s="8">
        <f t="shared" si="81"/>
        <v>2</v>
      </c>
      <c r="M493" s="2">
        <f t="shared" si="82"/>
        <v>0.21709006928406466</v>
      </c>
      <c r="N493" s="2">
        <f t="shared" si="83"/>
        <v>0.39414934565050036</v>
      </c>
      <c r="O493" s="2">
        <f t="shared" si="84"/>
        <v>0.36412625096227869</v>
      </c>
      <c r="P493" s="2">
        <f t="shared" si="85"/>
        <v>2.4634334103156241E-2</v>
      </c>
      <c r="Q493" s="1">
        <v>282</v>
      </c>
      <c r="R493" s="1">
        <v>512</v>
      </c>
      <c r="S493" s="1">
        <v>473</v>
      </c>
      <c r="U493" s="1">
        <v>18</v>
      </c>
      <c r="V493" s="1">
        <v>14</v>
      </c>
      <c r="Z493" t="s">
        <v>2200</v>
      </c>
      <c r="AB493" s="47">
        <v>23</v>
      </c>
      <c r="AC493" s="46">
        <v>15</v>
      </c>
      <c r="AD493" s="46">
        <v>62</v>
      </c>
      <c r="AE493" s="45">
        <v>49660</v>
      </c>
      <c r="AF493" s="45">
        <f t="shared" si="86"/>
        <v>23015</v>
      </c>
      <c r="AG493" t="s">
        <v>989</v>
      </c>
    </row>
    <row r="494" spans="1:33" hidden="1" outlineLevel="1">
      <c r="A494" t="s">
        <v>280</v>
      </c>
      <c r="B494" s="11" t="s">
        <v>943</v>
      </c>
      <c r="C494" s="1">
        <v>3294</v>
      </c>
      <c r="D494" s="1">
        <v>2427</v>
      </c>
      <c r="E494" s="1">
        <v>2445</v>
      </c>
      <c r="G494" s="1">
        <v>1487</v>
      </c>
      <c r="H494" s="2">
        <f t="shared" si="87"/>
        <v>0.61269056448290071</v>
      </c>
      <c r="I494" s="2">
        <f t="shared" si="88"/>
        <v>0.6081799591002045</v>
      </c>
      <c r="J494" s="10">
        <f t="shared" ref="J494:J557" si="89">RANK(Q494,Q494:W494)</f>
        <v>3</v>
      </c>
      <c r="K494" s="9">
        <f t="shared" ref="K494:K557" si="90">RANK(R494,Q494:W494)</f>
        <v>2</v>
      </c>
      <c r="L494" s="8">
        <f t="shared" ref="L494:L557" si="91">RANK(S494,Q494:W494)</f>
        <v>1</v>
      </c>
      <c r="M494" s="2">
        <f t="shared" si="82"/>
        <v>0.30429447852760738</v>
      </c>
      <c r="N494" s="2">
        <f t="shared" si="83"/>
        <v>0.32147239263803679</v>
      </c>
      <c r="O494" s="2">
        <f t="shared" si="84"/>
        <v>0.36728016359918203</v>
      </c>
      <c r="P494" s="2">
        <f t="shared" si="85"/>
        <v>6.9529652351738025E-3</v>
      </c>
      <c r="Q494" s="1">
        <v>744</v>
      </c>
      <c r="R494" s="1">
        <v>786</v>
      </c>
      <c r="S494" s="1">
        <v>898</v>
      </c>
      <c r="U494" s="1">
        <v>15</v>
      </c>
      <c r="V494" s="1">
        <v>2</v>
      </c>
      <c r="Z494" t="s">
        <v>817</v>
      </c>
      <c r="AB494" s="47">
        <v>23</v>
      </c>
      <c r="AC494" s="46">
        <v>25</v>
      </c>
      <c r="AD494" s="46">
        <v>110</v>
      </c>
      <c r="AE494" s="45">
        <v>49835</v>
      </c>
      <c r="AF494" s="45">
        <f t="shared" si="86"/>
        <v>23025</v>
      </c>
      <c r="AG494" t="s">
        <v>989</v>
      </c>
    </row>
    <row r="495" spans="1:33" hidden="1" outlineLevel="1">
      <c r="A495" t="s">
        <v>61</v>
      </c>
      <c r="B495" s="11" t="s">
        <v>943</v>
      </c>
      <c r="C495" s="1">
        <v>4293</v>
      </c>
      <c r="D495" s="1">
        <v>3142</v>
      </c>
      <c r="E495" s="1">
        <v>2959</v>
      </c>
      <c r="G495" s="1">
        <v>2134</v>
      </c>
      <c r="H495" s="2">
        <f t="shared" si="87"/>
        <v>0.67918523233609163</v>
      </c>
      <c r="I495" s="2">
        <f t="shared" si="88"/>
        <v>0.72118959107806691</v>
      </c>
      <c r="J495" s="10">
        <f t="shared" si="89"/>
        <v>3</v>
      </c>
      <c r="K495" s="9">
        <f t="shared" si="90"/>
        <v>2</v>
      </c>
      <c r="L495" s="8">
        <f t="shared" si="91"/>
        <v>1</v>
      </c>
      <c r="M495" s="2">
        <f t="shared" si="82"/>
        <v>0.21088205474822574</v>
      </c>
      <c r="N495" s="2">
        <f t="shared" si="83"/>
        <v>0.34538695505238254</v>
      </c>
      <c r="O495" s="2">
        <f t="shared" si="84"/>
        <v>0.43595809395065899</v>
      </c>
      <c r="P495" s="2">
        <f t="shared" si="85"/>
        <v>7.7728962487327302E-3</v>
      </c>
      <c r="Q495" s="1">
        <v>624</v>
      </c>
      <c r="R495" s="1">
        <v>1022</v>
      </c>
      <c r="S495" s="1">
        <v>1290</v>
      </c>
      <c r="U495" s="1">
        <v>18</v>
      </c>
      <c r="V495" s="1">
        <v>5</v>
      </c>
      <c r="Z495" t="s">
        <v>1899</v>
      </c>
      <c r="AB495" s="47">
        <v>23</v>
      </c>
      <c r="AC495" s="46">
        <v>31</v>
      </c>
      <c r="AD495" s="46">
        <v>95</v>
      </c>
      <c r="AE495" s="45">
        <v>50325</v>
      </c>
      <c r="AF495" s="45">
        <f t="shared" si="86"/>
        <v>23031</v>
      </c>
      <c r="AG495" t="s">
        <v>989</v>
      </c>
    </row>
    <row r="496" spans="1:33" hidden="1" outlineLevel="1">
      <c r="A496" t="s">
        <v>1140</v>
      </c>
      <c r="B496" s="11" t="s">
        <v>943</v>
      </c>
      <c r="C496" s="1">
        <v>381</v>
      </c>
      <c r="D496" s="1">
        <v>285</v>
      </c>
      <c r="E496" s="1">
        <v>325</v>
      </c>
      <c r="G496" s="1">
        <v>242</v>
      </c>
      <c r="H496" s="2">
        <f t="shared" si="87"/>
        <v>0.84912280701754383</v>
      </c>
      <c r="I496" s="2">
        <f t="shared" si="88"/>
        <v>0.74461538461538457</v>
      </c>
      <c r="J496" s="10">
        <f t="shared" si="89"/>
        <v>2</v>
      </c>
      <c r="K496" s="9">
        <f t="shared" si="90"/>
        <v>2</v>
      </c>
      <c r="L496" s="8">
        <f t="shared" si="91"/>
        <v>1</v>
      </c>
      <c r="M496" s="2">
        <f t="shared" si="82"/>
        <v>0.30461538461538462</v>
      </c>
      <c r="N496" s="2">
        <f t="shared" si="83"/>
        <v>0.30461538461538462</v>
      </c>
      <c r="O496" s="2">
        <f t="shared" si="84"/>
        <v>0.37538461538461537</v>
      </c>
      <c r="P496" s="2">
        <f t="shared" si="85"/>
        <v>1.5384615384615385E-2</v>
      </c>
      <c r="Q496" s="1">
        <v>99</v>
      </c>
      <c r="R496" s="1">
        <v>99</v>
      </c>
      <c r="S496" s="1">
        <v>122</v>
      </c>
      <c r="U496" s="1">
        <v>0</v>
      </c>
      <c r="V496" s="1">
        <v>5</v>
      </c>
      <c r="Z496" t="s">
        <v>2334</v>
      </c>
      <c r="AB496" s="47">
        <v>23</v>
      </c>
      <c r="AC496" s="46">
        <v>13</v>
      </c>
      <c r="AD496" s="46">
        <v>40</v>
      </c>
      <c r="AE496" s="45">
        <v>51620</v>
      </c>
      <c r="AF496" s="45">
        <f t="shared" si="86"/>
        <v>23013</v>
      </c>
      <c r="AG496" t="s">
        <v>989</v>
      </c>
    </row>
    <row r="497" spans="1:33" hidden="1" outlineLevel="1">
      <c r="A497" t="s">
        <v>248</v>
      </c>
      <c r="B497" s="11" t="s">
        <v>943</v>
      </c>
      <c r="C497" s="1">
        <v>3210</v>
      </c>
      <c r="D497" s="1">
        <v>2241</v>
      </c>
      <c r="E497" s="1">
        <v>2540</v>
      </c>
      <c r="G497" s="1">
        <v>2026</v>
      </c>
      <c r="H497" s="2">
        <f t="shared" si="87"/>
        <v>0.9040606871932173</v>
      </c>
      <c r="I497" s="2">
        <f t="shared" si="88"/>
        <v>0.79763779527559053</v>
      </c>
      <c r="J497" s="10">
        <f t="shared" si="89"/>
        <v>3</v>
      </c>
      <c r="K497" s="9">
        <f t="shared" si="90"/>
        <v>2</v>
      </c>
      <c r="L497" s="8">
        <f t="shared" si="91"/>
        <v>1</v>
      </c>
      <c r="M497" s="2">
        <f t="shared" si="82"/>
        <v>0.26259842519685039</v>
      </c>
      <c r="N497" s="2">
        <f t="shared" si="83"/>
        <v>0.36299212598425196</v>
      </c>
      <c r="O497" s="2">
        <f t="shared" si="84"/>
        <v>0.37125984251968502</v>
      </c>
      <c r="P497" s="2">
        <f t="shared" si="85"/>
        <v>3.1496062992126261E-3</v>
      </c>
      <c r="Q497" s="1">
        <v>667</v>
      </c>
      <c r="R497" s="1">
        <v>922</v>
      </c>
      <c r="S497" s="1">
        <v>943</v>
      </c>
      <c r="U497" s="1">
        <v>7</v>
      </c>
      <c r="V497" s="1">
        <v>1</v>
      </c>
      <c r="Z497" t="s">
        <v>1804</v>
      </c>
      <c r="AB497" s="47">
        <v>23</v>
      </c>
      <c r="AC497" s="46">
        <v>5</v>
      </c>
      <c r="AD497" s="46">
        <v>75</v>
      </c>
      <c r="AE497" s="45">
        <v>53860</v>
      </c>
      <c r="AF497" s="45">
        <f t="shared" si="86"/>
        <v>23005</v>
      </c>
      <c r="AG497" t="s">
        <v>989</v>
      </c>
    </row>
    <row r="498" spans="1:33" hidden="1" outlineLevel="1">
      <c r="A498" t="s">
        <v>230</v>
      </c>
      <c r="B498" s="11" t="s">
        <v>943</v>
      </c>
      <c r="C498" s="1">
        <v>131</v>
      </c>
      <c r="D498" s="1">
        <v>103</v>
      </c>
      <c r="E498" s="1">
        <v>116</v>
      </c>
      <c r="G498" s="1">
        <v>72</v>
      </c>
      <c r="H498" s="2">
        <f t="shared" si="87"/>
        <v>0.69902912621359226</v>
      </c>
      <c r="I498" s="2">
        <f t="shared" si="88"/>
        <v>0.62068965517241381</v>
      </c>
      <c r="J498" s="10">
        <f t="shared" si="89"/>
        <v>2</v>
      </c>
      <c r="K498" s="9">
        <f t="shared" si="90"/>
        <v>3</v>
      </c>
      <c r="L498" s="8">
        <f t="shared" si="91"/>
        <v>1</v>
      </c>
      <c r="M498" s="2">
        <f t="shared" si="82"/>
        <v>0.27586206896551724</v>
      </c>
      <c r="N498" s="2">
        <f t="shared" si="83"/>
        <v>0.18965517241379309</v>
      </c>
      <c r="O498" s="2">
        <f t="shared" si="84"/>
        <v>0.52586206896551724</v>
      </c>
      <c r="P498" s="2">
        <f t="shared" si="85"/>
        <v>8.6206896551724865E-3</v>
      </c>
      <c r="Q498" s="1">
        <v>32</v>
      </c>
      <c r="R498" s="1">
        <v>22</v>
      </c>
      <c r="S498" s="1">
        <v>61</v>
      </c>
      <c r="U498" s="1">
        <v>1</v>
      </c>
      <c r="V498" s="1">
        <v>0</v>
      </c>
      <c r="Z498" t="s">
        <v>1702</v>
      </c>
      <c r="AB498" s="47">
        <v>23</v>
      </c>
      <c r="AC498" s="46">
        <v>29</v>
      </c>
      <c r="AD498" s="46">
        <v>155</v>
      </c>
      <c r="AE498" s="45">
        <v>51375</v>
      </c>
      <c r="AF498" s="45">
        <f t="shared" si="86"/>
        <v>23029</v>
      </c>
      <c r="AG498" t="s">
        <v>989</v>
      </c>
    </row>
    <row r="499" spans="1:33" hidden="1" outlineLevel="1">
      <c r="A499" t="s">
        <v>111</v>
      </c>
      <c r="B499" s="11" t="s">
        <v>943</v>
      </c>
      <c r="C499" s="1">
        <v>1331</v>
      </c>
      <c r="D499" s="1">
        <v>1039</v>
      </c>
      <c r="E499" s="1">
        <v>1152</v>
      </c>
      <c r="G499" s="1">
        <v>831</v>
      </c>
      <c r="H499" s="2">
        <f t="shared" si="87"/>
        <v>0.79980750721847926</v>
      </c>
      <c r="I499" s="2">
        <f t="shared" si="88"/>
        <v>0.72135416666666663</v>
      </c>
      <c r="J499" s="10">
        <f t="shared" si="89"/>
        <v>3</v>
      </c>
      <c r="K499" s="9">
        <f t="shared" si="90"/>
        <v>2</v>
      </c>
      <c r="L499" s="8">
        <f t="shared" si="91"/>
        <v>1</v>
      </c>
      <c r="M499" s="2">
        <f t="shared" si="82"/>
        <v>0.21180555555555555</v>
      </c>
      <c r="N499" s="2">
        <f t="shared" si="83"/>
        <v>0.30121527777777779</v>
      </c>
      <c r="O499" s="2">
        <f t="shared" si="84"/>
        <v>0.4609375</v>
      </c>
      <c r="P499" s="2">
        <f t="shared" si="85"/>
        <v>2.604166666666663E-2</v>
      </c>
      <c r="Q499" s="1">
        <v>244</v>
      </c>
      <c r="R499" s="1">
        <v>347</v>
      </c>
      <c r="S499" s="1">
        <v>531</v>
      </c>
      <c r="U499" s="1">
        <v>29</v>
      </c>
      <c r="V499" s="1">
        <v>1</v>
      </c>
      <c r="Z499" t="s">
        <v>2509</v>
      </c>
      <c r="AB499" s="47">
        <v>23</v>
      </c>
      <c r="AC499" s="46">
        <v>27</v>
      </c>
      <c r="AD499" s="46">
        <v>75</v>
      </c>
      <c r="AE499" s="45">
        <v>52845</v>
      </c>
      <c r="AF499" s="45">
        <f t="shared" si="86"/>
        <v>23027</v>
      </c>
      <c r="AG499" t="s">
        <v>989</v>
      </c>
    </row>
    <row r="500" spans="1:33" hidden="1" outlineLevel="1">
      <c r="A500" t="s">
        <v>524</v>
      </c>
      <c r="B500" s="11" t="s">
        <v>943</v>
      </c>
      <c r="C500" s="1">
        <v>4611</v>
      </c>
      <c r="D500" s="1">
        <v>3574</v>
      </c>
      <c r="E500" s="1">
        <v>3195</v>
      </c>
      <c r="G500" s="1">
        <v>2230</v>
      </c>
      <c r="H500" s="2">
        <f t="shared" si="87"/>
        <v>0.62395075545607159</v>
      </c>
      <c r="I500" s="2">
        <f t="shared" si="88"/>
        <v>0.6979655712050078</v>
      </c>
      <c r="J500" s="10">
        <f t="shared" si="89"/>
        <v>3</v>
      </c>
      <c r="K500" s="9">
        <f t="shared" si="90"/>
        <v>2</v>
      </c>
      <c r="L500" s="8">
        <f t="shared" si="91"/>
        <v>1</v>
      </c>
      <c r="M500" s="2">
        <f t="shared" si="82"/>
        <v>0.26979655712050077</v>
      </c>
      <c r="N500" s="2">
        <f t="shared" si="83"/>
        <v>0.33928012519561818</v>
      </c>
      <c r="O500" s="2">
        <f t="shared" si="84"/>
        <v>0.38278560250391236</v>
      </c>
      <c r="P500" s="2">
        <f t="shared" si="85"/>
        <v>8.1377151799686964E-3</v>
      </c>
      <c r="Q500" s="1">
        <v>862</v>
      </c>
      <c r="R500" s="1">
        <v>1084</v>
      </c>
      <c r="S500" s="1">
        <v>1223</v>
      </c>
      <c r="U500" s="1">
        <v>24</v>
      </c>
      <c r="V500" s="1">
        <v>2</v>
      </c>
      <c r="Z500" t="s">
        <v>284</v>
      </c>
      <c r="AB500" s="47">
        <v>23</v>
      </c>
      <c r="AC500" s="46">
        <v>17</v>
      </c>
      <c r="AD500" s="46">
        <v>105</v>
      </c>
      <c r="AE500" s="45">
        <v>54000</v>
      </c>
      <c r="AF500" s="45">
        <f t="shared" si="86"/>
        <v>23017</v>
      </c>
      <c r="AG500" t="s">
        <v>989</v>
      </c>
    </row>
    <row r="501" spans="1:33" hidden="1" outlineLevel="1">
      <c r="A501" t="s">
        <v>3320</v>
      </c>
      <c r="B501" s="11" t="s">
        <v>943</v>
      </c>
      <c r="E501" s="1">
        <v>76</v>
      </c>
      <c r="G501" s="1">
        <v>39</v>
      </c>
      <c r="H501" s="2"/>
      <c r="I501" s="2">
        <f>G501/E501</f>
        <v>0.51315789473684215</v>
      </c>
      <c r="J501" s="10">
        <f t="shared" si="89"/>
        <v>3</v>
      </c>
      <c r="K501" s="9">
        <f t="shared" si="90"/>
        <v>2</v>
      </c>
      <c r="L501" s="8">
        <f t="shared" si="91"/>
        <v>1</v>
      </c>
      <c r="M501" s="2">
        <f t="shared" si="82"/>
        <v>0.22368421052631579</v>
      </c>
      <c r="N501" s="2">
        <f t="shared" si="83"/>
        <v>0.28947368421052633</v>
      </c>
      <c r="O501" s="2">
        <f t="shared" si="84"/>
        <v>0.48684210526315791</v>
      </c>
      <c r="P501" s="2">
        <f t="shared" si="85"/>
        <v>-5.5511151231257827E-17</v>
      </c>
      <c r="Q501" s="1">
        <v>17</v>
      </c>
      <c r="R501" s="1">
        <v>22</v>
      </c>
      <c r="S501" s="1">
        <v>37</v>
      </c>
      <c r="U501" s="1">
        <v>0</v>
      </c>
      <c r="V501" s="1">
        <v>0</v>
      </c>
      <c r="Z501" t="s">
        <v>3032</v>
      </c>
      <c r="AB501" s="47">
        <v>23</v>
      </c>
      <c r="AC501" s="46">
        <v>9</v>
      </c>
      <c r="AD501" s="46">
        <v>0</v>
      </c>
      <c r="AE501" s="45">
        <v>0</v>
      </c>
      <c r="AF501" s="45">
        <f t="shared" si="86"/>
        <v>23009</v>
      </c>
      <c r="AG501" t="s">
        <v>3222</v>
      </c>
    </row>
    <row r="502" spans="1:33" hidden="1" outlineLevel="1">
      <c r="A502" s="19" t="s">
        <v>3144</v>
      </c>
      <c r="B502" s="11" t="s">
        <v>943</v>
      </c>
      <c r="E502" s="1">
        <v>13</v>
      </c>
      <c r="G502" s="1">
        <v>14</v>
      </c>
      <c r="H502" s="2"/>
      <c r="I502" s="2">
        <f>G502/E502</f>
        <v>1.0769230769230769</v>
      </c>
      <c r="J502" s="10">
        <f t="shared" si="89"/>
        <v>1</v>
      </c>
      <c r="K502" s="9">
        <f t="shared" si="90"/>
        <v>2</v>
      </c>
      <c r="L502" s="8">
        <f t="shared" si="91"/>
        <v>3</v>
      </c>
      <c r="M502" s="2">
        <f t="shared" si="82"/>
        <v>0.69230769230769229</v>
      </c>
      <c r="N502" s="2">
        <f t="shared" si="83"/>
        <v>0.30769230769230771</v>
      </c>
      <c r="O502" s="2">
        <f t="shared" si="84"/>
        <v>0</v>
      </c>
      <c r="P502" s="2">
        <f t="shared" si="85"/>
        <v>0</v>
      </c>
      <c r="Q502" s="1">
        <v>9</v>
      </c>
      <c r="R502" s="1">
        <v>4</v>
      </c>
      <c r="S502" s="1">
        <v>0</v>
      </c>
      <c r="U502" s="1">
        <v>0</v>
      </c>
      <c r="V502" s="1">
        <v>0</v>
      </c>
      <c r="Z502" t="s">
        <v>1702</v>
      </c>
      <c r="AB502" s="47">
        <v>23</v>
      </c>
      <c r="AC502" s="46">
        <v>29</v>
      </c>
      <c r="AD502" s="46">
        <v>0</v>
      </c>
      <c r="AE502" s="45">
        <v>0</v>
      </c>
      <c r="AF502" s="45">
        <f t="shared" si="86"/>
        <v>23029</v>
      </c>
      <c r="AG502" t="s">
        <v>3222</v>
      </c>
    </row>
    <row r="503" spans="1:33" hidden="1" outlineLevel="1">
      <c r="A503" t="s">
        <v>3376</v>
      </c>
      <c r="B503" s="11" t="s">
        <v>943</v>
      </c>
      <c r="E503" s="1">
        <v>64</v>
      </c>
      <c r="G503" s="1">
        <v>48</v>
      </c>
      <c r="H503" s="2"/>
      <c r="I503" s="2">
        <f t="shared" si="88"/>
        <v>0.75</v>
      </c>
      <c r="J503" s="10">
        <f t="shared" si="89"/>
        <v>3</v>
      </c>
      <c r="K503" s="9">
        <f t="shared" si="90"/>
        <v>2</v>
      </c>
      <c r="L503" s="8">
        <f t="shared" si="91"/>
        <v>1</v>
      </c>
      <c r="M503" s="2">
        <f t="shared" si="82"/>
        <v>0.296875</v>
      </c>
      <c r="N503" s="2">
        <f t="shared" si="83"/>
        <v>0.328125</v>
      </c>
      <c r="O503" s="2">
        <f t="shared" si="84"/>
        <v>0.359375</v>
      </c>
      <c r="P503" s="2">
        <f t="shared" si="85"/>
        <v>1.5625E-2</v>
      </c>
      <c r="Q503" s="1">
        <v>19</v>
      </c>
      <c r="R503" s="1">
        <v>21</v>
      </c>
      <c r="S503" s="1">
        <v>23</v>
      </c>
      <c r="U503" s="1">
        <v>1</v>
      </c>
      <c r="V503" s="1">
        <v>0</v>
      </c>
      <c r="Z503" t="s">
        <v>1702</v>
      </c>
      <c r="AB503" s="47">
        <v>23</v>
      </c>
      <c r="AC503" s="46">
        <v>29</v>
      </c>
      <c r="AD503" s="46">
        <v>0</v>
      </c>
      <c r="AE503" s="45">
        <v>0</v>
      </c>
      <c r="AF503" s="45">
        <f t="shared" si="86"/>
        <v>23029</v>
      </c>
      <c r="AG503" t="s">
        <v>3222</v>
      </c>
    </row>
    <row r="504" spans="1:33" hidden="1" outlineLevel="1">
      <c r="A504" s="19" t="s">
        <v>3377</v>
      </c>
      <c r="B504" s="11" t="s">
        <v>943</v>
      </c>
      <c r="E504" s="1">
        <v>26</v>
      </c>
      <c r="G504" s="1">
        <v>24</v>
      </c>
      <c r="H504" s="2"/>
      <c r="I504" s="2">
        <f t="shared" si="88"/>
        <v>0.92307692307692313</v>
      </c>
      <c r="J504" s="10">
        <f t="shared" si="89"/>
        <v>3</v>
      </c>
      <c r="K504" s="9">
        <f t="shared" si="90"/>
        <v>1</v>
      </c>
      <c r="L504" s="8">
        <f t="shared" si="91"/>
        <v>2</v>
      </c>
      <c r="M504" s="2">
        <f t="shared" si="82"/>
        <v>0.26923076923076922</v>
      </c>
      <c r="N504" s="2">
        <f t="shared" si="83"/>
        <v>0.38461538461538464</v>
      </c>
      <c r="O504" s="2">
        <f t="shared" si="84"/>
        <v>0.30769230769230771</v>
      </c>
      <c r="P504" s="2">
        <f t="shared" si="85"/>
        <v>3.8461538461538491E-2</v>
      </c>
      <c r="Q504" s="1">
        <v>7</v>
      </c>
      <c r="R504" s="1">
        <v>10</v>
      </c>
      <c r="S504" s="1">
        <v>8</v>
      </c>
      <c r="U504" s="1">
        <v>0</v>
      </c>
      <c r="V504" s="1">
        <v>1</v>
      </c>
      <c r="Z504" t="s">
        <v>1702</v>
      </c>
      <c r="AB504" s="47">
        <v>23</v>
      </c>
      <c r="AC504" s="46">
        <v>29</v>
      </c>
      <c r="AD504" s="46">
        <v>0</v>
      </c>
      <c r="AE504" s="45">
        <v>0</v>
      </c>
      <c r="AF504" s="45">
        <f t="shared" si="86"/>
        <v>23029</v>
      </c>
      <c r="AG504" t="s">
        <v>3222</v>
      </c>
    </row>
    <row r="505" spans="1:33" hidden="1" outlineLevel="1">
      <c r="A505" t="s">
        <v>1257</v>
      </c>
      <c r="B505" s="11" t="s">
        <v>943</v>
      </c>
      <c r="C505" s="1">
        <v>732</v>
      </c>
      <c r="D505" s="1">
        <v>591</v>
      </c>
      <c r="E505" s="1">
        <v>485</v>
      </c>
      <c r="G505" s="1">
        <v>339</v>
      </c>
      <c r="H505" s="2">
        <f t="shared" si="87"/>
        <v>0.57360406091370564</v>
      </c>
      <c r="I505" s="2">
        <f t="shared" si="88"/>
        <v>0.69896907216494841</v>
      </c>
      <c r="J505" s="10">
        <f t="shared" si="89"/>
        <v>2</v>
      </c>
      <c r="K505" s="9">
        <f t="shared" si="90"/>
        <v>3</v>
      </c>
      <c r="L505" s="8">
        <f t="shared" si="91"/>
        <v>1</v>
      </c>
      <c r="M505" s="2">
        <f t="shared" si="82"/>
        <v>0.28659793814432988</v>
      </c>
      <c r="N505" s="2">
        <f t="shared" si="83"/>
        <v>0.24948453608247423</v>
      </c>
      <c r="O505" s="2">
        <f t="shared" si="84"/>
        <v>0.45979381443298967</v>
      </c>
      <c r="P505" s="2">
        <f t="shared" si="85"/>
        <v>4.1237113402062264E-3</v>
      </c>
      <c r="Q505" s="1">
        <v>139</v>
      </c>
      <c r="R505" s="1">
        <v>121</v>
      </c>
      <c r="S505" s="1">
        <v>223</v>
      </c>
      <c r="U505" s="1">
        <v>2</v>
      </c>
      <c r="V505" s="1">
        <v>0</v>
      </c>
      <c r="Z505" t="s">
        <v>274</v>
      </c>
      <c r="AB505" s="47">
        <v>23</v>
      </c>
      <c r="AC505" s="46">
        <v>3</v>
      </c>
      <c r="AD505" s="46">
        <v>240</v>
      </c>
      <c r="AE505" s="45">
        <v>54385</v>
      </c>
      <c r="AF505" s="45">
        <f t="shared" si="86"/>
        <v>23003</v>
      </c>
      <c r="AG505" t="s">
        <v>989</v>
      </c>
    </row>
    <row r="506" spans="1:33" hidden="1" outlineLevel="1">
      <c r="A506" t="s">
        <v>557</v>
      </c>
      <c r="B506" s="11" t="s">
        <v>943</v>
      </c>
      <c r="C506" s="1">
        <v>5959</v>
      </c>
      <c r="D506" s="1">
        <v>4358</v>
      </c>
      <c r="E506" s="1">
        <v>4060</v>
      </c>
      <c r="G506" s="1">
        <v>2763</v>
      </c>
      <c r="H506" s="2">
        <f t="shared" si="87"/>
        <v>0.63400642496558057</v>
      </c>
      <c r="I506" s="2">
        <f t="shared" si="88"/>
        <v>0.68054187192118232</v>
      </c>
      <c r="J506" s="10">
        <f t="shared" si="89"/>
        <v>2</v>
      </c>
      <c r="K506" s="9">
        <f t="shared" si="90"/>
        <v>3</v>
      </c>
      <c r="L506" s="8">
        <f t="shared" si="91"/>
        <v>1</v>
      </c>
      <c r="M506" s="2">
        <f t="shared" si="82"/>
        <v>0.28546798029556653</v>
      </c>
      <c r="N506" s="2">
        <f t="shared" si="83"/>
        <v>0.27241379310344827</v>
      </c>
      <c r="O506" s="2">
        <f t="shared" si="84"/>
        <v>0.43645320197044335</v>
      </c>
      <c r="P506" s="2">
        <f t="shared" si="85"/>
        <v>5.6650246305418595E-3</v>
      </c>
      <c r="Q506" s="1">
        <v>1159</v>
      </c>
      <c r="R506" s="1">
        <v>1106</v>
      </c>
      <c r="S506" s="1">
        <v>1772</v>
      </c>
      <c r="U506" s="1">
        <v>22</v>
      </c>
      <c r="V506" s="1">
        <v>1</v>
      </c>
      <c r="Z506" t="s">
        <v>512</v>
      </c>
      <c r="AB506" s="47">
        <v>23</v>
      </c>
      <c r="AC506" s="46">
        <v>11</v>
      </c>
      <c r="AD506" s="46">
        <v>80</v>
      </c>
      <c r="AE506" s="45">
        <v>54560</v>
      </c>
      <c r="AF506" s="45">
        <f t="shared" si="86"/>
        <v>23011</v>
      </c>
      <c r="AG506" t="s">
        <v>989</v>
      </c>
    </row>
    <row r="507" spans="1:33" hidden="1" outlineLevel="1">
      <c r="A507" t="s">
        <v>1262</v>
      </c>
      <c r="B507" s="11" t="s">
        <v>943</v>
      </c>
      <c r="C507" s="1">
        <v>1226</v>
      </c>
      <c r="D507" s="1">
        <v>1098</v>
      </c>
      <c r="E507" s="1">
        <v>1367</v>
      </c>
      <c r="G507" s="1">
        <v>975</v>
      </c>
      <c r="H507" s="2">
        <f t="shared" si="87"/>
        <v>0.88797814207650272</v>
      </c>
      <c r="I507" s="2">
        <f t="shared" si="88"/>
        <v>0.71324067300658378</v>
      </c>
      <c r="J507" s="10">
        <f t="shared" si="89"/>
        <v>3</v>
      </c>
      <c r="K507" s="9">
        <f t="shared" si="90"/>
        <v>2</v>
      </c>
      <c r="L507" s="8">
        <f t="shared" si="91"/>
        <v>1</v>
      </c>
      <c r="M507" s="2">
        <f t="shared" si="82"/>
        <v>0.27432333577176299</v>
      </c>
      <c r="N507" s="2">
        <f t="shared" si="83"/>
        <v>0.30651060716898315</v>
      </c>
      <c r="O507" s="2">
        <f t="shared" si="84"/>
        <v>0.41697147037307974</v>
      </c>
      <c r="P507" s="2">
        <f t="shared" si="85"/>
        <v>2.1945866861741714E-3</v>
      </c>
      <c r="Q507" s="1">
        <v>375</v>
      </c>
      <c r="R507" s="1">
        <v>419</v>
      </c>
      <c r="S507" s="1">
        <v>570</v>
      </c>
      <c r="U507" s="1">
        <v>2</v>
      </c>
      <c r="V507" s="1">
        <v>1</v>
      </c>
      <c r="Z507" t="s">
        <v>1899</v>
      </c>
      <c r="AB507" s="47">
        <v>23</v>
      </c>
      <c r="AC507" s="46">
        <v>31</v>
      </c>
      <c r="AD507" s="46">
        <v>97</v>
      </c>
      <c r="AE507" s="45">
        <v>54980</v>
      </c>
      <c r="AF507" s="45">
        <f t="shared" si="86"/>
        <v>23031</v>
      </c>
      <c r="AG507" t="s">
        <v>989</v>
      </c>
    </row>
    <row r="508" spans="1:33" hidden="1" outlineLevel="1">
      <c r="A508" t="s">
        <v>590</v>
      </c>
      <c r="B508" s="11" t="s">
        <v>943</v>
      </c>
      <c r="C508" s="1">
        <v>8856</v>
      </c>
      <c r="D508" s="1">
        <v>7163</v>
      </c>
      <c r="E508" s="1">
        <v>7113</v>
      </c>
      <c r="G508" s="1">
        <v>4890</v>
      </c>
      <c r="H508" s="2">
        <f t="shared" si="87"/>
        <v>0.68267485690353202</v>
      </c>
      <c r="I508" s="2">
        <f t="shared" si="88"/>
        <v>0.68747363981442433</v>
      </c>
      <c r="J508" s="10">
        <f t="shared" si="89"/>
        <v>1</v>
      </c>
      <c r="K508" s="9">
        <f t="shared" si="90"/>
        <v>3</v>
      </c>
      <c r="L508" s="8">
        <f t="shared" si="91"/>
        <v>2</v>
      </c>
      <c r="M508" s="2">
        <f t="shared" si="82"/>
        <v>0.41150007029382818</v>
      </c>
      <c r="N508" s="2">
        <f t="shared" si="83"/>
        <v>0.22831435399971883</v>
      </c>
      <c r="O508" s="2">
        <f t="shared" si="84"/>
        <v>0.33909742724588782</v>
      </c>
      <c r="P508" s="2">
        <f t="shared" si="85"/>
        <v>2.108814846056517E-2</v>
      </c>
      <c r="Q508" s="1">
        <v>2927</v>
      </c>
      <c r="R508" s="1">
        <v>1624</v>
      </c>
      <c r="S508" s="1">
        <v>2412</v>
      </c>
      <c r="U508" s="1">
        <v>40</v>
      </c>
      <c r="V508" s="1">
        <v>110</v>
      </c>
      <c r="Z508" t="s">
        <v>1899</v>
      </c>
      <c r="AB508" s="47">
        <v>23</v>
      </c>
      <c r="AC508" s="46">
        <v>31</v>
      </c>
      <c r="AD508" s="46">
        <v>100</v>
      </c>
      <c r="AE508" s="45">
        <v>55085</v>
      </c>
      <c r="AF508" s="45">
        <f t="shared" si="86"/>
        <v>23031</v>
      </c>
      <c r="AG508" t="s">
        <v>989</v>
      </c>
    </row>
    <row r="509" spans="1:33" hidden="1" outlineLevel="1">
      <c r="A509" t="s">
        <v>556</v>
      </c>
      <c r="B509" s="11" t="s">
        <v>943</v>
      </c>
      <c r="C509" s="1">
        <v>8130</v>
      </c>
      <c r="D509" s="1">
        <v>6503</v>
      </c>
      <c r="E509" s="1">
        <v>5362</v>
      </c>
      <c r="G509" s="1">
        <v>4024</v>
      </c>
      <c r="H509" s="2">
        <f t="shared" si="87"/>
        <v>0.61879132707980933</v>
      </c>
      <c r="I509" s="2">
        <f t="shared" si="88"/>
        <v>0.75046624393882877</v>
      </c>
      <c r="J509" s="10">
        <f t="shared" si="89"/>
        <v>1</v>
      </c>
      <c r="K509" s="9">
        <f t="shared" si="90"/>
        <v>3</v>
      </c>
      <c r="L509" s="8">
        <f t="shared" si="91"/>
        <v>2</v>
      </c>
      <c r="M509" s="2">
        <f t="shared" si="82"/>
        <v>0.39089891831406193</v>
      </c>
      <c r="N509" s="2">
        <f t="shared" si="83"/>
        <v>0.2381574039537486</v>
      </c>
      <c r="O509" s="2">
        <f t="shared" si="84"/>
        <v>0.33961208504289442</v>
      </c>
      <c r="P509" s="2">
        <f t="shared" si="85"/>
        <v>3.1331592689295085E-2</v>
      </c>
      <c r="Q509" s="1">
        <v>2096</v>
      </c>
      <c r="R509" s="1">
        <v>1277</v>
      </c>
      <c r="S509" s="1">
        <v>1821</v>
      </c>
      <c r="U509" s="1">
        <v>95</v>
      </c>
      <c r="V509" s="1">
        <v>73</v>
      </c>
      <c r="Z509" t="s">
        <v>240</v>
      </c>
      <c r="AB509" s="47">
        <v>23</v>
      </c>
      <c r="AC509" s="46">
        <v>19</v>
      </c>
      <c r="AD509" s="46">
        <v>240</v>
      </c>
      <c r="AE509" s="45">
        <v>55225</v>
      </c>
      <c r="AF509" s="45">
        <f t="shared" si="86"/>
        <v>23019</v>
      </c>
      <c r="AG509" t="s">
        <v>2891</v>
      </c>
    </row>
    <row r="510" spans="1:33" hidden="1" outlineLevel="1">
      <c r="A510" t="s">
        <v>379</v>
      </c>
      <c r="B510" s="11" t="s">
        <v>943</v>
      </c>
      <c r="C510" s="1">
        <v>145</v>
      </c>
      <c r="D510" s="1">
        <v>112</v>
      </c>
      <c r="E510" s="1">
        <v>151</v>
      </c>
      <c r="G510" s="1">
        <v>68</v>
      </c>
      <c r="H510" s="2">
        <f t="shared" si="87"/>
        <v>0.6071428571428571</v>
      </c>
      <c r="I510" s="2">
        <f t="shared" si="88"/>
        <v>0.45033112582781459</v>
      </c>
      <c r="J510" s="10">
        <f t="shared" si="89"/>
        <v>3</v>
      </c>
      <c r="K510" s="9">
        <f t="shared" si="90"/>
        <v>1</v>
      </c>
      <c r="L510" s="8">
        <f t="shared" si="91"/>
        <v>1</v>
      </c>
      <c r="M510" s="2">
        <f t="shared" si="82"/>
        <v>0.25827814569536423</v>
      </c>
      <c r="N510" s="2">
        <f t="shared" si="83"/>
        <v>0.37086092715231789</v>
      </c>
      <c r="O510" s="2">
        <f t="shared" si="84"/>
        <v>0.37086092715231789</v>
      </c>
      <c r="P510" s="2">
        <f t="shared" si="85"/>
        <v>0</v>
      </c>
      <c r="Q510" s="1">
        <v>39</v>
      </c>
      <c r="R510" s="1">
        <v>56</v>
      </c>
      <c r="S510" s="1">
        <v>56</v>
      </c>
      <c r="U510" s="1">
        <v>0</v>
      </c>
      <c r="V510" s="1">
        <v>0</v>
      </c>
      <c r="Z510" t="s">
        <v>274</v>
      </c>
      <c r="AB510" s="47">
        <v>23</v>
      </c>
      <c r="AC510" s="46">
        <v>3</v>
      </c>
      <c r="AD510" s="46">
        <v>245</v>
      </c>
      <c r="AE510" s="45">
        <v>55435</v>
      </c>
      <c r="AF510" s="45">
        <f t="shared" si="86"/>
        <v>23003</v>
      </c>
      <c r="AG510" t="s">
        <v>989</v>
      </c>
    </row>
    <row r="511" spans="1:33" hidden="1" outlineLevel="1">
      <c r="A511" t="s">
        <v>29</v>
      </c>
      <c r="B511" s="11" t="s">
        <v>943</v>
      </c>
      <c r="C511" s="1">
        <v>2134</v>
      </c>
      <c r="D511" s="1">
        <v>1621</v>
      </c>
      <c r="E511" s="1">
        <v>1626</v>
      </c>
      <c r="G511" s="1">
        <v>1154</v>
      </c>
      <c r="H511" s="2">
        <f t="shared" si="87"/>
        <v>0.71190623072177672</v>
      </c>
      <c r="I511" s="2">
        <f t="shared" si="88"/>
        <v>0.70971709717097176</v>
      </c>
      <c r="J511" s="10">
        <f t="shared" si="89"/>
        <v>2</v>
      </c>
      <c r="K511" s="9">
        <f t="shared" si="90"/>
        <v>3</v>
      </c>
      <c r="L511" s="8">
        <f t="shared" si="91"/>
        <v>1</v>
      </c>
      <c r="M511" s="2">
        <f t="shared" si="82"/>
        <v>0.26506765067650678</v>
      </c>
      <c r="N511" s="2">
        <f t="shared" si="83"/>
        <v>0.24108241082410825</v>
      </c>
      <c r="O511" s="2">
        <f t="shared" si="84"/>
        <v>0.47539975399753998</v>
      </c>
      <c r="P511" s="2">
        <f t="shared" si="85"/>
        <v>1.8450184501844935E-2</v>
      </c>
      <c r="Q511" s="1">
        <v>431</v>
      </c>
      <c r="R511" s="1">
        <v>392</v>
      </c>
      <c r="S511" s="1">
        <v>773</v>
      </c>
      <c r="U511" s="1">
        <v>30</v>
      </c>
      <c r="V511" s="1">
        <v>0</v>
      </c>
      <c r="Z511" t="s">
        <v>3032</v>
      </c>
      <c r="AB511" s="47">
        <v>23</v>
      </c>
      <c r="AC511" s="46">
        <v>9</v>
      </c>
      <c r="AD511" s="46">
        <v>105</v>
      </c>
      <c r="AE511" s="45">
        <v>55505</v>
      </c>
      <c r="AF511" s="45">
        <f t="shared" si="86"/>
        <v>23009</v>
      </c>
      <c r="AG511" t="s">
        <v>989</v>
      </c>
    </row>
    <row r="512" spans="1:33" hidden="1" outlineLevel="1">
      <c r="A512" s="19" t="s">
        <v>3378</v>
      </c>
      <c r="B512" s="11" t="s">
        <v>943</v>
      </c>
      <c r="E512" s="1">
        <v>138</v>
      </c>
      <c r="G512" s="1">
        <v>74</v>
      </c>
      <c r="H512" s="2"/>
      <c r="I512" s="2">
        <f t="shared" si="88"/>
        <v>0.53623188405797106</v>
      </c>
      <c r="J512" s="10">
        <f t="shared" si="89"/>
        <v>2</v>
      </c>
      <c r="K512" s="9">
        <f t="shared" si="90"/>
        <v>3</v>
      </c>
      <c r="L512" s="8">
        <f t="shared" si="91"/>
        <v>1</v>
      </c>
      <c r="M512" s="2">
        <f t="shared" si="82"/>
        <v>0.33333333333333331</v>
      </c>
      <c r="N512" s="2">
        <f t="shared" si="83"/>
        <v>0.2608695652173913</v>
      </c>
      <c r="O512" s="2">
        <f t="shared" si="84"/>
        <v>0.39130434782608697</v>
      </c>
      <c r="P512" s="2">
        <f t="shared" si="85"/>
        <v>1.449275362318847E-2</v>
      </c>
      <c r="Q512" s="1">
        <v>46</v>
      </c>
      <c r="R512" s="1">
        <v>36</v>
      </c>
      <c r="S512" s="1">
        <v>54</v>
      </c>
      <c r="U512" s="1">
        <v>2</v>
      </c>
      <c r="V512" s="1">
        <v>0</v>
      </c>
      <c r="Z512" t="s">
        <v>1629</v>
      </c>
      <c r="AB512" s="47">
        <v>23</v>
      </c>
      <c r="AC512" s="46">
        <v>21</v>
      </c>
      <c r="AD512" s="46">
        <v>0</v>
      </c>
      <c r="AE512" s="45">
        <v>0</v>
      </c>
      <c r="AF512" s="45">
        <f t="shared" si="86"/>
        <v>23021</v>
      </c>
      <c r="AG512" t="s">
        <v>3222</v>
      </c>
    </row>
    <row r="513" spans="1:33" hidden="1" outlineLevel="1">
      <c r="A513" t="s">
        <v>30</v>
      </c>
      <c r="B513" s="11" t="s">
        <v>943</v>
      </c>
      <c r="C513" s="1">
        <v>9112</v>
      </c>
      <c r="D513" s="1">
        <v>8028</v>
      </c>
      <c r="E513" s="1">
        <v>8623</v>
      </c>
      <c r="G513" s="1">
        <v>4855</v>
      </c>
      <c r="H513" s="2">
        <f t="shared" si="87"/>
        <v>0.60475834578973597</v>
      </c>
      <c r="I513" s="2">
        <f t="shared" si="88"/>
        <v>0.56302910819900265</v>
      </c>
      <c r="J513" s="10">
        <f t="shared" si="89"/>
        <v>2</v>
      </c>
      <c r="K513" s="9">
        <f t="shared" si="90"/>
        <v>3</v>
      </c>
      <c r="L513" s="8">
        <f t="shared" si="91"/>
        <v>1</v>
      </c>
      <c r="M513" s="2">
        <f t="shared" si="82"/>
        <v>0.28957439406239127</v>
      </c>
      <c r="N513" s="2">
        <f t="shared" si="83"/>
        <v>0.2013220456917546</v>
      </c>
      <c r="O513" s="2">
        <f t="shared" si="84"/>
        <v>0.48045923692450421</v>
      </c>
      <c r="P513" s="2">
        <f t="shared" si="85"/>
        <v>2.8644323321349918E-2</v>
      </c>
      <c r="Q513" s="1">
        <v>2497</v>
      </c>
      <c r="R513" s="1">
        <v>1736</v>
      </c>
      <c r="S513" s="1">
        <v>4143</v>
      </c>
      <c r="U513" s="1">
        <v>238</v>
      </c>
      <c r="V513" s="1">
        <v>9</v>
      </c>
      <c r="Z513" t="s">
        <v>240</v>
      </c>
      <c r="AB513" s="47">
        <v>23</v>
      </c>
      <c r="AC513" s="46">
        <v>19</v>
      </c>
      <c r="AD513" s="46">
        <v>245</v>
      </c>
      <c r="AE513" s="45">
        <v>55565</v>
      </c>
      <c r="AF513" s="45">
        <f t="shared" si="86"/>
        <v>23019</v>
      </c>
      <c r="AG513" t="s">
        <v>989</v>
      </c>
    </row>
    <row r="514" spans="1:33" hidden="1" outlineLevel="1">
      <c r="A514" t="s">
        <v>479</v>
      </c>
      <c r="B514" s="11" t="s">
        <v>943</v>
      </c>
      <c r="C514" s="1">
        <v>3526</v>
      </c>
      <c r="D514" s="1">
        <v>2695</v>
      </c>
      <c r="E514" s="1">
        <v>3045</v>
      </c>
      <c r="G514" s="1">
        <v>2043</v>
      </c>
      <c r="H514" s="2">
        <f t="shared" si="87"/>
        <v>0.75807050092764383</v>
      </c>
      <c r="I514" s="2">
        <f t="shared" si="88"/>
        <v>0.67093596059113303</v>
      </c>
      <c r="J514" s="10">
        <f t="shared" si="89"/>
        <v>3</v>
      </c>
      <c r="K514" s="9">
        <f t="shared" si="90"/>
        <v>2</v>
      </c>
      <c r="L514" s="8">
        <f t="shared" si="91"/>
        <v>1</v>
      </c>
      <c r="M514" s="2">
        <f t="shared" si="82"/>
        <v>0.24466338259441708</v>
      </c>
      <c r="N514" s="2">
        <f t="shared" si="83"/>
        <v>0.32479474548440068</v>
      </c>
      <c r="O514" s="2">
        <f t="shared" si="84"/>
        <v>0.42364532019704432</v>
      </c>
      <c r="P514" s="2">
        <f t="shared" si="85"/>
        <v>6.8965517241378893E-3</v>
      </c>
      <c r="Q514" s="1">
        <v>745</v>
      </c>
      <c r="R514" s="1">
        <v>989</v>
      </c>
      <c r="S514" s="1">
        <v>1290</v>
      </c>
      <c r="U514" s="1">
        <v>20</v>
      </c>
      <c r="V514" s="1">
        <v>1</v>
      </c>
      <c r="Z514" t="s">
        <v>240</v>
      </c>
      <c r="AB514" s="47">
        <v>23</v>
      </c>
      <c r="AC514" s="46">
        <v>19</v>
      </c>
      <c r="AD514" s="46">
        <v>250</v>
      </c>
      <c r="AE514" s="45">
        <v>55680</v>
      </c>
      <c r="AF514" s="45">
        <f t="shared" si="86"/>
        <v>23019</v>
      </c>
      <c r="AG514" t="s">
        <v>989</v>
      </c>
    </row>
    <row r="515" spans="1:33" hidden="1" outlineLevel="1">
      <c r="A515" t="s">
        <v>514</v>
      </c>
      <c r="B515" s="11" t="s">
        <v>943</v>
      </c>
      <c r="C515" s="1">
        <v>69</v>
      </c>
      <c r="D515" s="1">
        <v>56</v>
      </c>
      <c r="E515" s="1">
        <v>49</v>
      </c>
      <c r="G515" s="1">
        <v>36</v>
      </c>
      <c r="H515" s="2">
        <f t="shared" si="87"/>
        <v>0.6428571428571429</v>
      </c>
      <c r="I515" s="2">
        <f t="shared" si="88"/>
        <v>0.73469387755102045</v>
      </c>
      <c r="J515" s="10">
        <f t="shared" si="89"/>
        <v>3</v>
      </c>
      <c r="K515" s="9">
        <f t="shared" si="90"/>
        <v>1</v>
      </c>
      <c r="L515" s="8">
        <f t="shared" si="91"/>
        <v>2</v>
      </c>
      <c r="M515" s="2">
        <f t="shared" ref="M515:M578" si="92">IF(E515=0,"-",Q515/E515)</f>
        <v>0.18367346938775511</v>
      </c>
      <c r="N515" s="2">
        <f t="shared" ref="N515:N578" si="93">IF(E515=0,"-",R515/E515)</f>
        <v>0.5714285714285714</v>
      </c>
      <c r="O515" s="2">
        <f t="shared" ref="O515:O578" si="94">IF(E515=0,"-",S515/E515)</f>
        <v>0.24489795918367346</v>
      </c>
      <c r="P515" s="2">
        <f t="shared" ref="P515:P578" si="95">IF(E515=0,"-",(1-M515-N515-O515))</f>
        <v>5.5511151231257827E-17</v>
      </c>
      <c r="Q515" s="1">
        <v>9</v>
      </c>
      <c r="R515" s="1">
        <v>28</v>
      </c>
      <c r="S515" s="1">
        <v>12</v>
      </c>
      <c r="U515" s="1">
        <v>0</v>
      </c>
      <c r="V515" s="1">
        <v>0</v>
      </c>
      <c r="Z515" t="s">
        <v>3032</v>
      </c>
      <c r="AB515" s="47">
        <v>23</v>
      </c>
      <c r="AC515" s="46">
        <v>9</v>
      </c>
      <c r="AD515" s="46">
        <v>110</v>
      </c>
      <c r="AE515" s="45">
        <v>55855</v>
      </c>
      <c r="AF515" s="45">
        <f t="shared" si="86"/>
        <v>23009</v>
      </c>
      <c r="AG515" t="s">
        <v>989</v>
      </c>
    </row>
    <row r="516" spans="1:33" hidden="1" outlineLevel="1">
      <c r="A516" t="s">
        <v>915</v>
      </c>
      <c r="B516" s="11" t="s">
        <v>943</v>
      </c>
      <c r="C516" s="1">
        <v>543</v>
      </c>
      <c r="D516" s="1">
        <v>418</v>
      </c>
      <c r="E516" s="1">
        <v>521</v>
      </c>
      <c r="G516" s="1">
        <v>311</v>
      </c>
      <c r="H516" s="2">
        <f t="shared" si="87"/>
        <v>0.74401913875598091</v>
      </c>
      <c r="I516" s="2">
        <f t="shared" si="88"/>
        <v>0.59692898272552786</v>
      </c>
      <c r="J516" s="10">
        <f t="shared" si="89"/>
        <v>3</v>
      </c>
      <c r="K516" s="9">
        <f t="shared" si="90"/>
        <v>2</v>
      </c>
      <c r="L516" s="8">
        <f t="shared" si="91"/>
        <v>1</v>
      </c>
      <c r="M516" s="2">
        <f t="shared" si="92"/>
        <v>0.25335892514395392</v>
      </c>
      <c r="N516" s="2">
        <f t="shared" si="93"/>
        <v>0.34548944337811899</v>
      </c>
      <c r="O516" s="2">
        <f t="shared" si="94"/>
        <v>0.38579654510556621</v>
      </c>
      <c r="P516" s="2">
        <f t="shared" si="95"/>
        <v>1.5355086372360938E-2</v>
      </c>
      <c r="Q516" s="1">
        <v>132</v>
      </c>
      <c r="R516" s="1">
        <v>180</v>
      </c>
      <c r="S516" s="1">
        <v>201</v>
      </c>
      <c r="U516" s="1">
        <v>8</v>
      </c>
      <c r="V516" s="1">
        <v>0</v>
      </c>
      <c r="Z516" t="s">
        <v>3032</v>
      </c>
      <c r="AB516" s="47">
        <v>23</v>
      </c>
      <c r="AC516" s="46">
        <v>9</v>
      </c>
      <c r="AD516" s="46">
        <v>115</v>
      </c>
      <c r="AE516" s="45">
        <v>55890</v>
      </c>
      <c r="AF516" s="45">
        <f t="shared" ref="AF516:AF579" si="96">AB516*1000+AC516</f>
        <v>23009</v>
      </c>
      <c r="AG516" t="s">
        <v>989</v>
      </c>
    </row>
    <row r="517" spans="1:33" hidden="1" outlineLevel="1">
      <c r="A517" t="s">
        <v>928</v>
      </c>
      <c r="B517" s="11" t="s">
        <v>943</v>
      </c>
      <c r="C517" s="1">
        <v>1560</v>
      </c>
      <c r="D517" s="1">
        <v>1159</v>
      </c>
      <c r="E517" s="1">
        <v>1096</v>
      </c>
      <c r="G517" s="1">
        <v>839</v>
      </c>
      <c r="H517" s="2">
        <f t="shared" si="87"/>
        <v>0.72389991371872309</v>
      </c>
      <c r="I517" s="2">
        <f t="shared" si="88"/>
        <v>0.76551094890510951</v>
      </c>
      <c r="J517" s="10">
        <f t="shared" si="89"/>
        <v>3</v>
      </c>
      <c r="K517" s="9">
        <f t="shared" si="90"/>
        <v>2</v>
      </c>
      <c r="L517" s="8">
        <f t="shared" si="91"/>
        <v>1</v>
      </c>
      <c r="M517" s="2">
        <f t="shared" si="92"/>
        <v>0.24726277372262773</v>
      </c>
      <c r="N517" s="2">
        <f t="shared" si="93"/>
        <v>0.33850364963503649</v>
      </c>
      <c r="O517" s="2">
        <f t="shared" si="94"/>
        <v>0.39689781021897808</v>
      </c>
      <c r="P517" s="2">
        <f t="shared" si="95"/>
        <v>1.7335766423357712E-2</v>
      </c>
      <c r="Q517" s="1">
        <v>271</v>
      </c>
      <c r="R517" s="1">
        <v>371</v>
      </c>
      <c r="S517" s="1">
        <v>435</v>
      </c>
      <c r="U517" s="1">
        <v>10</v>
      </c>
      <c r="V517" s="1">
        <v>9</v>
      </c>
      <c r="Z517" t="s">
        <v>284</v>
      </c>
      <c r="AB517" s="47">
        <v>23</v>
      </c>
      <c r="AC517" s="46">
        <v>17</v>
      </c>
      <c r="AD517" s="46">
        <v>108</v>
      </c>
      <c r="AE517" s="45">
        <v>55960</v>
      </c>
      <c r="AF517" s="45">
        <f t="shared" si="96"/>
        <v>23017</v>
      </c>
      <c r="AG517" t="s">
        <v>989</v>
      </c>
    </row>
    <row r="518" spans="1:33" hidden="1" outlineLevel="1">
      <c r="A518" t="s">
        <v>322</v>
      </c>
      <c r="B518" s="11" t="s">
        <v>943</v>
      </c>
      <c r="C518" s="1">
        <v>1601</v>
      </c>
      <c r="D518" s="1">
        <v>1303</v>
      </c>
      <c r="E518" s="1">
        <v>1211</v>
      </c>
      <c r="G518" s="1">
        <v>956</v>
      </c>
      <c r="H518" s="2">
        <f t="shared" si="87"/>
        <v>0.73369148119723715</v>
      </c>
      <c r="I518" s="2">
        <f t="shared" si="88"/>
        <v>0.78943022295623455</v>
      </c>
      <c r="J518" s="10">
        <f t="shared" si="89"/>
        <v>3</v>
      </c>
      <c r="K518" s="9">
        <f t="shared" si="90"/>
        <v>1</v>
      </c>
      <c r="L518" s="8">
        <f t="shared" si="91"/>
        <v>2</v>
      </c>
      <c r="M518" s="2">
        <f t="shared" si="92"/>
        <v>0.21222130470685385</v>
      </c>
      <c r="N518" s="2">
        <f t="shared" si="93"/>
        <v>0.42031379025598681</v>
      </c>
      <c r="O518" s="2">
        <f t="shared" si="94"/>
        <v>0.36416184971098264</v>
      </c>
      <c r="P518" s="2">
        <f t="shared" si="95"/>
        <v>3.3030553261766959E-3</v>
      </c>
      <c r="Q518" s="1">
        <v>257</v>
      </c>
      <c r="R518" s="1">
        <v>509</v>
      </c>
      <c r="S518" s="1">
        <v>441</v>
      </c>
      <c r="U518" s="1">
        <v>3</v>
      </c>
      <c r="V518" s="1">
        <v>1</v>
      </c>
      <c r="Z518" t="s">
        <v>2334</v>
      </c>
      <c r="AB518" s="47">
        <v>23</v>
      </c>
      <c r="AC518" s="46">
        <v>13</v>
      </c>
      <c r="AD518" s="46">
        <v>45</v>
      </c>
      <c r="AE518" s="45">
        <v>56135</v>
      </c>
      <c r="AF518" s="45">
        <f t="shared" si="96"/>
        <v>23013</v>
      </c>
      <c r="AG518" t="s">
        <v>989</v>
      </c>
    </row>
    <row r="519" spans="1:33" hidden="1" outlineLevel="1">
      <c r="A519" t="s">
        <v>3382</v>
      </c>
      <c r="B519" s="11" t="s">
        <v>943</v>
      </c>
      <c r="C519" s="1">
        <v>56</v>
      </c>
      <c r="D519" s="1">
        <v>51</v>
      </c>
      <c r="E519" s="1">
        <v>63</v>
      </c>
      <c r="G519" s="1">
        <v>45</v>
      </c>
      <c r="H519" s="2">
        <f t="shared" ref="H519:H582" si="97">G519/D519</f>
        <v>0.88235294117647056</v>
      </c>
      <c r="I519" s="2">
        <f t="shared" ref="I519:I582" si="98">G519/E519</f>
        <v>0.7142857142857143</v>
      </c>
      <c r="J519" s="10">
        <f t="shared" si="89"/>
        <v>2</v>
      </c>
      <c r="K519" s="9">
        <f t="shared" si="90"/>
        <v>1</v>
      </c>
      <c r="L519" s="8">
        <f t="shared" si="91"/>
        <v>3</v>
      </c>
      <c r="M519" s="2">
        <f t="shared" si="92"/>
        <v>0.36507936507936506</v>
      </c>
      <c r="N519" s="2">
        <f t="shared" si="93"/>
        <v>0.3968253968253968</v>
      </c>
      <c r="O519" s="2">
        <f t="shared" si="94"/>
        <v>0.23809523809523808</v>
      </c>
      <c r="P519" s="2">
        <f t="shared" si="95"/>
        <v>0</v>
      </c>
      <c r="Q519" s="1">
        <v>23</v>
      </c>
      <c r="R519" s="1">
        <v>25</v>
      </c>
      <c r="S519" s="1">
        <v>15</v>
      </c>
      <c r="U519" s="1">
        <v>0</v>
      </c>
      <c r="V519" s="1">
        <v>0</v>
      </c>
      <c r="Z519" t="s">
        <v>274</v>
      </c>
      <c r="AB519" s="47">
        <v>23</v>
      </c>
      <c r="AC519" s="46">
        <v>3</v>
      </c>
      <c r="AD519" s="46">
        <v>250</v>
      </c>
      <c r="AE519" s="45">
        <v>56205</v>
      </c>
      <c r="AF519" s="45">
        <f t="shared" si="96"/>
        <v>23003</v>
      </c>
      <c r="AG519" t="s">
        <v>279</v>
      </c>
    </row>
    <row r="520" spans="1:33" hidden="1" outlineLevel="1">
      <c r="A520" t="s">
        <v>284</v>
      </c>
      <c r="B520" s="11" t="s">
        <v>943</v>
      </c>
      <c r="C520" s="1">
        <v>3960</v>
      </c>
      <c r="D520" s="1">
        <v>2912</v>
      </c>
      <c r="E520" s="1">
        <v>2436</v>
      </c>
      <c r="G520" s="1">
        <v>1686</v>
      </c>
      <c r="H520" s="2">
        <f t="shared" si="97"/>
        <v>0.57898351648351654</v>
      </c>
      <c r="I520" s="2">
        <f t="shared" si="98"/>
        <v>0.69211822660098521</v>
      </c>
      <c r="J520" s="10">
        <f t="shared" si="89"/>
        <v>3</v>
      </c>
      <c r="K520" s="9">
        <f t="shared" si="90"/>
        <v>2</v>
      </c>
      <c r="L520" s="8">
        <f t="shared" si="91"/>
        <v>1</v>
      </c>
      <c r="M520" s="2">
        <f t="shared" si="92"/>
        <v>0.23604269293924465</v>
      </c>
      <c r="N520" s="2">
        <f t="shared" si="93"/>
        <v>0.28735632183908044</v>
      </c>
      <c r="O520" s="2">
        <f t="shared" si="94"/>
        <v>0.45730706075533661</v>
      </c>
      <c r="P520" s="2">
        <f t="shared" si="95"/>
        <v>1.9293924466338319E-2</v>
      </c>
      <c r="Q520" s="1">
        <v>575</v>
      </c>
      <c r="R520" s="1">
        <v>700</v>
      </c>
      <c r="S520" s="1">
        <v>1114</v>
      </c>
      <c r="U520" s="1">
        <v>18</v>
      </c>
      <c r="V520" s="1">
        <v>29</v>
      </c>
      <c r="Z520" t="s">
        <v>284</v>
      </c>
      <c r="AB520" s="47">
        <v>23</v>
      </c>
      <c r="AC520" s="46">
        <v>17</v>
      </c>
      <c r="AD520" s="46">
        <v>110</v>
      </c>
      <c r="AE520" s="45">
        <v>56310</v>
      </c>
      <c r="AF520" s="45">
        <f t="shared" si="96"/>
        <v>23017</v>
      </c>
      <c r="AG520" t="s">
        <v>989</v>
      </c>
    </row>
    <row r="521" spans="1:33" hidden="1" outlineLevel="1">
      <c r="A521" t="s">
        <v>2022</v>
      </c>
      <c r="B521" s="11" t="s">
        <v>943</v>
      </c>
      <c r="C521" s="1">
        <v>1220</v>
      </c>
      <c r="D521" s="1">
        <v>921</v>
      </c>
      <c r="E521" s="1">
        <v>929</v>
      </c>
      <c r="G521" s="1">
        <v>683</v>
      </c>
      <c r="H521" s="2">
        <f t="shared" si="97"/>
        <v>0.74158523344191096</v>
      </c>
      <c r="I521" s="2">
        <f t="shared" si="98"/>
        <v>0.73519913885898813</v>
      </c>
      <c r="J521" s="10">
        <f t="shared" si="89"/>
        <v>3</v>
      </c>
      <c r="K521" s="9">
        <f t="shared" si="90"/>
        <v>1</v>
      </c>
      <c r="L521" s="8">
        <f t="shared" si="91"/>
        <v>2</v>
      </c>
      <c r="M521" s="2">
        <f t="shared" si="92"/>
        <v>0.22066738428417654</v>
      </c>
      <c r="N521" s="2">
        <f t="shared" si="93"/>
        <v>0.38643702906350913</v>
      </c>
      <c r="O521" s="2">
        <f t="shared" si="94"/>
        <v>0.37997847147470398</v>
      </c>
      <c r="P521" s="2">
        <f t="shared" si="95"/>
        <v>1.291711517761035E-2</v>
      </c>
      <c r="Q521" s="1">
        <v>205</v>
      </c>
      <c r="R521" s="1">
        <v>359</v>
      </c>
      <c r="S521" s="1">
        <v>353</v>
      </c>
      <c r="U521" s="1">
        <v>11</v>
      </c>
      <c r="V521" s="1">
        <v>1</v>
      </c>
      <c r="Z521" t="s">
        <v>2509</v>
      </c>
      <c r="AB521" s="47">
        <v>23</v>
      </c>
      <c r="AC521" s="46">
        <v>27</v>
      </c>
      <c r="AD521" s="46">
        <v>80</v>
      </c>
      <c r="AE521" s="45">
        <v>56450</v>
      </c>
      <c r="AF521" s="45">
        <f t="shared" si="96"/>
        <v>23027</v>
      </c>
      <c r="AG521" t="s">
        <v>989</v>
      </c>
    </row>
    <row r="522" spans="1:33" hidden="1" outlineLevel="1">
      <c r="A522" t="s">
        <v>1562</v>
      </c>
      <c r="B522" s="11" t="s">
        <v>943</v>
      </c>
      <c r="C522" s="1">
        <v>1953</v>
      </c>
      <c r="D522" s="1">
        <v>1457</v>
      </c>
      <c r="E522" s="1">
        <v>1295</v>
      </c>
      <c r="G522" s="1">
        <v>1000</v>
      </c>
      <c r="H522" s="2">
        <f t="shared" si="97"/>
        <v>0.68634179821551133</v>
      </c>
      <c r="I522" s="2">
        <f t="shared" si="98"/>
        <v>0.77220077220077221</v>
      </c>
      <c r="J522" s="10">
        <f t="shared" si="89"/>
        <v>1</v>
      </c>
      <c r="K522" s="9">
        <f t="shared" si="90"/>
        <v>3</v>
      </c>
      <c r="L522" s="8">
        <f t="shared" si="91"/>
        <v>2</v>
      </c>
      <c r="M522" s="2">
        <f t="shared" si="92"/>
        <v>0.33667953667953671</v>
      </c>
      <c r="N522" s="2">
        <f t="shared" si="93"/>
        <v>0.32586872586872589</v>
      </c>
      <c r="O522" s="2">
        <f t="shared" si="94"/>
        <v>0.3281853281853282</v>
      </c>
      <c r="P522" s="2">
        <f t="shared" si="95"/>
        <v>9.266409266409148E-3</v>
      </c>
      <c r="Q522" s="1">
        <v>436</v>
      </c>
      <c r="R522" s="1">
        <v>422</v>
      </c>
      <c r="S522" s="1">
        <v>425</v>
      </c>
      <c r="U522" s="1">
        <v>7</v>
      </c>
      <c r="V522" s="1">
        <v>5</v>
      </c>
      <c r="Z522" t="s">
        <v>817</v>
      </c>
      <c r="AB522" s="47">
        <v>23</v>
      </c>
      <c r="AC522" s="46">
        <v>25</v>
      </c>
      <c r="AD522" s="46">
        <v>115</v>
      </c>
      <c r="AE522" s="45">
        <v>56520</v>
      </c>
      <c r="AF522" s="45">
        <f t="shared" si="96"/>
        <v>23025</v>
      </c>
      <c r="AG522" t="s">
        <v>989</v>
      </c>
    </row>
    <row r="523" spans="1:33" hidden="1" outlineLevel="1">
      <c r="A523" t="s">
        <v>1195</v>
      </c>
      <c r="B523" s="11" t="s">
        <v>943</v>
      </c>
      <c r="C523" s="1">
        <v>4793</v>
      </c>
      <c r="D523" s="1">
        <v>3753</v>
      </c>
      <c r="E523" s="1">
        <v>3241</v>
      </c>
      <c r="G523" s="1">
        <v>2308</v>
      </c>
      <c r="H523" s="2">
        <f t="shared" si="97"/>
        <v>0.61497468691713297</v>
      </c>
      <c r="I523" s="2">
        <f t="shared" si="98"/>
        <v>0.71212588707189139</v>
      </c>
      <c r="J523" s="10">
        <f t="shared" si="89"/>
        <v>3</v>
      </c>
      <c r="K523" s="9">
        <f t="shared" si="90"/>
        <v>2</v>
      </c>
      <c r="L523" s="8">
        <f t="shared" si="91"/>
        <v>1</v>
      </c>
      <c r="M523" s="2">
        <f t="shared" si="92"/>
        <v>0.27275532243134837</v>
      </c>
      <c r="N523" s="2">
        <f t="shared" si="93"/>
        <v>0.3230484418389386</v>
      </c>
      <c r="O523" s="2">
        <f t="shared" si="94"/>
        <v>0.39432273989509409</v>
      </c>
      <c r="P523" s="2">
        <f t="shared" si="95"/>
        <v>9.8734958346189394E-3</v>
      </c>
      <c r="Q523" s="1">
        <v>884</v>
      </c>
      <c r="R523" s="1">
        <v>1047</v>
      </c>
      <c r="S523" s="1">
        <v>1278</v>
      </c>
      <c r="U523" s="1">
        <v>26</v>
      </c>
      <c r="V523" s="1">
        <v>6</v>
      </c>
      <c r="Z523" t="s">
        <v>284</v>
      </c>
      <c r="AB523" s="47">
        <v>23</v>
      </c>
      <c r="AC523" s="46">
        <v>17</v>
      </c>
      <c r="AD523" s="46">
        <v>115</v>
      </c>
      <c r="AE523" s="45">
        <v>56625</v>
      </c>
      <c r="AF523" s="45">
        <f t="shared" si="96"/>
        <v>23017</v>
      </c>
      <c r="AG523" t="s">
        <v>989</v>
      </c>
    </row>
    <row r="524" spans="1:33" hidden="1" outlineLevel="1">
      <c r="A524" t="s">
        <v>1197</v>
      </c>
      <c r="B524" s="11" t="s">
        <v>943</v>
      </c>
      <c r="C524" s="1">
        <v>811</v>
      </c>
      <c r="D524" s="1">
        <v>587</v>
      </c>
      <c r="E524" s="1">
        <v>587</v>
      </c>
      <c r="G524" s="1">
        <v>390</v>
      </c>
      <c r="H524" s="2">
        <f t="shared" si="97"/>
        <v>0.66439522998296419</v>
      </c>
      <c r="I524" s="2">
        <f t="shared" si="98"/>
        <v>0.66439522998296419</v>
      </c>
      <c r="J524" s="10">
        <f t="shared" si="89"/>
        <v>2</v>
      </c>
      <c r="K524" s="9">
        <f t="shared" si="90"/>
        <v>3</v>
      </c>
      <c r="L524" s="8">
        <f t="shared" si="91"/>
        <v>1</v>
      </c>
      <c r="M524" s="2">
        <f t="shared" si="92"/>
        <v>0.25212947189097101</v>
      </c>
      <c r="N524" s="2">
        <f t="shared" si="93"/>
        <v>0.23509369676320271</v>
      </c>
      <c r="O524" s="2">
        <f t="shared" si="94"/>
        <v>0.49914821124361158</v>
      </c>
      <c r="P524" s="2">
        <f t="shared" si="95"/>
        <v>1.3628620102214717E-2</v>
      </c>
      <c r="Q524" s="1">
        <v>148</v>
      </c>
      <c r="R524" s="1">
        <v>138</v>
      </c>
      <c r="S524" s="1">
        <v>293</v>
      </c>
      <c r="U524" s="1">
        <v>6</v>
      </c>
      <c r="V524" s="1">
        <v>2</v>
      </c>
      <c r="Z524" t="s">
        <v>1629</v>
      </c>
      <c r="AB524" s="47">
        <v>23</v>
      </c>
      <c r="AC524" s="46">
        <v>21</v>
      </c>
      <c r="AD524" s="46">
        <v>75</v>
      </c>
      <c r="AE524" s="45">
        <v>56765</v>
      </c>
      <c r="AF524" s="45">
        <f t="shared" si="96"/>
        <v>23021</v>
      </c>
      <c r="AG524" t="s">
        <v>989</v>
      </c>
    </row>
    <row r="525" spans="1:33" hidden="1" outlineLevel="1">
      <c r="A525" t="s">
        <v>510</v>
      </c>
      <c r="B525" s="11" t="s">
        <v>943</v>
      </c>
      <c r="C525" s="1">
        <v>1584</v>
      </c>
      <c r="D525" s="1">
        <v>1181</v>
      </c>
      <c r="E525" s="1">
        <v>1242</v>
      </c>
      <c r="G525" s="1">
        <v>813</v>
      </c>
      <c r="H525" s="2">
        <f t="shared" si="97"/>
        <v>0.68839966130397967</v>
      </c>
      <c r="I525" s="2">
        <f t="shared" si="98"/>
        <v>0.65458937198067635</v>
      </c>
      <c r="J525" s="10">
        <f t="shared" si="89"/>
        <v>3</v>
      </c>
      <c r="K525" s="9">
        <f t="shared" si="90"/>
        <v>2</v>
      </c>
      <c r="L525" s="8">
        <f t="shared" si="91"/>
        <v>1</v>
      </c>
      <c r="M525" s="2">
        <f t="shared" si="92"/>
        <v>0.23429951690821257</v>
      </c>
      <c r="N525" s="2">
        <f t="shared" si="93"/>
        <v>0.33252818035426729</v>
      </c>
      <c r="O525" s="2">
        <f t="shared" si="94"/>
        <v>0.40579710144927539</v>
      </c>
      <c r="P525" s="2">
        <f t="shared" si="95"/>
        <v>2.7375201288244722E-2</v>
      </c>
      <c r="Q525" s="1">
        <v>291</v>
      </c>
      <c r="R525" s="1">
        <v>413</v>
      </c>
      <c r="S525" s="1">
        <v>504</v>
      </c>
      <c r="U525" s="1">
        <v>14</v>
      </c>
      <c r="V525" s="1">
        <v>20</v>
      </c>
      <c r="Z525" t="s">
        <v>1899</v>
      </c>
      <c r="AB525" s="47">
        <v>23</v>
      </c>
      <c r="AC525" s="46">
        <v>31</v>
      </c>
      <c r="AD525" s="46">
        <v>105</v>
      </c>
      <c r="AE525" s="45">
        <v>56870</v>
      </c>
      <c r="AF525" s="45">
        <f t="shared" si="96"/>
        <v>23031</v>
      </c>
      <c r="AG525" t="s">
        <v>989</v>
      </c>
    </row>
    <row r="526" spans="1:33" hidden="1" outlineLevel="1">
      <c r="A526" t="s">
        <v>1698</v>
      </c>
      <c r="B526" s="11" t="s">
        <v>943</v>
      </c>
      <c r="C526" s="1">
        <v>441</v>
      </c>
      <c r="D526" s="1">
        <v>325</v>
      </c>
      <c r="E526" s="1">
        <v>287</v>
      </c>
      <c r="G526" s="1">
        <v>216</v>
      </c>
      <c r="H526" s="2">
        <f t="shared" si="97"/>
        <v>0.66461538461538461</v>
      </c>
      <c r="I526" s="2">
        <f t="shared" si="98"/>
        <v>0.7526132404181185</v>
      </c>
      <c r="J526" s="10">
        <f t="shared" si="89"/>
        <v>1</v>
      </c>
      <c r="K526" s="9">
        <f t="shared" si="90"/>
        <v>2</v>
      </c>
      <c r="L526" s="8">
        <f t="shared" si="91"/>
        <v>3</v>
      </c>
      <c r="M526" s="2">
        <f t="shared" si="92"/>
        <v>0.41463414634146339</v>
      </c>
      <c r="N526" s="2">
        <f t="shared" si="93"/>
        <v>0.31010452961672474</v>
      </c>
      <c r="O526" s="2">
        <f t="shared" si="94"/>
        <v>0.27526132404181186</v>
      </c>
      <c r="P526" s="2">
        <f t="shared" si="95"/>
        <v>5.5511151231257827E-17</v>
      </c>
      <c r="Q526" s="1">
        <v>119</v>
      </c>
      <c r="R526" s="1">
        <v>89</v>
      </c>
      <c r="S526" s="1">
        <v>79</v>
      </c>
      <c r="U526" s="1">
        <v>0</v>
      </c>
      <c r="V526" s="1">
        <v>0</v>
      </c>
      <c r="Z526" t="s">
        <v>240</v>
      </c>
      <c r="AB526" s="47">
        <v>23</v>
      </c>
      <c r="AC526" s="46">
        <v>19</v>
      </c>
      <c r="AD526" s="46">
        <v>255</v>
      </c>
      <c r="AE526" s="45">
        <v>57045</v>
      </c>
      <c r="AF526" s="45">
        <f t="shared" si="96"/>
        <v>23019</v>
      </c>
      <c r="AG526" t="s">
        <v>989</v>
      </c>
    </row>
    <row r="527" spans="1:33" hidden="1" outlineLevel="1">
      <c r="A527" t="s">
        <v>1697</v>
      </c>
      <c r="B527" s="11" t="s">
        <v>943</v>
      </c>
      <c r="C527" s="1">
        <v>1111</v>
      </c>
      <c r="D527" s="1">
        <v>873</v>
      </c>
      <c r="E527" s="1">
        <v>994</v>
      </c>
      <c r="G527" s="1">
        <v>591</v>
      </c>
      <c r="H527" s="2">
        <f t="shared" si="97"/>
        <v>0.67697594501718217</v>
      </c>
      <c r="I527" s="2">
        <f t="shared" si="98"/>
        <v>0.59456740442655931</v>
      </c>
      <c r="J527" s="10">
        <f t="shared" si="89"/>
        <v>3</v>
      </c>
      <c r="K527" s="9">
        <f t="shared" si="90"/>
        <v>1</v>
      </c>
      <c r="L527" s="8">
        <f t="shared" si="91"/>
        <v>2</v>
      </c>
      <c r="M527" s="2">
        <f t="shared" si="92"/>
        <v>0.22132796780684105</v>
      </c>
      <c r="N527" s="2">
        <f t="shared" si="93"/>
        <v>0.40643863179074446</v>
      </c>
      <c r="O527" s="2">
        <f t="shared" si="94"/>
        <v>0.35915492957746481</v>
      </c>
      <c r="P527" s="2">
        <f t="shared" si="95"/>
        <v>1.3078470824949673E-2</v>
      </c>
      <c r="Q527" s="1">
        <v>220</v>
      </c>
      <c r="R527" s="1">
        <v>404</v>
      </c>
      <c r="S527" s="1">
        <v>357</v>
      </c>
      <c r="U527" s="1">
        <v>4</v>
      </c>
      <c r="V527" s="1">
        <v>9</v>
      </c>
      <c r="Z527" t="s">
        <v>240</v>
      </c>
      <c r="AB527" s="47">
        <v>23</v>
      </c>
      <c r="AC527" s="46">
        <v>19</v>
      </c>
      <c r="AD527" s="46">
        <v>260</v>
      </c>
      <c r="AE527" s="45">
        <v>57150</v>
      </c>
      <c r="AF527" s="45">
        <f t="shared" si="96"/>
        <v>23019</v>
      </c>
      <c r="AG527" t="s">
        <v>989</v>
      </c>
    </row>
    <row r="528" spans="1:33" hidden="1" outlineLevel="1">
      <c r="A528" t="s">
        <v>1137</v>
      </c>
      <c r="B528" s="11" t="s">
        <v>943</v>
      </c>
      <c r="C528" s="1">
        <v>879</v>
      </c>
      <c r="D528" s="1">
        <v>680</v>
      </c>
      <c r="E528" s="1">
        <v>634</v>
      </c>
      <c r="G528" s="1">
        <v>450</v>
      </c>
      <c r="H528" s="2">
        <f t="shared" si="97"/>
        <v>0.66176470588235292</v>
      </c>
      <c r="I528" s="2">
        <f t="shared" si="98"/>
        <v>0.70977917981072558</v>
      </c>
      <c r="J528" s="10">
        <f t="shared" si="89"/>
        <v>2</v>
      </c>
      <c r="K528" s="9">
        <f t="shared" si="90"/>
        <v>3</v>
      </c>
      <c r="L528" s="8">
        <f t="shared" si="91"/>
        <v>1</v>
      </c>
      <c r="M528" s="2">
        <f t="shared" si="92"/>
        <v>0.30126182965299686</v>
      </c>
      <c r="N528" s="2">
        <f t="shared" si="93"/>
        <v>0.28548895899053628</v>
      </c>
      <c r="O528" s="2">
        <f t="shared" si="94"/>
        <v>0.38801261829652994</v>
      </c>
      <c r="P528" s="2">
        <f t="shared" si="95"/>
        <v>2.5236593059936918E-2</v>
      </c>
      <c r="Q528" s="1">
        <v>191</v>
      </c>
      <c r="R528" s="1">
        <v>181</v>
      </c>
      <c r="S528" s="1">
        <v>246</v>
      </c>
      <c r="U528" s="1">
        <v>3</v>
      </c>
      <c r="V528" s="1">
        <v>13</v>
      </c>
      <c r="Z528" t="s">
        <v>1702</v>
      </c>
      <c r="AB528" s="47">
        <v>23</v>
      </c>
      <c r="AC528" s="46">
        <v>29</v>
      </c>
      <c r="AD528" s="46">
        <v>160</v>
      </c>
      <c r="AE528" s="45">
        <v>57780</v>
      </c>
      <c r="AF528" s="45">
        <f t="shared" si="96"/>
        <v>23029</v>
      </c>
      <c r="AG528" t="s">
        <v>989</v>
      </c>
    </row>
    <row r="529" spans="1:33" hidden="1" outlineLevel="1">
      <c r="A529" t="s">
        <v>240</v>
      </c>
      <c r="B529" s="11" t="s">
        <v>943</v>
      </c>
      <c r="C529" s="1">
        <v>1344</v>
      </c>
      <c r="D529" s="1">
        <v>1071</v>
      </c>
      <c r="E529" s="1">
        <v>1100</v>
      </c>
      <c r="G529" s="1">
        <v>800</v>
      </c>
      <c r="H529" s="2">
        <f t="shared" si="97"/>
        <v>0.7469654528478058</v>
      </c>
      <c r="I529" s="2">
        <f t="shared" si="98"/>
        <v>0.72727272727272729</v>
      </c>
      <c r="J529" s="10">
        <f t="shared" si="89"/>
        <v>3</v>
      </c>
      <c r="K529" s="9">
        <f t="shared" si="90"/>
        <v>2</v>
      </c>
      <c r="L529" s="8">
        <f t="shared" si="91"/>
        <v>1</v>
      </c>
      <c r="M529" s="2">
        <f t="shared" si="92"/>
        <v>0.22454545454545455</v>
      </c>
      <c r="N529" s="2">
        <f t="shared" si="93"/>
        <v>0.33636363636363636</v>
      </c>
      <c r="O529" s="2">
        <f t="shared" si="94"/>
        <v>0.39545454545454545</v>
      </c>
      <c r="P529" s="2">
        <f t="shared" si="95"/>
        <v>4.3636363636363584E-2</v>
      </c>
      <c r="Q529" s="1">
        <v>247</v>
      </c>
      <c r="R529" s="1">
        <v>370</v>
      </c>
      <c r="S529" s="1">
        <v>435</v>
      </c>
      <c r="U529" s="1">
        <v>37</v>
      </c>
      <c r="V529" s="1">
        <v>11</v>
      </c>
      <c r="Z529" t="s">
        <v>3032</v>
      </c>
      <c r="AB529" s="47">
        <v>23</v>
      </c>
      <c r="AC529" s="46">
        <v>9</v>
      </c>
      <c r="AD529" s="46">
        <v>120</v>
      </c>
      <c r="AE529" s="45">
        <v>57920</v>
      </c>
      <c r="AF529" s="45">
        <f t="shared" si="96"/>
        <v>23009</v>
      </c>
      <c r="AG529" t="s">
        <v>989</v>
      </c>
    </row>
    <row r="530" spans="1:33" hidden="1" outlineLevel="1">
      <c r="A530" s="19" t="s">
        <v>3145</v>
      </c>
      <c r="B530" s="11" t="s">
        <v>943</v>
      </c>
      <c r="E530" s="1">
        <v>319</v>
      </c>
      <c r="G530" s="1">
        <v>208</v>
      </c>
      <c r="H530" s="2"/>
      <c r="I530" s="2">
        <f t="shared" si="98"/>
        <v>0.65203761755485889</v>
      </c>
      <c r="J530" s="10">
        <f t="shared" si="89"/>
        <v>1</v>
      </c>
      <c r="K530" s="9">
        <f t="shared" si="90"/>
        <v>3</v>
      </c>
      <c r="L530" s="8">
        <f t="shared" si="91"/>
        <v>2</v>
      </c>
      <c r="M530" s="2">
        <f t="shared" si="92"/>
        <v>0.55172413793103448</v>
      </c>
      <c r="N530" s="2">
        <f t="shared" si="93"/>
        <v>0.14420062695924765</v>
      </c>
      <c r="O530" s="2">
        <f t="shared" si="94"/>
        <v>0.30094043887147337</v>
      </c>
      <c r="P530" s="2">
        <f t="shared" si="95"/>
        <v>3.1347962382445305E-3</v>
      </c>
      <c r="Q530" s="1">
        <v>176</v>
      </c>
      <c r="R530" s="1">
        <v>46</v>
      </c>
      <c r="S530" s="1">
        <v>96</v>
      </c>
      <c r="U530" s="1">
        <v>1</v>
      </c>
      <c r="V530" s="1">
        <v>0</v>
      </c>
      <c r="Z530" t="s">
        <v>240</v>
      </c>
      <c r="AB530" s="47">
        <v>23</v>
      </c>
      <c r="AC530" s="46">
        <v>19</v>
      </c>
      <c r="AD530" s="46">
        <v>0</v>
      </c>
      <c r="AE530" s="45">
        <v>0</v>
      </c>
      <c r="AF530" s="45">
        <f t="shared" si="96"/>
        <v>23019</v>
      </c>
      <c r="AG530" t="s">
        <v>13</v>
      </c>
    </row>
    <row r="531" spans="1:33" hidden="1" outlineLevel="1">
      <c r="A531" t="s">
        <v>2809</v>
      </c>
      <c r="B531" s="11" t="s">
        <v>943</v>
      </c>
      <c r="C531" s="1">
        <v>434</v>
      </c>
      <c r="D531" s="1">
        <v>330</v>
      </c>
      <c r="E531" s="1">
        <v>313</v>
      </c>
      <c r="G531" s="1">
        <v>200</v>
      </c>
      <c r="H531" s="2">
        <f t="shared" si="97"/>
        <v>0.60606060606060608</v>
      </c>
      <c r="I531" s="2">
        <f t="shared" si="98"/>
        <v>0.63897763578274758</v>
      </c>
      <c r="J531" s="10">
        <f t="shared" si="89"/>
        <v>3</v>
      </c>
      <c r="K531" s="9">
        <f t="shared" si="90"/>
        <v>1</v>
      </c>
      <c r="L531" s="8">
        <f t="shared" si="91"/>
        <v>2</v>
      </c>
      <c r="M531" s="2">
        <f t="shared" si="92"/>
        <v>0.22044728434504793</v>
      </c>
      <c r="N531" s="2">
        <f t="shared" si="93"/>
        <v>0.4217252396166134</v>
      </c>
      <c r="O531" s="2">
        <f t="shared" si="94"/>
        <v>0.34824281150159747</v>
      </c>
      <c r="P531" s="2">
        <f t="shared" si="95"/>
        <v>9.5846645367412275E-3</v>
      </c>
      <c r="Q531" s="1">
        <v>69</v>
      </c>
      <c r="R531" s="1">
        <v>132</v>
      </c>
      <c r="S531" s="1">
        <v>109</v>
      </c>
      <c r="U531" s="1">
        <v>3</v>
      </c>
      <c r="V531" s="1">
        <v>0</v>
      </c>
      <c r="Z531" t="s">
        <v>274</v>
      </c>
      <c r="AB531" s="47">
        <v>23</v>
      </c>
      <c r="AC531" s="46">
        <v>3</v>
      </c>
      <c r="AD531" s="46">
        <v>255</v>
      </c>
      <c r="AE531" s="45">
        <v>58060</v>
      </c>
      <c r="AF531" s="45">
        <f t="shared" si="96"/>
        <v>23003</v>
      </c>
      <c r="AG531" t="s">
        <v>989</v>
      </c>
    </row>
    <row r="532" spans="1:33" hidden="1" outlineLevel="1">
      <c r="A532" t="s">
        <v>2192</v>
      </c>
      <c r="B532" s="11" t="s">
        <v>943</v>
      </c>
      <c r="C532" s="1">
        <v>0</v>
      </c>
      <c r="D532" s="1">
        <v>0</v>
      </c>
      <c r="E532" s="1">
        <v>14</v>
      </c>
      <c r="G532" s="1">
        <v>11</v>
      </c>
      <c r="H532" s="2"/>
      <c r="I532" s="2">
        <f t="shared" si="98"/>
        <v>0.7857142857142857</v>
      </c>
      <c r="J532" s="10">
        <f t="shared" si="89"/>
        <v>2</v>
      </c>
      <c r="K532" s="9">
        <f t="shared" si="90"/>
        <v>3</v>
      </c>
      <c r="L532" s="8">
        <f t="shared" si="91"/>
        <v>1</v>
      </c>
      <c r="M532" s="2">
        <f t="shared" si="92"/>
        <v>0.35714285714285715</v>
      </c>
      <c r="N532" s="2">
        <f t="shared" si="93"/>
        <v>0.14285714285714285</v>
      </c>
      <c r="O532" s="2">
        <f t="shared" si="94"/>
        <v>0.5</v>
      </c>
      <c r="P532" s="2">
        <f t="shared" si="95"/>
        <v>-5.5511151231257827E-17</v>
      </c>
      <c r="Q532" s="1">
        <v>5</v>
      </c>
      <c r="R532" s="1">
        <v>2</v>
      </c>
      <c r="S532" s="1">
        <v>7</v>
      </c>
      <c r="U532" s="1">
        <v>0</v>
      </c>
      <c r="V532" s="1">
        <v>0</v>
      </c>
      <c r="Z532" t="s">
        <v>886</v>
      </c>
      <c r="AB532" s="47">
        <v>23</v>
      </c>
      <c r="AC532" s="46">
        <v>7</v>
      </c>
      <c r="AD532" s="46">
        <v>0</v>
      </c>
      <c r="AE532" s="45">
        <v>0</v>
      </c>
      <c r="AF532" s="45">
        <f t="shared" si="96"/>
        <v>23007</v>
      </c>
      <c r="AG532" t="s">
        <v>3222</v>
      </c>
    </row>
    <row r="533" spans="1:33" hidden="1" outlineLevel="1">
      <c r="A533" t="s">
        <v>1131</v>
      </c>
      <c r="B533" s="11" t="s">
        <v>943</v>
      </c>
      <c r="C533" s="1">
        <v>847</v>
      </c>
      <c r="D533" s="1">
        <v>614</v>
      </c>
      <c r="E533" s="1">
        <v>552</v>
      </c>
      <c r="G533" s="1">
        <v>375</v>
      </c>
      <c r="H533" s="2">
        <f t="shared" si="97"/>
        <v>0.61074918566775249</v>
      </c>
      <c r="I533" s="2">
        <f t="shared" si="98"/>
        <v>0.67934782608695654</v>
      </c>
      <c r="J533" s="10">
        <f t="shared" si="89"/>
        <v>2</v>
      </c>
      <c r="K533" s="9">
        <f t="shared" si="90"/>
        <v>3</v>
      </c>
      <c r="L533" s="8">
        <f t="shared" si="91"/>
        <v>1</v>
      </c>
      <c r="M533" s="2">
        <f t="shared" si="92"/>
        <v>0.31159420289855072</v>
      </c>
      <c r="N533" s="2">
        <f t="shared" si="93"/>
        <v>0.29347826086956524</v>
      </c>
      <c r="O533" s="2">
        <f t="shared" si="94"/>
        <v>0.38224637681159418</v>
      </c>
      <c r="P533" s="2">
        <f t="shared" si="95"/>
        <v>1.26811594202898E-2</v>
      </c>
      <c r="Q533" s="1">
        <v>172</v>
      </c>
      <c r="R533" s="1">
        <v>162</v>
      </c>
      <c r="S533" s="1">
        <v>211</v>
      </c>
      <c r="U533" s="1">
        <v>3</v>
      </c>
      <c r="V533" s="1">
        <v>4</v>
      </c>
      <c r="Z533" t="s">
        <v>1702</v>
      </c>
      <c r="AB533" s="47">
        <v>23</v>
      </c>
      <c r="AC533" s="46">
        <v>29</v>
      </c>
      <c r="AD533" s="46">
        <v>165</v>
      </c>
      <c r="AE533" s="45">
        <v>58165</v>
      </c>
      <c r="AF533" s="45">
        <f t="shared" si="96"/>
        <v>23029</v>
      </c>
      <c r="AG533" t="s">
        <v>989</v>
      </c>
    </row>
    <row r="534" spans="1:33" hidden="1" outlineLevel="1">
      <c r="A534" t="s">
        <v>104</v>
      </c>
      <c r="B534" s="11" t="s">
        <v>943</v>
      </c>
      <c r="C534" s="1">
        <v>1515</v>
      </c>
      <c r="D534" s="1">
        <v>1111</v>
      </c>
      <c r="E534" s="1">
        <v>1153</v>
      </c>
      <c r="G534" s="1">
        <v>813</v>
      </c>
      <c r="H534" s="2">
        <f t="shared" si="97"/>
        <v>0.73177317731773173</v>
      </c>
      <c r="I534" s="2">
        <f t="shared" si="98"/>
        <v>0.70511708586296618</v>
      </c>
      <c r="J534" s="10">
        <f t="shared" si="89"/>
        <v>2</v>
      </c>
      <c r="K534" s="9">
        <f t="shared" si="90"/>
        <v>3</v>
      </c>
      <c r="L534" s="8">
        <f t="shared" si="91"/>
        <v>1</v>
      </c>
      <c r="M534" s="2">
        <f t="shared" si="92"/>
        <v>0.36773633998265393</v>
      </c>
      <c r="N534" s="2">
        <f t="shared" si="93"/>
        <v>0.18386816999132696</v>
      </c>
      <c r="O534" s="2">
        <f t="shared" si="94"/>
        <v>0.43972246313963576</v>
      </c>
      <c r="P534" s="2">
        <f t="shared" si="95"/>
        <v>8.6730268863834392E-3</v>
      </c>
      <c r="Q534" s="1">
        <v>424</v>
      </c>
      <c r="R534" s="1">
        <v>212</v>
      </c>
      <c r="S534" s="1">
        <v>507</v>
      </c>
      <c r="U534" s="1">
        <v>3</v>
      </c>
      <c r="V534" s="1">
        <v>7</v>
      </c>
      <c r="Z534" t="s">
        <v>284</v>
      </c>
      <c r="AB534" s="47">
        <v>23</v>
      </c>
      <c r="AC534" s="46">
        <v>17</v>
      </c>
      <c r="AD534" s="46">
        <v>120</v>
      </c>
      <c r="AE534" s="45">
        <v>58270</v>
      </c>
      <c r="AF534" s="45">
        <f t="shared" si="96"/>
        <v>23017</v>
      </c>
      <c r="AG534" t="s">
        <v>989</v>
      </c>
    </row>
    <row r="535" spans="1:33" hidden="1" outlineLevel="1">
      <c r="A535" t="s">
        <v>138</v>
      </c>
      <c r="B535" s="11" t="s">
        <v>943</v>
      </c>
      <c r="C535" s="1">
        <v>990</v>
      </c>
      <c r="D535" s="1">
        <v>754</v>
      </c>
      <c r="E535" s="1">
        <v>730</v>
      </c>
      <c r="G535" s="1">
        <v>490</v>
      </c>
      <c r="H535" s="2">
        <f t="shared" si="97"/>
        <v>0.64986737400530503</v>
      </c>
      <c r="I535" s="2">
        <f t="shared" si="98"/>
        <v>0.67123287671232879</v>
      </c>
      <c r="J535" s="10">
        <f t="shared" si="89"/>
        <v>3</v>
      </c>
      <c r="K535" s="9">
        <f t="shared" si="90"/>
        <v>2</v>
      </c>
      <c r="L535" s="8">
        <f t="shared" si="91"/>
        <v>1</v>
      </c>
      <c r="M535" s="2">
        <f t="shared" si="92"/>
        <v>0.26301369863013696</v>
      </c>
      <c r="N535" s="2">
        <f t="shared" si="93"/>
        <v>0.27534246575342464</v>
      </c>
      <c r="O535" s="2">
        <f t="shared" si="94"/>
        <v>0.45753424657534247</v>
      </c>
      <c r="P535" s="2">
        <f t="shared" si="95"/>
        <v>4.1095890410958735E-3</v>
      </c>
      <c r="Q535" s="1">
        <v>192</v>
      </c>
      <c r="R535" s="1">
        <v>201</v>
      </c>
      <c r="S535" s="1">
        <v>334</v>
      </c>
      <c r="U535" s="1">
        <v>2</v>
      </c>
      <c r="V535" s="1">
        <v>1</v>
      </c>
      <c r="Z535" t="s">
        <v>886</v>
      </c>
      <c r="AB535" s="47">
        <v>23</v>
      </c>
      <c r="AC535" s="46">
        <v>7</v>
      </c>
      <c r="AD535" s="46">
        <v>70</v>
      </c>
      <c r="AE535" s="45">
        <v>58445</v>
      </c>
      <c r="AF535" s="45">
        <f t="shared" si="96"/>
        <v>23007</v>
      </c>
      <c r="AG535" t="s">
        <v>989</v>
      </c>
    </row>
    <row r="536" spans="1:33" hidden="1" outlineLevel="1">
      <c r="A536" t="s">
        <v>2983</v>
      </c>
      <c r="B536" s="11" t="s">
        <v>943</v>
      </c>
      <c r="C536" s="1">
        <v>2106</v>
      </c>
      <c r="D536" s="1">
        <v>1634</v>
      </c>
      <c r="E536" s="1">
        <v>1741</v>
      </c>
      <c r="G536" s="1">
        <v>1316</v>
      </c>
      <c r="H536" s="2">
        <f t="shared" si="97"/>
        <v>0.8053855569155447</v>
      </c>
      <c r="I536" s="2">
        <f t="shared" si="98"/>
        <v>0.75588742102240092</v>
      </c>
      <c r="J536" s="10">
        <f t="shared" si="89"/>
        <v>3</v>
      </c>
      <c r="K536" s="9">
        <f t="shared" si="90"/>
        <v>2</v>
      </c>
      <c r="L536" s="8">
        <f t="shared" si="91"/>
        <v>1</v>
      </c>
      <c r="M536" s="2">
        <f t="shared" si="92"/>
        <v>0.24813325674899483</v>
      </c>
      <c r="N536" s="2">
        <f t="shared" si="93"/>
        <v>0.32567489948305572</v>
      </c>
      <c r="O536" s="2">
        <f t="shared" si="94"/>
        <v>0.41412981045376218</v>
      </c>
      <c r="P536" s="2">
        <f t="shared" si="95"/>
        <v>1.2062033314187204E-2</v>
      </c>
      <c r="Q536" s="1">
        <v>432</v>
      </c>
      <c r="R536" s="1">
        <v>567</v>
      </c>
      <c r="S536" s="1">
        <v>721</v>
      </c>
      <c r="U536" s="1">
        <v>18</v>
      </c>
      <c r="V536" s="1">
        <v>3</v>
      </c>
      <c r="Z536" t="s">
        <v>1646</v>
      </c>
      <c r="AB536" s="47">
        <v>23</v>
      </c>
      <c r="AC536" s="46">
        <v>23</v>
      </c>
      <c r="AD536" s="46">
        <v>30</v>
      </c>
      <c r="AE536" s="45">
        <v>58515</v>
      </c>
      <c r="AF536" s="45">
        <f t="shared" si="96"/>
        <v>23023</v>
      </c>
      <c r="AG536" t="s">
        <v>989</v>
      </c>
    </row>
    <row r="537" spans="1:33" hidden="1" outlineLevel="1">
      <c r="A537" t="s">
        <v>791</v>
      </c>
      <c r="B537" s="11" t="s">
        <v>943</v>
      </c>
      <c r="C537" s="1">
        <v>4214</v>
      </c>
      <c r="D537" s="1">
        <v>3038</v>
      </c>
      <c r="E537" s="1">
        <v>3140</v>
      </c>
      <c r="G537" s="1">
        <v>1983</v>
      </c>
      <c r="H537" s="2">
        <f t="shared" si="97"/>
        <v>0.65273206056616195</v>
      </c>
      <c r="I537" s="2">
        <f t="shared" si="98"/>
        <v>0.63152866242038219</v>
      </c>
      <c r="J537" s="10">
        <f t="shared" si="89"/>
        <v>3</v>
      </c>
      <c r="K537" s="9">
        <f t="shared" si="90"/>
        <v>2</v>
      </c>
      <c r="L537" s="8">
        <f t="shared" si="91"/>
        <v>1</v>
      </c>
      <c r="M537" s="2">
        <f t="shared" si="92"/>
        <v>0.30127388535031846</v>
      </c>
      <c r="N537" s="2">
        <f t="shared" si="93"/>
        <v>0.30350318471337578</v>
      </c>
      <c r="O537" s="2">
        <f t="shared" si="94"/>
        <v>0.37898089171974525</v>
      </c>
      <c r="P537" s="2">
        <f t="shared" si="95"/>
        <v>1.624203821656045E-2</v>
      </c>
      <c r="Q537" s="1">
        <v>946</v>
      </c>
      <c r="R537" s="1">
        <v>953</v>
      </c>
      <c r="S537" s="1">
        <v>1190</v>
      </c>
      <c r="U537" s="1">
        <v>34</v>
      </c>
      <c r="V537" s="1">
        <v>17</v>
      </c>
      <c r="Z537" t="s">
        <v>817</v>
      </c>
      <c r="AB537" s="47">
        <v>23</v>
      </c>
      <c r="AC537" s="46">
        <v>25</v>
      </c>
      <c r="AD537" s="46">
        <v>120</v>
      </c>
      <c r="AE537" s="45">
        <v>59005</v>
      </c>
      <c r="AF537" s="45">
        <f t="shared" si="96"/>
        <v>23025</v>
      </c>
      <c r="AG537" t="s">
        <v>989</v>
      </c>
    </row>
    <row r="538" spans="1:33" hidden="1" outlineLevel="1">
      <c r="A538" t="s">
        <v>2816</v>
      </c>
      <c r="B538" s="11" t="s">
        <v>943</v>
      </c>
      <c r="C538" s="1">
        <v>2548</v>
      </c>
      <c r="D538" s="1">
        <v>1929</v>
      </c>
      <c r="E538" s="1">
        <v>1981</v>
      </c>
      <c r="G538" s="1">
        <v>1440</v>
      </c>
      <c r="H538" s="2">
        <f t="shared" si="97"/>
        <v>0.74650077760497668</v>
      </c>
      <c r="I538" s="2">
        <f t="shared" si="98"/>
        <v>0.72690560323069153</v>
      </c>
      <c r="J538" s="10">
        <f t="shared" si="89"/>
        <v>3</v>
      </c>
      <c r="K538" s="9">
        <f t="shared" si="90"/>
        <v>2</v>
      </c>
      <c r="L538" s="8">
        <f t="shared" si="91"/>
        <v>1</v>
      </c>
      <c r="M538" s="2">
        <f t="shared" si="92"/>
        <v>0.29480060575466938</v>
      </c>
      <c r="N538" s="2">
        <f t="shared" si="93"/>
        <v>0.30590610802624935</v>
      </c>
      <c r="O538" s="2">
        <f t="shared" si="94"/>
        <v>0.39676930843008579</v>
      </c>
      <c r="P538" s="2">
        <f t="shared" si="95"/>
        <v>2.5239777889954906E-3</v>
      </c>
      <c r="Q538" s="1">
        <v>584</v>
      </c>
      <c r="R538" s="1">
        <v>606</v>
      </c>
      <c r="S538" s="1">
        <v>786</v>
      </c>
      <c r="U538" s="1">
        <v>4</v>
      </c>
      <c r="V538" s="1">
        <v>1</v>
      </c>
      <c r="Z538" t="s">
        <v>512</v>
      </c>
      <c r="AB538" s="47">
        <v>23</v>
      </c>
      <c r="AC538" s="46">
        <v>11</v>
      </c>
      <c r="AD538" s="46">
        <v>85</v>
      </c>
      <c r="AE538" s="45">
        <v>59110</v>
      </c>
      <c r="AF538" s="45">
        <f t="shared" si="96"/>
        <v>23011</v>
      </c>
      <c r="AG538" t="s">
        <v>989</v>
      </c>
    </row>
    <row r="539" spans="1:33" hidden="1" outlineLevel="1">
      <c r="A539" t="s">
        <v>3414</v>
      </c>
      <c r="B539" s="11" t="s">
        <v>943</v>
      </c>
      <c r="E539" s="1">
        <v>378</v>
      </c>
      <c r="G539" s="1">
        <v>225</v>
      </c>
      <c r="H539" s="2"/>
      <c r="I539" s="2">
        <f t="shared" si="98"/>
        <v>0.59523809523809523</v>
      </c>
      <c r="J539" s="10">
        <f t="shared" si="89"/>
        <v>1</v>
      </c>
      <c r="K539" s="9">
        <f t="shared" si="90"/>
        <v>3</v>
      </c>
      <c r="L539" s="8">
        <f t="shared" si="91"/>
        <v>2</v>
      </c>
      <c r="M539" s="2">
        <f t="shared" si="92"/>
        <v>0.50529100529100535</v>
      </c>
      <c r="N539" s="2">
        <f t="shared" si="93"/>
        <v>7.1428571428571425E-2</v>
      </c>
      <c r="O539" s="2">
        <f t="shared" si="94"/>
        <v>0.41269841269841268</v>
      </c>
      <c r="P539" s="2">
        <f t="shared" si="95"/>
        <v>1.0582010582010581E-2</v>
      </c>
      <c r="Q539" s="1">
        <v>191</v>
      </c>
      <c r="R539" s="1">
        <v>27</v>
      </c>
      <c r="S539" s="1">
        <v>156</v>
      </c>
      <c r="U539" s="1">
        <v>3</v>
      </c>
      <c r="V539" s="1">
        <v>1</v>
      </c>
      <c r="Z539" t="s">
        <v>1702</v>
      </c>
      <c r="AB539" s="47">
        <v>23</v>
      </c>
      <c r="AC539" s="46">
        <v>29</v>
      </c>
      <c r="AD539" s="46">
        <v>0</v>
      </c>
      <c r="AE539" s="45">
        <v>0</v>
      </c>
      <c r="AF539" s="45">
        <f t="shared" si="96"/>
        <v>23029</v>
      </c>
      <c r="AG539" t="s">
        <v>13</v>
      </c>
    </row>
    <row r="540" spans="1:33" hidden="1" outlineLevel="1">
      <c r="A540" t="s">
        <v>3383</v>
      </c>
      <c r="B540" s="11" t="s">
        <v>943</v>
      </c>
      <c r="C540" s="1">
        <v>83</v>
      </c>
      <c r="D540" s="1">
        <v>71</v>
      </c>
      <c r="E540" s="1">
        <v>91</v>
      </c>
      <c r="G540" s="1">
        <v>62</v>
      </c>
      <c r="H540" s="2">
        <f t="shared" si="97"/>
        <v>0.87323943661971826</v>
      </c>
      <c r="I540" s="2">
        <f t="shared" si="98"/>
        <v>0.68131868131868134</v>
      </c>
      <c r="J540" s="10">
        <f t="shared" si="89"/>
        <v>3</v>
      </c>
      <c r="K540" s="9">
        <f t="shared" si="90"/>
        <v>1</v>
      </c>
      <c r="L540" s="8">
        <f t="shared" si="91"/>
        <v>2</v>
      </c>
      <c r="M540" s="2">
        <f t="shared" si="92"/>
        <v>0.26373626373626374</v>
      </c>
      <c r="N540" s="2">
        <f t="shared" si="93"/>
        <v>0.37362637362637363</v>
      </c>
      <c r="O540" s="2">
        <f t="shared" si="94"/>
        <v>0.36263736263736263</v>
      </c>
      <c r="P540" s="2">
        <f t="shared" si="95"/>
        <v>5.5511151231257827E-17</v>
      </c>
      <c r="Q540" s="1">
        <v>24</v>
      </c>
      <c r="R540" s="1">
        <v>34</v>
      </c>
      <c r="S540" s="1">
        <v>33</v>
      </c>
      <c r="U540" s="1">
        <v>0</v>
      </c>
      <c r="V540" s="1">
        <v>0</v>
      </c>
      <c r="Z540" t="s">
        <v>817</v>
      </c>
      <c r="AB540" s="47">
        <v>23</v>
      </c>
      <c r="AC540" s="46">
        <v>25</v>
      </c>
      <c r="AD540" s="46">
        <v>125</v>
      </c>
      <c r="AE540" s="45">
        <v>59705</v>
      </c>
      <c r="AF540" s="45">
        <f t="shared" si="96"/>
        <v>23025</v>
      </c>
      <c r="AG540" t="s">
        <v>279</v>
      </c>
    </row>
    <row r="541" spans="1:33" hidden="1" outlineLevel="1">
      <c r="A541" t="s">
        <v>3168</v>
      </c>
      <c r="B541" s="11" t="s">
        <v>943</v>
      </c>
      <c r="C541" s="1">
        <v>1257</v>
      </c>
      <c r="D541" s="1">
        <v>905</v>
      </c>
      <c r="E541" s="1">
        <v>863</v>
      </c>
      <c r="G541" s="1">
        <v>545</v>
      </c>
      <c r="H541" s="2">
        <f t="shared" si="97"/>
        <v>0.60220994475138123</v>
      </c>
      <c r="I541" s="2">
        <f t="shared" si="98"/>
        <v>0.63151796060254928</v>
      </c>
      <c r="J541" s="10">
        <f t="shared" si="89"/>
        <v>3</v>
      </c>
      <c r="K541" s="9">
        <f t="shared" si="90"/>
        <v>2</v>
      </c>
      <c r="L541" s="8">
        <f t="shared" si="91"/>
        <v>1</v>
      </c>
      <c r="M541" s="2">
        <f t="shared" si="92"/>
        <v>0.24913093858632676</v>
      </c>
      <c r="N541" s="2">
        <f t="shared" si="93"/>
        <v>0.30359212050984935</v>
      </c>
      <c r="O541" s="2">
        <f t="shared" si="94"/>
        <v>0.43800695249130939</v>
      </c>
      <c r="P541" s="2">
        <f t="shared" si="95"/>
        <v>9.2699884125145293E-3</v>
      </c>
      <c r="Q541" s="1">
        <v>215</v>
      </c>
      <c r="R541" s="1">
        <v>262</v>
      </c>
      <c r="S541" s="1">
        <v>378</v>
      </c>
      <c r="U541" s="1">
        <v>7</v>
      </c>
      <c r="V541" s="1">
        <v>1</v>
      </c>
      <c r="Z541" t="s">
        <v>240</v>
      </c>
      <c r="AB541" s="47">
        <v>23</v>
      </c>
      <c r="AC541" s="46">
        <v>19</v>
      </c>
      <c r="AD541" s="46">
        <v>265</v>
      </c>
      <c r="AE541" s="45">
        <v>59950</v>
      </c>
      <c r="AF541" s="45">
        <f t="shared" si="96"/>
        <v>23019</v>
      </c>
      <c r="AG541" t="s">
        <v>989</v>
      </c>
    </row>
    <row r="542" spans="1:33" hidden="1" outlineLevel="1">
      <c r="A542" t="s">
        <v>2817</v>
      </c>
      <c r="B542" s="11" t="s">
        <v>943</v>
      </c>
      <c r="C542" s="1">
        <v>4866</v>
      </c>
      <c r="D542" s="1">
        <v>3635</v>
      </c>
      <c r="E542" s="1">
        <v>3717</v>
      </c>
      <c r="G542" s="1">
        <v>2488</v>
      </c>
      <c r="H542" s="2">
        <f t="shared" si="97"/>
        <v>0.68445667125171938</v>
      </c>
      <c r="I542" s="2">
        <f t="shared" si="98"/>
        <v>0.66935700834005918</v>
      </c>
      <c r="J542" s="10">
        <f t="shared" si="89"/>
        <v>2</v>
      </c>
      <c r="K542" s="9">
        <f t="shared" si="90"/>
        <v>3</v>
      </c>
      <c r="L542" s="8">
        <f t="shared" si="91"/>
        <v>1</v>
      </c>
      <c r="M542" s="2">
        <f t="shared" si="92"/>
        <v>0.27952649986548289</v>
      </c>
      <c r="N542" s="2">
        <f t="shared" si="93"/>
        <v>0.27172450901264461</v>
      </c>
      <c r="O542" s="2">
        <f t="shared" si="94"/>
        <v>0.44040893193435565</v>
      </c>
      <c r="P542" s="2">
        <f t="shared" si="95"/>
        <v>8.3400591875167907E-3</v>
      </c>
      <c r="Q542" s="1">
        <v>1039</v>
      </c>
      <c r="R542" s="1">
        <v>1010</v>
      </c>
      <c r="S542" s="1">
        <v>1637</v>
      </c>
      <c r="U542" s="1">
        <v>29</v>
      </c>
      <c r="V542" s="1">
        <v>2</v>
      </c>
      <c r="Z542" t="s">
        <v>241</v>
      </c>
      <c r="AB542" s="47">
        <v>23</v>
      </c>
      <c r="AC542" s="46">
        <v>1</v>
      </c>
      <c r="AD542" s="46">
        <v>55</v>
      </c>
      <c r="AE542" s="45">
        <v>60020</v>
      </c>
      <c r="AF542" s="45">
        <f t="shared" si="96"/>
        <v>23001</v>
      </c>
      <c r="AG542" t="s">
        <v>989</v>
      </c>
    </row>
    <row r="543" spans="1:33" hidden="1" outlineLevel="1">
      <c r="A543" t="s">
        <v>993</v>
      </c>
      <c r="B543" s="11" t="s">
        <v>943</v>
      </c>
      <c r="C543" s="1">
        <v>390</v>
      </c>
      <c r="D543" s="1">
        <v>334</v>
      </c>
      <c r="E543" s="1">
        <v>400</v>
      </c>
      <c r="G543" s="1">
        <v>259</v>
      </c>
      <c r="H543" s="2">
        <f t="shared" si="97"/>
        <v>0.77544910179640714</v>
      </c>
      <c r="I543" s="2">
        <f t="shared" si="98"/>
        <v>0.64749999999999996</v>
      </c>
      <c r="J543" s="10">
        <f t="shared" si="89"/>
        <v>2</v>
      </c>
      <c r="K543" s="9">
        <f t="shared" si="90"/>
        <v>3</v>
      </c>
      <c r="L543" s="8">
        <f t="shared" si="91"/>
        <v>1</v>
      </c>
      <c r="M543" s="2">
        <f t="shared" si="92"/>
        <v>0.375</v>
      </c>
      <c r="N543" s="2">
        <f t="shared" si="93"/>
        <v>0.23749999999999999</v>
      </c>
      <c r="O543" s="2">
        <f t="shared" si="94"/>
        <v>0.38500000000000001</v>
      </c>
      <c r="P543" s="2">
        <f t="shared" si="95"/>
        <v>2.5000000000000022E-3</v>
      </c>
      <c r="Q543" s="1">
        <v>150</v>
      </c>
      <c r="R543" s="1">
        <v>95</v>
      </c>
      <c r="S543" s="1">
        <v>154</v>
      </c>
      <c r="U543" s="1">
        <v>1</v>
      </c>
      <c r="V543" s="1">
        <v>0</v>
      </c>
      <c r="Z543" t="s">
        <v>274</v>
      </c>
      <c r="AB543" s="47">
        <v>23</v>
      </c>
      <c r="AC543" s="46">
        <v>3</v>
      </c>
      <c r="AD543" s="46">
        <v>260</v>
      </c>
      <c r="AE543" s="45">
        <v>60300</v>
      </c>
      <c r="AF543" s="45">
        <f t="shared" si="96"/>
        <v>23003</v>
      </c>
      <c r="AG543" t="s">
        <v>989</v>
      </c>
    </row>
    <row r="544" spans="1:33" hidden="1" outlineLevel="1">
      <c r="A544" t="s">
        <v>2495</v>
      </c>
      <c r="B544" s="11" t="s">
        <v>943</v>
      </c>
      <c r="C544" s="1">
        <v>1438</v>
      </c>
      <c r="D544" s="1">
        <v>1066</v>
      </c>
      <c r="E544" s="1">
        <v>985</v>
      </c>
      <c r="G544" s="1">
        <v>714</v>
      </c>
      <c r="H544" s="2">
        <f t="shared" si="97"/>
        <v>0.66979362101313322</v>
      </c>
      <c r="I544" s="2">
        <f t="shared" si="98"/>
        <v>0.7248730964467005</v>
      </c>
      <c r="J544" s="10">
        <f t="shared" si="89"/>
        <v>3</v>
      </c>
      <c r="K544" s="9">
        <f t="shared" si="90"/>
        <v>2</v>
      </c>
      <c r="L544" s="8">
        <f t="shared" si="91"/>
        <v>1</v>
      </c>
      <c r="M544" s="2">
        <f t="shared" si="92"/>
        <v>0.23248730964467004</v>
      </c>
      <c r="N544" s="2">
        <f t="shared" si="93"/>
        <v>0.31370558375634516</v>
      </c>
      <c r="O544" s="2">
        <f t="shared" si="94"/>
        <v>0.44263959390862945</v>
      </c>
      <c r="P544" s="2">
        <f t="shared" si="95"/>
        <v>1.1167512690355375E-2</v>
      </c>
      <c r="Q544" s="1">
        <v>229</v>
      </c>
      <c r="R544" s="1">
        <v>309</v>
      </c>
      <c r="S544" s="1">
        <v>436</v>
      </c>
      <c r="U544" s="1">
        <v>8</v>
      </c>
      <c r="V544" s="1">
        <v>3</v>
      </c>
      <c r="Z544" t="s">
        <v>284</v>
      </c>
      <c r="AB544" s="47">
        <v>23</v>
      </c>
      <c r="AC544" s="46">
        <v>17</v>
      </c>
      <c r="AD544" s="46">
        <v>125</v>
      </c>
      <c r="AE544" s="45">
        <v>60405</v>
      </c>
      <c r="AF544" s="45">
        <f t="shared" si="96"/>
        <v>23017</v>
      </c>
      <c r="AG544" t="s">
        <v>989</v>
      </c>
    </row>
    <row r="545" spans="1:33" hidden="1" outlineLevel="1">
      <c r="A545" t="s">
        <v>994</v>
      </c>
      <c r="B545" s="11" t="s">
        <v>943</v>
      </c>
      <c r="C545" s="1">
        <v>64249</v>
      </c>
      <c r="D545" s="1">
        <v>52177</v>
      </c>
      <c r="E545" s="1">
        <v>41250</v>
      </c>
      <c r="G545" s="1">
        <v>32341</v>
      </c>
      <c r="H545" s="2">
        <f t="shared" si="97"/>
        <v>0.61983249324414968</v>
      </c>
      <c r="I545" s="2">
        <f t="shared" si="98"/>
        <v>0.7840242424242424</v>
      </c>
      <c r="J545" s="10">
        <f t="shared" si="89"/>
        <v>1</v>
      </c>
      <c r="K545" s="9">
        <f t="shared" si="90"/>
        <v>3</v>
      </c>
      <c r="L545" s="8">
        <f t="shared" si="91"/>
        <v>2</v>
      </c>
      <c r="M545" s="2">
        <f t="shared" si="92"/>
        <v>0.45134545454545455</v>
      </c>
      <c r="N545" s="2">
        <f t="shared" si="93"/>
        <v>0.20186666666666667</v>
      </c>
      <c r="O545" s="2">
        <f t="shared" si="94"/>
        <v>0.32218181818181818</v>
      </c>
      <c r="P545" s="2">
        <f t="shared" si="95"/>
        <v>2.4606060606060687E-2</v>
      </c>
      <c r="Q545" s="1">
        <v>18618</v>
      </c>
      <c r="R545" s="1">
        <v>8327</v>
      </c>
      <c r="S545" s="1">
        <v>13290</v>
      </c>
      <c r="U545" s="1">
        <v>982</v>
      </c>
      <c r="V545" s="1">
        <v>33</v>
      </c>
      <c r="Z545" t="s">
        <v>1804</v>
      </c>
      <c r="AB545" s="47">
        <v>23</v>
      </c>
      <c r="AC545" s="46">
        <v>5</v>
      </c>
      <c r="AD545" s="46">
        <v>85</v>
      </c>
      <c r="AE545" s="45">
        <v>60545</v>
      </c>
      <c r="AF545" s="45">
        <f t="shared" si="96"/>
        <v>23005</v>
      </c>
      <c r="AG545" t="s">
        <v>2891</v>
      </c>
    </row>
    <row r="546" spans="1:33" hidden="1" outlineLevel="1">
      <c r="A546" t="s">
        <v>760</v>
      </c>
      <c r="B546" s="11" t="s">
        <v>943</v>
      </c>
      <c r="C546" s="1">
        <v>1491</v>
      </c>
      <c r="D546" s="1">
        <v>1128</v>
      </c>
      <c r="E546" s="1">
        <v>1123</v>
      </c>
      <c r="G546" s="1">
        <v>885</v>
      </c>
      <c r="H546" s="2">
        <f t="shared" si="97"/>
        <v>0.78457446808510634</v>
      </c>
      <c r="I546" s="2">
        <f t="shared" si="98"/>
        <v>0.78806767586821014</v>
      </c>
      <c r="J546" s="10">
        <f t="shared" si="89"/>
        <v>3</v>
      </c>
      <c r="K546" s="9">
        <f t="shared" si="90"/>
        <v>2</v>
      </c>
      <c r="L546" s="8">
        <f t="shared" si="91"/>
        <v>1</v>
      </c>
      <c r="M546" s="2">
        <f t="shared" si="92"/>
        <v>0.29474621549421193</v>
      </c>
      <c r="N546" s="2">
        <f t="shared" si="93"/>
        <v>0.31344612644701692</v>
      </c>
      <c r="O546" s="2">
        <f t="shared" si="94"/>
        <v>0.37221727515583258</v>
      </c>
      <c r="P546" s="2">
        <f t="shared" si="95"/>
        <v>1.9590382902938519E-2</v>
      </c>
      <c r="Q546" s="1">
        <v>331</v>
      </c>
      <c r="R546" s="1">
        <v>352</v>
      </c>
      <c r="S546" s="1">
        <v>418</v>
      </c>
      <c r="U546" s="1">
        <v>22</v>
      </c>
      <c r="V546" s="1">
        <v>0</v>
      </c>
      <c r="Z546" t="s">
        <v>1804</v>
      </c>
      <c r="AB546" s="47">
        <v>23</v>
      </c>
      <c r="AC546" s="46">
        <v>5</v>
      </c>
      <c r="AD546" s="46">
        <v>90</v>
      </c>
      <c r="AE546" s="45">
        <v>60685</v>
      </c>
      <c r="AF546" s="45">
        <f t="shared" si="96"/>
        <v>23005</v>
      </c>
      <c r="AG546" t="s">
        <v>989</v>
      </c>
    </row>
    <row r="547" spans="1:33" hidden="1" outlineLevel="1">
      <c r="A547" s="19" t="s">
        <v>1368</v>
      </c>
      <c r="B547" s="11" t="s">
        <v>943</v>
      </c>
      <c r="C547" s="1">
        <v>214</v>
      </c>
      <c r="D547" s="1">
        <v>159</v>
      </c>
      <c r="E547" s="1">
        <v>107</v>
      </c>
      <c r="G547" s="1">
        <v>66</v>
      </c>
      <c r="H547" s="2">
        <f t="shared" si="97"/>
        <v>0.41509433962264153</v>
      </c>
      <c r="I547" s="2">
        <f t="shared" si="98"/>
        <v>0.61682242990654201</v>
      </c>
      <c r="J547" s="10">
        <f t="shared" si="89"/>
        <v>3</v>
      </c>
      <c r="K547" s="9">
        <f t="shared" si="90"/>
        <v>1</v>
      </c>
      <c r="L547" s="8">
        <f t="shared" si="91"/>
        <v>2</v>
      </c>
      <c r="M547" s="2">
        <f t="shared" si="92"/>
        <v>0.28037383177570091</v>
      </c>
      <c r="N547" s="2">
        <f t="shared" si="93"/>
        <v>0.41121495327102803</v>
      </c>
      <c r="O547" s="2">
        <f t="shared" si="94"/>
        <v>0.30841121495327101</v>
      </c>
      <c r="P547" s="2">
        <f t="shared" si="95"/>
        <v>0</v>
      </c>
      <c r="Q547" s="1">
        <v>30</v>
      </c>
      <c r="R547" s="1">
        <v>44</v>
      </c>
      <c r="S547" s="1">
        <v>33</v>
      </c>
      <c r="U547" s="1">
        <v>0</v>
      </c>
      <c r="V547" s="1">
        <v>0</v>
      </c>
      <c r="Z547" t="s">
        <v>240</v>
      </c>
      <c r="AB547" s="47">
        <v>23</v>
      </c>
      <c r="AC547" s="46">
        <v>19</v>
      </c>
      <c r="AD547" s="46">
        <v>270</v>
      </c>
      <c r="AE547" s="45">
        <v>60790</v>
      </c>
      <c r="AF547" s="45">
        <f t="shared" si="96"/>
        <v>23019</v>
      </c>
      <c r="AG547" t="s">
        <v>3222</v>
      </c>
    </row>
    <row r="548" spans="1:33" hidden="1" outlineLevel="1">
      <c r="A548" t="s">
        <v>3118</v>
      </c>
      <c r="B548" s="11" t="s">
        <v>943</v>
      </c>
      <c r="C548" s="1">
        <v>9511</v>
      </c>
      <c r="D548" s="1">
        <v>7453</v>
      </c>
      <c r="E548" s="1">
        <v>7850</v>
      </c>
      <c r="G548" s="1">
        <v>4415</v>
      </c>
      <c r="H548" s="2">
        <f t="shared" si="97"/>
        <v>0.59237890782235336</v>
      </c>
      <c r="I548" s="2">
        <f t="shared" si="98"/>
        <v>0.56242038216560508</v>
      </c>
      <c r="J548" s="10">
        <f t="shared" si="89"/>
        <v>3</v>
      </c>
      <c r="K548" s="9">
        <f t="shared" si="90"/>
        <v>1</v>
      </c>
      <c r="L548" s="8">
        <f t="shared" si="91"/>
        <v>2</v>
      </c>
      <c r="M548" s="2">
        <f t="shared" si="92"/>
        <v>0.30420382165605098</v>
      </c>
      <c r="N548" s="2">
        <f t="shared" si="93"/>
        <v>0.34433121019108281</v>
      </c>
      <c r="O548" s="2">
        <f t="shared" si="94"/>
        <v>0.33388535031847133</v>
      </c>
      <c r="P548" s="2">
        <f t="shared" si="95"/>
        <v>1.7579617834394878E-2</v>
      </c>
      <c r="Q548" s="1">
        <v>2388</v>
      </c>
      <c r="R548" s="1">
        <v>2703</v>
      </c>
      <c r="S548" s="1">
        <v>2621</v>
      </c>
      <c r="U548" s="1">
        <v>76</v>
      </c>
      <c r="V548" s="1">
        <v>62</v>
      </c>
      <c r="Z548" t="s">
        <v>274</v>
      </c>
      <c r="AB548" s="47">
        <v>23</v>
      </c>
      <c r="AC548" s="46">
        <v>3</v>
      </c>
      <c r="AD548" s="46">
        <v>265</v>
      </c>
      <c r="AE548" s="45">
        <v>60825</v>
      </c>
      <c r="AF548" s="45">
        <f t="shared" si="96"/>
        <v>23003</v>
      </c>
      <c r="AG548" t="s">
        <v>2891</v>
      </c>
    </row>
    <row r="549" spans="1:33" hidden="1" outlineLevel="1">
      <c r="A549" t="s">
        <v>798</v>
      </c>
      <c r="B549" s="11" t="s">
        <v>943</v>
      </c>
      <c r="C549" s="1">
        <v>892</v>
      </c>
      <c r="D549" s="1">
        <v>649</v>
      </c>
      <c r="E549" s="1">
        <v>675</v>
      </c>
      <c r="G549" s="1">
        <v>423</v>
      </c>
      <c r="H549" s="2">
        <f t="shared" si="97"/>
        <v>0.65177195685670264</v>
      </c>
      <c r="I549" s="2">
        <f t="shared" si="98"/>
        <v>0.62666666666666671</v>
      </c>
      <c r="J549" s="10">
        <f t="shared" si="89"/>
        <v>3</v>
      </c>
      <c r="K549" s="9">
        <f t="shared" si="90"/>
        <v>2</v>
      </c>
      <c r="L549" s="8">
        <f t="shared" si="91"/>
        <v>1</v>
      </c>
      <c r="M549" s="2">
        <f t="shared" si="92"/>
        <v>0.29629629629629628</v>
      </c>
      <c r="N549" s="2">
        <f t="shared" si="93"/>
        <v>0.33629629629629632</v>
      </c>
      <c r="O549" s="2">
        <f t="shared" si="94"/>
        <v>0.36296296296296299</v>
      </c>
      <c r="P549" s="2">
        <f t="shared" si="95"/>
        <v>4.4444444444444176E-3</v>
      </c>
      <c r="Q549" s="1">
        <v>200</v>
      </c>
      <c r="R549" s="1">
        <v>227</v>
      </c>
      <c r="S549" s="1">
        <v>245</v>
      </c>
      <c r="U549" s="1">
        <v>2</v>
      </c>
      <c r="V549" s="1">
        <v>1</v>
      </c>
      <c r="Z549" t="s">
        <v>1702</v>
      </c>
      <c r="AB549" s="47">
        <v>23</v>
      </c>
      <c r="AC549" s="46">
        <v>29</v>
      </c>
      <c r="AD549" s="46">
        <v>180</v>
      </c>
      <c r="AE549" s="45">
        <v>61035</v>
      </c>
      <c r="AF549" s="45">
        <f t="shared" si="96"/>
        <v>23029</v>
      </c>
      <c r="AG549" t="s">
        <v>989</v>
      </c>
    </row>
    <row r="550" spans="1:33" hidden="1" outlineLevel="1">
      <c r="A550" t="s">
        <v>1346</v>
      </c>
      <c r="B550" s="11" t="s">
        <v>943</v>
      </c>
      <c r="C550" s="1">
        <v>642</v>
      </c>
      <c r="D550" s="1">
        <v>472</v>
      </c>
      <c r="E550" s="1">
        <v>537</v>
      </c>
      <c r="G550" s="1">
        <v>329</v>
      </c>
      <c r="H550" s="2">
        <f t="shared" si="97"/>
        <v>0.69703389830508478</v>
      </c>
      <c r="I550" s="2">
        <f t="shared" si="98"/>
        <v>0.61266294227188078</v>
      </c>
      <c r="J550" s="10">
        <f t="shared" si="89"/>
        <v>2</v>
      </c>
      <c r="K550" s="9">
        <f t="shared" si="90"/>
        <v>3</v>
      </c>
      <c r="L550" s="8">
        <f t="shared" si="91"/>
        <v>1</v>
      </c>
      <c r="M550" s="2">
        <f t="shared" si="92"/>
        <v>0.28119180633147112</v>
      </c>
      <c r="N550" s="2">
        <f t="shared" si="93"/>
        <v>0.2532588454376164</v>
      </c>
      <c r="O550" s="2">
        <f t="shared" si="94"/>
        <v>0.4543761638733706</v>
      </c>
      <c r="P550" s="2">
        <f t="shared" si="95"/>
        <v>1.1173184357541888E-2</v>
      </c>
      <c r="Q550" s="1">
        <v>151</v>
      </c>
      <c r="R550" s="1">
        <v>136</v>
      </c>
      <c r="S550" s="1">
        <v>244</v>
      </c>
      <c r="U550" s="1">
        <v>6</v>
      </c>
      <c r="V550" s="1">
        <v>0</v>
      </c>
      <c r="Z550" t="s">
        <v>2509</v>
      </c>
      <c r="AB550" s="47">
        <v>23</v>
      </c>
      <c r="AC550" s="46">
        <v>27</v>
      </c>
      <c r="AD550" s="46">
        <v>85</v>
      </c>
      <c r="AE550" s="45">
        <v>61210</v>
      </c>
      <c r="AF550" s="45">
        <f t="shared" si="96"/>
        <v>23027</v>
      </c>
      <c r="AG550" t="s">
        <v>989</v>
      </c>
    </row>
    <row r="551" spans="1:33" hidden="1" outlineLevel="1">
      <c r="A551" t="s">
        <v>929</v>
      </c>
      <c r="B551" s="11" t="s">
        <v>943</v>
      </c>
      <c r="C551" s="1">
        <v>1911</v>
      </c>
      <c r="D551" s="1">
        <v>1435</v>
      </c>
      <c r="E551" s="1">
        <v>1440</v>
      </c>
      <c r="G551" s="1">
        <v>1033</v>
      </c>
      <c r="H551" s="2">
        <f t="shared" si="97"/>
        <v>0.71986062717770039</v>
      </c>
      <c r="I551" s="2">
        <f t="shared" si="98"/>
        <v>0.71736111111111112</v>
      </c>
      <c r="J551" s="10">
        <f t="shared" si="89"/>
        <v>1</v>
      </c>
      <c r="K551" s="9">
        <f t="shared" si="90"/>
        <v>3</v>
      </c>
      <c r="L551" s="8">
        <f t="shared" si="91"/>
        <v>2</v>
      </c>
      <c r="M551" s="2">
        <f t="shared" si="92"/>
        <v>0.40347222222222223</v>
      </c>
      <c r="N551" s="2">
        <f t="shared" si="93"/>
        <v>0.26874999999999999</v>
      </c>
      <c r="O551" s="2">
        <f t="shared" si="94"/>
        <v>0.31944444444444442</v>
      </c>
      <c r="P551" s="2">
        <f t="shared" si="95"/>
        <v>8.3333333333333592E-3</v>
      </c>
      <c r="Q551" s="1">
        <v>581</v>
      </c>
      <c r="R551" s="1">
        <v>387</v>
      </c>
      <c r="S551" s="1">
        <v>460</v>
      </c>
      <c r="U551" s="1">
        <v>9</v>
      </c>
      <c r="V551" s="1">
        <v>3</v>
      </c>
      <c r="Z551" t="s">
        <v>512</v>
      </c>
      <c r="AB551" s="47">
        <v>23</v>
      </c>
      <c r="AC551" s="46">
        <v>11</v>
      </c>
      <c r="AD551" s="46">
        <v>90</v>
      </c>
      <c r="AE551" s="45">
        <v>61700</v>
      </c>
      <c r="AF551" s="45">
        <f t="shared" si="96"/>
        <v>23011</v>
      </c>
      <c r="AG551" t="s">
        <v>989</v>
      </c>
    </row>
    <row r="552" spans="1:33" hidden="1" outlineLevel="1">
      <c r="A552" t="s">
        <v>2108</v>
      </c>
      <c r="B552" s="11" t="s">
        <v>943</v>
      </c>
      <c r="C552" s="1">
        <v>1052</v>
      </c>
      <c r="D552" s="1">
        <v>828</v>
      </c>
      <c r="E552" s="1">
        <v>1090</v>
      </c>
      <c r="G552" s="1">
        <v>696</v>
      </c>
      <c r="H552" s="2">
        <f t="shared" si="97"/>
        <v>0.84057971014492749</v>
      </c>
      <c r="I552" s="2">
        <f t="shared" si="98"/>
        <v>0.63853211009174315</v>
      </c>
      <c r="J552" s="10">
        <f t="shared" si="89"/>
        <v>3</v>
      </c>
      <c r="K552" s="9">
        <f t="shared" si="90"/>
        <v>2</v>
      </c>
      <c r="L552" s="8">
        <f t="shared" si="91"/>
        <v>1</v>
      </c>
      <c r="M552" s="2">
        <f t="shared" si="92"/>
        <v>0.18440366972477065</v>
      </c>
      <c r="N552" s="2">
        <f t="shared" si="93"/>
        <v>0.38440366972477064</v>
      </c>
      <c r="O552" s="2">
        <f t="shared" si="94"/>
        <v>0.42477064220183486</v>
      </c>
      <c r="P552" s="2">
        <f t="shared" si="95"/>
        <v>6.4220183486238813E-3</v>
      </c>
      <c r="Q552" s="1">
        <v>201</v>
      </c>
      <c r="R552" s="1">
        <v>419</v>
      </c>
      <c r="S552" s="1">
        <v>463</v>
      </c>
      <c r="U552" s="1">
        <v>7</v>
      </c>
      <c r="V552" s="1">
        <v>0</v>
      </c>
      <c r="Z552" t="s">
        <v>886</v>
      </c>
      <c r="AB552" s="47">
        <v>23</v>
      </c>
      <c r="AC552" s="46">
        <v>7</v>
      </c>
      <c r="AD552" s="46">
        <v>80</v>
      </c>
      <c r="AE552" s="45">
        <v>61840</v>
      </c>
      <c r="AF552" s="45">
        <f t="shared" si="96"/>
        <v>23007</v>
      </c>
      <c r="AG552" t="s">
        <v>989</v>
      </c>
    </row>
    <row r="553" spans="1:33" hidden="1" outlineLevel="1">
      <c r="A553" t="s">
        <v>2108</v>
      </c>
      <c r="B553" s="11" t="s">
        <v>943</v>
      </c>
      <c r="C553" s="1">
        <v>123</v>
      </c>
      <c r="D553" s="1">
        <v>107</v>
      </c>
      <c r="E553" s="1">
        <v>117</v>
      </c>
      <c r="G553" s="1">
        <v>97</v>
      </c>
      <c r="H553" s="2">
        <f t="shared" si="97"/>
        <v>0.90654205607476634</v>
      </c>
      <c r="I553" s="2">
        <f t="shared" si="98"/>
        <v>0.82905982905982911</v>
      </c>
      <c r="J553" s="10">
        <f t="shared" si="89"/>
        <v>2</v>
      </c>
      <c r="K553" s="9">
        <f t="shared" si="90"/>
        <v>1</v>
      </c>
      <c r="L553" s="8">
        <f t="shared" si="91"/>
        <v>4</v>
      </c>
      <c r="M553" s="2">
        <f t="shared" si="92"/>
        <v>0.26495726495726496</v>
      </c>
      <c r="N553" s="2">
        <f t="shared" si="93"/>
        <v>0.47863247863247865</v>
      </c>
      <c r="O553" s="2">
        <f t="shared" si="94"/>
        <v>0</v>
      </c>
      <c r="P553" s="2">
        <f t="shared" si="95"/>
        <v>0.25641025641025644</v>
      </c>
      <c r="Q553" s="1">
        <v>31</v>
      </c>
      <c r="R553" s="1">
        <v>56</v>
      </c>
      <c r="S553" s="1">
        <v>0</v>
      </c>
      <c r="U553" s="1">
        <v>30</v>
      </c>
      <c r="V553" s="1">
        <v>0</v>
      </c>
      <c r="Z553" t="s">
        <v>886</v>
      </c>
      <c r="AB553" s="47">
        <v>23</v>
      </c>
      <c r="AC553" s="46">
        <v>7</v>
      </c>
      <c r="AD553" s="46">
        <v>75</v>
      </c>
      <c r="AE553" s="45">
        <v>61875</v>
      </c>
      <c r="AF553" s="45">
        <f t="shared" si="96"/>
        <v>23007</v>
      </c>
      <c r="AG553" t="s">
        <v>279</v>
      </c>
    </row>
    <row r="554" spans="1:33" hidden="1" outlineLevel="1">
      <c r="A554" t="s">
        <v>998</v>
      </c>
      <c r="B554" s="11" t="s">
        <v>943</v>
      </c>
      <c r="C554" s="1">
        <v>4299</v>
      </c>
      <c r="D554" s="1">
        <v>3165</v>
      </c>
      <c r="E554" s="1">
        <v>3446</v>
      </c>
      <c r="G554" s="1">
        <v>2370</v>
      </c>
      <c r="H554" s="2">
        <f t="shared" si="97"/>
        <v>0.74881516587677721</v>
      </c>
      <c r="I554" s="2">
        <f t="shared" si="98"/>
        <v>0.68775391758560656</v>
      </c>
      <c r="J554" s="10">
        <f t="shared" si="89"/>
        <v>3</v>
      </c>
      <c r="K554" s="9">
        <f t="shared" si="90"/>
        <v>2</v>
      </c>
      <c r="L554" s="8">
        <f t="shared" si="91"/>
        <v>1</v>
      </c>
      <c r="M554" s="2">
        <f t="shared" si="92"/>
        <v>0.26117237376668601</v>
      </c>
      <c r="N554" s="2">
        <f t="shared" si="93"/>
        <v>0.3192106790481718</v>
      </c>
      <c r="O554" s="2">
        <f t="shared" si="94"/>
        <v>0.41439349970980849</v>
      </c>
      <c r="P554" s="2">
        <f t="shared" si="95"/>
        <v>5.223447475333709E-3</v>
      </c>
      <c r="Q554" s="1">
        <v>900</v>
      </c>
      <c r="R554" s="1">
        <v>1100</v>
      </c>
      <c r="S554" s="1">
        <v>1428</v>
      </c>
      <c r="U554" s="1">
        <v>18</v>
      </c>
      <c r="V554" s="1">
        <v>0</v>
      </c>
      <c r="Z554" t="s">
        <v>1804</v>
      </c>
      <c r="AB554" s="47">
        <v>23</v>
      </c>
      <c r="AC554" s="46">
        <v>5</v>
      </c>
      <c r="AD554" s="46">
        <v>95</v>
      </c>
      <c r="AE554" s="45">
        <v>61945</v>
      </c>
      <c r="AF554" s="45">
        <f t="shared" si="96"/>
        <v>23005</v>
      </c>
      <c r="AG554" t="s">
        <v>989</v>
      </c>
    </row>
    <row r="555" spans="1:33" hidden="1" outlineLevel="1">
      <c r="A555" t="s">
        <v>1277</v>
      </c>
      <c r="B555" s="11" t="s">
        <v>943</v>
      </c>
      <c r="C555" s="1">
        <v>2360</v>
      </c>
      <c r="D555" s="1">
        <v>1683</v>
      </c>
      <c r="E555" s="1">
        <v>1824</v>
      </c>
      <c r="G555" s="1">
        <v>1405</v>
      </c>
      <c r="H555" s="2">
        <f t="shared" si="97"/>
        <v>0.83481877599524656</v>
      </c>
      <c r="I555" s="2">
        <f t="shared" si="98"/>
        <v>0.77028508771929827</v>
      </c>
      <c r="J555" s="10">
        <f t="shared" si="89"/>
        <v>3</v>
      </c>
      <c r="K555" s="9">
        <f t="shared" si="90"/>
        <v>2</v>
      </c>
      <c r="L555" s="8">
        <f t="shared" si="91"/>
        <v>1</v>
      </c>
      <c r="M555" s="2">
        <f t="shared" si="92"/>
        <v>0.31962719298245612</v>
      </c>
      <c r="N555" s="2">
        <f t="shared" si="93"/>
        <v>0.3294956140350877</v>
      </c>
      <c r="O555" s="2">
        <f t="shared" si="94"/>
        <v>0.33388157894736842</v>
      </c>
      <c r="P555" s="2">
        <f t="shared" si="95"/>
        <v>1.6995614035087758E-2</v>
      </c>
      <c r="Q555" s="1">
        <v>583</v>
      </c>
      <c r="R555" s="1">
        <v>601</v>
      </c>
      <c r="S555" s="1">
        <v>609</v>
      </c>
      <c r="U555" s="1">
        <v>14</v>
      </c>
      <c r="V555" s="1">
        <v>17</v>
      </c>
      <c r="Z555" t="s">
        <v>512</v>
      </c>
      <c r="AB555" s="47">
        <v>23</v>
      </c>
      <c r="AC555" s="46">
        <v>11</v>
      </c>
      <c r="AD555" s="46">
        <v>95</v>
      </c>
      <c r="AE555" s="45">
        <v>62190</v>
      </c>
      <c r="AF555" s="45">
        <f t="shared" si="96"/>
        <v>23011</v>
      </c>
      <c r="AG555" t="s">
        <v>989</v>
      </c>
    </row>
    <row r="556" spans="1:33" hidden="1" outlineLevel="1">
      <c r="A556" t="s">
        <v>3283</v>
      </c>
      <c r="B556" s="11" t="s">
        <v>943</v>
      </c>
      <c r="C556" s="1">
        <v>207</v>
      </c>
      <c r="D556" s="1">
        <v>154</v>
      </c>
      <c r="E556" s="1">
        <v>143</v>
      </c>
      <c r="G556" s="1">
        <v>81</v>
      </c>
      <c r="H556" s="2">
        <f t="shared" si="97"/>
        <v>0.52597402597402598</v>
      </c>
      <c r="I556" s="2">
        <f t="shared" si="98"/>
        <v>0.56643356643356646</v>
      </c>
      <c r="J556" s="10">
        <f t="shared" si="89"/>
        <v>3</v>
      </c>
      <c r="K556" s="9">
        <f t="shared" si="90"/>
        <v>2</v>
      </c>
      <c r="L556" s="8">
        <f t="shared" si="91"/>
        <v>1</v>
      </c>
      <c r="M556" s="2">
        <f t="shared" si="92"/>
        <v>0.20279720279720279</v>
      </c>
      <c r="N556" s="2">
        <f t="shared" si="93"/>
        <v>0.34265734265734266</v>
      </c>
      <c r="O556" s="2">
        <f t="shared" si="94"/>
        <v>0.44755244755244755</v>
      </c>
      <c r="P556" s="2">
        <f t="shared" si="95"/>
        <v>6.9930069930069783E-3</v>
      </c>
      <c r="Q556" s="1">
        <v>29</v>
      </c>
      <c r="R556" s="1">
        <v>49</v>
      </c>
      <c r="S556" s="1">
        <v>64</v>
      </c>
      <c r="U556" s="1">
        <v>1</v>
      </c>
      <c r="V556" s="1">
        <v>0</v>
      </c>
      <c r="Z556" t="s">
        <v>274</v>
      </c>
      <c r="AB556" s="47">
        <v>23</v>
      </c>
      <c r="AC556" s="46">
        <v>3</v>
      </c>
      <c r="AD556" s="46">
        <v>270</v>
      </c>
      <c r="AE556" s="45">
        <v>62400</v>
      </c>
      <c r="AF556" s="45">
        <f t="shared" si="96"/>
        <v>23003</v>
      </c>
      <c r="AG556" t="s">
        <v>279</v>
      </c>
    </row>
    <row r="557" spans="1:33" hidden="1" outlineLevel="1">
      <c r="A557" t="s">
        <v>343</v>
      </c>
      <c r="B557" s="11" t="s">
        <v>943</v>
      </c>
      <c r="C557" s="1">
        <v>3298</v>
      </c>
      <c r="D557" s="1">
        <v>2396</v>
      </c>
      <c r="E557" s="1">
        <v>2720</v>
      </c>
      <c r="G557" s="1">
        <v>1591</v>
      </c>
      <c r="H557" s="2">
        <f t="shared" si="97"/>
        <v>0.66402337228714525</v>
      </c>
      <c r="I557" s="2">
        <f t="shared" si="98"/>
        <v>0.58492647058823533</v>
      </c>
      <c r="J557" s="10">
        <f t="shared" si="89"/>
        <v>2</v>
      </c>
      <c r="K557" s="9">
        <f t="shared" si="90"/>
        <v>3</v>
      </c>
      <c r="L557" s="8">
        <f t="shared" si="91"/>
        <v>1</v>
      </c>
      <c r="M557" s="2">
        <f t="shared" si="92"/>
        <v>0.3</v>
      </c>
      <c r="N557" s="2">
        <f t="shared" si="93"/>
        <v>0.2897058823529412</v>
      </c>
      <c r="O557" s="2">
        <f t="shared" si="94"/>
        <v>0.38897058823529412</v>
      </c>
      <c r="P557" s="2">
        <f t="shared" si="95"/>
        <v>2.132352941176463E-2</v>
      </c>
      <c r="Q557" s="1">
        <v>816</v>
      </c>
      <c r="R557" s="1">
        <v>788</v>
      </c>
      <c r="S557" s="1">
        <v>1058</v>
      </c>
      <c r="U557" s="1">
        <v>32</v>
      </c>
      <c r="V557" s="1">
        <v>26</v>
      </c>
      <c r="Z557" t="s">
        <v>1646</v>
      </c>
      <c r="AB557" s="47">
        <v>23</v>
      </c>
      <c r="AC557" s="46">
        <v>23</v>
      </c>
      <c r="AD557" s="46">
        <v>35</v>
      </c>
      <c r="AE557" s="45">
        <v>62645</v>
      </c>
      <c r="AF557" s="45">
        <f t="shared" si="96"/>
        <v>23023</v>
      </c>
      <c r="AG557" t="s">
        <v>989</v>
      </c>
    </row>
    <row r="558" spans="1:33" hidden="1" outlineLevel="1">
      <c r="A558" t="s">
        <v>880</v>
      </c>
      <c r="B558" s="11" t="s">
        <v>943</v>
      </c>
      <c r="C558" s="1">
        <v>452</v>
      </c>
      <c r="D558" s="1">
        <v>355</v>
      </c>
      <c r="E558" s="1">
        <v>351</v>
      </c>
      <c r="G558" s="1">
        <v>257</v>
      </c>
      <c r="H558" s="2">
        <f t="shared" si="97"/>
        <v>0.72394366197183102</v>
      </c>
      <c r="I558" s="2">
        <f t="shared" si="98"/>
        <v>0.73219373219373218</v>
      </c>
      <c r="J558" s="10">
        <f t="shared" ref="J558:J621" si="99">RANK(Q558,Q558:W558)</f>
        <v>3</v>
      </c>
      <c r="K558" s="9">
        <f t="shared" ref="K558:K621" si="100">RANK(R558,Q558:W558)</f>
        <v>1</v>
      </c>
      <c r="L558" s="8">
        <f t="shared" ref="L558:L621" si="101">RANK(S558,Q558:W558)</f>
        <v>2</v>
      </c>
      <c r="M558" s="2">
        <f t="shared" si="92"/>
        <v>0.19373219373219372</v>
      </c>
      <c r="N558" s="2">
        <f t="shared" si="93"/>
        <v>0.45868945868945871</v>
      </c>
      <c r="O558" s="2">
        <f t="shared" si="94"/>
        <v>0.34472934472934474</v>
      </c>
      <c r="P558" s="2">
        <f t="shared" si="95"/>
        <v>2.8490028490028019E-3</v>
      </c>
      <c r="Q558" s="1">
        <v>68</v>
      </c>
      <c r="R558" s="1">
        <v>161</v>
      </c>
      <c r="S558" s="1">
        <v>121</v>
      </c>
      <c r="U558" s="1">
        <v>1</v>
      </c>
      <c r="V558" s="1">
        <v>0</v>
      </c>
      <c r="Z558" t="s">
        <v>817</v>
      </c>
      <c r="AB558" s="47">
        <v>23</v>
      </c>
      <c r="AC558" s="46">
        <v>25</v>
      </c>
      <c r="AD558" s="46">
        <v>130</v>
      </c>
      <c r="AE558" s="45">
        <v>62995</v>
      </c>
      <c r="AF558" s="45">
        <f t="shared" si="96"/>
        <v>23025</v>
      </c>
      <c r="AG558" t="s">
        <v>989</v>
      </c>
    </row>
    <row r="559" spans="1:33" hidden="1" outlineLevel="1">
      <c r="A559" t="s">
        <v>1282</v>
      </c>
      <c r="B559" s="11" t="s">
        <v>943</v>
      </c>
      <c r="C559" s="1">
        <v>525</v>
      </c>
      <c r="D559" s="1">
        <v>395</v>
      </c>
      <c r="E559" s="1">
        <v>409</v>
      </c>
      <c r="G559" s="1">
        <v>244</v>
      </c>
      <c r="H559" s="2">
        <f t="shared" si="97"/>
        <v>0.61772151898734173</v>
      </c>
      <c r="I559" s="2">
        <f t="shared" si="98"/>
        <v>0.5965770171149144</v>
      </c>
      <c r="J559" s="10">
        <f t="shared" si="99"/>
        <v>3</v>
      </c>
      <c r="K559" s="9">
        <f t="shared" si="100"/>
        <v>1</v>
      </c>
      <c r="L559" s="8">
        <f t="shared" si="101"/>
        <v>2</v>
      </c>
      <c r="M559" s="2">
        <f t="shared" si="92"/>
        <v>0.28606356968215157</v>
      </c>
      <c r="N559" s="2">
        <f t="shared" si="93"/>
        <v>0.38141809290953543</v>
      </c>
      <c r="O559" s="2">
        <f t="shared" si="94"/>
        <v>0.32518337408312958</v>
      </c>
      <c r="P559" s="2">
        <f t="shared" si="95"/>
        <v>7.3349633251833524E-3</v>
      </c>
      <c r="Q559" s="1">
        <v>117</v>
      </c>
      <c r="R559" s="1">
        <v>156</v>
      </c>
      <c r="S559" s="1">
        <v>133</v>
      </c>
      <c r="U559" s="1">
        <v>3</v>
      </c>
      <c r="V559" s="1">
        <v>0</v>
      </c>
      <c r="Z559" t="s">
        <v>1702</v>
      </c>
      <c r="AB559" s="47">
        <v>23</v>
      </c>
      <c r="AC559" s="46">
        <v>29</v>
      </c>
      <c r="AD559" s="46">
        <v>185</v>
      </c>
      <c r="AE559" s="45">
        <v>63275</v>
      </c>
      <c r="AF559" s="45">
        <f t="shared" si="96"/>
        <v>23029</v>
      </c>
      <c r="AG559" t="s">
        <v>989</v>
      </c>
    </row>
    <row r="560" spans="1:33" hidden="1" outlineLevel="1">
      <c r="A560" t="s">
        <v>2777</v>
      </c>
      <c r="B560" s="11" t="s">
        <v>943</v>
      </c>
      <c r="C560" s="1">
        <v>7609</v>
      </c>
      <c r="D560" s="1">
        <v>6001</v>
      </c>
      <c r="E560" s="1">
        <v>4499</v>
      </c>
      <c r="G560" s="1">
        <v>3320</v>
      </c>
      <c r="H560" s="2">
        <f t="shared" si="97"/>
        <v>0.55324112647892021</v>
      </c>
      <c r="I560" s="2">
        <f t="shared" si="98"/>
        <v>0.73794176483663032</v>
      </c>
      <c r="J560" s="10">
        <f t="shared" si="99"/>
        <v>3</v>
      </c>
      <c r="K560" s="9">
        <f t="shared" si="100"/>
        <v>2</v>
      </c>
      <c r="L560" s="8">
        <f t="shared" si="101"/>
        <v>1</v>
      </c>
      <c r="M560" s="2">
        <f t="shared" si="92"/>
        <v>0.26294732162702822</v>
      </c>
      <c r="N560" s="2">
        <f t="shared" si="93"/>
        <v>0.34763280729050899</v>
      </c>
      <c r="O560" s="2">
        <f t="shared" si="94"/>
        <v>0.36652589464325408</v>
      </c>
      <c r="P560" s="2">
        <f t="shared" si="95"/>
        <v>2.2893976439208763E-2</v>
      </c>
      <c r="Q560" s="1">
        <v>1183</v>
      </c>
      <c r="R560" s="1">
        <v>1564</v>
      </c>
      <c r="S560" s="1">
        <v>1649</v>
      </c>
      <c r="U560" s="1">
        <v>97</v>
      </c>
      <c r="V560" s="1">
        <v>6</v>
      </c>
      <c r="Z560" t="s">
        <v>2334</v>
      </c>
      <c r="AB560" s="47">
        <v>23</v>
      </c>
      <c r="AC560" s="46">
        <v>13</v>
      </c>
      <c r="AD560" s="46">
        <v>50</v>
      </c>
      <c r="AE560" s="45">
        <v>63590</v>
      </c>
      <c r="AF560" s="45">
        <f t="shared" si="96"/>
        <v>23013</v>
      </c>
      <c r="AG560" t="s">
        <v>2891</v>
      </c>
    </row>
    <row r="561" spans="1:33" hidden="1" outlineLevel="1">
      <c r="A561" t="s">
        <v>661</v>
      </c>
      <c r="B561" s="11" t="s">
        <v>943</v>
      </c>
      <c r="C561" s="1">
        <v>3209</v>
      </c>
      <c r="D561" s="1">
        <v>2455</v>
      </c>
      <c r="E561" s="1">
        <v>2151</v>
      </c>
      <c r="G561" s="1">
        <v>1872</v>
      </c>
      <c r="H561" s="2">
        <f t="shared" si="97"/>
        <v>0.76252545824847251</v>
      </c>
      <c r="I561" s="2">
        <f t="shared" si="98"/>
        <v>0.87029288702928875</v>
      </c>
      <c r="J561" s="10">
        <f t="shared" si="99"/>
        <v>3</v>
      </c>
      <c r="K561" s="9">
        <f t="shared" si="100"/>
        <v>1</v>
      </c>
      <c r="L561" s="8">
        <f t="shared" si="101"/>
        <v>2</v>
      </c>
      <c r="M561" s="2">
        <f t="shared" si="92"/>
        <v>0.27475592747559274</v>
      </c>
      <c r="N561" s="2">
        <f t="shared" si="93"/>
        <v>0.40027894002789399</v>
      </c>
      <c r="O561" s="2">
        <f t="shared" si="94"/>
        <v>0.30729893072989306</v>
      </c>
      <c r="P561" s="2">
        <f t="shared" si="95"/>
        <v>1.7666201766620204E-2</v>
      </c>
      <c r="Q561" s="1">
        <v>591</v>
      </c>
      <c r="R561" s="1">
        <v>861</v>
      </c>
      <c r="S561" s="1">
        <v>661</v>
      </c>
      <c r="U561" s="1">
        <v>22</v>
      </c>
      <c r="V561" s="1">
        <v>16</v>
      </c>
      <c r="Z561" t="s">
        <v>2334</v>
      </c>
      <c r="AB561" s="47">
        <v>23</v>
      </c>
      <c r="AC561" s="46">
        <v>13</v>
      </c>
      <c r="AD561" s="46">
        <v>55</v>
      </c>
      <c r="AE561" s="45">
        <v>63660</v>
      </c>
      <c r="AF561" s="45">
        <f t="shared" si="96"/>
        <v>23013</v>
      </c>
      <c r="AG561" t="s">
        <v>989</v>
      </c>
    </row>
    <row r="562" spans="1:33" hidden="1" outlineLevel="1">
      <c r="A562" t="s">
        <v>3379</v>
      </c>
      <c r="B562" s="11" t="s">
        <v>943</v>
      </c>
      <c r="E562" s="1">
        <v>306</v>
      </c>
      <c r="G562" s="1">
        <v>223</v>
      </c>
      <c r="H562" s="2"/>
      <c r="I562" s="2">
        <f t="shared" si="98"/>
        <v>0.72875816993464049</v>
      </c>
      <c r="J562" s="10">
        <f t="shared" si="99"/>
        <v>3</v>
      </c>
      <c r="K562" s="9">
        <f t="shared" si="100"/>
        <v>1</v>
      </c>
      <c r="L562" s="8">
        <f t="shared" si="101"/>
        <v>2</v>
      </c>
      <c r="M562" s="2">
        <f t="shared" si="92"/>
        <v>0.27450980392156865</v>
      </c>
      <c r="N562" s="2">
        <f t="shared" si="93"/>
        <v>0.3562091503267974</v>
      </c>
      <c r="O562" s="2">
        <f t="shared" si="94"/>
        <v>0.34967320261437906</v>
      </c>
      <c r="P562" s="2">
        <f t="shared" si="95"/>
        <v>1.9607843137254888E-2</v>
      </c>
      <c r="Q562" s="1">
        <v>84</v>
      </c>
      <c r="R562" s="1">
        <v>109</v>
      </c>
      <c r="S562" s="1">
        <v>107</v>
      </c>
      <c r="U562" s="1">
        <v>0</v>
      </c>
      <c r="V562" s="1">
        <v>6</v>
      </c>
      <c r="Z562" t="s">
        <v>817</v>
      </c>
      <c r="AB562" s="47">
        <v>23</v>
      </c>
      <c r="AC562" s="46">
        <v>25</v>
      </c>
      <c r="AD562" s="46">
        <v>0</v>
      </c>
      <c r="AE562" s="45">
        <v>0</v>
      </c>
      <c r="AF562" s="45">
        <f t="shared" si="96"/>
        <v>23025</v>
      </c>
      <c r="AG562" t="s">
        <v>3222</v>
      </c>
    </row>
    <row r="563" spans="1:33" hidden="1" outlineLevel="1">
      <c r="A563" t="s">
        <v>1659</v>
      </c>
      <c r="B563" s="11" t="s">
        <v>943</v>
      </c>
      <c r="C563" s="1">
        <v>980</v>
      </c>
      <c r="D563" s="1">
        <v>735</v>
      </c>
      <c r="E563" s="1">
        <v>876</v>
      </c>
      <c r="G563" s="1">
        <v>554</v>
      </c>
      <c r="H563" s="2">
        <f t="shared" si="97"/>
        <v>0.75374149659863943</v>
      </c>
      <c r="I563" s="2">
        <f t="shared" si="98"/>
        <v>0.63242009132420096</v>
      </c>
      <c r="J563" s="10">
        <f t="shared" si="99"/>
        <v>3</v>
      </c>
      <c r="K563" s="9">
        <f t="shared" si="100"/>
        <v>2</v>
      </c>
      <c r="L563" s="8">
        <f t="shared" si="101"/>
        <v>1</v>
      </c>
      <c r="M563" s="2">
        <f t="shared" si="92"/>
        <v>0.2591324200913242</v>
      </c>
      <c r="N563" s="2">
        <f t="shared" si="93"/>
        <v>0.3047945205479452</v>
      </c>
      <c r="O563" s="2">
        <f t="shared" si="94"/>
        <v>0.4269406392694064</v>
      </c>
      <c r="P563" s="2">
        <f t="shared" si="95"/>
        <v>9.1324200913242004E-3</v>
      </c>
      <c r="Q563" s="1">
        <v>227</v>
      </c>
      <c r="R563" s="1">
        <v>267</v>
      </c>
      <c r="S563" s="1">
        <v>374</v>
      </c>
      <c r="U563" s="1">
        <v>7</v>
      </c>
      <c r="V563" s="1">
        <v>1</v>
      </c>
      <c r="Z563" t="s">
        <v>512</v>
      </c>
      <c r="AB563" s="47">
        <v>23</v>
      </c>
      <c r="AC563" s="46">
        <v>11</v>
      </c>
      <c r="AD563" s="46">
        <v>100</v>
      </c>
      <c r="AE563" s="45">
        <v>63835</v>
      </c>
      <c r="AF563" s="45">
        <f t="shared" si="96"/>
        <v>23011</v>
      </c>
      <c r="AG563" t="s">
        <v>989</v>
      </c>
    </row>
    <row r="564" spans="1:33" hidden="1" outlineLevel="1">
      <c r="A564" t="s">
        <v>1306</v>
      </c>
      <c r="B564" s="11" t="s">
        <v>943</v>
      </c>
      <c r="C564" s="1">
        <v>264</v>
      </c>
      <c r="D564" s="1">
        <v>225</v>
      </c>
      <c r="E564" s="1">
        <v>222</v>
      </c>
      <c r="G564" s="1">
        <v>158</v>
      </c>
      <c r="H564" s="2">
        <f t="shared" si="97"/>
        <v>0.70222222222222219</v>
      </c>
      <c r="I564" s="2">
        <f t="shared" si="98"/>
        <v>0.71171171171171166</v>
      </c>
      <c r="J564" s="10">
        <f t="shared" si="99"/>
        <v>3</v>
      </c>
      <c r="K564" s="9">
        <f t="shared" si="100"/>
        <v>2</v>
      </c>
      <c r="L564" s="8">
        <f t="shared" si="101"/>
        <v>1</v>
      </c>
      <c r="M564" s="2">
        <f t="shared" si="92"/>
        <v>0.25675675675675674</v>
      </c>
      <c r="N564" s="2">
        <f t="shared" si="93"/>
        <v>0.36036036036036034</v>
      </c>
      <c r="O564" s="2">
        <f t="shared" si="94"/>
        <v>0.3783783783783784</v>
      </c>
      <c r="P564" s="2">
        <f t="shared" si="95"/>
        <v>4.5045045045044585E-3</v>
      </c>
      <c r="Q564" s="1">
        <v>57</v>
      </c>
      <c r="R564" s="1">
        <v>80</v>
      </c>
      <c r="S564" s="1">
        <v>84</v>
      </c>
      <c r="U564" s="1">
        <v>1</v>
      </c>
      <c r="V564" s="1">
        <v>0</v>
      </c>
      <c r="Z564" t="s">
        <v>1702</v>
      </c>
      <c r="AB564" s="47">
        <v>23</v>
      </c>
      <c r="AC564" s="46">
        <v>29</v>
      </c>
      <c r="AD564" s="46">
        <v>190</v>
      </c>
      <c r="AE564" s="45">
        <v>63940</v>
      </c>
      <c r="AF564" s="45">
        <f t="shared" si="96"/>
        <v>23029</v>
      </c>
      <c r="AG564" t="s">
        <v>989</v>
      </c>
    </row>
    <row r="565" spans="1:33" hidden="1" outlineLevel="1">
      <c r="A565" t="s">
        <v>1067</v>
      </c>
      <c r="B565" s="11" t="s">
        <v>943</v>
      </c>
      <c r="C565" s="1">
        <v>384</v>
      </c>
      <c r="D565" s="1">
        <v>307</v>
      </c>
      <c r="E565" s="1">
        <v>334</v>
      </c>
      <c r="G565" s="1">
        <v>241</v>
      </c>
      <c r="H565" s="2">
        <f t="shared" si="97"/>
        <v>0.78501628664495116</v>
      </c>
      <c r="I565" s="2">
        <f t="shared" si="98"/>
        <v>0.72155688622754488</v>
      </c>
      <c r="J565" s="10">
        <f t="shared" si="99"/>
        <v>1</v>
      </c>
      <c r="K565" s="9">
        <f t="shared" si="100"/>
        <v>3</v>
      </c>
      <c r="L565" s="8">
        <f t="shared" si="101"/>
        <v>2</v>
      </c>
      <c r="M565" s="2">
        <f t="shared" si="92"/>
        <v>0.46407185628742514</v>
      </c>
      <c r="N565" s="2">
        <f t="shared" si="93"/>
        <v>0.16467065868263472</v>
      </c>
      <c r="O565" s="2">
        <f t="shared" si="94"/>
        <v>0.3652694610778443</v>
      </c>
      <c r="P565" s="2">
        <f t="shared" si="95"/>
        <v>5.9880239520958556E-3</v>
      </c>
      <c r="Q565" s="1">
        <v>155</v>
      </c>
      <c r="R565" s="1">
        <v>55</v>
      </c>
      <c r="S565" s="1">
        <v>122</v>
      </c>
      <c r="U565" s="1">
        <v>2</v>
      </c>
      <c r="V565" s="1">
        <v>0</v>
      </c>
      <c r="Z565" t="s">
        <v>284</v>
      </c>
      <c r="AB565" s="47">
        <v>23</v>
      </c>
      <c r="AC565" s="46">
        <v>17</v>
      </c>
      <c r="AD565" s="46">
        <v>130</v>
      </c>
      <c r="AE565" s="45">
        <v>64185</v>
      </c>
      <c r="AF565" s="45">
        <f t="shared" si="96"/>
        <v>23017</v>
      </c>
      <c r="AG565" t="s">
        <v>989</v>
      </c>
    </row>
    <row r="566" spans="1:33" hidden="1" outlineLevel="1">
      <c r="A566" t="s">
        <v>1247</v>
      </c>
      <c r="B566" s="11" t="s">
        <v>943</v>
      </c>
      <c r="C566" s="1">
        <v>6472</v>
      </c>
      <c r="D566" s="1">
        <v>4977</v>
      </c>
      <c r="E566" s="1">
        <v>4857</v>
      </c>
      <c r="G566" s="1">
        <v>3172</v>
      </c>
      <c r="H566" s="2">
        <f t="shared" si="97"/>
        <v>0.63733172593932086</v>
      </c>
      <c r="I566" s="2">
        <f t="shared" si="98"/>
        <v>0.65307803170681489</v>
      </c>
      <c r="J566" s="10">
        <f t="shared" si="99"/>
        <v>1</v>
      </c>
      <c r="K566" s="9">
        <f t="shared" si="100"/>
        <v>3</v>
      </c>
      <c r="L566" s="8">
        <f t="shared" si="101"/>
        <v>2</v>
      </c>
      <c r="M566" s="2">
        <f t="shared" si="92"/>
        <v>0.49536751080914143</v>
      </c>
      <c r="N566" s="2">
        <f t="shared" si="93"/>
        <v>0.16553428042001236</v>
      </c>
      <c r="O566" s="2">
        <f t="shared" si="94"/>
        <v>0.33395099855878113</v>
      </c>
      <c r="P566" s="2">
        <f t="shared" si="95"/>
        <v>5.1472102120650454E-3</v>
      </c>
      <c r="Q566" s="1">
        <v>2406</v>
      </c>
      <c r="R566" s="1">
        <v>804</v>
      </c>
      <c r="S566" s="1">
        <v>1622</v>
      </c>
      <c r="U566" s="1">
        <v>7</v>
      </c>
      <c r="V566" s="1">
        <v>18</v>
      </c>
      <c r="Z566" t="s">
        <v>284</v>
      </c>
      <c r="AB566" s="47">
        <v>23</v>
      </c>
      <c r="AC566" s="46">
        <v>17</v>
      </c>
      <c r="AD566" s="46">
        <v>135</v>
      </c>
      <c r="AE566" s="45">
        <v>64290</v>
      </c>
      <c r="AF566" s="45">
        <f t="shared" si="96"/>
        <v>23017</v>
      </c>
      <c r="AG566" t="s">
        <v>989</v>
      </c>
    </row>
    <row r="567" spans="1:33" hidden="1" outlineLevel="1">
      <c r="A567" t="s">
        <v>1297</v>
      </c>
      <c r="B567" s="11" t="s">
        <v>943</v>
      </c>
      <c r="C567" s="1">
        <v>4486</v>
      </c>
      <c r="D567" s="1">
        <v>3318</v>
      </c>
      <c r="E567" s="1">
        <v>3486</v>
      </c>
      <c r="G567" s="1">
        <v>2048</v>
      </c>
      <c r="H567" s="2">
        <f t="shared" si="97"/>
        <v>0.61723930078360456</v>
      </c>
      <c r="I567" s="2">
        <f t="shared" si="98"/>
        <v>0.58749282845668382</v>
      </c>
      <c r="J567" s="10">
        <f t="shared" si="99"/>
        <v>2</v>
      </c>
      <c r="K567" s="9">
        <f t="shared" si="100"/>
        <v>3</v>
      </c>
      <c r="L567" s="8">
        <f t="shared" si="101"/>
        <v>1</v>
      </c>
      <c r="M567" s="2">
        <f t="shared" si="92"/>
        <v>0.36947791164658633</v>
      </c>
      <c r="N567" s="2">
        <f t="shared" si="93"/>
        <v>0.20051635111876076</v>
      </c>
      <c r="O567" s="2">
        <f t="shared" si="94"/>
        <v>0.42914515203671832</v>
      </c>
      <c r="P567" s="2">
        <f t="shared" si="95"/>
        <v>8.6058519793463795E-4</v>
      </c>
      <c r="Q567" s="1">
        <v>1288</v>
      </c>
      <c r="R567" s="1">
        <v>699</v>
      </c>
      <c r="S567" s="1">
        <v>1496</v>
      </c>
      <c r="U567" s="1">
        <v>3</v>
      </c>
      <c r="V567" s="1">
        <v>0</v>
      </c>
      <c r="Z567" t="s">
        <v>241</v>
      </c>
      <c r="AB567" s="47">
        <v>23</v>
      </c>
      <c r="AC567" s="46">
        <v>1</v>
      </c>
      <c r="AD567" s="46">
        <v>57</v>
      </c>
      <c r="AE567" s="45">
        <v>64570</v>
      </c>
      <c r="AF567" s="45">
        <f t="shared" si="96"/>
        <v>23001</v>
      </c>
      <c r="AG567" t="s">
        <v>989</v>
      </c>
    </row>
    <row r="568" spans="1:33" hidden="1" outlineLevel="1">
      <c r="A568" t="s">
        <v>1298</v>
      </c>
      <c r="B568" s="11" t="s">
        <v>943</v>
      </c>
      <c r="C568" s="1">
        <v>16822</v>
      </c>
      <c r="D568" s="1">
        <v>12621</v>
      </c>
      <c r="E568" s="1">
        <v>11671</v>
      </c>
      <c r="G568" s="1">
        <v>8653</v>
      </c>
      <c r="H568" s="2">
        <f t="shared" si="97"/>
        <v>0.68560335948023132</v>
      </c>
      <c r="I568" s="2">
        <f t="shared" si="98"/>
        <v>0.74141033330477246</v>
      </c>
      <c r="J568" s="10">
        <f t="shared" si="99"/>
        <v>1</v>
      </c>
      <c r="K568" s="9">
        <f t="shared" si="100"/>
        <v>3</v>
      </c>
      <c r="L568" s="8">
        <f t="shared" si="101"/>
        <v>2</v>
      </c>
      <c r="M568" s="2">
        <f t="shared" si="92"/>
        <v>0.3972238882700711</v>
      </c>
      <c r="N568" s="2">
        <f t="shared" si="93"/>
        <v>0.22842944049353098</v>
      </c>
      <c r="O568" s="2">
        <f t="shared" si="94"/>
        <v>0.3624368091851598</v>
      </c>
      <c r="P568" s="2">
        <f t="shared" si="95"/>
        <v>1.1909862051238063E-2</v>
      </c>
      <c r="Q568" s="1">
        <v>4636</v>
      </c>
      <c r="R568" s="1">
        <v>2666</v>
      </c>
      <c r="S568" s="1">
        <v>4230</v>
      </c>
      <c r="U568" s="1">
        <v>121</v>
      </c>
      <c r="V568" s="1">
        <v>18</v>
      </c>
      <c r="Z568" t="s">
        <v>1899</v>
      </c>
      <c r="AB568" s="47">
        <v>23</v>
      </c>
      <c r="AC568" s="46">
        <v>31</v>
      </c>
      <c r="AD568" s="46">
        <v>110</v>
      </c>
      <c r="AE568" s="45">
        <v>64675</v>
      </c>
      <c r="AF568" s="45">
        <f t="shared" si="96"/>
        <v>23031</v>
      </c>
      <c r="AG568" t="s">
        <v>2891</v>
      </c>
    </row>
    <row r="569" spans="1:33" hidden="1" outlineLevel="1">
      <c r="A569" t="s">
        <v>1299</v>
      </c>
      <c r="B569" s="11" t="s">
        <v>943</v>
      </c>
      <c r="C569" s="1">
        <v>802</v>
      </c>
      <c r="D569" s="1">
        <v>652</v>
      </c>
      <c r="E569" s="1">
        <v>676</v>
      </c>
      <c r="G569" s="1">
        <v>437</v>
      </c>
      <c r="H569" s="2">
        <f t="shared" si="97"/>
        <v>0.67024539877300615</v>
      </c>
      <c r="I569" s="2">
        <f t="shared" si="98"/>
        <v>0.64644970414201186</v>
      </c>
      <c r="J569" s="10">
        <f t="shared" si="99"/>
        <v>1</v>
      </c>
      <c r="K569" s="9">
        <f t="shared" si="100"/>
        <v>3</v>
      </c>
      <c r="L569" s="8">
        <f t="shared" si="101"/>
        <v>2</v>
      </c>
      <c r="M569" s="2">
        <f t="shared" si="92"/>
        <v>0.63165680473372776</v>
      </c>
      <c r="N569" s="2">
        <f t="shared" si="93"/>
        <v>0.1242603550295858</v>
      </c>
      <c r="O569" s="2">
        <f t="shared" si="94"/>
        <v>0.23964497041420119</v>
      </c>
      <c r="P569" s="2">
        <f t="shared" si="95"/>
        <v>4.4378698224852575E-3</v>
      </c>
      <c r="Q569" s="1">
        <v>427</v>
      </c>
      <c r="R569" s="1">
        <v>84</v>
      </c>
      <c r="S569" s="1">
        <v>162</v>
      </c>
      <c r="U569" s="1">
        <v>3</v>
      </c>
      <c r="V569" s="1">
        <v>0</v>
      </c>
      <c r="Z569" t="s">
        <v>274</v>
      </c>
      <c r="AB569" s="47">
        <v>23</v>
      </c>
      <c r="AC569" s="46">
        <v>3</v>
      </c>
      <c r="AD569" s="46">
        <v>275</v>
      </c>
      <c r="AE569" s="45">
        <v>64780</v>
      </c>
      <c r="AF569" s="45">
        <f t="shared" si="96"/>
        <v>23003</v>
      </c>
      <c r="AG569" t="s">
        <v>989</v>
      </c>
    </row>
    <row r="570" spans="1:33" hidden="1" outlineLevel="1">
      <c r="A570" t="s">
        <v>1316</v>
      </c>
      <c r="B570" s="11" t="s">
        <v>943</v>
      </c>
      <c r="C570" s="1">
        <v>1836</v>
      </c>
      <c r="D570" s="1">
        <v>1397</v>
      </c>
      <c r="E570" s="1">
        <v>1197</v>
      </c>
      <c r="G570" s="1">
        <v>866</v>
      </c>
      <c r="H570" s="2">
        <f t="shared" si="97"/>
        <v>0.61989978525411593</v>
      </c>
      <c r="I570" s="2">
        <f t="shared" si="98"/>
        <v>0.72347535505430238</v>
      </c>
      <c r="J570" s="10">
        <f t="shared" si="99"/>
        <v>3</v>
      </c>
      <c r="K570" s="9">
        <f t="shared" si="100"/>
        <v>1</v>
      </c>
      <c r="L570" s="8">
        <f t="shared" si="101"/>
        <v>2</v>
      </c>
      <c r="M570" s="2">
        <f t="shared" si="92"/>
        <v>0.2857142857142857</v>
      </c>
      <c r="N570" s="2">
        <f t="shared" si="93"/>
        <v>0.41436925647451961</v>
      </c>
      <c r="O570" s="2">
        <f t="shared" si="94"/>
        <v>0.29657477025898077</v>
      </c>
      <c r="P570" s="2">
        <f t="shared" si="95"/>
        <v>3.3416875522139233E-3</v>
      </c>
      <c r="Q570" s="1">
        <v>342</v>
      </c>
      <c r="R570" s="1">
        <v>496</v>
      </c>
      <c r="S570" s="1">
        <v>355</v>
      </c>
      <c r="U570" s="1">
        <v>4</v>
      </c>
      <c r="V570" s="1">
        <v>0</v>
      </c>
      <c r="Z570" t="s">
        <v>817</v>
      </c>
      <c r="AB570" s="47">
        <v>23</v>
      </c>
      <c r="AC570" s="46">
        <v>25</v>
      </c>
      <c r="AD570" s="46">
        <v>135</v>
      </c>
      <c r="AE570" s="45">
        <v>64850</v>
      </c>
      <c r="AF570" s="45">
        <f t="shared" si="96"/>
        <v>23025</v>
      </c>
      <c r="AG570" t="s">
        <v>989</v>
      </c>
    </row>
    <row r="571" spans="1:33" hidden="1" outlineLevel="1">
      <c r="A571" t="s">
        <v>777</v>
      </c>
      <c r="B571" s="11" t="s">
        <v>943</v>
      </c>
      <c r="C571" s="1">
        <v>577</v>
      </c>
      <c r="D571" s="1">
        <v>457</v>
      </c>
      <c r="E571" s="1">
        <v>554</v>
      </c>
      <c r="G571" s="1">
        <v>337</v>
      </c>
      <c r="H571" s="2">
        <f t="shared" si="97"/>
        <v>0.73741794310722097</v>
      </c>
      <c r="I571" s="2">
        <f t="shared" si="98"/>
        <v>0.60830324909747291</v>
      </c>
      <c r="J571" s="10">
        <f t="shared" si="99"/>
        <v>1</v>
      </c>
      <c r="K571" s="9">
        <f t="shared" si="100"/>
        <v>3</v>
      </c>
      <c r="L571" s="8">
        <f t="shared" si="101"/>
        <v>2</v>
      </c>
      <c r="M571" s="2">
        <f t="shared" si="92"/>
        <v>0.5830324909747292</v>
      </c>
      <c r="N571" s="2">
        <f t="shared" si="93"/>
        <v>0.14981949458483754</v>
      </c>
      <c r="O571" s="2">
        <f t="shared" si="94"/>
        <v>0.26534296028880866</v>
      </c>
      <c r="P571" s="2">
        <f t="shared" si="95"/>
        <v>1.8050541516245744E-3</v>
      </c>
      <c r="Q571" s="1">
        <v>323</v>
      </c>
      <c r="R571" s="1">
        <v>83</v>
      </c>
      <c r="S571" s="1">
        <v>147</v>
      </c>
      <c r="U571" s="1">
        <v>0</v>
      </c>
      <c r="V571" s="1">
        <v>1</v>
      </c>
      <c r="Z571" t="s">
        <v>274</v>
      </c>
      <c r="AB571" s="47">
        <v>23</v>
      </c>
      <c r="AC571" s="46">
        <v>3</v>
      </c>
      <c r="AD571" s="46">
        <v>280</v>
      </c>
      <c r="AE571" s="45">
        <v>65025</v>
      </c>
      <c r="AF571" s="45">
        <f t="shared" si="96"/>
        <v>23003</v>
      </c>
      <c r="AG571" t="s">
        <v>989</v>
      </c>
    </row>
    <row r="572" spans="1:33" hidden="1" outlineLevel="1">
      <c r="A572" t="s">
        <v>2749</v>
      </c>
      <c r="B572" s="11" t="s">
        <v>943</v>
      </c>
      <c r="C572" s="1">
        <v>2580</v>
      </c>
      <c r="D572" s="1">
        <v>2011</v>
      </c>
      <c r="E572" s="1">
        <v>2093</v>
      </c>
      <c r="G572" s="1">
        <v>1529</v>
      </c>
      <c r="H572" s="2">
        <f t="shared" si="97"/>
        <v>0.76031824962705119</v>
      </c>
      <c r="I572" s="2">
        <f t="shared" si="98"/>
        <v>0.73053033922599142</v>
      </c>
      <c r="J572" s="10">
        <f t="shared" si="99"/>
        <v>3</v>
      </c>
      <c r="K572" s="9">
        <f t="shared" si="100"/>
        <v>2</v>
      </c>
      <c r="L572" s="8">
        <f t="shared" si="101"/>
        <v>1</v>
      </c>
      <c r="M572" s="2">
        <f t="shared" si="92"/>
        <v>0.27568084089823219</v>
      </c>
      <c r="N572" s="2">
        <f t="shared" si="93"/>
        <v>0.32823698041089344</v>
      </c>
      <c r="O572" s="2">
        <f t="shared" si="94"/>
        <v>0.38079311992355469</v>
      </c>
      <c r="P572" s="2">
        <f t="shared" si="95"/>
        <v>1.5289058767319674E-2</v>
      </c>
      <c r="Q572" s="1">
        <v>577</v>
      </c>
      <c r="R572" s="1">
        <v>687</v>
      </c>
      <c r="S572" s="1">
        <v>797</v>
      </c>
      <c r="U572" s="1">
        <v>31</v>
      </c>
      <c r="V572" s="1">
        <v>1</v>
      </c>
      <c r="Z572" t="s">
        <v>2334</v>
      </c>
      <c r="AB572" s="47">
        <v>23</v>
      </c>
      <c r="AC572" s="46">
        <v>13</v>
      </c>
      <c r="AD572" s="46">
        <v>60</v>
      </c>
      <c r="AE572" s="45">
        <v>65130</v>
      </c>
      <c r="AF572" s="45">
        <f t="shared" si="96"/>
        <v>23013</v>
      </c>
      <c r="AG572" t="s">
        <v>989</v>
      </c>
    </row>
    <row r="573" spans="1:33" hidden="1" outlineLevel="1">
      <c r="A573" t="s">
        <v>3284</v>
      </c>
      <c r="B573" s="11" t="s">
        <v>943</v>
      </c>
      <c r="C573" s="1">
        <v>282</v>
      </c>
      <c r="D573" s="1">
        <v>204</v>
      </c>
      <c r="E573" s="1">
        <v>184</v>
      </c>
      <c r="G573" s="1">
        <v>136</v>
      </c>
      <c r="H573" s="2">
        <f t="shared" si="97"/>
        <v>0.66666666666666663</v>
      </c>
      <c r="I573" s="2">
        <f t="shared" si="98"/>
        <v>0.73913043478260865</v>
      </c>
      <c r="J573" s="10">
        <f t="shared" si="99"/>
        <v>1</v>
      </c>
      <c r="K573" s="9">
        <f t="shared" si="100"/>
        <v>3</v>
      </c>
      <c r="L573" s="8">
        <f t="shared" si="101"/>
        <v>2</v>
      </c>
      <c r="M573" s="2">
        <f t="shared" si="92"/>
        <v>0.625</v>
      </c>
      <c r="N573" s="2">
        <f t="shared" si="93"/>
        <v>0.11956521739130435</v>
      </c>
      <c r="O573" s="2">
        <f t="shared" si="94"/>
        <v>0.25</v>
      </c>
      <c r="P573" s="2">
        <f t="shared" si="95"/>
        <v>5.4347826086956763E-3</v>
      </c>
      <c r="Q573" s="1">
        <v>115</v>
      </c>
      <c r="R573" s="1">
        <v>22</v>
      </c>
      <c r="S573" s="1">
        <v>46</v>
      </c>
      <c r="U573" s="1">
        <v>1</v>
      </c>
      <c r="V573" s="1">
        <v>0</v>
      </c>
      <c r="Z573" t="s">
        <v>274</v>
      </c>
      <c r="AB573" s="47">
        <v>23</v>
      </c>
      <c r="AC573" s="46">
        <v>3</v>
      </c>
      <c r="AD573" s="46">
        <v>285</v>
      </c>
      <c r="AE573" s="45">
        <v>65200</v>
      </c>
      <c r="AF573" s="45">
        <f t="shared" si="96"/>
        <v>23003</v>
      </c>
      <c r="AG573" t="s">
        <v>279</v>
      </c>
    </row>
    <row r="574" spans="1:33" hidden="1" outlineLevel="1">
      <c r="A574" t="s">
        <v>3367</v>
      </c>
      <c r="B574" s="11" t="s">
        <v>943</v>
      </c>
      <c r="C574" s="1">
        <v>93</v>
      </c>
      <c r="D574" s="1">
        <v>71</v>
      </c>
      <c r="E574" s="1">
        <v>102</v>
      </c>
      <c r="G574" s="1">
        <v>64</v>
      </c>
      <c r="H574" s="2">
        <f t="shared" si="97"/>
        <v>0.90140845070422537</v>
      </c>
      <c r="I574" s="2">
        <f t="shared" si="98"/>
        <v>0.62745098039215685</v>
      </c>
      <c r="J574" s="10">
        <f t="shared" si="99"/>
        <v>3</v>
      </c>
      <c r="K574" s="9">
        <f t="shared" si="100"/>
        <v>1</v>
      </c>
      <c r="L574" s="8">
        <f t="shared" si="101"/>
        <v>2</v>
      </c>
      <c r="M574" s="2">
        <f t="shared" si="92"/>
        <v>0.30392156862745096</v>
      </c>
      <c r="N574" s="2">
        <f t="shared" si="93"/>
        <v>0.35294117647058826</v>
      </c>
      <c r="O574" s="2">
        <f t="shared" si="94"/>
        <v>0.34313725490196079</v>
      </c>
      <c r="P574" s="2">
        <f t="shared" si="95"/>
        <v>-5.5511151231257827E-17</v>
      </c>
      <c r="Q574" s="1">
        <v>31</v>
      </c>
      <c r="R574" s="1">
        <v>36</v>
      </c>
      <c r="S574" s="1">
        <v>35</v>
      </c>
      <c r="U574" s="1">
        <v>0</v>
      </c>
      <c r="V574" s="1">
        <v>0</v>
      </c>
      <c r="Z574" t="s">
        <v>886</v>
      </c>
      <c r="AB574" s="47">
        <v>23</v>
      </c>
      <c r="AC574" s="46">
        <v>7</v>
      </c>
      <c r="AD574" s="46">
        <v>85</v>
      </c>
      <c r="AE574" s="45">
        <v>65655</v>
      </c>
      <c r="AF574" s="45">
        <f t="shared" si="96"/>
        <v>23007</v>
      </c>
      <c r="AG574" t="s">
        <v>279</v>
      </c>
    </row>
    <row r="575" spans="1:33" hidden="1" outlineLevel="1">
      <c r="A575" t="s">
        <v>977</v>
      </c>
      <c r="B575" s="11" t="s">
        <v>943</v>
      </c>
      <c r="C575" s="1">
        <v>20806</v>
      </c>
      <c r="D575" s="1">
        <v>15258</v>
      </c>
      <c r="E575" s="1">
        <v>12880</v>
      </c>
      <c r="G575" s="1">
        <v>9053</v>
      </c>
      <c r="H575" s="2">
        <f t="shared" si="97"/>
        <v>0.59332809018219945</v>
      </c>
      <c r="I575" s="2">
        <f t="shared" si="98"/>
        <v>0.70287267080745341</v>
      </c>
      <c r="J575" s="10">
        <f t="shared" si="99"/>
        <v>2</v>
      </c>
      <c r="K575" s="9">
        <f t="shared" si="100"/>
        <v>3</v>
      </c>
      <c r="L575" s="8">
        <f t="shared" si="101"/>
        <v>1</v>
      </c>
      <c r="M575" s="2">
        <f t="shared" si="92"/>
        <v>0.36568322981366458</v>
      </c>
      <c r="N575" s="2">
        <f t="shared" si="93"/>
        <v>0.23975155279503105</v>
      </c>
      <c r="O575" s="2">
        <f t="shared" si="94"/>
        <v>0.38307453416149068</v>
      </c>
      <c r="P575" s="2">
        <f t="shared" si="95"/>
        <v>1.1490683229813781E-2</v>
      </c>
      <c r="Q575" s="1">
        <v>4710</v>
      </c>
      <c r="R575" s="1">
        <v>3088</v>
      </c>
      <c r="S575" s="1">
        <v>4934</v>
      </c>
      <c r="U575" s="1">
        <v>137</v>
      </c>
      <c r="V575" s="1">
        <v>11</v>
      </c>
      <c r="Z575" t="s">
        <v>1899</v>
      </c>
      <c r="AB575" s="47">
        <v>23</v>
      </c>
      <c r="AC575" s="46">
        <v>31</v>
      </c>
      <c r="AD575" s="46">
        <v>115</v>
      </c>
      <c r="AE575" s="45">
        <v>65760</v>
      </c>
      <c r="AF575" s="45">
        <f t="shared" si="96"/>
        <v>23031</v>
      </c>
      <c r="AG575" t="s">
        <v>989</v>
      </c>
    </row>
    <row r="576" spans="1:33" hidden="1" outlineLevel="1">
      <c r="A576" t="s">
        <v>576</v>
      </c>
      <c r="B576" s="11" t="s">
        <v>943</v>
      </c>
      <c r="C576" s="1">
        <v>1270</v>
      </c>
      <c r="D576" s="1">
        <v>991</v>
      </c>
      <c r="E576" s="1">
        <v>996</v>
      </c>
      <c r="G576" s="1">
        <v>697</v>
      </c>
      <c r="H576" s="2">
        <f t="shared" si="97"/>
        <v>0.70332996972754791</v>
      </c>
      <c r="I576" s="2">
        <f t="shared" si="98"/>
        <v>0.69979919678714864</v>
      </c>
      <c r="J576" s="10">
        <f t="shared" si="99"/>
        <v>2</v>
      </c>
      <c r="K576" s="9">
        <f t="shared" si="100"/>
        <v>1</v>
      </c>
      <c r="L576" s="8">
        <f t="shared" si="101"/>
        <v>2</v>
      </c>
      <c r="M576" s="2">
        <f t="shared" si="92"/>
        <v>0.3253012048192771</v>
      </c>
      <c r="N576" s="2">
        <f t="shared" si="93"/>
        <v>0.33734939759036142</v>
      </c>
      <c r="O576" s="2">
        <f t="shared" si="94"/>
        <v>0.3253012048192771</v>
      </c>
      <c r="P576" s="2">
        <f t="shared" si="95"/>
        <v>1.2048192771084321E-2</v>
      </c>
      <c r="Q576" s="1">
        <v>324</v>
      </c>
      <c r="R576" s="1">
        <v>336</v>
      </c>
      <c r="S576" s="1">
        <v>324</v>
      </c>
      <c r="U576" s="1">
        <v>12</v>
      </c>
      <c r="V576" s="1">
        <v>0</v>
      </c>
      <c r="Z576" t="s">
        <v>1629</v>
      </c>
      <c r="AB576" s="47">
        <v>23</v>
      </c>
      <c r="AC576" s="46">
        <v>21</v>
      </c>
      <c r="AD576" s="46">
        <v>80</v>
      </c>
      <c r="AE576" s="45">
        <v>65865</v>
      </c>
      <c r="AF576" s="45">
        <f t="shared" si="96"/>
        <v>23021</v>
      </c>
      <c r="AG576" t="s">
        <v>989</v>
      </c>
    </row>
    <row r="577" spans="1:33" hidden="1" outlineLevel="1">
      <c r="A577" t="s">
        <v>1696</v>
      </c>
      <c r="B577" s="11" t="s">
        <v>943</v>
      </c>
      <c r="C577" s="1">
        <v>16970</v>
      </c>
      <c r="D577" s="1">
        <v>12571</v>
      </c>
      <c r="E577" s="1">
        <v>15437</v>
      </c>
      <c r="G577" s="1">
        <v>9725</v>
      </c>
      <c r="H577" s="2">
        <f t="shared" si="97"/>
        <v>0.77360591838358128</v>
      </c>
      <c r="I577" s="2">
        <f t="shared" si="98"/>
        <v>0.62997991837792322</v>
      </c>
      <c r="J577" s="10">
        <f t="shared" si="99"/>
        <v>3</v>
      </c>
      <c r="K577" s="9">
        <f t="shared" si="100"/>
        <v>2</v>
      </c>
      <c r="L577" s="8">
        <f t="shared" si="101"/>
        <v>1</v>
      </c>
      <c r="M577" s="2">
        <f t="shared" si="92"/>
        <v>0.27006542722031485</v>
      </c>
      <c r="N577" s="2">
        <f t="shared" si="93"/>
        <v>0.3299216168944743</v>
      </c>
      <c r="O577" s="2">
        <f t="shared" si="94"/>
        <v>0.39735699941698516</v>
      </c>
      <c r="P577" s="2">
        <f t="shared" si="95"/>
        <v>2.6559564682256398E-3</v>
      </c>
      <c r="Q577" s="1">
        <v>4169</v>
      </c>
      <c r="R577" s="1">
        <v>5093</v>
      </c>
      <c r="S577" s="1">
        <v>6134</v>
      </c>
      <c r="U577" s="1">
        <v>34</v>
      </c>
      <c r="V577" s="1">
        <v>7</v>
      </c>
      <c r="Z577" t="s">
        <v>1804</v>
      </c>
      <c r="AB577" s="47">
        <v>23</v>
      </c>
      <c r="AC577" s="46">
        <v>5</v>
      </c>
      <c r="AD577" s="46">
        <v>100</v>
      </c>
      <c r="AE577" s="45">
        <v>66145</v>
      </c>
      <c r="AF577" s="45">
        <f t="shared" si="96"/>
        <v>23005</v>
      </c>
      <c r="AG577" t="s">
        <v>989</v>
      </c>
    </row>
    <row r="578" spans="1:33" hidden="1" outlineLevel="1">
      <c r="A578" t="s">
        <v>24</v>
      </c>
      <c r="B578" s="11" t="s">
        <v>943</v>
      </c>
      <c r="C578" s="1">
        <v>1174</v>
      </c>
      <c r="D578" s="1">
        <v>882</v>
      </c>
      <c r="E578" s="1">
        <v>857</v>
      </c>
      <c r="G578" s="1">
        <v>645</v>
      </c>
      <c r="H578" s="2">
        <f t="shared" si="97"/>
        <v>0.73129251700680276</v>
      </c>
      <c r="I578" s="2">
        <f t="shared" si="98"/>
        <v>0.75262543757292877</v>
      </c>
      <c r="J578" s="10">
        <f t="shared" si="99"/>
        <v>3</v>
      </c>
      <c r="K578" s="9">
        <f t="shared" si="100"/>
        <v>2</v>
      </c>
      <c r="L578" s="8">
        <f t="shared" si="101"/>
        <v>1</v>
      </c>
      <c r="M578" s="2">
        <f t="shared" si="92"/>
        <v>0.26487747957992996</v>
      </c>
      <c r="N578" s="2">
        <f t="shared" si="93"/>
        <v>0.30221703617269546</v>
      </c>
      <c r="O578" s="2">
        <f t="shared" si="94"/>
        <v>0.40256709451575262</v>
      </c>
      <c r="P578" s="2">
        <f t="shared" si="95"/>
        <v>3.0338389731621895E-2</v>
      </c>
      <c r="Q578" s="1">
        <v>227</v>
      </c>
      <c r="R578" s="1">
        <v>259</v>
      </c>
      <c r="S578" s="1">
        <v>345</v>
      </c>
      <c r="U578" s="1">
        <v>21</v>
      </c>
      <c r="V578" s="1">
        <v>5</v>
      </c>
      <c r="Z578" t="s">
        <v>2509</v>
      </c>
      <c r="AB578" s="47">
        <v>23</v>
      </c>
      <c r="AC578" s="46">
        <v>27</v>
      </c>
      <c r="AD578" s="46">
        <v>90</v>
      </c>
      <c r="AE578" s="45">
        <v>66565</v>
      </c>
      <c r="AF578" s="45">
        <f t="shared" si="96"/>
        <v>23027</v>
      </c>
      <c r="AG578" t="s">
        <v>989</v>
      </c>
    </row>
    <row r="579" spans="1:33" hidden="1" outlineLevel="1">
      <c r="A579" t="s">
        <v>725</v>
      </c>
      <c r="B579" s="11" t="s">
        <v>943</v>
      </c>
      <c r="C579" s="1">
        <v>2641</v>
      </c>
      <c r="D579" s="1">
        <v>2026</v>
      </c>
      <c r="E579" s="1">
        <v>1888</v>
      </c>
      <c r="G579" s="1">
        <v>1331</v>
      </c>
      <c r="H579" s="2">
        <f t="shared" si="97"/>
        <v>0.65695952615992104</v>
      </c>
      <c r="I579" s="2">
        <f t="shared" si="98"/>
        <v>0.70497881355932202</v>
      </c>
      <c r="J579" s="10">
        <f t="shared" si="99"/>
        <v>3</v>
      </c>
      <c r="K579" s="9">
        <f t="shared" si="100"/>
        <v>1</v>
      </c>
      <c r="L579" s="8">
        <f t="shared" si="101"/>
        <v>2</v>
      </c>
      <c r="M579" s="2">
        <f t="shared" ref="M579:M642" si="102">IF(E579=0,"-",Q579/E579)</f>
        <v>0.27966101694915252</v>
      </c>
      <c r="N579" s="2">
        <f t="shared" ref="N579:N642" si="103">IF(E579=0,"-",R579/E579)</f>
        <v>0.36864406779661019</v>
      </c>
      <c r="O579" s="2">
        <f t="shared" ref="O579:O642" si="104">IF(E579=0,"-",S579/E579)</f>
        <v>0.3315677966101695</v>
      </c>
      <c r="P579" s="2">
        <f t="shared" ref="P579:P642" si="105">IF(E579=0,"-",(1-M579-N579-O579))</f>
        <v>2.0127118644067854E-2</v>
      </c>
      <c r="Q579" s="1">
        <v>528</v>
      </c>
      <c r="R579" s="1">
        <v>696</v>
      </c>
      <c r="S579" s="1">
        <v>626</v>
      </c>
      <c r="U579" s="1">
        <v>6</v>
      </c>
      <c r="V579" s="1">
        <v>32</v>
      </c>
      <c r="Z579" t="s">
        <v>2509</v>
      </c>
      <c r="AB579" s="47">
        <v>23</v>
      </c>
      <c r="AC579" s="46">
        <v>27</v>
      </c>
      <c r="AD579" s="46">
        <v>95</v>
      </c>
      <c r="AE579" s="45">
        <v>66635</v>
      </c>
      <c r="AF579" s="45">
        <f t="shared" si="96"/>
        <v>23027</v>
      </c>
      <c r="AG579" t="s">
        <v>989</v>
      </c>
    </row>
    <row r="580" spans="1:33" hidden="1" outlineLevel="1">
      <c r="A580" t="s">
        <v>995</v>
      </c>
      <c r="B580" s="11" t="s">
        <v>943</v>
      </c>
      <c r="C580" s="1">
        <v>1433</v>
      </c>
      <c r="D580" s="1">
        <v>1102</v>
      </c>
      <c r="E580" s="1">
        <v>1415</v>
      </c>
      <c r="G580" s="1">
        <v>874</v>
      </c>
      <c r="H580" s="2">
        <f t="shared" si="97"/>
        <v>0.7931034482758621</v>
      </c>
      <c r="I580" s="2">
        <f t="shared" si="98"/>
        <v>0.61766784452296819</v>
      </c>
      <c r="J580" s="10">
        <f t="shared" si="99"/>
        <v>3</v>
      </c>
      <c r="K580" s="9">
        <f t="shared" si="100"/>
        <v>2</v>
      </c>
      <c r="L580" s="8">
        <f t="shared" si="101"/>
        <v>1</v>
      </c>
      <c r="M580" s="2">
        <f t="shared" si="102"/>
        <v>0.27844522968197882</v>
      </c>
      <c r="N580" s="2">
        <f t="shared" si="103"/>
        <v>0.32932862190812723</v>
      </c>
      <c r="O580" s="2">
        <f t="shared" si="104"/>
        <v>0.39151943462897526</v>
      </c>
      <c r="P580" s="2">
        <f t="shared" si="105"/>
        <v>7.0671378091868853E-4</v>
      </c>
      <c r="Q580" s="1">
        <v>394</v>
      </c>
      <c r="R580" s="1">
        <v>466</v>
      </c>
      <c r="S580" s="1">
        <v>554</v>
      </c>
      <c r="U580" s="1">
        <v>1</v>
      </c>
      <c r="V580" s="1">
        <v>0</v>
      </c>
      <c r="Z580" t="s">
        <v>1804</v>
      </c>
      <c r="AB580" s="47">
        <v>23</v>
      </c>
      <c r="AC580" s="46">
        <v>5</v>
      </c>
      <c r="AD580" s="46">
        <v>105</v>
      </c>
      <c r="AE580" s="45">
        <v>66775</v>
      </c>
      <c r="AF580" s="45">
        <f t="shared" ref="AF580:AF643" si="106">AB580*1000+AC580</f>
        <v>23005</v>
      </c>
      <c r="AG580" t="s">
        <v>989</v>
      </c>
    </row>
    <row r="581" spans="1:33" hidden="1" outlineLevel="1">
      <c r="A581" t="s">
        <v>973</v>
      </c>
      <c r="B581" s="11" t="s">
        <v>943</v>
      </c>
      <c r="C581" s="1">
        <v>612</v>
      </c>
      <c r="D581" s="1">
        <v>463</v>
      </c>
      <c r="E581" s="1">
        <v>427</v>
      </c>
      <c r="G581" s="1">
        <v>325</v>
      </c>
      <c r="H581" s="2">
        <f t="shared" si="97"/>
        <v>0.70194384449244063</v>
      </c>
      <c r="I581" s="2">
        <f t="shared" si="98"/>
        <v>0.76112412177985944</v>
      </c>
      <c r="J581" s="10">
        <f t="shared" si="99"/>
        <v>3</v>
      </c>
      <c r="K581" s="9">
        <f t="shared" si="100"/>
        <v>2</v>
      </c>
      <c r="L581" s="8">
        <f t="shared" si="101"/>
        <v>1</v>
      </c>
      <c r="M581" s="2">
        <f t="shared" si="102"/>
        <v>0.24824355971896955</v>
      </c>
      <c r="N581" s="2">
        <f t="shared" si="103"/>
        <v>0.36768149882903983</v>
      </c>
      <c r="O581" s="2">
        <f t="shared" si="104"/>
        <v>0.37236533957845436</v>
      </c>
      <c r="P581" s="2">
        <f t="shared" si="105"/>
        <v>1.1709601873536202E-2</v>
      </c>
      <c r="Q581" s="1">
        <v>106</v>
      </c>
      <c r="R581" s="1">
        <v>157</v>
      </c>
      <c r="S581" s="1">
        <v>159</v>
      </c>
      <c r="U581" s="1">
        <v>4</v>
      </c>
      <c r="V581" s="1">
        <v>1</v>
      </c>
      <c r="Z581" t="s">
        <v>1629</v>
      </c>
      <c r="AB581" s="47">
        <v>23</v>
      </c>
      <c r="AC581" s="46">
        <v>21</v>
      </c>
      <c r="AD581" s="46">
        <v>85</v>
      </c>
      <c r="AE581" s="45">
        <v>66950</v>
      </c>
      <c r="AF581" s="45">
        <f t="shared" si="106"/>
        <v>23021</v>
      </c>
      <c r="AG581" t="s">
        <v>989</v>
      </c>
    </row>
    <row r="582" spans="1:33" hidden="1" outlineLevel="1">
      <c r="A582" t="s">
        <v>3368</v>
      </c>
      <c r="B582" s="11" t="s">
        <v>943</v>
      </c>
      <c r="C582" s="1">
        <v>41</v>
      </c>
      <c r="D582" s="1">
        <v>32</v>
      </c>
      <c r="E582" s="1">
        <v>45</v>
      </c>
      <c r="G582" s="1">
        <v>31</v>
      </c>
      <c r="H582" s="2">
        <f t="shared" si="97"/>
        <v>0.96875</v>
      </c>
      <c r="I582" s="2">
        <f t="shared" si="98"/>
        <v>0.68888888888888888</v>
      </c>
      <c r="J582" s="10">
        <f t="shared" si="99"/>
        <v>3</v>
      </c>
      <c r="K582" s="9">
        <f t="shared" si="100"/>
        <v>1</v>
      </c>
      <c r="L582" s="8">
        <f t="shared" si="101"/>
        <v>2</v>
      </c>
      <c r="M582" s="2">
        <f t="shared" si="102"/>
        <v>0.24444444444444444</v>
      </c>
      <c r="N582" s="2">
        <f t="shared" si="103"/>
        <v>0.42222222222222222</v>
      </c>
      <c r="O582" s="2">
        <f t="shared" si="104"/>
        <v>0.31111111111111112</v>
      </c>
      <c r="P582" s="2">
        <f t="shared" si="105"/>
        <v>2.2222222222222199E-2</v>
      </c>
      <c r="Q582" s="1">
        <v>11</v>
      </c>
      <c r="R582" s="1">
        <v>19</v>
      </c>
      <c r="S582" s="1">
        <v>14</v>
      </c>
      <c r="U582" s="1">
        <v>1</v>
      </c>
      <c r="V582" s="1">
        <v>0</v>
      </c>
      <c r="Z582" t="s">
        <v>240</v>
      </c>
      <c r="AB582" s="47">
        <v>23</v>
      </c>
      <c r="AC582" s="46">
        <v>19</v>
      </c>
      <c r="AD582" s="46">
        <v>275</v>
      </c>
      <c r="AE582" s="45">
        <v>67160</v>
      </c>
      <c r="AF582" s="45">
        <f t="shared" si="106"/>
        <v>23019</v>
      </c>
      <c r="AG582" t="s">
        <v>279</v>
      </c>
    </row>
    <row r="583" spans="1:33" hidden="1" outlineLevel="1">
      <c r="A583" t="s">
        <v>306</v>
      </c>
      <c r="B583" s="11" t="s">
        <v>943</v>
      </c>
      <c r="C583" s="1">
        <v>1102</v>
      </c>
      <c r="D583" s="1">
        <v>827</v>
      </c>
      <c r="E583" s="1">
        <v>915</v>
      </c>
      <c r="G583" s="1">
        <v>617</v>
      </c>
      <c r="H583" s="2">
        <f t="shared" ref="H583:H642" si="107">G583/D583</f>
        <v>0.74607013301088276</v>
      </c>
      <c r="I583" s="2">
        <f t="shared" ref="I583:I642" si="108">G583/E583</f>
        <v>0.6743169398907104</v>
      </c>
      <c r="J583" s="10">
        <f t="shared" si="99"/>
        <v>3</v>
      </c>
      <c r="K583" s="9">
        <f t="shared" si="100"/>
        <v>2</v>
      </c>
      <c r="L583" s="8">
        <f t="shared" si="101"/>
        <v>1</v>
      </c>
      <c r="M583" s="2">
        <f t="shared" si="102"/>
        <v>0.26338797814207648</v>
      </c>
      <c r="N583" s="2">
        <f t="shared" si="103"/>
        <v>0.29180327868852457</v>
      </c>
      <c r="O583" s="2">
        <f t="shared" si="104"/>
        <v>0.42185792349726775</v>
      </c>
      <c r="P583" s="2">
        <f t="shared" si="105"/>
        <v>2.2950819672131195E-2</v>
      </c>
      <c r="Q583" s="1">
        <v>241</v>
      </c>
      <c r="R583" s="1">
        <v>267</v>
      </c>
      <c r="S583" s="1">
        <v>386</v>
      </c>
      <c r="U583" s="1">
        <v>15</v>
      </c>
      <c r="V583" s="1">
        <v>6</v>
      </c>
      <c r="Z583" t="s">
        <v>3032</v>
      </c>
      <c r="AB583" s="47">
        <v>23</v>
      </c>
      <c r="AC583" s="46">
        <v>9</v>
      </c>
      <c r="AD583" s="46">
        <v>130</v>
      </c>
      <c r="AE583" s="45">
        <v>67300</v>
      </c>
      <c r="AF583" s="45">
        <f t="shared" si="106"/>
        <v>23009</v>
      </c>
      <c r="AG583" t="s">
        <v>989</v>
      </c>
    </row>
    <row r="584" spans="1:33" hidden="1" outlineLevel="1">
      <c r="A584" t="s">
        <v>959</v>
      </c>
      <c r="B584" s="11" t="s">
        <v>943</v>
      </c>
      <c r="C584" s="1">
        <v>2326</v>
      </c>
      <c r="D584" s="1">
        <v>1766</v>
      </c>
      <c r="E584" s="1">
        <v>1723</v>
      </c>
      <c r="G584" s="1">
        <v>1236</v>
      </c>
      <c r="H584" s="2">
        <f t="shared" si="107"/>
        <v>0.69988674971687426</v>
      </c>
      <c r="I584" s="2">
        <f t="shared" si="108"/>
        <v>0.71735345327916422</v>
      </c>
      <c r="J584" s="10">
        <f t="shared" si="99"/>
        <v>3</v>
      </c>
      <c r="K584" s="9">
        <f t="shared" si="100"/>
        <v>2</v>
      </c>
      <c r="L584" s="8">
        <f t="shared" si="101"/>
        <v>1</v>
      </c>
      <c r="M584" s="2">
        <f t="shared" si="102"/>
        <v>0.24260011607661056</v>
      </c>
      <c r="N584" s="2">
        <f t="shared" si="103"/>
        <v>0.31572838073128262</v>
      </c>
      <c r="O584" s="2">
        <f t="shared" si="104"/>
        <v>0.43412652350551362</v>
      </c>
      <c r="P584" s="2">
        <f t="shared" si="105"/>
        <v>7.5449796865931784E-3</v>
      </c>
      <c r="Q584" s="1">
        <v>418</v>
      </c>
      <c r="R584" s="1">
        <v>544</v>
      </c>
      <c r="S584" s="1">
        <v>748</v>
      </c>
      <c r="U584" s="1">
        <v>13</v>
      </c>
      <c r="V584" s="1">
        <v>0</v>
      </c>
      <c r="Z584" t="s">
        <v>1899</v>
      </c>
      <c r="AB584" s="47">
        <v>23</v>
      </c>
      <c r="AC584" s="46">
        <v>31</v>
      </c>
      <c r="AD584" s="46">
        <v>120</v>
      </c>
      <c r="AE584" s="45">
        <v>67475</v>
      </c>
      <c r="AF584" s="45">
        <f t="shared" si="106"/>
        <v>23031</v>
      </c>
      <c r="AG584" t="s">
        <v>989</v>
      </c>
    </row>
    <row r="585" spans="1:33" hidden="1" outlineLevel="1">
      <c r="A585" t="s">
        <v>536</v>
      </c>
      <c r="B585" s="11" t="s">
        <v>943</v>
      </c>
      <c r="C585" s="1">
        <v>937</v>
      </c>
      <c r="D585" s="1">
        <v>718</v>
      </c>
      <c r="E585" s="1">
        <v>846</v>
      </c>
      <c r="G585" s="1">
        <v>545</v>
      </c>
      <c r="H585" s="2">
        <f t="shared" si="107"/>
        <v>0.75905292479108633</v>
      </c>
      <c r="I585" s="2">
        <f t="shared" si="108"/>
        <v>0.64420803782505909</v>
      </c>
      <c r="J585" s="10">
        <f t="shared" si="99"/>
        <v>3</v>
      </c>
      <c r="K585" s="9">
        <f t="shared" si="100"/>
        <v>1</v>
      </c>
      <c r="L585" s="8">
        <f t="shared" si="101"/>
        <v>2</v>
      </c>
      <c r="M585" s="2">
        <f t="shared" si="102"/>
        <v>0.16903073286052009</v>
      </c>
      <c r="N585" s="2">
        <f t="shared" si="103"/>
        <v>0.42198581560283688</v>
      </c>
      <c r="O585" s="2">
        <f t="shared" si="104"/>
        <v>0.40307328605200948</v>
      </c>
      <c r="P585" s="2">
        <f t="shared" si="105"/>
        <v>5.9101654846335783E-3</v>
      </c>
      <c r="Q585" s="1">
        <v>143</v>
      </c>
      <c r="R585" s="1">
        <v>357</v>
      </c>
      <c r="S585" s="1">
        <v>341</v>
      </c>
      <c r="U585" s="1">
        <v>3</v>
      </c>
      <c r="V585" s="1">
        <v>2</v>
      </c>
      <c r="Z585" t="s">
        <v>274</v>
      </c>
      <c r="AB585" s="47">
        <v>23</v>
      </c>
      <c r="AC585" s="46">
        <v>3</v>
      </c>
      <c r="AD585" s="46">
        <v>290</v>
      </c>
      <c r="AE585" s="45">
        <v>67790</v>
      </c>
      <c r="AF585" s="45">
        <f t="shared" si="106"/>
        <v>23003</v>
      </c>
      <c r="AG585" t="s">
        <v>989</v>
      </c>
    </row>
    <row r="586" spans="1:33" hidden="1" outlineLevel="1">
      <c r="A586" t="s">
        <v>1485</v>
      </c>
      <c r="B586" s="11" t="s">
        <v>943</v>
      </c>
      <c r="C586" s="1">
        <v>183</v>
      </c>
      <c r="D586" s="1">
        <v>148</v>
      </c>
      <c r="E586" s="1">
        <v>141</v>
      </c>
      <c r="G586" s="1">
        <v>121</v>
      </c>
      <c r="H586" s="2">
        <f t="shared" si="107"/>
        <v>0.81756756756756754</v>
      </c>
      <c r="I586" s="2">
        <f t="shared" si="108"/>
        <v>0.85815602836879434</v>
      </c>
      <c r="J586" s="10">
        <f t="shared" si="99"/>
        <v>3</v>
      </c>
      <c r="K586" s="9">
        <f t="shared" si="100"/>
        <v>2</v>
      </c>
      <c r="L586" s="8">
        <f t="shared" si="101"/>
        <v>1</v>
      </c>
      <c r="M586" s="2">
        <f t="shared" si="102"/>
        <v>0.19858156028368795</v>
      </c>
      <c r="N586" s="2">
        <f t="shared" si="103"/>
        <v>0.38297872340425532</v>
      </c>
      <c r="O586" s="2">
        <f t="shared" si="104"/>
        <v>0.41843971631205673</v>
      </c>
      <c r="P586" s="2">
        <f t="shared" si="105"/>
        <v>-5.5511151231257827E-17</v>
      </c>
      <c r="Q586" s="1">
        <v>28</v>
      </c>
      <c r="R586" s="1">
        <v>54</v>
      </c>
      <c r="S586" s="1">
        <v>59</v>
      </c>
      <c r="U586" s="1">
        <v>0</v>
      </c>
      <c r="V586" s="1">
        <v>0</v>
      </c>
      <c r="Z586" t="s">
        <v>1629</v>
      </c>
      <c r="AB586" s="47">
        <v>23</v>
      </c>
      <c r="AC586" s="46">
        <v>21</v>
      </c>
      <c r="AD586" s="46">
        <v>90</v>
      </c>
      <c r="AE586" s="45">
        <v>68140</v>
      </c>
      <c r="AF586" s="45">
        <f t="shared" si="106"/>
        <v>23021</v>
      </c>
      <c r="AG586" t="s">
        <v>989</v>
      </c>
    </row>
    <row r="587" spans="1:33" hidden="1" outlineLevel="1">
      <c r="A587" t="s">
        <v>975</v>
      </c>
      <c r="B587" s="11" t="s">
        <v>943</v>
      </c>
      <c r="C587" s="1">
        <v>3514</v>
      </c>
      <c r="D587" s="1">
        <v>2564</v>
      </c>
      <c r="E587" s="1">
        <v>2819</v>
      </c>
      <c r="G587" s="1">
        <v>1895</v>
      </c>
      <c r="H587" s="2">
        <f t="shared" si="107"/>
        <v>0.73907956318252732</v>
      </c>
      <c r="I587" s="2">
        <f t="shared" si="108"/>
        <v>0.6722241929762327</v>
      </c>
      <c r="J587" s="10">
        <f t="shared" si="99"/>
        <v>3</v>
      </c>
      <c r="K587" s="9">
        <f t="shared" si="100"/>
        <v>2</v>
      </c>
      <c r="L587" s="8">
        <f t="shared" si="101"/>
        <v>1</v>
      </c>
      <c r="M587" s="2">
        <f t="shared" si="102"/>
        <v>0.27279177013125222</v>
      </c>
      <c r="N587" s="2">
        <f t="shared" si="103"/>
        <v>0.2848527846754168</v>
      </c>
      <c r="O587" s="2">
        <f t="shared" si="104"/>
        <v>0.43490599503369987</v>
      </c>
      <c r="P587" s="2">
        <f t="shared" si="105"/>
        <v>7.4494501596311102E-3</v>
      </c>
      <c r="Q587" s="1">
        <v>769</v>
      </c>
      <c r="R587" s="1">
        <v>803</v>
      </c>
      <c r="S587" s="1">
        <v>1226</v>
      </c>
      <c r="U587" s="1">
        <v>19</v>
      </c>
      <c r="V587" s="1">
        <v>2</v>
      </c>
      <c r="Z587" t="s">
        <v>512</v>
      </c>
      <c r="AB587" s="47">
        <v>23</v>
      </c>
      <c r="AC587" s="46">
        <v>11</v>
      </c>
      <c r="AD587" s="46">
        <v>105</v>
      </c>
      <c r="AE587" s="45">
        <v>68385</v>
      </c>
      <c r="AF587" s="45">
        <f t="shared" si="106"/>
        <v>23011</v>
      </c>
      <c r="AG587" t="s">
        <v>989</v>
      </c>
    </row>
    <row r="588" spans="1:33" hidden="1" outlineLevel="1">
      <c r="A588" t="s">
        <v>3288</v>
      </c>
      <c r="B588" s="11" t="s">
        <v>943</v>
      </c>
      <c r="E588" s="1">
        <v>332</v>
      </c>
      <c r="G588" s="1">
        <v>133</v>
      </c>
      <c r="H588" s="2"/>
      <c r="I588" s="2">
        <f t="shared" si="108"/>
        <v>0.4006024096385542</v>
      </c>
      <c r="J588" s="10">
        <f t="shared" si="99"/>
        <v>1</v>
      </c>
      <c r="K588" s="9">
        <f t="shared" si="100"/>
        <v>3</v>
      </c>
      <c r="L588" s="8">
        <f t="shared" si="101"/>
        <v>2</v>
      </c>
      <c r="M588" s="2">
        <f t="shared" si="102"/>
        <v>0.66566265060240959</v>
      </c>
      <c r="N588" s="2">
        <f t="shared" si="103"/>
        <v>0.14759036144578314</v>
      </c>
      <c r="O588" s="2">
        <f t="shared" si="104"/>
        <v>0.18072289156626506</v>
      </c>
      <c r="P588" s="2">
        <f t="shared" si="105"/>
        <v>6.0240963855422158E-3</v>
      </c>
      <c r="Q588" s="1">
        <v>221</v>
      </c>
      <c r="R588" s="1">
        <v>49</v>
      </c>
      <c r="S588" s="1">
        <v>60</v>
      </c>
      <c r="U588" s="1">
        <v>2</v>
      </c>
      <c r="V588" s="1">
        <v>0</v>
      </c>
      <c r="Z588" t="s">
        <v>274</v>
      </c>
      <c r="AB588" s="47">
        <v>23</v>
      </c>
      <c r="AC588" s="46">
        <v>3</v>
      </c>
      <c r="AD588" s="46">
        <v>0</v>
      </c>
      <c r="AE588" s="45">
        <v>0</v>
      </c>
      <c r="AF588" s="45">
        <f t="shared" si="106"/>
        <v>23003</v>
      </c>
      <c r="AG588" t="s">
        <v>3222</v>
      </c>
    </row>
    <row r="589" spans="1:33" hidden="1" outlineLevel="1">
      <c r="A589" t="s">
        <v>2246</v>
      </c>
      <c r="B589" s="11" t="s">
        <v>943</v>
      </c>
      <c r="C589" s="1">
        <v>8824</v>
      </c>
      <c r="D589" s="1">
        <v>6753</v>
      </c>
      <c r="E589" s="1">
        <v>6444</v>
      </c>
      <c r="G589" s="1">
        <v>3883</v>
      </c>
      <c r="H589" s="2">
        <f t="shared" si="107"/>
        <v>0.57500370205834439</v>
      </c>
      <c r="I589" s="2">
        <f t="shared" si="108"/>
        <v>0.60257603972687768</v>
      </c>
      <c r="J589" s="10">
        <f t="shared" si="99"/>
        <v>1</v>
      </c>
      <c r="K589" s="9">
        <f t="shared" si="100"/>
        <v>3</v>
      </c>
      <c r="L589" s="8">
        <f t="shared" si="101"/>
        <v>2</v>
      </c>
      <c r="M589" s="2">
        <f t="shared" si="102"/>
        <v>0.36142147734326507</v>
      </c>
      <c r="N589" s="2">
        <f t="shared" si="103"/>
        <v>0.28693358162631905</v>
      </c>
      <c r="O589" s="2">
        <f t="shared" si="104"/>
        <v>0.34714463066418372</v>
      </c>
      <c r="P589" s="2">
        <f t="shared" si="105"/>
        <v>4.5003103662321076E-3</v>
      </c>
      <c r="Q589" s="1">
        <v>2329</v>
      </c>
      <c r="R589" s="1">
        <v>1849</v>
      </c>
      <c r="S589" s="1">
        <v>2237</v>
      </c>
      <c r="U589" s="1">
        <v>21</v>
      </c>
      <c r="V589" s="1">
        <v>8</v>
      </c>
      <c r="Z589" t="s">
        <v>817</v>
      </c>
      <c r="AB589" s="47">
        <v>23</v>
      </c>
      <c r="AC589" s="46">
        <v>25</v>
      </c>
      <c r="AD589" s="46">
        <v>140</v>
      </c>
      <c r="AE589" s="45">
        <v>68910</v>
      </c>
      <c r="AF589" s="45">
        <f t="shared" si="106"/>
        <v>23025</v>
      </c>
      <c r="AG589" t="s">
        <v>989</v>
      </c>
    </row>
    <row r="590" spans="1:33" hidden="1" outlineLevel="1">
      <c r="A590" t="s">
        <v>2416</v>
      </c>
      <c r="B590" s="11" t="s">
        <v>943</v>
      </c>
      <c r="C590" s="1">
        <v>930</v>
      </c>
      <c r="D590" s="1">
        <v>704</v>
      </c>
      <c r="E590" s="1">
        <v>732</v>
      </c>
      <c r="G590" s="1">
        <v>508</v>
      </c>
      <c r="H590" s="2">
        <f t="shared" si="107"/>
        <v>0.72159090909090906</v>
      </c>
      <c r="I590" s="2">
        <f t="shared" si="108"/>
        <v>0.69398907103825136</v>
      </c>
      <c r="J590" s="10">
        <f t="shared" si="99"/>
        <v>3</v>
      </c>
      <c r="K590" s="9">
        <f t="shared" si="100"/>
        <v>2</v>
      </c>
      <c r="L590" s="8">
        <f t="shared" si="101"/>
        <v>1</v>
      </c>
      <c r="M590" s="2">
        <f t="shared" si="102"/>
        <v>0.25546448087431695</v>
      </c>
      <c r="N590" s="2">
        <f t="shared" si="103"/>
        <v>0.31830601092896177</v>
      </c>
      <c r="O590" s="2">
        <f t="shared" si="104"/>
        <v>0.40437158469945356</v>
      </c>
      <c r="P590" s="2">
        <f t="shared" si="105"/>
        <v>2.1857923497267728E-2</v>
      </c>
      <c r="Q590" s="1">
        <v>187</v>
      </c>
      <c r="R590" s="1">
        <v>233</v>
      </c>
      <c r="S590" s="1">
        <v>296</v>
      </c>
      <c r="U590" s="1">
        <v>8</v>
      </c>
      <c r="V590" s="1">
        <v>8</v>
      </c>
      <c r="Z590" t="s">
        <v>817</v>
      </c>
      <c r="AB590" s="47">
        <v>23</v>
      </c>
      <c r="AC590" s="46">
        <v>25</v>
      </c>
      <c r="AD590" s="46">
        <v>145</v>
      </c>
      <c r="AE590" s="45">
        <v>69155</v>
      </c>
      <c r="AF590" s="45">
        <f t="shared" si="106"/>
        <v>23025</v>
      </c>
      <c r="AG590" t="s">
        <v>989</v>
      </c>
    </row>
    <row r="591" spans="1:33" hidden="1" outlineLevel="1">
      <c r="A591" t="s">
        <v>2660</v>
      </c>
      <c r="B591" s="11" t="s">
        <v>943</v>
      </c>
      <c r="C591" s="1">
        <v>415</v>
      </c>
      <c r="D591" s="1">
        <v>303</v>
      </c>
      <c r="E591" s="1">
        <v>270</v>
      </c>
      <c r="G591" s="1">
        <v>156</v>
      </c>
      <c r="H591" s="2">
        <f t="shared" si="107"/>
        <v>0.51485148514851486</v>
      </c>
      <c r="I591" s="2">
        <f t="shared" si="108"/>
        <v>0.57777777777777772</v>
      </c>
      <c r="J591" s="10">
        <f t="shared" si="99"/>
        <v>2</v>
      </c>
      <c r="K591" s="9">
        <f t="shared" si="100"/>
        <v>3</v>
      </c>
      <c r="L591" s="8">
        <f t="shared" si="101"/>
        <v>1</v>
      </c>
      <c r="M591" s="2">
        <f t="shared" si="102"/>
        <v>0.28518518518518521</v>
      </c>
      <c r="N591" s="2">
        <f t="shared" si="103"/>
        <v>0.25925925925925924</v>
      </c>
      <c r="O591" s="2">
        <f t="shared" si="104"/>
        <v>0.42592592592592593</v>
      </c>
      <c r="P591" s="2">
        <f t="shared" si="105"/>
        <v>2.9629629629629617E-2</v>
      </c>
      <c r="Q591" s="1">
        <v>77</v>
      </c>
      <c r="R591" s="1">
        <v>70</v>
      </c>
      <c r="S591" s="1">
        <v>115</v>
      </c>
      <c r="U591" s="1">
        <v>8</v>
      </c>
      <c r="V591" s="1">
        <v>0</v>
      </c>
      <c r="Z591" t="s">
        <v>274</v>
      </c>
      <c r="AB591" s="47">
        <v>23</v>
      </c>
      <c r="AC591" s="46">
        <v>3</v>
      </c>
      <c r="AD591" s="46">
        <v>295</v>
      </c>
      <c r="AE591" s="45">
        <v>69260</v>
      </c>
      <c r="AF591" s="45">
        <f t="shared" si="106"/>
        <v>23003</v>
      </c>
      <c r="AG591" t="s">
        <v>989</v>
      </c>
    </row>
    <row r="592" spans="1:33" hidden="1" outlineLevel="1">
      <c r="A592" t="s">
        <v>2661</v>
      </c>
      <c r="B592" s="11" t="s">
        <v>943</v>
      </c>
      <c r="C592" s="1">
        <v>940</v>
      </c>
      <c r="D592" s="1">
        <v>734</v>
      </c>
      <c r="E592" s="1">
        <v>713</v>
      </c>
      <c r="G592" s="1">
        <v>471</v>
      </c>
      <c r="H592" s="2">
        <f t="shared" si="107"/>
        <v>0.64168937329700271</v>
      </c>
      <c r="I592" s="2">
        <f t="shared" si="108"/>
        <v>0.66058906030855535</v>
      </c>
      <c r="J592" s="10">
        <f t="shared" si="99"/>
        <v>2</v>
      </c>
      <c r="K592" s="9">
        <f t="shared" si="100"/>
        <v>3</v>
      </c>
      <c r="L592" s="8">
        <f t="shared" si="101"/>
        <v>1</v>
      </c>
      <c r="M592" s="2">
        <f t="shared" si="102"/>
        <v>0.33099579242636745</v>
      </c>
      <c r="N592" s="2">
        <f t="shared" si="103"/>
        <v>0.26647966339410939</v>
      </c>
      <c r="O592" s="2">
        <f t="shared" si="104"/>
        <v>0.38569424964936888</v>
      </c>
      <c r="P592" s="2">
        <f t="shared" si="105"/>
        <v>1.6830294530154277E-2</v>
      </c>
      <c r="Q592" s="1">
        <v>236</v>
      </c>
      <c r="R592" s="1">
        <v>190</v>
      </c>
      <c r="S592" s="1">
        <v>275</v>
      </c>
      <c r="U592" s="1">
        <v>11</v>
      </c>
      <c r="V592" s="1">
        <v>1</v>
      </c>
      <c r="Z592" t="s">
        <v>817</v>
      </c>
      <c r="AB592" s="47">
        <v>23</v>
      </c>
      <c r="AC592" s="46">
        <v>25</v>
      </c>
      <c r="AD592" s="46">
        <v>150</v>
      </c>
      <c r="AE592" s="45">
        <v>69505</v>
      </c>
      <c r="AF592" s="45">
        <f t="shared" si="106"/>
        <v>23025</v>
      </c>
      <c r="AG592" t="s">
        <v>989</v>
      </c>
    </row>
    <row r="593" spans="1:33" hidden="1" outlineLevel="1">
      <c r="A593" t="s">
        <v>1088</v>
      </c>
      <c r="B593" s="11" t="s">
        <v>943</v>
      </c>
      <c r="C593" s="1">
        <v>509</v>
      </c>
      <c r="D593" s="1">
        <v>372</v>
      </c>
      <c r="E593" s="1">
        <v>389</v>
      </c>
      <c r="G593" s="1">
        <v>258</v>
      </c>
      <c r="H593" s="2">
        <f t="shared" si="107"/>
        <v>0.69354838709677424</v>
      </c>
      <c r="I593" s="2">
        <f t="shared" si="108"/>
        <v>0.66323907455012854</v>
      </c>
      <c r="J593" s="10">
        <f t="shared" si="99"/>
        <v>3</v>
      </c>
      <c r="K593" s="9">
        <f t="shared" si="100"/>
        <v>2</v>
      </c>
      <c r="L593" s="8">
        <f t="shared" si="101"/>
        <v>1</v>
      </c>
      <c r="M593" s="2">
        <f t="shared" si="102"/>
        <v>0.25706940874035988</v>
      </c>
      <c r="N593" s="2">
        <f t="shared" si="103"/>
        <v>0.2647814910025707</v>
      </c>
      <c r="O593" s="2">
        <f t="shared" si="104"/>
        <v>0.43187660668380462</v>
      </c>
      <c r="P593" s="2">
        <f t="shared" si="105"/>
        <v>4.6272493573264795E-2</v>
      </c>
      <c r="Q593" s="1">
        <v>100</v>
      </c>
      <c r="R593" s="1">
        <v>103</v>
      </c>
      <c r="S593" s="1">
        <v>168</v>
      </c>
      <c r="U593" s="1">
        <v>18</v>
      </c>
      <c r="V593" s="1">
        <v>0</v>
      </c>
      <c r="Z593" t="s">
        <v>2200</v>
      </c>
      <c r="AB593" s="47">
        <v>23</v>
      </c>
      <c r="AC593" s="46">
        <v>15</v>
      </c>
      <c r="AD593" s="46">
        <v>70</v>
      </c>
      <c r="AE593" s="45">
        <v>69645</v>
      </c>
      <c r="AF593" s="45">
        <f t="shared" si="106"/>
        <v>23015</v>
      </c>
      <c r="AG593" t="s">
        <v>989</v>
      </c>
    </row>
    <row r="594" spans="1:33" hidden="1" outlineLevel="1">
      <c r="A594" t="s">
        <v>102</v>
      </c>
      <c r="B594" s="11" t="s">
        <v>943</v>
      </c>
      <c r="C594" s="1">
        <v>290</v>
      </c>
      <c r="D594" s="1">
        <v>242</v>
      </c>
      <c r="E594" s="1">
        <v>265</v>
      </c>
      <c r="G594" s="1">
        <v>203</v>
      </c>
      <c r="H594" s="2">
        <f t="shared" si="107"/>
        <v>0.83884297520661155</v>
      </c>
      <c r="I594" s="2">
        <f t="shared" si="108"/>
        <v>0.76603773584905666</v>
      </c>
      <c r="J594" s="10">
        <f t="shared" si="99"/>
        <v>1</v>
      </c>
      <c r="K594" s="9">
        <f t="shared" si="100"/>
        <v>2</v>
      </c>
      <c r="L594" s="8">
        <f t="shared" si="101"/>
        <v>3</v>
      </c>
      <c r="M594" s="2">
        <f t="shared" si="102"/>
        <v>0.35471698113207545</v>
      </c>
      <c r="N594" s="2">
        <f t="shared" si="103"/>
        <v>0.34339622641509432</v>
      </c>
      <c r="O594" s="2">
        <f t="shared" si="104"/>
        <v>0.29056603773584905</v>
      </c>
      <c r="P594" s="2">
        <f t="shared" si="105"/>
        <v>1.1320754716981241E-2</v>
      </c>
      <c r="Q594" s="1">
        <v>94</v>
      </c>
      <c r="R594" s="1">
        <v>91</v>
      </c>
      <c r="S594" s="1">
        <v>77</v>
      </c>
      <c r="U594" s="1">
        <v>1</v>
      </c>
      <c r="V594" s="1">
        <v>2</v>
      </c>
      <c r="Z594" t="s">
        <v>3032</v>
      </c>
      <c r="AB594" s="47">
        <v>23</v>
      </c>
      <c r="AC594" s="46">
        <v>9</v>
      </c>
      <c r="AD594" s="46">
        <v>135</v>
      </c>
      <c r="AE594" s="45">
        <v>69750</v>
      </c>
      <c r="AF594" s="45">
        <f t="shared" si="106"/>
        <v>23009</v>
      </c>
      <c r="AG594" t="s">
        <v>989</v>
      </c>
    </row>
    <row r="595" spans="1:33" hidden="1" outlineLevel="1">
      <c r="A595" t="s">
        <v>799</v>
      </c>
      <c r="B595" s="11" t="s">
        <v>943</v>
      </c>
      <c r="C595" s="1">
        <v>6671</v>
      </c>
      <c r="D595" s="1">
        <v>4643</v>
      </c>
      <c r="E595" s="1">
        <v>4678</v>
      </c>
      <c r="G595" s="1">
        <v>3254</v>
      </c>
      <c r="H595" s="2">
        <f t="shared" si="107"/>
        <v>0.70083997415464139</v>
      </c>
      <c r="I595" s="2">
        <f t="shared" si="108"/>
        <v>0.69559640872167594</v>
      </c>
      <c r="J595" s="10">
        <f t="shared" si="99"/>
        <v>3</v>
      </c>
      <c r="K595" s="9">
        <f t="shared" si="100"/>
        <v>2</v>
      </c>
      <c r="L595" s="8">
        <f t="shared" si="101"/>
        <v>1</v>
      </c>
      <c r="M595" s="2">
        <f t="shared" si="102"/>
        <v>0.22958529286019666</v>
      </c>
      <c r="N595" s="2">
        <f t="shared" si="103"/>
        <v>0.33946130825138948</v>
      </c>
      <c r="O595" s="2">
        <f t="shared" si="104"/>
        <v>0.42731936725096192</v>
      </c>
      <c r="P595" s="2">
        <f t="shared" si="105"/>
        <v>3.6340316374519066E-3</v>
      </c>
      <c r="Q595" s="1">
        <v>1074</v>
      </c>
      <c r="R595" s="1">
        <v>1588</v>
      </c>
      <c r="S595" s="1">
        <v>1999</v>
      </c>
      <c r="U595" s="1">
        <v>15</v>
      </c>
      <c r="V595" s="1">
        <v>2</v>
      </c>
      <c r="Z595" t="s">
        <v>1899</v>
      </c>
      <c r="AB595" s="47">
        <v>23</v>
      </c>
      <c r="AC595" s="46">
        <v>31</v>
      </c>
      <c r="AD595" s="46">
        <v>125</v>
      </c>
      <c r="AE595" s="45">
        <v>70030</v>
      </c>
      <c r="AF595" s="45">
        <f t="shared" si="106"/>
        <v>23031</v>
      </c>
      <c r="AG595" t="s">
        <v>989</v>
      </c>
    </row>
    <row r="596" spans="1:33" hidden="1" outlineLevel="1">
      <c r="A596" t="s">
        <v>800</v>
      </c>
      <c r="B596" s="11" t="s">
        <v>943</v>
      </c>
      <c r="C596" s="1">
        <v>897</v>
      </c>
      <c r="D596" s="1">
        <v>747</v>
      </c>
      <c r="E596" s="1">
        <v>803</v>
      </c>
      <c r="G596" s="1">
        <v>614</v>
      </c>
      <c r="H596" s="2">
        <f t="shared" si="107"/>
        <v>0.82195448460508702</v>
      </c>
      <c r="I596" s="2">
        <f t="shared" si="108"/>
        <v>0.76463262764632622</v>
      </c>
      <c r="J596" s="10">
        <f t="shared" si="99"/>
        <v>3</v>
      </c>
      <c r="K596" s="9">
        <f t="shared" si="100"/>
        <v>1</v>
      </c>
      <c r="L596" s="8">
        <f t="shared" si="101"/>
        <v>2</v>
      </c>
      <c r="M596" s="2">
        <f t="shared" si="102"/>
        <v>0.24906600249066002</v>
      </c>
      <c r="N596" s="2">
        <f t="shared" si="103"/>
        <v>0.37110834371108342</v>
      </c>
      <c r="O596" s="2">
        <f t="shared" si="104"/>
        <v>0.34993773349937735</v>
      </c>
      <c r="P596" s="2">
        <f t="shared" si="105"/>
        <v>2.9887920298879211E-2</v>
      </c>
      <c r="Q596" s="1">
        <v>200</v>
      </c>
      <c r="R596" s="1">
        <v>298</v>
      </c>
      <c r="S596" s="1">
        <v>281</v>
      </c>
      <c r="U596" s="1">
        <v>18</v>
      </c>
      <c r="V596" s="1">
        <v>6</v>
      </c>
      <c r="Z596" t="s">
        <v>2200</v>
      </c>
      <c r="AB596" s="47">
        <v>23</v>
      </c>
      <c r="AC596" s="46">
        <v>15</v>
      </c>
      <c r="AD596" s="46">
        <v>75</v>
      </c>
      <c r="AE596" s="45">
        <v>70240</v>
      </c>
      <c r="AF596" s="45">
        <f t="shared" si="106"/>
        <v>23015</v>
      </c>
      <c r="AG596" t="s">
        <v>989</v>
      </c>
    </row>
    <row r="597" spans="1:33" hidden="1" outlineLevel="1">
      <c r="A597" t="s">
        <v>1585</v>
      </c>
      <c r="B597" s="11" t="s">
        <v>943</v>
      </c>
      <c r="C597" s="1">
        <v>23324</v>
      </c>
      <c r="D597" s="1">
        <v>18121</v>
      </c>
      <c r="E597" s="1">
        <v>17393</v>
      </c>
      <c r="G597" s="1">
        <v>12389</v>
      </c>
      <c r="H597" s="2">
        <f t="shared" si="107"/>
        <v>0.68368191600905026</v>
      </c>
      <c r="I597" s="2">
        <f t="shared" si="108"/>
        <v>0.7122980509400334</v>
      </c>
      <c r="J597" s="10">
        <f t="shared" si="99"/>
        <v>1</v>
      </c>
      <c r="K597" s="9">
        <f t="shared" si="100"/>
        <v>3</v>
      </c>
      <c r="L597" s="8">
        <f t="shared" si="101"/>
        <v>2</v>
      </c>
      <c r="M597" s="2">
        <f t="shared" si="102"/>
        <v>0.38607485770137412</v>
      </c>
      <c r="N597" s="2">
        <f t="shared" si="103"/>
        <v>0.26470419134134421</v>
      </c>
      <c r="O597" s="2">
        <f t="shared" si="104"/>
        <v>0.33823952164663945</v>
      </c>
      <c r="P597" s="2">
        <f t="shared" si="105"/>
        <v>1.0981429310642166E-2</v>
      </c>
      <c r="Q597" s="1">
        <v>6715</v>
      </c>
      <c r="R597" s="1">
        <v>4604</v>
      </c>
      <c r="S597" s="1">
        <v>5883</v>
      </c>
      <c r="U597" s="1">
        <v>184</v>
      </c>
      <c r="V597" s="1">
        <v>7</v>
      </c>
      <c r="Z597" t="s">
        <v>1804</v>
      </c>
      <c r="AB597" s="47">
        <v>23</v>
      </c>
      <c r="AC597" s="46">
        <v>5</v>
      </c>
      <c r="AD597" s="46">
        <v>110</v>
      </c>
      <c r="AE597" s="45">
        <v>71990</v>
      </c>
      <c r="AF597" s="45">
        <f t="shared" si="106"/>
        <v>23005</v>
      </c>
      <c r="AG597" t="s">
        <v>2891</v>
      </c>
    </row>
    <row r="598" spans="1:33" hidden="1" outlineLevel="1">
      <c r="A598" t="s">
        <v>736</v>
      </c>
      <c r="B598" s="11" t="s">
        <v>943</v>
      </c>
      <c r="C598" s="1">
        <v>1416</v>
      </c>
      <c r="D598" s="1">
        <v>1104</v>
      </c>
      <c r="E598" s="1">
        <v>1073</v>
      </c>
      <c r="G598" s="1">
        <v>793</v>
      </c>
      <c r="H598" s="2">
        <f t="shared" si="107"/>
        <v>0.71829710144927539</v>
      </c>
      <c r="I598" s="2">
        <f t="shared" si="108"/>
        <v>0.73904939422180804</v>
      </c>
      <c r="J598" s="10">
        <f t="shared" si="99"/>
        <v>3</v>
      </c>
      <c r="K598" s="9">
        <f t="shared" si="100"/>
        <v>2</v>
      </c>
      <c r="L598" s="8">
        <f t="shared" si="101"/>
        <v>1</v>
      </c>
      <c r="M598" s="2">
        <f t="shared" si="102"/>
        <v>0.23112767940354148</v>
      </c>
      <c r="N598" s="2">
        <f t="shared" si="103"/>
        <v>0.36999068033550792</v>
      </c>
      <c r="O598" s="2">
        <f t="shared" si="104"/>
        <v>0.37651444547996271</v>
      </c>
      <c r="P598" s="2">
        <f t="shared" si="105"/>
        <v>2.2367194780987865E-2</v>
      </c>
      <c r="Q598" s="1">
        <v>248</v>
      </c>
      <c r="R598" s="1">
        <v>397</v>
      </c>
      <c r="S598" s="1">
        <v>404</v>
      </c>
      <c r="U598" s="1">
        <v>17</v>
      </c>
      <c r="V598" s="1">
        <v>7</v>
      </c>
      <c r="Z598" t="s">
        <v>2334</v>
      </c>
      <c r="AB598" s="47">
        <v>23</v>
      </c>
      <c r="AC598" s="46">
        <v>13</v>
      </c>
      <c r="AD598" s="46">
        <v>65</v>
      </c>
      <c r="AE598" s="45">
        <v>72585</v>
      </c>
      <c r="AF598" s="45">
        <f t="shared" si="106"/>
        <v>23013</v>
      </c>
      <c r="AG598" t="s">
        <v>989</v>
      </c>
    </row>
    <row r="599" spans="1:33" hidden="1" outlineLevel="1">
      <c r="A599" t="s">
        <v>298</v>
      </c>
      <c r="B599" s="11" t="s">
        <v>943</v>
      </c>
      <c r="C599" s="1">
        <v>684</v>
      </c>
      <c r="D599" s="1">
        <v>584</v>
      </c>
      <c r="E599" s="1">
        <v>647</v>
      </c>
      <c r="G599" s="1">
        <v>488</v>
      </c>
      <c r="H599" s="2">
        <f t="shared" si="107"/>
        <v>0.83561643835616439</v>
      </c>
      <c r="I599" s="2">
        <f t="shared" si="108"/>
        <v>0.75425038639876352</v>
      </c>
      <c r="J599" s="10">
        <f t="shared" si="99"/>
        <v>3</v>
      </c>
      <c r="K599" s="9">
        <f t="shared" si="100"/>
        <v>1</v>
      </c>
      <c r="L599" s="8">
        <f t="shared" si="101"/>
        <v>2</v>
      </c>
      <c r="M599" s="2">
        <f t="shared" si="102"/>
        <v>0.17928902627511592</v>
      </c>
      <c r="N599" s="2">
        <f t="shared" si="103"/>
        <v>0.55486862442040186</v>
      </c>
      <c r="O599" s="2">
        <f t="shared" si="104"/>
        <v>0.26275115919629055</v>
      </c>
      <c r="P599" s="2">
        <f t="shared" si="105"/>
        <v>3.0911901081916993E-3</v>
      </c>
      <c r="Q599" s="1">
        <v>116</v>
      </c>
      <c r="R599" s="1">
        <v>359</v>
      </c>
      <c r="S599" s="1">
        <v>170</v>
      </c>
      <c r="U599" s="1">
        <v>1</v>
      </c>
      <c r="V599" s="1">
        <v>1</v>
      </c>
      <c r="Z599" t="s">
        <v>2200</v>
      </c>
      <c r="AB599" s="47">
        <v>23</v>
      </c>
      <c r="AC599" s="46">
        <v>15</v>
      </c>
      <c r="AD599" s="46">
        <v>80</v>
      </c>
      <c r="AE599" s="45">
        <v>71955</v>
      </c>
      <c r="AF599" s="45">
        <f t="shared" si="106"/>
        <v>23015</v>
      </c>
      <c r="AG599" t="s">
        <v>989</v>
      </c>
    </row>
    <row r="600" spans="1:33" hidden="1" outlineLevel="1">
      <c r="A600" t="s">
        <v>1311</v>
      </c>
      <c r="B600" s="11" t="s">
        <v>943</v>
      </c>
      <c r="C600" s="1">
        <v>1966</v>
      </c>
      <c r="D600" s="1">
        <v>1560</v>
      </c>
      <c r="E600" s="1">
        <v>1718</v>
      </c>
      <c r="G600" s="1">
        <v>1224</v>
      </c>
      <c r="H600" s="2">
        <f t="shared" si="107"/>
        <v>0.7846153846153846</v>
      </c>
      <c r="I600" s="2">
        <f t="shared" si="108"/>
        <v>0.7124563445867288</v>
      </c>
      <c r="J600" s="10">
        <f t="shared" si="99"/>
        <v>3</v>
      </c>
      <c r="K600" s="9">
        <f t="shared" si="100"/>
        <v>2</v>
      </c>
      <c r="L600" s="8">
        <f t="shared" si="101"/>
        <v>1</v>
      </c>
      <c r="M600" s="2">
        <f t="shared" si="102"/>
        <v>0.22700814901047731</v>
      </c>
      <c r="N600" s="2">
        <f t="shared" si="103"/>
        <v>0.36437718277066355</v>
      </c>
      <c r="O600" s="2">
        <f t="shared" si="104"/>
        <v>0.38125727590221187</v>
      </c>
      <c r="P600" s="2">
        <f t="shared" si="105"/>
        <v>2.73573923166473E-2</v>
      </c>
      <c r="Q600" s="1">
        <v>390</v>
      </c>
      <c r="R600" s="1">
        <v>626</v>
      </c>
      <c r="S600" s="1">
        <v>655</v>
      </c>
      <c r="U600" s="1">
        <v>32</v>
      </c>
      <c r="V600" s="1">
        <v>15</v>
      </c>
      <c r="Z600" t="s">
        <v>3032</v>
      </c>
      <c r="AB600" s="47">
        <v>23</v>
      </c>
      <c r="AC600" s="46">
        <v>9</v>
      </c>
      <c r="AD600" s="46">
        <v>140</v>
      </c>
      <c r="AE600" s="45">
        <v>72865</v>
      </c>
      <c r="AF600" s="45">
        <f t="shared" si="106"/>
        <v>23009</v>
      </c>
      <c r="AG600" t="s">
        <v>989</v>
      </c>
    </row>
    <row r="601" spans="1:33" hidden="1" outlineLevel="1">
      <c r="A601" t="s">
        <v>2275</v>
      </c>
      <c r="B601" s="11" t="s">
        <v>943</v>
      </c>
      <c r="C601" s="1">
        <v>379</v>
      </c>
      <c r="D601" s="1">
        <v>286</v>
      </c>
      <c r="E601" s="1">
        <v>260</v>
      </c>
      <c r="G601" s="1">
        <v>171</v>
      </c>
      <c r="H601" s="2">
        <f t="shared" si="107"/>
        <v>0.59790209790209792</v>
      </c>
      <c r="I601" s="2">
        <f t="shared" si="108"/>
        <v>0.65769230769230769</v>
      </c>
      <c r="J601" s="10">
        <f t="shared" si="99"/>
        <v>2</v>
      </c>
      <c r="K601" s="9">
        <f t="shared" si="100"/>
        <v>3</v>
      </c>
      <c r="L601" s="8">
        <f t="shared" si="101"/>
        <v>1</v>
      </c>
      <c r="M601" s="2">
        <f t="shared" si="102"/>
        <v>0.29230769230769232</v>
      </c>
      <c r="N601" s="2">
        <f t="shared" si="103"/>
        <v>0.22692307692307692</v>
      </c>
      <c r="O601" s="2">
        <f t="shared" si="104"/>
        <v>0.47307692307692306</v>
      </c>
      <c r="P601" s="2">
        <f t="shared" si="105"/>
        <v>7.692307692307665E-3</v>
      </c>
      <c r="Q601" s="1">
        <v>76</v>
      </c>
      <c r="R601" s="1">
        <v>59</v>
      </c>
      <c r="S601" s="1">
        <v>123</v>
      </c>
      <c r="U601" s="1">
        <v>2</v>
      </c>
      <c r="V601" s="1">
        <v>0</v>
      </c>
      <c r="Z601" t="s">
        <v>240</v>
      </c>
      <c r="AB601" s="47">
        <v>23</v>
      </c>
      <c r="AC601" s="46">
        <v>19</v>
      </c>
      <c r="AD601" s="46">
        <v>280</v>
      </c>
      <c r="AE601" s="45">
        <v>73250</v>
      </c>
      <c r="AF601" s="45">
        <f t="shared" si="106"/>
        <v>23019</v>
      </c>
      <c r="AG601" t="s">
        <v>989</v>
      </c>
    </row>
    <row r="602" spans="1:33" hidden="1" outlineLevel="1">
      <c r="A602" t="s">
        <v>737</v>
      </c>
      <c r="B602" s="11" t="s">
        <v>943</v>
      </c>
      <c r="C602" s="1">
        <v>405</v>
      </c>
      <c r="D602" s="1">
        <v>301</v>
      </c>
      <c r="E602" s="1">
        <v>374</v>
      </c>
      <c r="G602" s="1">
        <v>231</v>
      </c>
      <c r="H602" s="2">
        <f t="shared" si="107"/>
        <v>0.76744186046511631</v>
      </c>
      <c r="I602" s="2">
        <f t="shared" si="108"/>
        <v>0.61764705882352944</v>
      </c>
      <c r="J602" s="10">
        <f t="shared" si="99"/>
        <v>3</v>
      </c>
      <c r="K602" s="9">
        <f t="shared" si="100"/>
        <v>2</v>
      </c>
      <c r="L602" s="8">
        <f t="shared" si="101"/>
        <v>1</v>
      </c>
      <c r="M602" s="2">
        <f t="shared" si="102"/>
        <v>0.23529411764705882</v>
      </c>
      <c r="N602" s="2">
        <f t="shared" si="103"/>
        <v>0.29946524064171121</v>
      </c>
      <c r="O602" s="2">
        <f t="shared" si="104"/>
        <v>0.46524064171122997</v>
      </c>
      <c r="P602" s="2">
        <f t="shared" si="105"/>
        <v>-5.5511151231257827E-17</v>
      </c>
      <c r="Q602" s="1">
        <v>88</v>
      </c>
      <c r="R602" s="1">
        <v>112</v>
      </c>
      <c r="S602" s="1">
        <v>174</v>
      </c>
      <c r="U602" s="1">
        <v>0</v>
      </c>
      <c r="V602" s="1">
        <v>0</v>
      </c>
      <c r="Z602" t="s">
        <v>240</v>
      </c>
      <c r="AB602" s="47">
        <v>23</v>
      </c>
      <c r="AC602" s="46">
        <v>19</v>
      </c>
      <c r="AD602" s="46">
        <v>285</v>
      </c>
      <c r="AE602" s="45">
        <v>73600</v>
      </c>
      <c r="AF602" s="45">
        <f t="shared" si="106"/>
        <v>23019</v>
      </c>
      <c r="AG602" t="s">
        <v>989</v>
      </c>
    </row>
    <row r="603" spans="1:33" hidden="1" outlineLevel="1">
      <c r="A603" t="s">
        <v>641</v>
      </c>
      <c r="B603" s="11" t="s">
        <v>943</v>
      </c>
      <c r="C603" s="1">
        <v>9285</v>
      </c>
      <c r="D603" s="1">
        <v>6939</v>
      </c>
      <c r="E603" s="1">
        <v>6909</v>
      </c>
      <c r="G603" s="1">
        <v>4464</v>
      </c>
      <c r="H603" s="2">
        <f t="shared" si="107"/>
        <v>0.64332036316472119</v>
      </c>
      <c r="I603" s="2">
        <f t="shared" si="108"/>
        <v>0.64611376465479808</v>
      </c>
      <c r="J603" s="10">
        <f t="shared" si="99"/>
        <v>3</v>
      </c>
      <c r="K603" s="9">
        <f t="shared" si="100"/>
        <v>2</v>
      </c>
      <c r="L603" s="8">
        <f t="shared" si="101"/>
        <v>1</v>
      </c>
      <c r="M603" s="2">
        <f t="shared" si="102"/>
        <v>0.26096396005210593</v>
      </c>
      <c r="N603" s="2">
        <f t="shared" si="103"/>
        <v>0.32146475611521202</v>
      </c>
      <c r="O603" s="2">
        <f t="shared" si="104"/>
        <v>0.40859748154580983</v>
      </c>
      <c r="P603" s="2">
        <f t="shared" si="105"/>
        <v>8.9738022868722789E-3</v>
      </c>
      <c r="Q603" s="1">
        <v>1803</v>
      </c>
      <c r="R603" s="1">
        <v>2221</v>
      </c>
      <c r="S603" s="1">
        <v>2823</v>
      </c>
      <c r="U603" s="1">
        <v>56</v>
      </c>
      <c r="V603" s="1">
        <v>6</v>
      </c>
      <c r="Z603" t="s">
        <v>1804</v>
      </c>
      <c r="AB603" s="47">
        <v>23</v>
      </c>
      <c r="AC603" s="46">
        <v>5</v>
      </c>
      <c r="AD603" s="46">
        <v>115</v>
      </c>
      <c r="AE603" s="45">
        <v>73670</v>
      </c>
      <c r="AF603" s="45">
        <f t="shared" si="106"/>
        <v>23005</v>
      </c>
      <c r="AG603" t="s">
        <v>989</v>
      </c>
    </row>
    <row r="604" spans="1:33" hidden="1" outlineLevel="1">
      <c r="A604" t="s">
        <v>974</v>
      </c>
      <c r="B604" s="11" t="s">
        <v>943</v>
      </c>
      <c r="C604" s="1">
        <v>578</v>
      </c>
      <c r="D604" s="1">
        <v>420</v>
      </c>
      <c r="E604" s="1">
        <v>446</v>
      </c>
      <c r="G604" s="1">
        <v>278</v>
      </c>
      <c r="H604" s="2">
        <f t="shared" si="107"/>
        <v>0.66190476190476188</v>
      </c>
      <c r="I604" s="2">
        <f t="shared" si="108"/>
        <v>0.62331838565022424</v>
      </c>
      <c r="J604" s="10">
        <f t="shared" si="99"/>
        <v>2</v>
      </c>
      <c r="K604" s="9">
        <f t="shared" si="100"/>
        <v>3</v>
      </c>
      <c r="L604" s="8">
        <f t="shared" si="101"/>
        <v>1</v>
      </c>
      <c r="M604" s="2">
        <f t="shared" si="102"/>
        <v>0.25784753363228702</v>
      </c>
      <c r="N604" s="2">
        <f t="shared" si="103"/>
        <v>0.24215246636771301</v>
      </c>
      <c r="O604" s="2">
        <f t="shared" si="104"/>
        <v>0.46860986547085204</v>
      </c>
      <c r="P604" s="2">
        <f t="shared" si="105"/>
        <v>3.1390134529147962E-2</v>
      </c>
      <c r="Q604" s="1">
        <v>115</v>
      </c>
      <c r="R604" s="1">
        <v>108</v>
      </c>
      <c r="S604" s="1">
        <v>209</v>
      </c>
      <c r="U604" s="1">
        <v>13</v>
      </c>
      <c r="V604" s="1">
        <v>1</v>
      </c>
      <c r="Z604" t="s">
        <v>817</v>
      </c>
      <c r="AB604" s="47">
        <v>23</v>
      </c>
      <c r="AC604" s="46">
        <v>25</v>
      </c>
      <c r="AD604" s="46">
        <v>155</v>
      </c>
      <c r="AE604" s="45">
        <v>73845</v>
      </c>
      <c r="AF604" s="45">
        <f t="shared" si="106"/>
        <v>23025</v>
      </c>
      <c r="AG604" t="s">
        <v>989</v>
      </c>
    </row>
    <row r="605" spans="1:33" hidden="1" outlineLevel="1">
      <c r="A605" t="s">
        <v>135</v>
      </c>
      <c r="B605" s="11" t="s">
        <v>943</v>
      </c>
      <c r="C605" s="1">
        <v>981</v>
      </c>
      <c r="D605" s="1">
        <v>723</v>
      </c>
      <c r="E605" s="1">
        <v>714</v>
      </c>
      <c r="G605" s="1">
        <v>539</v>
      </c>
      <c r="H605" s="2">
        <f t="shared" si="107"/>
        <v>0.7455048409405256</v>
      </c>
      <c r="I605" s="2">
        <f t="shared" si="108"/>
        <v>0.75490196078431371</v>
      </c>
      <c r="J605" s="10">
        <f t="shared" si="99"/>
        <v>3</v>
      </c>
      <c r="K605" s="9">
        <f t="shared" si="100"/>
        <v>2</v>
      </c>
      <c r="L605" s="8">
        <f t="shared" si="101"/>
        <v>1</v>
      </c>
      <c r="M605" s="2">
        <f t="shared" si="102"/>
        <v>0.25070028011204482</v>
      </c>
      <c r="N605" s="2">
        <f t="shared" si="103"/>
        <v>0.30672268907563027</v>
      </c>
      <c r="O605" s="2">
        <f t="shared" si="104"/>
        <v>0.40196078431372551</v>
      </c>
      <c r="P605" s="2">
        <f t="shared" si="105"/>
        <v>4.0616246498599407E-2</v>
      </c>
      <c r="Q605" s="1">
        <v>179</v>
      </c>
      <c r="R605" s="1">
        <v>219</v>
      </c>
      <c r="S605" s="1">
        <v>287</v>
      </c>
      <c r="U605" s="1">
        <v>28</v>
      </c>
      <c r="V605" s="1">
        <v>1</v>
      </c>
      <c r="Z605" t="s">
        <v>240</v>
      </c>
      <c r="AB605" s="47">
        <v>23</v>
      </c>
      <c r="AC605" s="46">
        <v>19</v>
      </c>
      <c r="AD605" s="46">
        <v>290</v>
      </c>
      <c r="AE605" s="45">
        <v>74055</v>
      </c>
      <c r="AF605" s="45">
        <f t="shared" si="106"/>
        <v>23019</v>
      </c>
      <c r="AG605" t="s">
        <v>989</v>
      </c>
    </row>
    <row r="606" spans="1:33" hidden="1" outlineLevel="1">
      <c r="A606" t="s">
        <v>2554</v>
      </c>
      <c r="B606" s="11" t="s">
        <v>943</v>
      </c>
      <c r="C606" s="1">
        <v>1126</v>
      </c>
      <c r="D606" s="1">
        <v>852</v>
      </c>
      <c r="E606" s="1">
        <v>597</v>
      </c>
      <c r="G606" s="1">
        <v>528</v>
      </c>
      <c r="H606" s="2">
        <f t="shared" si="107"/>
        <v>0.61971830985915488</v>
      </c>
      <c r="I606" s="2">
        <f t="shared" si="108"/>
        <v>0.88442211055276387</v>
      </c>
      <c r="J606" s="10">
        <f t="shared" si="99"/>
        <v>3</v>
      </c>
      <c r="K606" s="9">
        <f t="shared" si="100"/>
        <v>1</v>
      </c>
      <c r="L606" s="8">
        <f t="shared" si="101"/>
        <v>2</v>
      </c>
      <c r="M606" s="2">
        <f t="shared" si="102"/>
        <v>0.25795644891122277</v>
      </c>
      <c r="N606" s="2">
        <f t="shared" si="103"/>
        <v>0.37185929648241206</v>
      </c>
      <c r="O606" s="2">
        <f t="shared" si="104"/>
        <v>0.33835845896147404</v>
      </c>
      <c r="P606" s="2">
        <f t="shared" si="105"/>
        <v>3.1825795644891186E-2</v>
      </c>
      <c r="Q606" s="1">
        <v>154</v>
      </c>
      <c r="R606" s="1">
        <v>222</v>
      </c>
      <c r="S606" s="1">
        <v>202</v>
      </c>
      <c r="U606" s="1">
        <v>19</v>
      </c>
      <c r="V606" s="1">
        <v>0</v>
      </c>
      <c r="Z606" t="s">
        <v>1702</v>
      </c>
      <c r="AB606" s="47">
        <v>23</v>
      </c>
      <c r="AC606" s="46">
        <v>29</v>
      </c>
      <c r="AD606" s="46">
        <v>195</v>
      </c>
      <c r="AE606" s="45">
        <v>74125</v>
      </c>
      <c r="AF606" s="45">
        <f t="shared" si="106"/>
        <v>23029</v>
      </c>
      <c r="AG606" t="s">
        <v>989</v>
      </c>
    </row>
    <row r="607" spans="1:33" hidden="1" outlineLevel="1">
      <c r="A607" t="s">
        <v>912</v>
      </c>
      <c r="B607" s="11" t="s">
        <v>943</v>
      </c>
      <c r="C607" s="1">
        <v>271</v>
      </c>
      <c r="D607" s="1">
        <v>208</v>
      </c>
      <c r="E607" s="1">
        <v>216</v>
      </c>
      <c r="G607" s="1">
        <v>166</v>
      </c>
      <c r="H607" s="2">
        <f t="shared" si="107"/>
        <v>0.79807692307692313</v>
      </c>
      <c r="I607" s="2">
        <f t="shared" si="108"/>
        <v>0.76851851851851849</v>
      </c>
      <c r="J607" s="10">
        <f t="shared" si="99"/>
        <v>1</v>
      </c>
      <c r="K607" s="9">
        <f t="shared" si="100"/>
        <v>2</v>
      </c>
      <c r="L607" s="8">
        <f t="shared" si="101"/>
        <v>3</v>
      </c>
      <c r="M607" s="2">
        <f t="shared" si="102"/>
        <v>0.48148148148148145</v>
      </c>
      <c r="N607" s="2">
        <f t="shared" si="103"/>
        <v>0.2638888888888889</v>
      </c>
      <c r="O607" s="2">
        <f t="shared" si="104"/>
        <v>0.23148148148148148</v>
      </c>
      <c r="P607" s="2">
        <f t="shared" si="105"/>
        <v>2.3148148148148223E-2</v>
      </c>
      <c r="Q607" s="1">
        <v>104</v>
      </c>
      <c r="R607" s="1">
        <v>57</v>
      </c>
      <c r="S607" s="1">
        <v>50</v>
      </c>
      <c r="U607" s="1">
        <v>5</v>
      </c>
      <c r="V607" s="1">
        <v>0</v>
      </c>
      <c r="Z607" t="s">
        <v>274</v>
      </c>
      <c r="AB607" s="47">
        <v>23</v>
      </c>
      <c r="AC607" s="46">
        <v>3</v>
      </c>
      <c r="AD607" s="46">
        <v>300</v>
      </c>
      <c r="AE607" s="45">
        <v>74405</v>
      </c>
      <c r="AF607" s="45">
        <f t="shared" si="106"/>
        <v>23003</v>
      </c>
      <c r="AG607" t="s">
        <v>989</v>
      </c>
    </row>
    <row r="608" spans="1:33" hidden="1" outlineLevel="1">
      <c r="A608" t="s">
        <v>913</v>
      </c>
      <c r="B608" s="11" t="s">
        <v>943</v>
      </c>
      <c r="C608" s="1">
        <v>1481</v>
      </c>
      <c r="D608" s="1">
        <v>1129</v>
      </c>
      <c r="E608" s="1">
        <v>1129</v>
      </c>
      <c r="G608" s="1">
        <v>889</v>
      </c>
      <c r="H608" s="2">
        <f t="shared" si="107"/>
        <v>0.78742249778565099</v>
      </c>
      <c r="I608" s="2">
        <f t="shared" si="108"/>
        <v>0.78742249778565099</v>
      </c>
      <c r="J608" s="10">
        <f t="shared" si="99"/>
        <v>3</v>
      </c>
      <c r="K608" s="9">
        <f t="shared" si="100"/>
        <v>2</v>
      </c>
      <c r="L608" s="8">
        <f t="shared" si="101"/>
        <v>1</v>
      </c>
      <c r="M608" s="2">
        <f t="shared" si="102"/>
        <v>0.25332152347209919</v>
      </c>
      <c r="N608" s="2">
        <f t="shared" si="103"/>
        <v>0.34278122232063774</v>
      </c>
      <c r="O608" s="2">
        <f t="shared" si="104"/>
        <v>0.37643932683790965</v>
      </c>
      <c r="P608" s="2">
        <f t="shared" si="105"/>
        <v>2.7457927369353485E-2</v>
      </c>
      <c r="Q608" s="1">
        <v>286</v>
      </c>
      <c r="R608" s="1">
        <v>387</v>
      </c>
      <c r="S608" s="1">
        <v>425</v>
      </c>
      <c r="U608" s="1">
        <v>31</v>
      </c>
      <c r="V608" s="1">
        <v>0</v>
      </c>
      <c r="Z608" t="s">
        <v>2509</v>
      </c>
      <c r="AB608" s="47">
        <v>23</v>
      </c>
      <c r="AC608" s="46">
        <v>27</v>
      </c>
      <c r="AD608" s="46">
        <v>100</v>
      </c>
      <c r="AE608" s="45">
        <v>74475</v>
      </c>
      <c r="AF608" s="45">
        <f t="shared" si="106"/>
        <v>23027</v>
      </c>
      <c r="AG608" t="s">
        <v>989</v>
      </c>
    </row>
    <row r="609" spans="1:33" hidden="1" outlineLevel="1">
      <c r="A609" t="s">
        <v>911</v>
      </c>
      <c r="B609" s="11" t="s">
        <v>943</v>
      </c>
      <c r="C609" s="1">
        <v>255</v>
      </c>
      <c r="D609" s="1">
        <v>214</v>
      </c>
      <c r="E609" s="1">
        <v>219</v>
      </c>
      <c r="G609" s="1">
        <v>158</v>
      </c>
      <c r="H609" s="2">
        <f t="shared" si="107"/>
        <v>0.73831775700934577</v>
      </c>
      <c r="I609" s="2">
        <f t="shared" si="108"/>
        <v>0.72146118721461183</v>
      </c>
      <c r="J609" s="10">
        <f t="shared" si="99"/>
        <v>2</v>
      </c>
      <c r="K609" s="9">
        <f t="shared" si="100"/>
        <v>3</v>
      </c>
      <c r="L609" s="8">
        <f t="shared" si="101"/>
        <v>1</v>
      </c>
      <c r="M609" s="2">
        <f t="shared" si="102"/>
        <v>0.30136986301369861</v>
      </c>
      <c r="N609" s="2">
        <f t="shared" si="103"/>
        <v>0.26027397260273971</v>
      </c>
      <c r="O609" s="2">
        <f t="shared" si="104"/>
        <v>0.37442922374429222</v>
      </c>
      <c r="P609" s="2">
        <f t="shared" si="105"/>
        <v>6.3926940639269458E-2</v>
      </c>
      <c r="Q609" s="1">
        <v>66</v>
      </c>
      <c r="R609" s="1">
        <v>57</v>
      </c>
      <c r="S609" s="1">
        <v>82</v>
      </c>
      <c r="U609" s="1">
        <v>7</v>
      </c>
      <c r="V609" s="1">
        <v>7</v>
      </c>
      <c r="Z609" t="s">
        <v>284</v>
      </c>
      <c r="AB609" s="47">
        <v>23</v>
      </c>
      <c r="AC609" s="46">
        <v>17</v>
      </c>
      <c r="AD609" s="46">
        <v>140</v>
      </c>
      <c r="AE609" s="45">
        <v>74510</v>
      </c>
      <c r="AF609" s="45">
        <f t="shared" si="106"/>
        <v>23017</v>
      </c>
      <c r="AG609" t="s">
        <v>989</v>
      </c>
    </row>
    <row r="610" spans="1:33" hidden="1" outlineLevel="1">
      <c r="A610" t="s">
        <v>891</v>
      </c>
      <c r="B610" s="11" t="s">
        <v>943</v>
      </c>
      <c r="C610" s="1">
        <v>1152</v>
      </c>
      <c r="D610" s="1">
        <v>883</v>
      </c>
      <c r="E610" s="1">
        <v>980</v>
      </c>
      <c r="G610" s="1">
        <v>547</v>
      </c>
      <c r="H610" s="2">
        <f t="shared" si="107"/>
        <v>0.61947904869762171</v>
      </c>
      <c r="I610" s="2">
        <f t="shared" si="108"/>
        <v>0.55816326530612248</v>
      </c>
      <c r="J610" s="10">
        <f t="shared" si="99"/>
        <v>2</v>
      </c>
      <c r="K610" s="9">
        <f t="shared" si="100"/>
        <v>3</v>
      </c>
      <c r="L610" s="8">
        <f t="shared" si="101"/>
        <v>1</v>
      </c>
      <c r="M610" s="2">
        <f t="shared" si="102"/>
        <v>0.26224489795918365</v>
      </c>
      <c r="N610" s="2">
        <f t="shared" si="103"/>
        <v>0.21530612244897959</v>
      </c>
      <c r="O610" s="2">
        <f t="shared" si="104"/>
        <v>0.51326530612244903</v>
      </c>
      <c r="P610" s="2">
        <f t="shared" si="105"/>
        <v>9.1836734693877542E-3</v>
      </c>
      <c r="Q610" s="1">
        <v>257</v>
      </c>
      <c r="R610" s="1">
        <v>211</v>
      </c>
      <c r="S610" s="1">
        <v>503</v>
      </c>
      <c r="U610" s="1">
        <v>7</v>
      </c>
      <c r="V610" s="1">
        <v>2</v>
      </c>
      <c r="Z610" t="s">
        <v>3032</v>
      </c>
      <c r="AB610" s="47">
        <v>23</v>
      </c>
      <c r="AC610" s="46">
        <v>9</v>
      </c>
      <c r="AD610" s="46">
        <v>145</v>
      </c>
      <c r="AE610" s="45">
        <v>74580</v>
      </c>
      <c r="AF610" s="45">
        <f t="shared" si="106"/>
        <v>23009</v>
      </c>
      <c r="AG610" t="s">
        <v>989</v>
      </c>
    </row>
    <row r="611" spans="1:33" hidden="1" outlineLevel="1">
      <c r="A611" t="s">
        <v>890</v>
      </c>
      <c r="B611" s="11" t="s">
        <v>943</v>
      </c>
      <c r="C611" s="1">
        <v>288</v>
      </c>
      <c r="D611" s="1">
        <v>216</v>
      </c>
      <c r="E611" s="1">
        <v>190</v>
      </c>
      <c r="G611" s="1">
        <v>142</v>
      </c>
      <c r="H611" s="2">
        <f t="shared" si="107"/>
        <v>0.65740740740740744</v>
      </c>
      <c r="I611" s="2">
        <f t="shared" si="108"/>
        <v>0.74736842105263157</v>
      </c>
      <c r="J611" s="10">
        <f t="shared" si="99"/>
        <v>2</v>
      </c>
      <c r="K611" s="9">
        <f t="shared" si="100"/>
        <v>3</v>
      </c>
      <c r="L611" s="8">
        <f t="shared" si="101"/>
        <v>1</v>
      </c>
      <c r="M611" s="2">
        <f t="shared" si="102"/>
        <v>0.33684210526315789</v>
      </c>
      <c r="N611" s="2">
        <f t="shared" si="103"/>
        <v>0.28421052631578947</v>
      </c>
      <c r="O611" s="2">
        <f t="shared" si="104"/>
        <v>0.35263157894736841</v>
      </c>
      <c r="P611" s="2">
        <f t="shared" si="105"/>
        <v>2.6315789473684292E-2</v>
      </c>
      <c r="Q611" s="1">
        <v>64</v>
      </c>
      <c r="R611" s="1">
        <v>54</v>
      </c>
      <c r="S611" s="1">
        <v>67</v>
      </c>
      <c r="U611" s="1">
        <v>4</v>
      </c>
      <c r="V611" s="1">
        <v>1</v>
      </c>
      <c r="Z611" t="s">
        <v>284</v>
      </c>
      <c r="AB611" s="47">
        <v>23</v>
      </c>
      <c r="AC611" s="46">
        <v>17</v>
      </c>
      <c r="AD611" s="46">
        <v>145</v>
      </c>
      <c r="AE611" s="45">
        <v>74685</v>
      </c>
      <c r="AF611" s="45">
        <f t="shared" si="106"/>
        <v>23017</v>
      </c>
      <c r="AG611" t="s">
        <v>989</v>
      </c>
    </row>
    <row r="612" spans="1:33" hidden="1" outlineLevel="1">
      <c r="A612" t="s">
        <v>1312</v>
      </c>
      <c r="B612" s="11" t="s">
        <v>943</v>
      </c>
      <c r="C612" s="1">
        <v>1259</v>
      </c>
      <c r="D612" s="1">
        <v>940</v>
      </c>
      <c r="E612" s="1">
        <v>1009</v>
      </c>
      <c r="G612" s="1">
        <v>629</v>
      </c>
      <c r="H612" s="2">
        <f t="shared" si="107"/>
        <v>0.66914893617021276</v>
      </c>
      <c r="I612" s="2">
        <f t="shared" si="108"/>
        <v>0.62338949454905845</v>
      </c>
      <c r="J612" s="10">
        <f t="shared" si="99"/>
        <v>3</v>
      </c>
      <c r="K612" s="9">
        <f t="shared" si="100"/>
        <v>1</v>
      </c>
      <c r="L612" s="8">
        <f t="shared" si="101"/>
        <v>2</v>
      </c>
      <c r="M612" s="2">
        <f t="shared" si="102"/>
        <v>0.28245787908820613</v>
      </c>
      <c r="N612" s="2">
        <f t="shared" si="103"/>
        <v>0.40336967294350845</v>
      </c>
      <c r="O612" s="2">
        <f t="shared" si="104"/>
        <v>0.30227948463825571</v>
      </c>
      <c r="P612" s="2">
        <f t="shared" si="105"/>
        <v>1.1892963330029649E-2</v>
      </c>
      <c r="Q612" s="1">
        <v>285</v>
      </c>
      <c r="R612" s="1">
        <v>407</v>
      </c>
      <c r="S612" s="1">
        <v>305</v>
      </c>
      <c r="U612" s="1">
        <v>12</v>
      </c>
      <c r="V612" s="1">
        <v>0</v>
      </c>
      <c r="Z612" t="s">
        <v>886</v>
      </c>
      <c r="AB612" s="47">
        <v>23</v>
      </c>
      <c r="AC612" s="46">
        <v>7</v>
      </c>
      <c r="AD612" s="46">
        <v>90</v>
      </c>
      <c r="AE612" s="45">
        <v>74825</v>
      </c>
      <c r="AF612" s="45">
        <f t="shared" si="106"/>
        <v>23007</v>
      </c>
      <c r="AG612" t="s">
        <v>989</v>
      </c>
    </row>
    <row r="613" spans="1:33" hidden="1" outlineLevel="1">
      <c r="A613" t="s">
        <v>2884</v>
      </c>
      <c r="B613" s="11" t="s">
        <v>943</v>
      </c>
      <c r="C613" s="1">
        <v>1185</v>
      </c>
      <c r="D613" s="1">
        <v>896</v>
      </c>
      <c r="E613" s="1">
        <v>921</v>
      </c>
      <c r="G613" s="1">
        <v>588</v>
      </c>
      <c r="H613" s="2">
        <f t="shared" si="107"/>
        <v>0.65625</v>
      </c>
      <c r="I613" s="2">
        <f t="shared" si="108"/>
        <v>0.6384364820846905</v>
      </c>
      <c r="J613" s="10">
        <f t="shared" si="99"/>
        <v>3</v>
      </c>
      <c r="K613" s="9">
        <f t="shared" si="100"/>
        <v>2</v>
      </c>
      <c r="L613" s="8">
        <f t="shared" si="101"/>
        <v>1</v>
      </c>
      <c r="M613" s="2">
        <f t="shared" si="102"/>
        <v>0.1986970684039088</v>
      </c>
      <c r="N613" s="2">
        <f t="shared" si="103"/>
        <v>0.33659066232356133</v>
      </c>
      <c r="O613" s="2">
        <f t="shared" si="104"/>
        <v>0.44733984799131377</v>
      </c>
      <c r="P613" s="2">
        <f t="shared" si="105"/>
        <v>1.7372421281216133E-2</v>
      </c>
      <c r="Q613" s="1">
        <v>183</v>
      </c>
      <c r="R613" s="1">
        <v>310</v>
      </c>
      <c r="S613" s="1">
        <v>412</v>
      </c>
      <c r="U613" s="1">
        <v>15</v>
      </c>
      <c r="V613" s="1">
        <v>1</v>
      </c>
      <c r="Z613" t="s">
        <v>3032</v>
      </c>
      <c r="AB613" s="47">
        <v>23</v>
      </c>
      <c r="AC613" s="46">
        <v>9</v>
      </c>
      <c r="AD613" s="46">
        <v>150</v>
      </c>
      <c r="AE613" s="45">
        <v>74965</v>
      </c>
      <c r="AF613" s="45">
        <f t="shared" si="106"/>
        <v>23009</v>
      </c>
      <c r="AG613" t="s">
        <v>989</v>
      </c>
    </row>
    <row r="614" spans="1:33" hidden="1" outlineLevel="1">
      <c r="A614" t="s">
        <v>409</v>
      </c>
      <c r="B614" s="11" t="s">
        <v>943</v>
      </c>
      <c r="C614" s="1">
        <v>854</v>
      </c>
      <c r="D614" s="1">
        <v>654</v>
      </c>
      <c r="E614" s="1">
        <v>597</v>
      </c>
      <c r="G614" s="1">
        <v>434</v>
      </c>
      <c r="H614" s="2">
        <f t="shared" si="107"/>
        <v>0.66360856269113155</v>
      </c>
      <c r="I614" s="2">
        <f t="shared" si="108"/>
        <v>0.72696817420435511</v>
      </c>
      <c r="J614" s="10">
        <f t="shared" si="99"/>
        <v>3</v>
      </c>
      <c r="K614" s="9">
        <f t="shared" si="100"/>
        <v>2</v>
      </c>
      <c r="L614" s="8">
        <f t="shared" si="101"/>
        <v>1</v>
      </c>
      <c r="M614" s="2">
        <f t="shared" si="102"/>
        <v>0.2613065326633166</v>
      </c>
      <c r="N614" s="2">
        <f t="shared" si="103"/>
        <v>0.28308207705192628</v>
      </c>
      <c r="O614" s="2">
        <f t="shared" si="104"/>
        <v>0.43383584589614738</v>
      </c>
      <c r="P614" s="2">
        <f t="shared" si="105"/>
        <v>2.1775544388609736E-2</v>
      </c>
      <c r="Q614" s="1">
        <v>156</v>
      </c>
      <c r="R614" s="1">
        <v>169</v>
      </c>
      <c r="S614" s="1">
        <v>259</v>
      </c>
      <c r="U614" s="1">
        <v>8</v>
      </c>
      <c r="V614" s="1">
        <v>5</v>
      </c>
      <c r="Z614" t="s">
        <v>284</v>
      </c>
      <c r="AB614" s="47">
        <v>23</v>
      </c>
      <c r="AC614" s="46">
        <v>17</v>
      </c>
      <c r="AD614" s="46">
        <v>150</v>
      </c>
      <c r="AE614" s="45">
        <v>75035</v>
      </c>
      <c r="AF614" s="45">
        <f t="shared" si="106"/>
        <v>23017</v>
      </c>
      <c r="AG614" t="s">
        <v>989</v>
      </c>
    </row>
    <row r="615" spans="1:33" hidden="1" outlineLevel="1">
      <c r="A615" t="s">
        <v>1221</v>
      </c>
      <c r="B615" s="11" t="s">
        <v>943</v>
      </c>
      <c r="C615" s="1">
        <v>1361</v>
      </c>
      <c r="D615" s="1">
        <v>1028</v>
      </c>
      <c r="E615" s="1">
        <v>1100</v>
      </c>
      <c r="G615" s="1">
        <v>795</v>
      </c>
      <c r="H615" s="2">
        <f t="shared" si="107"/>
        <v>0.77334630350194555</v>
      </c>
      <c r="I615" s="2">
        <f t="shared" si="108"/>
        <v>0.72272727272727277</v>
      </c>
      <c r="J615" s="10">
        <f t="shared" si="99"/>
        <v>3</v>
      </c>
      <c r="K615" s="9">
        <f t="shared" si="100"/>
        <v>2</v>
      </c>
      <c r="L615" s="8">
        <f t="shared" si="101"/>
        <v>1</v>
      </c>
      <c r="M615" s="2">
        <f t="shared" si="102"/>
        <v>0.25454545454545452</v>
      </c>
      <c r="N615" s="2">
        <f t="shared" si="103"/>
        <v>0.35181818181818181</v>
      </c>
      <c r="O615" s="2">
        <f t="shared" si="104"/>
        <v>0.36545454545454548</v>
      </c>
      <c r="P615" s="2">
        <f t="shared" si="105"/>
        <v>2.8181818181818197E-2</v>
      </c>
      <c r="Q615" s="1">
        <v>280</v>
      </c>
      <c r="R615" s="1">
        <v>387</v>
      </c>
      <c r="S615" s="1">
        <v>402</v>
      </c>
      <c r="U615" s="1">
        <v>20</v>
      </c>
      <c r="V615" s="1">
        <v>11</v>
      </c>
      <c r="Z615" t="s">
        <v>3032</v>
      </c>
      <c r="AB615" s="47">
        <v>23</v>
      </c>
      <c r="AC615" s="46">
        <v>9</v>
      </c>
      <c r="AD615" s="46">
        <v>155</v>
      </c>
      <c r="AE615" s="45">
        <v>75280</v>
      </c>
      <c r="AF615" s="45">
        <f t="shared" si="106"/>
        <v>23009</v>
      </c>
      <c r="AG615" t="s">
        <v>989</v>
      </c>
    </row>
    <row r="616" spans="1:33" hidden="1" outlineLevel="1">
      <c r="A616" t="s">
        <v>1313</v>
      </c>
      <c r="B616" s="11" t="s">
        <v>943</v>
      </c>
      <c r="C616" s="1">
        <v>327</v>
      </c>
      <c r="D616" s="1">
        <v>249</v>
      </c>
      <c r="E616" s="1">
        <v>317</v>
      </c>
      <c r="G616" s="1">
        <v>231</v>
      </c>
      <c r="H616" s="2">
        <f t="shared" si="107"/>
        <v>0.92771084337349397</v>
      </c>
      <c r="I616" s="2">
        <f t="shared" si="108"/>
        <v>0.72870662460567825</v>
      </c>
      <c r="J616" s="10">
        <f t="shared" si="99"/>
        <v>3</v>
      </c>
      <c r="K616" s="9">
        <f t="shared" si="100"/>
        <v>1</v>
      </c>
      <c r="L616" s="8">
        <f t="shared" si="101"/>
        <v>2</v>
      </c>
      <c r="M616" s="2">
        <f t="shared" si="102"/>
        <v>0.17665615141955837</v>
      </c>
      <c r="N616" s="2">
        <f t="shared" si="103"/>
        <v>0.45110410094637227</v>
      </c>
      <c r="O616" s="2">
        <f t="shared" si="104"/>
        <v>0.35646687697160884</v>
      </c>
      <c r="P616" s="2">
        <f t="shared" si="105"/>
        <v>1.5772870662460525E-2</v>
      </c>
      <c r="Q616" s="1">
        <v>56</v>
      </c>
      <c r="R616" s="1">
        <v>143</v>
      </c>
      <c r="S616" s="1">
        <v>113</v>
      </c>
      <c r="U616" s="1">
        <v>3</v>
      </c>
      <c r="V616" s="1">
        <v>2</v>
      </c>
      <c r="Z616" t="s">
        <v>3032</v>
      </c>
      <c r="AB616" s="47">
        <v>23</v>
      </c>
      <c r="AC616" s="46">
        <v>9</v>
      </c>
      <c r="AD616" s="46">
        <v>160</v>
      </c>
      <c r="AE616" s="45">
        <v>75455</v>
      </c>
      <c r="AF616" s="45">
        <f t="shared" si="106"/>
        <v>23009</v>
      </c>
      <c r="AG616" t="s">
        <v>989</v>
      </c>
    </row>
    <row r="617" spans="1:33" hidden="1" outlineLevel="1">
      <c r="A617" t="s">
        <v>1314</v>
      </c>
      <c r="B617" s="11" t="s">
        <v>943</v>
      </c>
      <c r="C617" s="1">
        <v>1357</v>
      </c>
      <c r="D617" s="1">
        <v>971</v>
      </c>
      <c r="E617" s="1">
        <v>1028</v>
      </c>
      <c r="G617" s="1">
        <v>650</v>
      </c>
      <c r="H617" s="2">
        <f t="shared" si="107"/>
        <v>0.66941297631307928</v>
      </c>
      <c r="I617" s="2">
        <f t="shared" si="108"/>
        <v>0.63229571984435795</v>
      </c>
      <c r="J617" s="10">
        <f t="shared" si="99"/>
        <v>3</v>
      </c>
      <c r="K617" s="9">
        <f t="shared" si="100"/>
        <v>2</v>
      </c>
      <c r="L617" s="8">
        <f t="shared" si="101"/>
        <v>1</v>
      </c>
      <c r="M617" s="2">
        <f t="shared" si="102"/>
        <v>0.2188715953307393</v>
      </c>
      <c r="N617" s="2">
        <f t="shared" si="103"/>
        <v>0.22373540856031129</v>
      </c>
      <c r="O617" s="2">
        <f t="shared" si="104"/>
        <v>0.53210116731517509</v>
      </c>
      <c r="P617" s="2">
        <f t="shared" si="105"/>
        <v>2.529182879377434E-2</v>
      </c>
      <c r="Q617" s="1">
        <v>225</v>
      </c>
      <c r="R617" s="1">
        <v>230</v>
      </c>
      <c r="S617" s="1">
        <v>547</v>
      </c>
      <c r="U617" s="1">
        <v>17</v>
      </c>
      <c r="V617" s="1">
        <v>9</v>
      </c>
      <c r="Z617" t="s">
        <v>2509</v>
      </c>
      <c r="AB617" s="47">
        <v>23</v>
      </c>
      <c r="AC617" s="46">
        <v>27</v>
      </c>
      <c r="AD617" s="46">
        <v>105</v>
      </c>
      <c r="AE617" s="45">
        <v>75525</v>
      </c>
      <c r="AF617" s="45">
        <f t="shared" si="106"/>
        <v>23027</v>
      </c>
      <c r="AG617" t="s">
        <v>989</v>
      </c>
    </row>
    <row r="618" spans="1:33" hidden="1" outlineLevel="1">
      <c r="A618" t="s">
        <v>1315</v>
      </c>
      <c r="B618" s="11" t="s">
        <v>943</v>
      </c>
      <c r="C618" s="1">
        <v>324</v>
      </c>
      <c r="D618" s="1">
        <v>245</v>
      </c>
      <c r="E618" s="1">
        <v>208</v>
      </c>
      <c r="G618" s="1">
        <v>175</v>
      </c>
      <c r="H618" s="2">
        <f t="shared" si="107"/>
        <v>0.7142857142857143</v>
      </c>
      <c r="I618" s="2">
        <f t="shared" si="108"/>
        <v>0.84134615384615385</v>
      </c>
      <c r="J618" s="10">
        <f t="shared" si="99"/>
        <v>3</v>
      </c>
      <c r="K618" s="9">
        <f t="shared" si="100"/>
        <v>2</v>
      </c>
      <c r="L618" s="8">
        <f t="shared" si="101"/>
        <v>1</v>
      </c>
      <c r="M618" s="2">
        <f t="shared" si="102"/>
        <v>0.18269230769230768</v>
      </c>
      <c r="N618" s="2">
        <f t="shared" si="103"/>
        <v>0.27884615384615385</v>
      </c>
      <c r="O618" s="2">
        <f t="shared" si="104"/>
        <v>0.50480769230769229</v>
      </c>
      <c r="P618" s="2">
        <f t="shared" si="105"/>
        <v>3.3653846153846145E-2</v>
      </c>
      <c r="Q618" s="1">
        <v>38</v>
      </c>
      <c r="R618" s="1">
        <v>58</v>
      </c>
      <c r="S618" s="1">
        <v>105</v>
      </c>
      <c r="U618" s="1">
        <v>7</v>
      </c>
      <c r="V618" s="1">
        <v>0</v>
      </c>
      <c r="Z618" t="s">
        <v>284</v>
      </c>
      <c r="AB618" s="47">
        <v>23</v>
      </c>
      <c r="AC618" s="46">
        <v>17</v>
      </c>
      <c r="AD618" s="46">
        <v>155</v>
      </c>
      <c r="AE618" s="45">
        <v>75595</v>
      </c>
      <c r="AF618" s="45">
        <f t="shared" si="106"/>
        <v>23017</v>
      </c>
      <c r="AG618" t="s">
        <v>989</v>
      </c>
    </row>
    <row r="619" spans="1:33" hidden="1" outlineLevel="1">
      <c r="A619" t="s">
        <v>3220</v>
      </c>
      <c r="B619" s="11" t="s">
        <v>943</v>
      </c>
      <c r="E619" s="1">
        <v>124</v>
      </c>
      <c r="G619" s="1">
        <v>81</v>
      </c>
      <c r="H619" s="2"/>
      <c r="I619" s="2">
        <f>G619/E619</f>
        <v>0.65322580645161288</v>
      </c>
      <c r="J619" s="10">
        <f t="shared" si="99"/>
        <v>3</v>
      </c>
      <c r="K619" s="9">
        <f t="shared" si="100"/>
        <v>2</v>
      </c>
      <c r="L619" s="8">
        <f t="shared" si="101"/>
        <v>1</v>
      </c>
      <c r="M619" s="2">
        <f t="shared" si="102"/>
        <v>0.25</v>
      </c>
      <c r="N619" s="2">
        <f t="shared" si="103"/>
        <v>0.30645161290322581</v>
      </c>
      <c r="O619" s="2">
        <f t="shared" si="104"/>
        <v>0.44354838709677419</v>
      </c>
      <c r="P619" s="2">
        <f t="shared" si="105"/>
        <v>0</v>
      </c>
      <c r="Q619" s="1">
        <v>31</v>
      </c>
      <c r="R619" s="1">
        <v>38</v>
      </c>
      <c r="S619" s="1">
        <v>55</v>
      </c>
      <c r="U619" s="1">
        <v>0</v>
      </c>
      <c r="V619" s="1">
        <v>0</v>
      </c>
      <c r="Z619" t="s">
        <v>1629</v>
      </c>
      <c r="AB619" s="47">
        <v>23</v>
      </c>
      <c r="AC619" s="46">
        <v>21</v>
      </c>
      <c r="AD619" s="46">
        <v>0</v>
      </c>
      <c r="AE619" s="45">
        <v>0</v>
      </c>
      <c r="AF619" s="45">
        <f t="shared" si="106"/>
        <v>23021</v>
      </c>
      <c r="AG619" t="s">
        <v>3222</v>
      </c>
    </row>
    <row r="620" spans="1:33" hidden="1" outlineLevel="1">
      <c r="A620" t="s">
        <v>134</v>
      </c>
      <c r="B620" s="11" t="s">
        <v>943</v>
      </c>
      <c r="E620" s="1">
        <v>8</v>
      </c>
      <c r="G620" s="1">
        <v>7</v>
      </c>
      <c r="H620" s="2"/>
      <c r="I620" s="2">
        <f t="shared" si="108"/>
        <v>0.875</v>
      </c>
      <c r="J620" s="10">
        <f t="shared" si="99"/>
        <v>1</v>
      </c>
      <c r="K620" s="9">
        <f t="shared" si="100"/>
        <v>4</v>
      </c>
      <c r="L620" s="8">
        <f t="shared" si="101"/>
        <v>1</v>
      </c>
      <c r="M620" s="2">
        <f t="shared" si="102"/>
        <v>0.375</v>
      </c>
      <c r="N620" s="2">
        <f t="shared" si="103"/>
        <v>0</v>
      </c>
      <c r="O620" s="2">
        <f t="shared" si="104"/>
        <v>0.375</v>
      </c>
      <c r="P620" s="2">
        <f t="shared" si="105"/>
        <v>0.25</v>
      </c>
      <c r="Q620" s="1">
        <v>3</v>
      </c>
      <c r="R620" s="1">
        <v>0</v>
      </c>
      <c r="S620" s="1">
        <v>3</v>
      </c>
      <c r="U620" s="1">
        <v>2</v>
      </c>
      <c r="V620" s="1">
        <v>0</v>
      </c>
      <c r="Z620" t="s">
        <v>3032</v>
      </c>
      <c r="AB620" s="47">
        <v>23</v>
      </c>
      <c r="AC620" s="46">
        <v>9</v>
      </c>
      <c r="AD620" s="46">
        <v>0</v>
      </c>
      <c r="AE620" s="45">
        <v>0</v>
      </c>
      <c r="AF620" s="45">
        <f t="shared" si="106"/>
        <v>23009</v>
      </c>
      <c r="AG620" t="s">
        <v>3222</v>
      </c>
    </row>
    <row r="621" spans="1:33" hidden="1" outlineLevel="1">
      <c r="A621" t="s">
        <v>2890</v>
      </c>
      <c r="B621" s="11" t="s">
        <v>943</v>
      </c>
      <c r="E621" s="1">
        <v>210</v>
      </c>
      <c r="G621" s="1">
        <v>92</v>
      </c>
      <c r="H621" s="2"/>
      <c r="I621" s="2">
        <f>G621/E621</f>
        <v>0.43809523809523809</v>
      </c>
      <c r="J621" s="10">
        <f t="shared" si="99"/>
        <v>1</v>
      </c>
      <c r="K621" s="9">
        <f t="shared" si="100"/>
        <v>3</v>
      </c>
      <c r="L621" s="8">
        <f t="shared" si="101"/>
        <v>2</v>
      </c>
      <c r="M621" s="2">
        <f t="shared" si="102"/>
        <v>0.56666666666666665</v>
      </c>
      <c r="N621" s="2">
        <f t="shared" si="103"/>
        <v>0.20476190476190476</v>
      </c>
      <c r="O621" s="2">
        <f t="shared" si="104"/>
        <v>0.22857142857142856</v>
      </c>
      <c r="P621" s="2">
        <f t="shared" si="105"/>
        <v>2.7755575615628914E-17</v>
      </c>
      <c r="Q621" s="1">
        <v>119</v>
      </c>
      <c r="R621" s="1">
        <v>43</v>
      </c>
      <c r="S621" s="1">
        <v>48</v>
      </c>
      <c r="U621" s="1">
        <v>0</v>
      </c>
      <c r="V621" s="1">
        <v>0</v>
      </c>
      <c r="Z621" t="s">
        <v>274</v>
      </c>
      <c r="AB621" s="47">
        <v>23</v>
      </c>
      <c r="AC621" s="46">
        <v>3</v>
      </c>
      <c r="AD621" s="46">
        <v>0</v>
      </c>
      <c r="AE621" s="45">
        <v>0</v>
      </c>
      <c r="AF621" s="45">
        <f t="shared" si="106"/>
        <v>23003</v>
      </c>
      <c r="AG621" t="s">
        <v>3222</v>
      </c>
    </row>
    <row r="622" spans="1:33" hidden="1" outlineLevel="1">
      <c r="A622" t="s">
        <v>482</v>
      </c>
      <c r="B622" s="11" t="s">
        <v>943</v>
      </c>
      <c r="C622" s="1">
        <v>70</v>
      </c>
      <c r="D622" s="1">
        <v>57</v>
      </c>
      <c r="E622" s="1">
        <v>45</v>
      </c>
      <c r="G622" s="1">
        <v>38</v>
      </c>
      <c r="H622" s="2">
        <f t="shared" si="107"/>
        <v>0.66666666666666663</v>
      </c>
      <c r="I622" s="2">
        <f t="shared" si="108"/>
        <v>0.84444444444444444</v>
      </c>
      <c r="J622" s="10">
        <f t="shared" ref="J622:J685" si="109">RANK(Q622,Q622:W622)</f>
        <v>2</v>
      </c>
      <c r="K622" s="9">
        <f t="shared" ref="K622:K685" si="110">RANK(R622,Q622:W622)</f>
        <v>1</v>
      </c>
      <c r="L622" s="8">
        <f t="shared" ref="L622:L685" si="111">RANK(S622,Q622:W622)</f>
        <v>3</v>
      </c>
      <c r="M622" s="2">
        <f t="shared" si="102"/>
        <v>0.26666666666666666</v>
      </c>
      <c r="N622" s="2">
        <f t="shared" si="103"/>
        <v>0.48888888888888887</v>
      </c>
      <c r="O622" s="2">
        <f t="shared" si="104"/>
        <v>0.24444444444444444</v>
      </c>
      <c r="P622" s="2">
        <f t="shared" si="105"/>
        <v>8.3266726846886741E-17</v>
      </c>
      <c r="Q622" s="1">
        <v>12</v>
      </c>
      <c r="R622" s="1">
        <v>22</v>
      </c>
      <c r="S622" s="1">
        <v>11</v>
      </c>
      <c r="U622" s="1">
        <v>0</v>
      </c>
      <c r="V622" s="1">
        <v>0</v>
      </c>
      <c r="Z622" t="s">
        <v>1702</v>
      </c>
      <c r="AB622" s="47">
        <v>23</v>
      </c>
      <c r="AC622" s="46">
        <v>29</v>
      </c>
      <c r="AD622" s="46">
        <v>200</v>
      </c>
      <c r="AE622" s="45">
        <v>75770</v>
      </c>
      <c r="AF622" s="45">
        <f t="shared" si="106"/>
        <v>23029</v>
      </c>
      <c r="AG622" t="s">
        <v>989</v>
      </c>
    </row>
    <row r="623" spans="1:33" hidden="1" outlineLevel="1">
      <c r="A623" t="s">
        <v>601</v>
      </c>
      <c r="B623" s="11" t="s">
        <v>943</v>
      </c>
      <c r="C623" s="1">
        <v>572</v>
      </c>
      <c r="D623" s="1">
        <v>425</v>
      </c>
      <c r="E623" s="1">
        <v>422</v>
      </c>
      <c r="G623" s="1">
        <v>324</v>
      </c>
      <c r="H623" s="2">
        <f t="shared" si="107"/>
        <v>0.76235294117647057</v>
      </c>
      <c r="I623" s="2">
        <f t="shared" si="108"/>
        <v>0.76777251184834128</v>
      </c>
      <c r="J623" s="10">
        <f t="shared" si="109"/>
        <v>1</v>
      </c>
      <c r="K623" s="9">
        <f t="shared" si="110"/>
        <v>2</v>
      </c>
      <c r="L623" s="8">
        <f t="shared" si="111"/>
        <v>3</v>
      </c>
      <c r="M623" s="2">
        <f t="shared" si="102"/>
        <v>0.36729857819905215</v>
      </c>
      <c r="N623" s="2">
        <f t="shared" si="103"/>
        <v>0.31990521327014215</v>
      </c>
      <c r="O623" s="2">
        <f t="shared" si="104"/>
        <v>0.30805687203791471</v>
      </c>
      <c r="P623" s="2">
        <f t="shared" si="105"/>
        <v>4.7393364928910442E-3</v>
      </c>
      <c r="Q623" s="1">
        <v>155</v>
      </c>
      <c r="R623" s="1">
        <v>135</v>
      </c>
      <c r="S623" s="1">
        <v>130</v>
      </c>
      <c r="U623" s="1">
        <v>2</v>
      </c>
      <c r="V623" s="1">
        <v>0</v>
      </c>
      <c r="Z623" t="s">
        <v>886</v>
      </c>
      <c r="AB623" s="47">
        <v>23</v>
      </c>
      <c r="AC623" s="46">
        <v>7</v>
      </c>
      <c r="AD623" s="46">
        <v>95</v>
      </c>
      <c r="AE623" s="45">
        <v>75980</v>
      </c>
      <c r="AF623" s="45">
        <f t="shared" si="106"/>
        <v>23007</v>
      </c>
      <c r="AG623" t="s">
        <v>989</v>
      </c>
    </row>
    <row r="624" spans="1:33" hidden="1" outlineLevel="1">
      <c r="A624" t="s">
        <v>3369</v>
      </c>
      <c r="B624" s="11" t="s">
        <v>943</v>
      </c>
      <c r="C624" s="1">
        <v>35</v>
      </c>
      <c r="D624" s="1">
        <v>29</v>
      </c>
      <c r="E624" s="1">
        <v>53</v>
      </c>
      <c r="G624" s="1">
        <v>36</v>
      </c>
      <c r="H624" s="2">
        <f t="shared" si="107"/>
        <v>1.2413793103448276</v>
      </c>
      <c r="I624" s="2">
        <f t="shared" si="108"/>
        <v>0.67924528301886788</v>
      </c>
      <c r="J624" s="10">
        <f t="shared" si="109"/>
        <v>3</v>
      </c>
      <c r="K624" s="9">
        <f t="shared" si="110"/>
        <v>2</v>
      </c>
      <c r="L624" s="8">
        <f t="shared" si="111"/>
        <v>1</v>
      </c>
      <c r="M624" s="2">
        <f t="shared" si="102"/>
        <v>0.16981132075471697</v>
      </c>
      <c r="N624" s="2">
        <f t="shared" si="103"/>
        <v>0.35849056603773582</v>
      </c>
      <c r="O624" s="2">
        <f t="shared" si="104"/>
        <v>0.45283018867924529</v>
      </c>
      <c r="P624" s="2">
        <f t="shared" si="105"/>
        <v>1.8867924528301938E-2</v>
      </c>
      <c r="Q624" s="1">
        <v>9</v>
      </c>
      <c r="R624" s="1">
        <v>19</v>
      </c>
      <c r="S624" s="1">
        <v>24</v>
      </c>
      <c r="U624" s="1">
        <v>1</v>
      </c>
      <c r="V624" s="1">
        <v>0</v>
      </c>
      <c r="Z624" t="s">
        <v>817</v>
      </c>
      <c r="AB624" s="47">
        <v>23</v>
      </c>
      <c r="AC624" s="46">
        <v>25</v>
      </c>
      <c r="AD624" s="46">
        <v>160</v>
      </c>
      <c r="AE624" s="45">
        <v>76190</v>
      </c>
      <c r="AF624" s="45">
        <f t="shared" si="106"/>
        <v>23025</v>
      </c>
      <c r="AG624" t="s">
        <v>279</v>
      </c>
    </row>
    <row r="625" spans="1:33" hidden="1" outlineLevel="1">
      <c r="A625" t="s">
        <v>548</v>
      </c>
      <c r="B625" s="11" t="s">
        <v>943</v>
      </c>
      <c r="C625" s="1">
        <v>3748</v>
      </c>
      <c r="D625" s="1">
        <v>2981</v>
      </c>
      <c r="E625" s="1">
        <v>2219</v>
      </c>
      <c r="G625" s="1">
        <v>1387</v>
      </c>
      <c r="H625" s="2">
        <f t="shared" si="107"/>
        <v>0.46528010734652803</v>
      </c>
      <c r="I625" s="2">
        <f t="shared" si="108"/>
        <v>0.62505633168093733</v>
      </c>
      <c r="J625" s="10">
        <f t="shared" si="109"/>
        <v>3</v>
      </c>
      <c r="K625" s="9">
        <f t="shared" si="110"/>
        <v>2</v>
      </c>
      <c r="L625" s="8">
        <f t="shared" si="111"/>
        <v>1</v>
      </c>
      <c r="M625" s="2">
        <f t="shared" si="102"/>
        <v>0.27174402884182064</v>
      </c>
      <c r="N625" s="2">
        <f t="shared" si="103"/>
        <v>0.305993690851735</v>
      </c>
      <c r="O625" s="2">
        <f t="shared" si="104"/>
        <v>0.40153222172149616</v>
      </c>
      <c r="P625" s="2">
        <f t="shared" si="105"/>
        <v>2.0730058584948141E-2</v>
      </c>
      <c r="Q625" s="1">
        <v>603</v>
      </c>
      <c r="R625" s="1">
        <v>679</v>
      </c>
      <c r="S625" s="1">
        <v>891</v>
      </c>
      <c r="U625" s="1">
        <v>16</v>
      </c>
      <c r="V625" s="1">
        <v>30</v>
      </c>
      <c r="Z625" t="s">
        <v>2334</v>
      </c>
      <c r="AB625" s="47">
        <v>23</v>
      </c>
      <c r="AC625" s="46">
        <v>13</v>
      </c>
      <c r="AD625" s="46">
        <v>70</v>
      </c>
      <c r="AE625" s="45">
        <v>76365</v>
      </c>
      <c r="AF625" s="45">
        <f t="shared" si="106"/>
        <v>23013</v>
      </c>
      <c r="AG625" t="s">
        <v>989</v>
      </c>
    </row>
    <row r="626" spans="1:33" hidden="1" outlineLevel="1">
      <c r="A626" t="s">
        <v>496</v>
      </c>
      <c r="B626" s="11" t="s">
        <v>943</v>
      </c>
      <c r="C626" s="1">
        <v>712</v>
      </c>
      <c r="D626" s="1">
        <v>536</v>
      </c>
      <c r="E626" s="1">
        <v>508</v>
      </c>
      <c r="G626" s="1">
        <v>366</v>
      </c>
      <c r="H626" s="2">
        <f t="shared" si="107"/>
        <v>0.68283582089552242</v>
      </c>
      <c r="I626" s="2">
        <f t="shared" si="108"/>
        <v>0.72047244094488194</v>
      </c>
      <c r="J626" s="10">
        <f t="shared" si="109"/>
        <v>3</v>
      </c>
      <c r="K626" s="9">
        <f t="shared" si="110"/>
        <v>2</v>
      </c>
      <c r="L626" s="8">
        <f t="shared" si="111"/>
        <v>1</v>
      </c>
      <c r="M626" s="2">
        <f t="shared" si="102"/>
        <v>0.25196850393700787</v>
      </c>
      <c r="N626" s="2">
        <f t="shared" si="103"/>
        <v>0.33661417322834647</v>
      </c>
      <c r="O626" s="2">
        <f t="shared" si="104"/>
        <v>0.38385826771653542</v>
      </c>
      <c r="P626" s="2">
        <f t="shared" si="105"/>
        <v>2.7559055118110243E-2</v>
      </c>
      <c r="Q626" s="1">
        <v>128</v>
      </c>
      <c r="R626" s="1">
        <v>171</v>
      </c>
      <c r="S626" s="1">
        <v>195</v>
      </c>
      <c r="U626" s="1">
        <v>14</v>
      </c>
      <c r="V626" s="1">
        <v>0</v>
      </c>
      <c r="Z626" t="s">
        <v>2509</v>
      </c>
      <c r="AB626" s="47">
        <v>23</v>
      </c>
      <c r="AC626" s="46">
        <v>27</v>
      </c>
      <c r="AD626" s="46">
        <v>110</v>
      </c>
      <c r="AE626" s="45">
        <v>76610</v>
      </c>
      <c r="AF626" s="45">
        <f t="shared" si="106"/>
        <v>23027</v>
      </c>
      <c r="AG626" t="s">
        <v>989</v>
      </c>
    </row>
    <row r="627" spans="1:33" hidden="1" outlineLevel="1">
      <c r="A627" t="s">
        <v>1286</v>
      </c>
      <c r="B627" s="11" t="s">
        <v>943</v>
      </c>
      <c r="C627" s="1">
        <v>225</v>
      </c>
      <c r="D627" s="1">
        <v>168</v>
      </c>
      <c r="E627" s="1">
        <v>167</v>
      </c>
      <c r="G627" s="1">
        <v>111</v>
      </c>
      <c r="H627" s="2">
        <f t="shared" si="107"/>
        <v>0.6607142857142857</v>
      </c>
      <c r="I627" s="2">
        <f t="shared" si="108"/>
        <v>0.66467065868263475</v>
      </c>
      <c r="J627" s="10">
        <f t="shared" si="109"/>
        <v>2</v>
      </c>
      <c r="K627" s="9">
        <f t="shared" si="110"/>
        <v>3</v>
      </c>
      <c r="L627" s="8">
        <f t="shared" si="111"/>
        <v>1</v>
      </c>
      <c r="M627" s="2">
        <f t="shared" si="102"/>
        <v>0.25748502994011974</v>
      </c>
      <c r="N627" s="2">
        <f t="shared" si="103"/>
        <v>0.24550898203592814</v>
      </c>
      <c r="O627" s="2">
        <f t="shared" si="104"/>
        <v>0.49700598802395207</v>
      </c>
      <c r="P627" s="2">
        <f t="shared" si="105"/>
        <v>1.1102230246251565E-16</v>
      </c>
      <c r="Q627" s="1">
        <v>43</v>
      </c>
      <c r="R627" s="1">
        <v>41</v>
      </c>
      <c r="S627" s="1">
        <v>83</v>
      </c>
      <c r="U627" s="1">
        <v>0</v>
      </c>
      <c r="V627" s="1">
        <v>0</v>
      </c>
      <c r="Z627" t="s">
        <v>1702</v>
      </c>
      <c r="AB627" s="47">
        <v>23</v>
      </c>
      <c r="AC627" s="46">
        <v>29</v>
      </c>
      <c r="AD627" s="46">
        <v>202</v>
      </c>
      <c r="AE627" s="45">
        <v>76895</v>
      </c>
      <c r="AF627" s="45">
        <f t="shared" si="106"/>
        <v>23029</v>
      </c>
      <c r="AG627" t="s">
        <v>989</v>
      </c>
    </row>
    <row r="628" spans="1:33" hidden="1" outlineLevel="1">
      <c r="A628" t="s">
        <v>940</v>
      </c>
      <c r="B628" s="11" t="s">
        <v>943</v>
      </c>
      <c r="C628" s="1">
        <v>9100</v>
      </c>
      <c r="D628" s="1">
        <v>6574</v>
      </c>
      <c r="E628" s="1">
        <v>7007</v>
      </c>
      <c r="G628" s="1">
        <v>4588</v>
      </c>
      <c r="H628" s="2">
        <f t="shared" si="107"/>
        <v>0.69790082141770615</v>
      </c>
      <c r="I628" s="2">
        <f t="shared" si="108"/>
        <v>0.65477379763094046</v>
      </c>
      <c r="J628" s="10">
        <f t="shared" si="109"/>
        <v>3</v>
      </c>
      <c r="K628" s="9">
        <f t="shared" si="110"/>
        <v>2</v>
      </c>
      <c r="L628" s="8">
        <f t="shared" si="111"/>
        <v>1</v>
      </c>
      <c r="M628" s="2">
        <f t="shared" si="102"/>
        <v>0.26245183388040533</v>
      </c>
      <c r="N628" s="2">
        <f t="shared" si="103"/>
        <v>0.2782931354359926</v>
      </c>
      <c r="O628" s="2">
        <f t="shared" si="104"/>
        <v>0.431853860425289</v>
      </c>
      <c r="P628" s="2">
        <f t="shared" si="105"/>
        <v>2.7401170258313012E-2</v>
      </c>
      <c r="Q628" s="1">
        <v>1839</v>
      </c>
      <c r="R628" s="1">
        <v>1950</v>
      </c>
      <c r="S628" s="1">
        <v>3026</v>
      </c>
      <c r="U628" s="1">
        <v>89</v>
      </c>
      <c r="V628" s="1">
        <v>103</v>
      </c>
      <c r="Z628" t="s">
        <v>1646</v>
      </c>
      <c r="AB628" s="47">
        <v>23</v>
      </c>
      <c r="AC628" s="46">
        <v>23</v>
      </c>
      <c r="AD628" s="46">
        <v>40</v>
      </c>
      <c r="AE628" s="45">
        <v>76960</v>
      </c>
      <c r="AF628" s="45">
        <f t="shared" si="106"/>
        <v>23023</v>
      </c>
      <c r="AG628" t="s">
        <v>989</v>
      </c>
    </row>
    <row r="629" spans="1:33" hidden="1" outlineLevel="1">
      <c r="A629" t="s">
        <v>931</v>
      </c>
      <c r="B629" s="11" t="s">
        <v>943</v>
      </c>
      <c r="C629" s="1">
        <v>1529</v>
      </c>
      <c r="D629" s="1">
        <v>1180</v>
      </c>
      <c r="E629" s="1">
        <v>1367</v>
      </c>
      <c r="G629" s="1">
        <v>921</v>
      </c>
      <c r="H629" s="2">
        <f t="shared" si="107"/>
        <v>0.78050847457627115</v>
      </c>
      <c r="I629" s="2">
        <f t="shared" si="108"/>
        <v>0.67373811265544992</v>
      </c>
      <c r="J629" s="10">
        <f t="shared" si="109"/>
        <v>3</v>
      </c>
      <c r="K629" s="9">
        <f t="shared" si="110"/>
        <v>2</v>
      </c>
      <c r="L629" s="8">
        <f t="shared" si="111"/>
        <v>1</v>
      </c>
      <c r="M629" s="2">
        <f t="shared" si="102"/>
        <v>0.25457205559619606</v>
      </c>
      <c r="N629" s="2">
        <f t="shared" si="103"/>
        <v>0.27432333577176299</v>
      </c>
      <c r="O629" s="2">
        <f t="shared" si="104"/>
        <v>0.44842721287490855</v>
      </c>
      <c r="P629" s="2">
        <f t="shared" si="105"/>
        <v>2.2677395757132346E-2</v>
      </c>
      <c r="Q629" s="1">
        <v>348</v>
      </c>
      <c r="R629" s="1">
        <v>375</v>
      </c>
      <c r="S629" s="1">
        <v>613</v>
      </c>
      <c r="U629" s="1">
        <v>13</v>
      </c>
      <c r="V629" s="1">
        <v>18</v>
      </c>
      <c r="Z629" t="s">
        <v>3032</v>
      </c>
      <c r="AB629" s="47">
        <v>23</v>
      </c>
      <c r="AC629" s="46">
        <v>9</v>
      </c>
      <c r="AD629" s="46">
        <v>165</v>
      </c>
      <c r="AE629" s="45">
        <v>77345</v>
      </c>
      <c r="AF629" s="45">
        <f t="shared" si="106"/>
        <v>23009</v>
      </c>
      <c r="AG629" t="s">
        <v>989</v>
      </c>
    </row>
    <row r="630" spans="1:33" hidden="1" outlineLevel="1">
      <c r="A630" t="s">
        <v>503</v>
      </c>
      <c r="B630" s="11" t="s">
        <v>943</v>
      </c>
      <c r="C630" s="1">
        <v>1370</v>
      </c>
      <c r="D630" s="1">
        <v>1034</v>
      </c>
      <c r="E630" s="1">
        <v>1099</v>
      </c>
      <c r="G630" s="1">
        <v>715</v>
      </c>
      <c r="H630" s="2">
        <f t="shared" si="107"/>
        <v>0.69148936170212771</v>
      </c>
      <c r="I630" s="2">
        <f t="shared" si="108"/>
        <v>0.65059144676979075</v>
      </c>
      <c r="J630" s="10">
        <f t="shared" si="109"/>
        <v>3</v>
      </c>
      <c r="K630" s="9">
        <f t="shared" si="110"/>
        <v>2</v>
      </c>
      <c r="L630" s="8">
        <f t="shared" si="111"/>
        <v>1</v>
      </c>
      <c r="M630" s="2">
        <f t="shared" si="102"/>
        <v>0.20746132848043677</v>
      </c>
      <c r="N630" s="2">
        <f t="shared" si="103"/>
        <v>0.37670609645131936</v>
      </c>
      <c r="O630" s="2">
        <f t="shared" si="104"/>
        <v>0.40582347588717016</v>
      </c>
      <c r="P630" s="2">
        <f t="shared" si="105"/>
        <v>1.0009099181073733E-2</v>
      </c>
      <c r="Q630" s="1">
        <v>228</v>
      </c>
      <c r="R630" s="1">
        <v>414</v>
      </c>
      <c r="S630" s="1">
        <v>446</v>
      </c>
      <c r="U630" s="1">
        <v>11</v>
      </c>
      <c r="V630" s="1">
        <v>0</v>
      </c>
      <c r="Z630" t="s">
        <v>3032</v>
      </c>
      <c r="AB630" s="47">
        <v>23</v>
      </c>
      <c r="AC630" s="46">
        <v>9</v>
      </c>
      <c r="AD630" s="46">
        <v>170</v>
      </c>
      <c r="AE630" s="45">
        <v>77415</v>
      </c>
      <c r="AF630" s="45">
        <f t="shared" si="106"/>
        <v>23009</v>
      </c>
      <c r="AG630" t="s">
        <v>989</v>
      </c>
    </row>
    <row r="631" spans="1:33" hidden="1" outlineLevel="1">
      <c r="A631" s="19" t="s">
        <v>3319</v>
      </c>
      <c r="B631" s="11" t="s">
        <v>943</v>
      </c>
      <c r="E631" s="1">
        <v>105</v>
      </c>
      <c r="G631" s="1">
        <v>51</v>
      </c>
      <c r="H631" s="2"/>
      <c r="I631" s="2">
        <f>G631/E631</f>
        <v>0.48571428571428571</v>
      </c>
      <c r="J631" s="10">
        <f t="shared" si="109"/>
        <v>2</v>
      </c>
      <c r="K631" s="9">
        <f t="shared" si="110"/>
        <v>3</v>
      </c>
      <c r="L631" s="8">
        <f t="shared" si="111"/>
        <v>1</v>
      </c>
      <c r="M631" s="2">
        <f t="shared" si="102"/>
        <v>0.2857142857142857</v>
      </c>
      <c r="N631" s="2">
        <f t="shared" si="103"/>
        <v>0.18095238095238095</v>
      </c>
      <c r="O631" s="2">
        <f t="shared" si="104"/>
        <v>0.52380952380952384</v>
      </c>
      <c r="P631" s="2">
        <f t="shared" si="105"/>
        <v>9.52380952380949E-3</v>
      </c>
      <c r="Q631" s="1">
        <v>30</v>
      </c>
      <c r="R631" s="1">
        <v>19</v>
      </c>
      <c r="S631" s="1">
        <v>55</v>
      </c>
      <c r="U631" s="1">
        <v>1</v>
      </c>
      <c r="V631" s="1">
        <v>0</v>
      </c>
      <c r="Z631" t="s">
        <v>1702</v>
      </c>
      <c r="AB631" s="47">
        <v>23</v>
      </c>
      <c r="AC631" s="46">
        <v>29</v>
      </c>
      <c r="AD631" s="46">
        <v>0</v>
      </c>
      <c r="AE631" s="45">
        <v>0</v>
      </c>
      <c r="AF631" s="45">
        <f t="shared" si="106"/>
        <v>23029</v>
      </c>
      <c r="AG631" t="s">
        <v>3222</v>
      </c>
    </row>
    <row r="632" spans="1:33" hidden="1" outlineLevel="1">
      <c r="A632" t="s">
        <v>1788</v>
      </c>
      <c r="B632" s="11" t="s">
        <v>943</v>
      </c>
      <c r="C632" s="1">
        <v>963</v>
      </c>
      <c r="D632" s="1">
        <v>700</v>
      </c>
      <c r="E632" s="1">
        <v>635</v>
      </c>
      <c r="G632" s="1">
        <v>487</v>
      </c>
      <c r="H632" s="2">
        <f t="shared" si="107"/>
        <v>0.69571428571428573</v>
      </c>
      <c r="I632" s="2">
        <f t="shared" si="108"/>
        <v>0.76692913385826766</v>
      </c>
      <c r="J632" s="10">
        <f t="shared" si="109"/>
        <v>3</v>
      </c>
      <c r="K632" s="9">
        <f t="shared" si="110"/>
        <v>2</v>
      </c>
      <c r="L632" s="8">
        <f t="shared" si="111"/>
        <v>1</v>
      </c>
      <c r="M632" s="2">
        <f t="shared" si="102"/>
        <v>0.2125984251968504</v>
      </c>
      <c r="N632" s="2">
        <f t="shared" si="103"/>
        <v>0.28976377952755905</v>
      </c>
      <c r="O632" s="2">
        <f t="shared" si="104"/>
        <v>0.48031496062992124</v>
      </c>
      <c r="P632" s="2">
        <f t="shared" si="105"/>
        <v>1.7322834645669249E-2</v>
      </c>
      <c r="Q632" s="1">
        <v>135</v>
      </c>
      <c r="R632" s="1">
        <v>184</v>
      </c>
      <c r="S632" s="1">
        <v>305</v>
      </c>
      <c r="U632" s="1">
        <v>11</v>
      </c>
      <c r="V632" s="1">
        <v>0</v>
      </c>
      <c r="Z632" t="s">
        <v>2509</v>
      </c>
      <c r="AB632" s="47">
        <v>23</v>
      </c>
      <c r="AC632" s="46">
        <v>27</v>
      </c>
      <c r="AD632" s="46">
        <v>115</v>
      </c>
      <c r="AE632" s="45">
        <v>77625</v>
      </c>
      <c r="AF632" s="45">
        <f t="shared" si="106"/>
        <v>23027</v>
      </c>
      <c r="AG632" t="s">
        <v>989</v>
      </c>
    </row>
    <row r="633" spans="1:33" hidden="1" outlineLevel="1">
      <c r="A633" t="s">
        <v>2219</v>
      </c>
      <c r="B633" s="11" t="s">
        <v>943</v>
      </c>
      <c r="C633" s="1">
        <v>4972</v>
      </c>
      <c r="D633" s="1">
        <v>3514</v>
      </c>
      <c r="E633" s="1">
        <v>3254</v>
      </c>
      <c r="G633" s="1">
        <v>2544</v>
      </c>
      <c r="H633" s="2">
        <f t="shared" si="107"/>
        <v>0.72396129766647699</v>
      </c>
      <c r="I633" s="2">
        <f t="shared" si="108"/>
        <v>0.78180700676090964</v>
      </c>
      <c r="J633" s="10">
        <f t="shared" si="109"/>
        <v>3</v>
      </c>
      <c r="K633" s="9">
        <f t="shared" si="110"/>
        <v>2</v>
      </c>
      <c r="L633" s="8">
        <f t="shared" si="111"/>
        <v>1</v>
      </c>
      <c r="M633" s="2">
        <f t="shared" si="102"/>
        <v>0.26644130301167795</v>
      </c>
      <c r="N633" s="2">
        <f t="shared" si="103"/>
        <v>0.29686539643515675</v>
      </c>
      <c r="O633" s="2">
        <f t="shared" si="104"/>
        <v>0.42870313460356485</v>
      </c>
      <c r="P633" s="2">
        <f t="shared" si="105"/>
        <v>7.9901659496005029E-3</v>
      </c>
      <c r="Q633" s="1">
        <v>867</v>
      </c>
      <c r="R633" s="1">
        <v>966</v>
      </c>
      <c r="S633" s="1">
        <v>1395</v>
      </c>
      <c r="U633" s="1">
        <v>20</v>
      </c>
      <c r="V633" s="1">
        <v>6</v>
      </c>
      <c r="Z633" t="s">
        <v>241</v>
      </c>
      <c r="AB633" s="47">
        <v>23</v>
      </c>
      <c r="AC633" s="46">
        <v>1</v>
      </c>
      <c r="AD633" s="46">
        <v>60</v>
      </c>
      <c r="AE633" s="45">
        <v>77800</v>
      </c>
      <c r="AF633" s="45">
        <f t="shared" si="106"/>
        <v>23001</v>
      </c>
      <c r="AG633" t="s">
        <v>989</v>
      </c>
    </row>
    <row r="634" spans="1:33" hidden="1" outlineLevel="1">
      <c r="A634" t="s">
        <v>2708</v>
      </c>
      <c r="B634" s="11" t="s">
        <v>943</v>
      </c>
      <c r="C634" s="1">
        <v>2209</v>
      </c>
      <c r="D634" s="1">
        <v>1666</v>
      </c>
      <c r="E634" s="1">
        <v>1699</v>
      </c>
      <c r="G634" s="1">
        <v>1240</v>
      </c>
      <c r="H634" s="2">
        <f t="shared" si="107"/>
        <v>0.74429771908763509</v>
      </c>
      <c r="I634" s="2">
        <f t="shared" si="108"/>
        <v>0.72984108298999406</v>
      </c>
      <c r="J634" s="10">
        <f t="shared" si="109"/>
        <v>3</v>
      </c>
      <c r="K634" s="9">
        <f t="shared" si="110"/>
        <v>2</v>
      </c>
      <c r="L634" s="8">
        <f t="shared" si="111"/>
        <v>1</v>
      </c>
      <c r="M634" s="2">
        <f t="shared" si="102"/>
        <v>0.18716892289582107</v>
      </c>
      <c r="N634" s="2">
        <f t="shared" si="103"/>
        <v>0.39317245438493231</v>
      </c>
      <c r="O634" s="2">
        <f t="shared" si="104"/>
        <v>0.39434961742201297</v>
      </c>
      <c r="P634" s="2">
        <f t="shared" si="105"/>
        <v>2.5309005297233622E-2</v>
      </c>
      <c r="Q634" s="1">
        <v>318</v>
      </c>
      <c r="R634" s="1">
        <v>668</v>
      </c>
      <c r="S634" s="1">
        <v>670</v>
      </c>
      <c r="U634" s="1">
        <v>42</v>
      </c>
      <c r="V634" s="1">
        <v>1</v>
      </c>
      <c r="Z634" t="s">
        <v>2334</v>
      </c>
      <c r="AB634" s="47">
        <v>23</v>
      </c>
      <c r="AC634" s="46">
        <v>13</v>
      </c>
      <c r="AD634" s="46">
        <v>75</v>
      </c>
      <c r="AE634" s="45">
        <v>78115</v>
      </c>
      <c r="AF634" s="45">
        <f t="shared" si="106"/>
        <v>23013</v>
      </c>
      <c r="AG634" t="s">
        <v>989</v>
      </c>
    </row>
    <row r="635" spans="1:33" hidden="1" outlineLevel="1">
      <c r="A635" t="s">
        <v>481</v>
      </c>
      <c r="B635" s="11" t="s">
        <v>943</v>
      </c>
      <c r="C635" s="1">
        <v>1889</v>
      </c>
      <c r="D635" s="1">
        <v>1510</v>
      </c>
      <c r="E635" s="1">
        <v>1630</v>
      </c>
      <c r="G635" s="1">
        <v>1011</v>
      </c>
      <c r="H635" s="2">
        <f t="shared" si="107"/>
        <v>0.6695364238410596</v>
      </c>
      <c r="I635" s="2">
        <f t="shared" si="108"/>
        <v>0.62024539877300611</v>
      </c>
      <c r="J635" s="10">
        <f t="shared" si="109"/>
        <v>3</v>
      </c>
      <c r="K635" s="9">
        <f t="shared" si="110"/>
        <v>2</v>
      </c>
      <c r="L635" s="8">
        <f t="shared" si="111"/>
        <v>1</v>
      </c>
      <c r="M635" s="2">
        <f t="shared" si="102"/>
        <v>0.19386503067484662</v>
      </c>
      <c r="N635" s="2">
        <f t="shared" si="103"/>
        <v>0.29079754601226993</v>
      </c>
      <c r="O635" s="2">
        <f t="shared" si="104"/>
        <v>0.46441717791411041</v>
      </c>
      <c r="P635" s="2">
        <f t="shared" si="105"/>
        <v>5.0920245398773045E-2</v>
      </c>
      <c r="Q635" s="1">
        <v>316</v>
      </c>
      <c r="R635" s="1">
        <v>474</v>
      </c>
      <c r="S635" s="1">
        <v>757</v>
      </c>
      <c r="U635" s="1">
        <v>82</v>
      </c>
      <c r="V635" s="1">
        <v>1</v>
      </c>
      <c r="Z635" t="s">
        <v>2509</v>
      </c>
      <c r="AB635" s="47">
        <v>23</v>
      </c>
      <c r="AC635" s="46">
        <v>27</v>
      </c>
      <c r="AD635" s="46">
        <v>120</v>
      </c>
      <c r="AE635" s="45">
        <v>78255</v>
      </c>
      <c r="AF635" s="45">
        <f t="shared" si="106"/>
        <v>23027</v>
      </c>
      <c r="AG635" t="s">
        <v>989</v>
      </c>
    </row>
    <row r="636" spans="1:33" hidden="1" outlineLevel="1">
      <c r="A636" t="s">
        <v>1668</v>
      </c>
      <c r="B636" s="11" t="s">
        <v>943</v>
      </c>
      <c r="C636" s="1">
        <v>62</v>
      </c>
      <c r="D636" s="1">
        <v>58</v>
      </c>
      <c r="E636" s="1">
        <v>67</v>
      </c>
      <c r="G636" s="1">
        <v>48</v>
      </c>
      <c r="H636" s="2">
        <f t="shared" si="107"/>
        <v>0.82758620689655171</v>
      </c>
      <c r="I636" s="2">
        <f t="shared" si="108"/>
        <v>0.71641791044776115</v>
      </c>
      <c r="J636" s="10">
        <f t="shared" si="109"/>
        <v>1</v>
      </c>
      <c r="K636" s="9">
        <f t="shared" si="110"/>
        <v>2</v>
      </c>
      <c r="L636" s="8">
        <f t="shared" si="111"/>
        <v>3</v>
      </c>
      <c r="M636" s="2">
        <f t="shared" si="102"/>
        <v>0.41791044776119401</v>
      </c>
      <c r="N636" s="2">
        <f t="shared" si="103"/>
        <v>0.32835820895522388</v>
      </c>
      <c r="O636" s="2">
        <f t="shared" si="104"/>
        <v>0.2537313432835821</v>
      </c>
      <c r="P636" s="2">
        <f t="shared" si="105"/>
        <v>0</v>
      </c>
      <c r="Q636" s="1">
        <v>28</v>
      </c>
      <c r="R636" s="1">
        <v>22</v>
      </c>
      <c r="S636" s="1">
        <v>17</v>
      </c>
      <c r="U636" s="1">
        <v>0</v>
      </c>
      <c r="V636" s="1">
        <v>0</v>
      </c>
      <c r="Z636" t="s">
        <v>284</v>
      </c>
      <c r="AB636" s="47">
        <v>23</v>
      </c>
      <c r="AC636" s="46">
        <v>17</v>
      </c>
      <c r="AD636" s="46">
        <v>160</v>
      </c>
      <c r="AE636" s="45">
        <v>78465</v>
      </c>
      <c r="AF636" s="45">
        <f t="shared" si="106"/>
        <v>23017</v>
      </c>
      <c r="AG636" t="s">
        <v>989</v>
      </c>
    </row>
    <row r="637" spans="1:33" hidden="1" outlineLevel="1">
      <c r="A637" t="s">
        <v>2272</v>
      </c>
      <c r="B637" s="11" t="s">
        <v>943</v>
      </c>
      <c r="C637" s="1">
        <v>2631</v>
      </c>
      <c r="D637" s="1">
        <v>2111</v>
      </c>
      <c r="E637" s="1">
        <v>1714</v>
      </c>
      <c r="G637" s="1">
        <v>1115</v>
      </c>
      <c r="H637" s="2">
        <f t="shared" si="107"/>
        <v>0.52818569398389392</v>
      </c>
      <c r="I637" s="2">
        <f t="shared" si="108"/>
        <v>0.65052508751458571</v>
      </c>
      <c r="J637" s="10">
        <f t="shared" si="109"/>
        <v>1</v>
      </c>
      <c r="K637" s="9">
        <f t="shared" si="110"/>
        <v>3</v>
      </c>
      <c r="L637" s="8">
        <f t="shared" si="111"/>
        <v>2</v>
      </c>
      <c r="M637" s="2">
        <f t="shared" si="102"/>
        <v>0.65460910151691953</v>
      </c>
      <c r="N637" s="2">
        <f t="shared" si="103"/>
        <v>0.10326721120186698</v>
      </c>
      <c r="O637" s="2">
        <f t="shared" si="104"/>
        <v>0.24095682613768962</v>
      </c>
      <c r="P637" s="2">
        <f t="shared" si="105"/>
        <v>1.1668611435238507E-3</v>
      </c>
      <c r="Q637" s="1">
        <v>1122</v>
      </c>
      <c r="R637" s="1">
        <v>177</v>
      </c>
      <c r="S637" s="1">
        <v>413</v>
      </c>
      <c r="U637" s="1">
        <v>2</v>
      </c>
      <c r="V637" s="1">
        <v>0</v>
      </c>
      <c r="Z637" t="s">
        <v>274</v>
      </c>
      <c r="AB637" s="47">
        <v>23</v>
      </c>
      <c r="AC637" s="46">
        <v>3</v>
      </c>
      <c r="AD637" s="46">
        <v>305</v>
      </c>
      <c r="AE637" s="45">
        <v>78570</v>
      </c>
      <c r="AF637" s="45">
        <f t="shared" si="106"/>
        <v>23003</v>
      </c>
      <c r="AG637" t="s">
        <v>989</v>
      </c>
    </row>
    <row r="638" spans="1:33" hidden="1" outlineLevel="1">
      <c r="A638" t="s">
        <v>160</v>
      </c>
      <c r="B638" s="11" t="s">
        <v>943</v>
      </c>
      <c r="C638" s="1">
        <v>147</v>
      </c>
      <c r="D638" s="1">
        <v>122</v>
      </c>
      <c r="E638" s="1">
        <v>241</v>
      </c>
      <c r="G638" s="1">
        <v>108</v>
      </c>
      <c r="H638" s="2">
        <f t="shared" si="107"/>
        <v>0.88524590163934425</v>
      </c>
      <c r="I638" s="2">
        <f t="shared" si="108"/>
        <v>0.44813278008298757</v>
      </c>
      <c r="J638" s="10">
        <f t="shared" si="109"/>
        <v>2</v>
      </c>
      <c r="K638" s="9">
        <f t="shared" si="110"/>
        <v>3</v>
      </c>
      <c r="L638" s="8">
        <f t="shared" si="111"/>
        <v>1</v>
      </c>
      <c r="M638" s="2">
        <f t="shared" si="102"/>
        <v>0.36099585062240663</v>
      </c>
      <c r="N638" s="2">
        <f t="shared" si="103"/>
        <v>0.1908713692946058</v>
      </c>
      <c r="O638" s="2">
        <f t="shared" si="104"/>
        <v>0.44813278008298757</v>
      </c>
      <c r="P638" s="2">
        <f t="shared" si="105"/>
        <v>-5.5511151231257827E-17</v>
      </c>
      <c r="Q638" s="1">
        <v>87</v>
      </c>
      <c r="R638" s="1">
        <v>46</v>
      </c>
      <c r="S638" s="1">
        <v>108</v>
      </c>
      <c r="U638" s="1">
        <v>0</v>
      </c>
      <c r="V638" s="1">
        <v>0</v>
      </c>
      <c r="Z638" t="s">
        <v>1702</v>
      </c>
      <c r="AB638" s="47">
        <v>23</v>
      </c>
      <c r="AC638" s="46">
        <v>29</v>
      </c>
      <c r="AD638" s="46">
        <v>205</v>
      </c>
      <c r="AE638" s="45">
        <v>78675</v>
      </c>
      <c r="AF638" s="45">
        <f t="shared" si="106"/>
        <v>23029</v>
      </c>
      <c r="AG638" t="s">
        <v>989</v>
      </c>
    </row>
    <row r="639" spans="1:33" hidden="1" outlineLevel="1">
      <c r="A639" t="s">
        <v>1700</v>
      </c>
      <c r="B639" s="11" t="s">
        <v>943</v>
      </c>
      <c r="C639" s="1">
        <v>4047</v>
      </c>
      <c r="D639" s="1">
        <v>2948</v>
      </c>
      <c r="E639" s="1">
        <v>2420</v>
      </c>
      <c r="G639" s="1">
        <v>2047</v>
      </c>
      <c r="H639" s="2">
        <f t="shared" si="107"/>
        <v>0.69436906377204888</v>
      </c>
      <c r="I639" s="2">
        <f t="shared" si="108"/>
        <v>0.84586776859504131</v>
      </c>
      <c r="J639" s="10">
        <f t="shared" si="109"/>
        <v>1</v>
      </c>
      <c r="K639" s="9">
        <f t="shared" si="110"/>
        <v>3</v>
      </c>
      <c r="L639" s="8">
        <f t="shared" si="111"/>
        <v>2</v>
      </c>
      <c r="M639" s="2">
        <f t="shared" si="102"/>
        <v>0.3702479338842975</v>
      </c>
      <c r="N639" s="2">
        <f t="shared" si="103"/>
        <v>0.26363636363636361</v>
      </c>
      <c r="O639" s="2">
        <f t="shared" si="104"/>
        <v>0.33016528925619837</v>
      </c>
      <c r="P639" s="2">
        <f t="shared" si="105"/>
        <v>3.5950413223140576E-2</v>
      </c>
      <c r="Q639" s="1">
        <v>896</v>
      </c>
      <c r="R639" s="1">
        <v>638</v>
      </c>
      <c r="S639" s="1">
        <v>799</v>
      </c>
      <c r="U639" s="1">
        <v>61</v>
      </c>
      <c r="V639" s="1">
        <v>26</v>
      </c>
      <c r="Z639" t="s">
        <v>512</v>
      </c>
      <c r="AB639" s="47">
        <v>23</v>
      </c>
      <c r="AC639" s="46">
        <v>11</v>
      </c>
      <c r="AD639" s="46">
        <v>110</v>
      </c>
      <c r="AE639" s="45">
        <v>78745</v>
      </c>
      <c r="AF639" s="45">
        <f t="shared" si="106"/>
        <v>23011</v>
      </c>
      <c r="AG639" t="s">
        <v>989</v>
      </c>
    </row>
    <row r="640" spans="1:33" hidden="1" outlineLevel="1">
      <c r="A640" t="s">
        <v>2033</v>
      </c>
      <c r="B640" s="11" t="s">
        <v>943</v>
      </c>
      <c r="C640" s="1">
        <v>1744</v>
      </c>
      <c r="D640" s="1">
        <v>1328</v>
      </c>
      <c r="E640" s="1">
        <v>1386</v>
      </c>
      <c r="G640" s="1">
        <v>1013</v>
      </c>
      <c r="H640" s="2">
        <f t="shared" si="107"/>
        <v>0.76280120481927716</v>
      </c>
      <c r="I640" s="2">
        <f t="shared" si="108"/>
        <v>0.73088023088023091</v>
      </c>
      <c r="J640" s="10">
        <f t="shared" si="109"/>
        <v>3</v>
      </c>
      <c r="K640" s="9">
        <f t="shared" si="110"/>
        <v>1</v>
      </c>
      <c r="L640" s="8">
        <f t="shared" si="111"/>
        <v>2</v>
      </c>
      <c r="M640" s="2">
        <f t="shared" si="102"/>
        <v>0.29148629148629146</v>
      </c>
      <c r="N640" s="2">
        <f t="shared" si="103"/>
        <v>0.36724386724386726</v>
      </c>
      <c r="O640" s="2">
        <f t="shared" si="104"/>
        <v>0.31818181818181818</v>
      </c>
      <c r="P640" s="2">
        <f t="shared" si="105"/>
        <v>2.3088023088023102E-2</v>
      </c>
      <c r="Q640" s="1">
        <v>404</v>
      </c>
      <c r="R640" s="1">
        <v>509</v>
      </c>
      <c r="S640" s="1">
        <v>441</v>
      </c>
      <c r="U640" s="1">
        <v>12</v>
      </c>
      <c r="V640" s="1">
        <v>20</v>
      </c>
      <c r="Z640" t="s">
        <v>240</v>
      </c>
      <c r="AB640" s="47">
        <v>23</v>
      </c>
      <c r="AC640" s="46">
        <v>19</v>
      </c>
      <c r="AD640" s="46">
        <v>295</v>
      </c>
      <c r="AE640" s="45">
        <v>78780</v>
      </c>
      <c r="AF640" s="45">
        <f t="shared" si="106"/>
        <v>23019</v>
      </c>
      <c r="AG640" t="s">
        <v>989</v>
      </c>
    </row>
    <row r="641" spans="1:33" hidden="1" outlineLevel="1">
      <c r="A641" t="s">
        <v>1647</v>
      </c>
      <c r="B641" s="11" t="s">
        <v>943</v>
      </c>
      <c r="C641" s="1">
        <v>533</v>
      </c>
      <c r="D641" s="1">
        <v>429</v>
      </c>
      <c r="E641" s="1">
        <v>442</v>
      </c>
      <c r="G641" s="1">
        <v>314</v>
      </c>
      <c r="H641" s="2">
        <f t="shared" si="107"/>
        <v>0.73193473193473191</v>
      </c>
      <c r="I641" s="2">
        <f t="shared" si="108"/>
        <v>0.71040723981900455</v>
      </c>
      <c r="J641" s="10">
        <f t="shared" si="109"/>
        <v>3</v>
      </c>
      <c r="K641" s="9">
        <f t="shared" si="110"/>
        <v>2</v>
      </c>
      <c r="L641" s="8">
        <f t="shared" si="111"/>
        <v>1</v>
      </c>
      <c r="M641" s="2">
        <f t="shared" si="102"/>
        <v>0.31447963800904977</v>
      </c>
      <c r="N641" s="2">
        <f t="shared" si="103"/>
        <v>0.3190045248868778</v>
      </c>
      <c r="O641" s="2">
        <f t="shared" si="104"/>
        <v>0.34389140271493213</v>
      </c>
      <c r="P641" s="2">
        <f t="shared" si="105"/>
        <v>2.2624434389140302E-2</v>
      </c>
      <c r="Q641" s="1">
        <v>139</v>
      </c>
      <c r="R641" s="1">
        <v>141</v>
      </c>
      <c r="S641" s="1">
        <v>152</v>
      </c>
      <c r="U641" s="1">
        <v>4</v>
      </c>
      <c r="V641" s="1">
        <v>6</v>
      </c>
      <c r="Z641" t="s">
        <v>3032</v>
      </c>
      <c r="AB641" s="47">
        <v>23</v>
      </c>
      <c r="AC641" s="46">
        <v>9</v>
      </c>
      <c r="AD641" s="46">
        <v>175</v>
      </c>
      <c r="AE641" s="45">
        <v>78920</v>
      </c>
      <c r="AF641" s="45">
        <f t="shared" si="106"/>
        <v>23009</v>
      </c>
      <c r="AG641" t="s">
        <v>989</v>
      </c>
    </row>
    <row r="642" spans="1:33" hidden="1" outlineLevel="1">
      <c r="A642" t="s">
        <v>1648</v>
      </c>
      <c r="B642" s="11" t="s">
        <v>943</v>
      </c>
      <c r="C642" s="1">
        <v>527</v>
      </c>
      <c r="D642" s="1">
        <v>405</v>
      </c>
      <c r="E642" s="1">
        <v>420</v>
      </c>
      <c r="G642" s="1">
        <v>293</v>
      </c>
      <c r="H642" s="2">
        <f t="shared" si="107"/>
        <v>0.72345679012345676</v>
      </c>
      <c r="I642" s="2">
        <f t="shared" si="108"/>
        <v>0.69761904761904758</v>
      </c>
      <c r="J642" s="10">
        <f t="shared" si="109"/>
        <v>2</v>
      </c>
      <c r="K642" s="9">
        <f t="shared" si="110"/>
        <v>3</v>
      </c>
      <c r="L642" s="8">
        <f t="shared" si="111"/>
        <v>1</v>
      </c>
      <c r="M642" s="2">
        <f t="shared" si="102"/>
        <v>0.32380952380952382</v>
      </c>
      <c r="N642" s="2">
        <f t="shared" si="103"/>
        <v>0.27619047619047621</v>
      </c>
      <c r="O642" s="2">
        <f t="shared" si="104"/>
        <v>0.3880952380952381</v>
      </c>
      <c r="P642" s="2">
        <f t="shared" si="105"/>
        <v>1.1904761904761918E-2</v>
      </c>
      <c r="Q642" s="1">
        <v>136</v>
      </c>
      <c r="R642" s="1">
        <v>116</v>
      </c>
      <c r="S642" s="1">
        <v>163</v>
      </c>
      <c r="U642" s="1">
        <v>4</v>
      </c>
      <c r="V642" s="1">
        <v>1</v>
      </c>
      <c r="Z642" t="s">
        <v>512</v>
      </c>
      <c r="AB642" s="47">
        <v>23</v>
      </c>
      <c r="AC642" s="46">
        <v>11</v>
      </c>
      <c r="AD642" s="46">
        <v>115</v>
      </c>
      <c r="AE642" s="45">
        <v>79025</v>
      </c>
      <c r="AF642" s="45">
        <f t="shared" si="106"/>
        <v>23011</v>
      </c>
      <c r="AG642" t="s">
        <v>989</v>
      </c>
    </row>
    <row r="643" spans="1:33" hidden="1" outlineLevel="1">
      <c r="A643" t="s">
        <v>1559</v>
      </c>
      <c r="B643" s="11" t="s">
        <v>943</v>
      </c>
      <c r="C643" s="1">
        <v>1235</v>
      </c>
      <c r="D643" s="1">
        <v>942</v>
      </c>
      <c r="E643" s="1">
        <v>949</v>
      </c>
      <c r="G643" s="1">
        <v>666</v>
      </c>
      <c r="H643" s="2">
        <f t="shared" ref="H643:H706" si="112">G643/D643</f>
        <v>0.70700636942675155</v>
      </c>
      <c r="I643" s="2">
        <f t="shared" ref="I643:I706" si="113">G643/E643</f>
        <v>0.70179135932560588</v>
      </c>
      <c r="J643" s="10">
        <f t="shared" si="109"/>
        <v>2</v>
      </c>
      <c r="K643" s="9">
        <f t="shared" si="110"/>
        <v>3</v>
      </c>
      <c r="L643" s="8">
        <f t="shared" si="111"/>
        <v>1</v>
      </c>
      <c r="M643" s="2">
        <f t="shared" ref="M643:M692" si="114">IF(E643=0,"-",Q643/E643)</f>
        <v>0.26554267650158059</v>
      </c>
      <c r="N643" s="2">
        <f t="shared" ref="N643:N692" si="115">IF(E643=0,"-",R643/E643)</f>
        <v>0.23182297154899895</v>
      </c>
      <c r="O643" s="2">
        <f t="shared" ref="O643:O692" si="116">IF(E643=0,"-",S643/E643)</f>
        <v>0.48998946259220233</v>
      </c>
      <c r="P643" s="2">
        <f t="shared" ref="P643:P692" si="117">IF(E643=0,"-",(1-M643-N643-O643))</f>
        <v>1.2644889357218192E-2</v>
      </c>
      <c r="Q643" s="1">
        <v>252</v>
      </c>
      <c r="R643" s="1">
        <v>220</v>
      </c>
      <c r="S643" s="1">
        <v>465</v>
      </c>
      <c r="U643" s="1">
        <v>7</v>
      </c>
      <c r="V643" s="1">
        <v>5</v>
      </c>
      <c r="Z643" t="s">
        <v>2334</v>
      </c>
      <c r="AB643" s="47">
        <v>23</v>
      </c>
      <c r="AC643" s="46">
        <v>13</v>
      </c>
      <c r="AD643" s="46">
        <v>80</v>
      </c>
      <c r="AE643" s="45">
        <v>79130</v>
      </c>
      <c r="AF643" s="45">
        <f t="shared" si="106"/>
        <v>23013</v>
      </c>
      <c r="AG643" t="s">
        <v>989</v>
      </c>
    </row>
    <row r="644" spans="1:33" hidden="1" outlineLevel="1">
      <c r="A644" t="s">
        <v>1565</v>
      </c>
      <c r="B644" s="11" t="s">
        <v>943</v>
      </c>
      <c r="C644" s="1">
        <v>250</v>
      </c>
      <c r="D644" s="1">
        <v>187</v>
      </c>
      <c r="E644" s="1">
        <v>218</v>
      </c>
      <c r="G644" s="1">
        <v>125</v>
      </c>
      <c r="H644" s="2">
        <f t="shared" si="112"/>
        <v>0.66844919786096257</v>
      </c>
      <c r="I644" s="2">
        <f t="shared" si="113"/>
        <v>0.57339449541284404</v>
      </c>
      <c r="J644" s="10">
        <f t="shared" si="109"/>
        <v>3</v>
      </c>
      <c r="K644" s="9">
        <f t="shared" si="110"/>
        <v>1</v>
      </c>
      <c r="L644" s="8">
        <f t="shared" si="111"/>
        <v>2</v>
      </c>
      <c r="M644" s="2">
        <f t="shared" si="114"/>
        <v>0.24770642201834864</v>
      </c>
      <c r="N644" s="2">
        <f t="shared" si="115"/>
        <v>0.40825688073394495</v>
      </c>
      <c r="O644" s="2">
        <f t="shared" si="116"/>
        <v>0.34403669724770641</v>
      </c>
      <c r="P644" s="2">
        <f t="shared" si="117"/>
        <v>-5.5511151231257827E-17</v>
      </c>
      <c r="Q644" s="1">
        <v>54</v>
      </c>
      <c r="R644" s="1">
        <v>89</v>
      </c>
      <c r="S644" s="1">
        <v>75</v>
      </c>
      <c r="U644" s="1">
        <v>0</v>
      </c>
      <c r="V644" s="1">
        <v>0</v>
      </c>
      <c r="Z644" t="s">
        <v>274</v>
      </c>
      <c r="AB644" s="47">
        <v>23</v>
      </c>
      <c r="AC644" s="46">
        <v>3</v>
      </c>
      <c r="AD644" s="46">
        <v>310</v>
      </c>
      <c r="AE644" s="45">
        <v>79270</v>
      </c>
      <c r="AF644" s="45">
        <f t="shared" ref="AF644:AF707" si="118">AB644*1000+AC644</f>
        <v>23003</v>
      </c>
      <c r="AG644" t="s">
        <v>989</v>
      </c>
    </row>
    <row r="645" spans="1:33" hidden="1" outlineLevel="1">
      <c r="A645" t="s">
        <v>3195</v>
      </c>
      <c r="B645" s="11" t="s">
        <v>943</v>
      </c>
      <c r="C645" s="1">
        <v>105</v>
      </c>
      <c r="D645" s="1">
        <v>84</v>
      </c>
      <c r="E645" s="1">
        <v>95</v>
      </c>
      <c r="G645" s="1">
        <v>57</v>
      </c>
      <c r="H645" s="2">
        <f t="shared" si="112"/>
        <v>0.6785714285714286</v>
      </c>
      <c r="I645" s="2">
        <f t="shared" si="113"/>
        <v>0.6</v>
      </c>
      <c r="J645" s="10">
        <f t="shared" si="109"/>
        <v>1</v>
      </c>
      <c r="K645" s="9">
        <f t="shared" si="110"/>
        <v>3</v>
      </c>
      <c r="L645" s="8">
        <f t="shared" si="111"/>
        <v>2</v>
      </c>
      <c r="M645" s="2">
        <f t="shared" si="114"/>
        <v>0.44210526315789472</v>
      </c>
      <c r="N645" s="2">
        <f t="shared" si="115"/>
        <v>0.25263157894736843</v>
      </c>
      <c r="O645" s="2">
        <f t="shared" si="116"/>
        <v>0.26315789473684209</v>
      </c>
      <c r="P645" s="2">
        <f t="shared" si="117"/>
        <v>4.2105263157894701E-2</v>
      </c>
      <c r="Q645" s="1">
        <v>42</v>
      </c>
      <c r="R645" s="1">
        <v>24</v>
      </c>
      <c r="S645" s="1">
        <v>25</v>
      </c>
      <c r="U645" s="1">
        <v>2</v>
      </c>
      <c r="V645" s="1">
        <v>2</v>
      </c>
      <c r="Z645" t="s">
        <v>1702</v>
      </c>
      <c r="AB645" s="47">
        <v>23</v>
      </c>
      <c r="AC645" s="46">
        <v>29</v>
      </c>
      <c r="AD645" s="46">
        <v>210</v>
      </c>
      <c r="AE645" s="45">
        <v>79375</v>
      </c>
      <c r="AF645" s="45">
        <f t="shared" si="118"/>
        <v>23029</v>
      </c>
      <c r="AG645" t="s">
        <v>989</v>
      </c>
    </row>
    <row r="646" spans="1:33" hidden="1" outlineLevel="1">
      <c r="A646" t="s">
        <v>2509</v>
      </c>
      <c r="B646" s="11" t="s">
        <v>943</v>
      </c>
      <c r="C646" s="1">
        <v>733</v>
      </c>
      <c r="D646" s="1">
        <v>540</v>
      </c>
      <c r="E646" s="1">
        <v>585</v>
      </c>
      <c r="G646" s="1">
        <v>350</v>
      </c>
      <c r="H646" s="2">
        <f t="shared" si="112"/>
        <v>0.64814814814814814</v>
      </c>
      <c r="I646" s="2">
        <f t="shared" si="113"/>
        <v>0.59829059829059827</v>
      </c>
      <c r="J646" s="10">
        <f t="shared" si="109"/>
        <v>3</v>
      </c>
      <c r="K646" s="9">
        <f t="shared" si="110"/>
        <v>2</v>
      </c>
      <c r="L646" s="8">
        <f t="shared" si="111"/>
        <v>1</v>
      </c>
      <c r="M646" s="2">
        <f t="shared" si="114"/>
        <v>0.18290598290598289</v>
      </c>
      <c r="N646" s="2">
        <f t="shared" si="115"/>
        <v>0.3504273504273504</v>
      </c>
      <c r="O646" s="2">
        <f t="shared" si="116"/>
        <v>0.41538461538461541</v>
      </c>
      <c r="P646" s="2">
        <f t="shared" si="117"/>
        <v>5.1282051282051266E-2</v>
      </c>
      <c r="Q646" s="1">
        <v>107</v>
      </c>
      <c r="R646" s="1">
        <v>205</v>
      </c>
      <c r="S646" s="1">
        <v>243</v>
      </c>
      <c r="U646" s="1">
        <v>5</v>
      </c>
      <c r="V646" s="1">
        <v>25</v>
      </c>
      <c r="Z646" t="s">
        <v>2509</v>
      </c>
      <c r="AB646" s="47">
        <v>23</v>
      </c>
      <c r="AC646" s="46">
        <v>27</v>
      </c>
      <c r="AD646" s="46">
        <v>125</v>
      </c>
      <c r="AE646" s="45">
        <v>79480</v>
      </c>
      <c r="AF646" s="45">
        <f t="shared" si="118"/>
        <v>23027</v>
      </c>
      <c r="AG646" t="s">
        <v>989</v>
      </c>
    </row>
    <row r="647" spans="1:33" hidden="1" outlineLevel="1">
      <c r="A647" t="s">
        <v>3196</v>
      </c>
      <c r="B647" s="11" t="s">
        <v>943</v>
      </c>
      <c r="C647" s="1">
        <v>4916</v>
      </c>
      <c r="D647" s="1">
        <v>3670</v>
      </c>
      <c r="E647" s="1">
        <v>3532</v>
      </c>
      <c r="G647" s="1">
        <v>2421</v>
      </c>
      <c r="H647" s="2">
        <f t="shared" si="112"/>
        <v>0.65967302452316079</v>
      </c>
      <c r="I647" s="2">
        <f t="shared" si="113"/>
        <v>0.6854473386183465</v>
      </c>
      <c r="J647" s="10">
        <f t="shared" si="109"/>
        <v>3</v>
      </c>
      <c r="K647" s="9">
        <f t="shared" si="110"/>
        <v>2</v>
      </c>
      <c r="L647" s="8">
        <f t="shared" si="111"/>
        <v>1</v>
      </c>
      <c r="M647" s="2">
        <f t="shared" si="114"/>
        <v>0.27831257078142696</v>
      </c>
      <c r="N647" s="2">
        <f t="shared" si="115"/>
        <v>0.34739524348810874</v>
      </c>
      <c r="O647" s="2">
        <f t="shared" si="116"/>
        <v>0.36579841449603623</v>
      </c>
      <c r="P647" s="2">
        <f t="shared" si="117"/>
        <v>8.4937712344281269E-3</v>
      </c>
      <c r="Q647" s="1">
        <v>983</v>
      </c>
      <c r="R647" s="1">
        <v>1227</v>
      </c>
      <c r="S647" s="1">
        <v>1292</v>
      </c>
      <c r="U647" s="1">
        <v>30</v>
      </c>
      <c r="V647" s="1">
        <v>0</v>
      </c>
      <c r="Z647" t="s">
        <v>2200</v>
      </c>
      <c r="AB647" s="47">
        <v>23</v>
      </c>
      <c r="AC647" s="46">
        <v>15</v>
      </c>
      <c r="AD647" s="46">
        <v>85</v>
      </c>
      <c r="AE647" s="45">
        <v>79550</v>
      </c>
      <c r="AF647" s="45">
        <f t="shared" si="118"/>
        <v>23015</v>
      </c>
      <c r="AG647" t="s">
        <v>989</v>
      </c>
    </row>
    <row r="648" spans="1:33" hidden="1" outlineLevel="1">
      <c r="A648" t="s">
        <v>277</v>
      </c>
      <c r="B648" s="11" t="s">
        <v>943</v>
      </c>
      <c r="C648" s="1">
        <v>1322</v>
      </c>
      <c r="D648" s="1">
        <v>947</v>
      </c>
      <c r="E648" s="1">
        <v>959</v>
      </c>
      <c r="G648" s="1">
        <v>633</v>
      </c>
      <c r="H648" s="2">
        <f t="shared" si="112"/>
        <v>0.66842661034846884</v>
      </c>
      <c r="I648" s="2">
        <f t="shared" si="113"/>
        <v>0.66006256517205419</v>
      </c>
      <c r="J648" s="10">
        <f t="shared" si="109"/>
        <v>3</v>
      </c>
      <c r="K648" s="9">
        <f t="shared" si="110"/>
        <v>2</v>
      </c>
      <c r="L648" s="8">
        <f t="shared" si="111"/>
        <v>1</v>
      </c>
      <c r="M648" s="2">
        <f t="shared" si="114"/>
        <v>0.22314911366006257</v>
      </c>
      <c r="N648" s="2">
        <f t="shared" si="115"/>
        <v>0.25338894681960378</v>
      </c>
      <c r="O648" s="2">
        <f t="shared" si="116"/>
        <v>0.49009384775808135</v>
      </c>
      <c r="P648" s="2">
        <f t="shared" si="117"/>
        <v>3.3368091762252361E-2</v>
      </c>
      <c r="Q648" s="1">
        <v>214</v>
      </c>
      <c r="R648" s="1">
        <v>243</v>
      </c>
      <c r="S648" s="1">
        <v>470</v>
      </c>
      <c r="U648" s="1">
        <v>18</v>
      </c>
      <c r="V648" s="1">
        <v>14</v>
      </c>
      <c r="Z648" t="s">
        <v>241</v>
      </c>
      <c r="AB648" s="47">
        <v>23</v>
      </c>
      <c r="AC648" s="46">
        <v>1</v>
      </c>
      <c r="AD648" s="46">
        <v>65</v>
      </c>
      <c r="AE648" s="45">
        <v>79585</v>
      </c>
      <c r="AF648" s="45">
        <f t="shared" si="118"/>
        <v>23001</v>
      </c>
      <c r="AG648" t="s">
        <v>989</v>
      </c>
    </row>
    <row r="649" spans="1:33" hidden="1" outlineLevel="1">
      <c r="A649" t="s">
        <v>2521</v>
      </c>
      <c r="B649" s="11" t="s">
        <v>943</v>
      </c>
      <c r="C649" s="1">
        <v>561</v>
      </c>
      <c r="D649" s="1">
        <v>412</v>
      </c>
      <c r="E649" s="1">
        <v>507</v>
      </c>
      <c r="G649" s="1">
        <v>283</v>
      </c>
      <c r="H649" s="2">
        <f t="shared" si="112"/>
        <v>0.68689320388349517</v>
      </c>
      <c r="I649" s="2">
        <f t="shared" si="113"/>
        <v>0.55818540433925046</v>
      </c>
      <c r="J649" s="10">
        <f t="shared" si="109"/>
        <v>1</v>
      </c>
      <c r="K649" s="9">
        <f t="shared" si="110"/>
        <v>3</v>
      </c>
      <c r="L649" s="8">
        <f t="shared" si="111"/>
        <v>2</v>
      </c>
      <c r="M649" s="2">
        <f t="shared" si="114"/>
        <v>0.57593688362919138</v>
      </c>
      <c r="N649" s="2">
        <f t="shared" si="115"/>
        <v>0.13017751479289941</v>
      </c>
      <c r="O649" s="2">
        <f t="shared" si="116"/>
        <v>0.29388560157790927</v>
      </c>
      <c r="P649" s="2">
        <f t="shared" si="117"/>
        <v>-5.5511151231257827E-17</v>
      </c>
      <c r="Q649" s="1">
        <v>292</v>
      </c>
      <c r="R649" s="1">
        <v>66</v>
      </c>
      <c r="S649" s="1">
        <v>149</v>
      </c>
      <c r="U649" s="1">
        <v>0</v>
      </c>
      <c r="V649" s="1">
        <v>0</v>
      </c>
      <c r="Z649" t="s">
        <v>274</v>
      </c>
      <c r="AB649" s="47">
        <v>23</v>
      </c>
      <c r="AC649" s="46">
        <v>3</v>
      </c>
      <c r="AD649" s="46">
        <v>315</v>
      </c>
      <c r="AE649" s="45">
        <v>79865</v>
      </c>
      <c r="AF649" s="45">
        <f t="shared" si="118"/>
        <v>23003</v>
      </c>
      <c r="AG649" t="s">
        <v>989</v>
      </c>
    </row>
    <row r="650" spans="1:33" hidden="1" outlineLevel="1">
      <c r="A650" t="s">
        <v>2558</v>
      </c>
      <c r="B650" s="11" t="s">
        <v>943</v>
      </c>
      <c r="C650" s="1">
        <v>306</v>
      </c>
      <c r="D650" s="1">
        <v>219</v>
      </c>
      <c r="E650" s="1">
        <v>228</v>
      </c>
      <c r="G650" s="1">
        <v>162</v>
      </c>
      <c r="H650" s="2">
        <f t="shared" si="112"/>
        <v>0.73972602739726023</v>
      </c>
      <c r="I650" s="2">
        <f t="shared" si="113"/>
        <v>0.71052631578947367</v>
      </c>
      <c r="J650" s="10">
        <f t="shared" si="109"/>
        <v>2</v>
      </c>
      <c r="K650" s="9">
        <f t="shared" si="110"/>
        <v>1</v>
      </c>
      <c r="L650" s="8">
        <f t="shared" si="111"/>
        <v>3</v>
      </c>
      <c r="M650" s="2">
        <f t="shared" si="114"/>
        <v>0.23684210526315788</v>
      </c>
      <c r="N650" s="2">
        <f t="shared" si="115"/>
        <v>0.52631578947368418</v>
      </c>
      <c r="O650" s="2">
        <f t="shared" si="116"/>
        <v>0.22807017543859648</v>
      </c>
      <c r="P650" s="2">
        <f t="shared" si="117"/>
        <v>8.7719298245614863E-3</v>
      </c>
      <c r="Q650" s="1">
        <v>54</v>
      </c>
      <c r="R650" s="1">
        <v>120</v>
      </c>
      <c r="S650" s="1">
        <v>52</v>
      </c>
      <c r="U650" s="1">
        <v>2</v>
      </c>
      <c r="V650" s="1">
        <v>0</v>
      </c>
      <c r="Z650" t="s">
        <v>3032</v>
      </c>
      <c r="AB650" s="47">
        <v>23</v>
      </c>
      <c r="AC650" s="46">
        <v>9</v>
      </c>
      <c r="AD650" s="46">
        <v>180</v>
      </c>
      <c r="AE650" s="45">
        <v>80040</v>
      </c>
      <c r="AF650" s="45">
        <f t="shared" si="118"/>
        <v>23009</v>
      </c>
      <c r="AG650" t="s">
        <v>989</v>
      </c>
    </row>
    <row r="651" spans="1:33" hidden="1" outlineLevel="1">
      <c r="A651" t="s">
        <v>3247</v>
      </c>
      <c r="B651" s="11" t="s">
        <v>943</v>
      </c>
      <c r="C651" s="1">
        <v>3794</v>
      </c>
      <c r="D651" s="1">
        <v>2829</v>
      </c>
      <c r="E651" s="1">
        <v>2431</v>
      </c>
      <c r="G651" s="1">
        <v>1626</v>
      </c>
      <c r="H651" s="2">
        <f t="shared" si="112"/>
        <v>0.57476139978791096</v>
      </c>
      <c r="I651" s="2">
        <f t="shared" si="113"/>
        <v>0.66886055121349242</v>
      </c>
      <c r="J651" s="10">
        <f t="shared" si="109"/>
        <v>3</v>
      </c>
      <c r="K651" s="9">
        <f t="shared" si="110"/>
        <v>2</v>
      </c>
      <c r="L651" s="8">
        <f t="shared" si="111"/>
        <v>1</v>
      </c>
      <c r="M651" s="2">
        <f t="shared" si="114"/>
        <v>0.17688194158782394</v>
      </c>
      <c r="N651" s="2">
        <f t="shared" si="115"/>
        <v>0.3327848621966269</v>
      </c>
      <c r="O651" s="2">
        <f t="shared" si="116"/>
        <v>0.48169477581242287</v>
      </c>
      <c r="P651" s="2">
        <f t="shared" si="117"/>
        <v>8.6384204031262346E-3</v>
      </c>
      <c r="Q651" s="1">
        <v>430</v>
      </c>
      <c r="R651" s="1">
        <v>809</v>
      </c>
      <c r="S651" s="1">
        <v>1171</v>
      </c>
      <c r="U651" s="1">
        <v>20</v>
      </c>
      <c r="V651" s="1">
        <v>1</v>
      </c>
      <c r="Z651" t="s">
        <v>2334</v>
      </c>
      <c r="AB651" s="47">
        <v>23</v>
      </c>
      <c r="AC651" s="46">
        <v>13</v>
      </c>
      <c r="AD651" s="46">
        <v>85</v>
      </c>
      <c r="AE651" s="45">
        <v>80215</v>
      </c>
      <c r="AF651" s="45">
        <f t="shared" si="118"/>
        <v>23013</v>
      </c>
      <c r="AG651" t="s">
        <v>989</v>
      </c>
    </row>
    <row r="652" spans="1:33" hidden="1" outlineLevel="1">
      <c r="A652" t="s">
        <v>3110</v>
      </c>
      <c r="B652" s="11" t="s">
        <v>943</v>
      </c>
      <c r="C652" s="1">
        <v>1627</v>
      </c>
      <c r="D652" s="1">
        <v>1293</v>
      </c>
      <c r="E652" s="1">
        <v>1409</v>
      </c>
      <c r="G652" s="1">
        <v>852</v>
      </c>
      <c r="H652" s="2">
        <f t="shared" si="112"/>
        <v>0.6589327146171694</v>
      </c>
      <c r="I652" s="2">
        <f t="shared" si="113"/>
        <v>0.6046841731724627</v>
      </c>
      <c r="J652" s="10">
        <f t="shared" si="109"/>
        <v>3</v>
      </c>
      <c r="K652" s="9">
        <f t="shared" si="110"/>
        <v>1</v>
      </c>
      <c r="L652" s="8">
        <f t="shared" si="111"/>
        <v>2</v>
      </c>
      <c r="M652" s="2">
        <f t="shared" si="114"/>
        <v>0.28814762242725339</v>
      </c>
      <c r="N652" s="2">
        <f t="shared" si="115"/>
        <v>0.38963804116394607</v>
      </c>
      <c r="O652" s="2">
        <f t="shared" si="116"/>
        <v>0.32150461320085166</v>
      </c>
      <c r="P652" s="2">
        <f t="shared" si="117"/>
        <v>7.0972320794882027E-4</v>
      </c>
      <c r="Q652" s="1">
        <v>406</v>
      </c>
      <c r="R652" s="1">
        <v>549</v>
      </c>
      <c r="S652" s="1">
        <v>453</v>
      </c>
      <c r="U652" s="1">
        <v>1</v>
      </c>
      <c r="V652" s="1">
        <v>0</v>
      </c>
      <c r="Z652" t="s">
        <v>274</v>
      </c>
      <c r="AB652" s="47">
        <v>23</v>
      </c>
      <c r="AC652" s="46">
        <v>3</v>
      </c>
      <c r="AD652" s="46">
        <v>320</v>
      </c>
      <c r="AE652" s="45">
        <v>80285</v>
      </c>
      <c r="AF652" s="45">
        <f t="shared" si="118"/>
        <v>23003</v>
      </c>
      <c r="AG652" t="s">
        <v>989</v>
      </c>
    </row>
    <row r="653" spans="1:33" hidden="1" outlineLevel="1">
      <c r="A653" t="s">
        <v>1702</v>
      </c>
      <c r="B653" s="11" t="s">
        <v>943</v>
      </c>
      <c r="C653" s="1">
        <v>1345</v>
      </c>
      <c r="D653" s="1">
        <v>1025</v>
      </c>
      <c r="E653" s="1">
        <v>1082</v>
      </c>
      <c r="G653" s="1">
        <v>755</v>
      </c>
      <c r="H653" s="2">
        <f t="shared" si="112"/>
        <v>0.73658536585365852</v>
      </c>
      <c r="I653" s="2">
        <f t="shared" si="113"/>
        <v>0.69778188539741215</v>
      </c>
      <c r="J653" s="10">
        <f t="shared" si="109"/>
        <v>3</v>
      </c>
      <c r="K653" s="9">
        <f t="shared" si="110"/>
        <v>2</v>
      </c>
      <c r="L653" s="8">
        <f t="shared" si="111"/>
        <v>1</v>
      </c>
      <c r="M653" s="2">
        <f t="shared" si="114"/>
        <v>0.27818853974121999</v>
      </c>
      <c r="N653" s="2">
        <f t="shared" si="115"/>
        <v>0.28096118299445472</v>
      </c>
      <c r="O653" s="2">
        <f t="shared" si="116"/>
        <v>0.42791127541589646</v>
      </c>
      <c r="P653" s="2">
        <f t="shared" si="117"/>
        <v>1.2939001848428777E-2</v>
      </c>
      <c r="Q653" s="1">
        <v>301</v>
      </c>
      <c r="R653" s="1">
        <v>304</v>
      </c>
      <c r="S653" s="1">
        <v>463</v>
      </c>
      <c r="U653" s="1">
        <v>13</v>
      </c>
      <c r="V653" s="1">
        <v>1</v>
      </c>
      <c r="Z653" t="s">
        <v>2334</v>
      </c>
      <c r="AB653" s="47">
        <v>23</v>
      </c>
      <c r="AC653" s="46">
        <v>13</v>
      </c>
      <c r="AD653" s="46">
        <v>90</v>
      </c>
      <c r="AE653" s="45">
        <v>80425</v>
      </c>
      <c r="AF653" s="45">
        <f t="shared" si="118"/>
        <v>23013</v>
      </c>
      <c r="AG653" t="s">
        <v>989</v>
      </c>
    </row>
    <row r="654" spans="1:33" hidden="1" outlineLevel="1">
      <c r="A654" t="s">
        <v>2511</v>
      </c>
      <c r="B654" s="11" t="s">
        <v>943</v>
      </c>
      <c r="C654" s="1">
        <v>6214</v>
      </c>
      <c r="D654" s="1">
        <v>4303</v>
      </c>
      <c r="E654" s="1">
        <v>3752</v>
      </c>
      <c r="G654" s="1">
        <v>2737</v>
      </c>
      <c r="H654" s="2">
        <f t="shared" si="112"/>
        <v>0.63606785963281431</v>
      </c>
      <c r="I654" s="2">
        <f t="shared" si="113"/>
        <v>0.72947761194029848</v>
      </c>
      <c r="J654" s="10">
        <f t="shared" si="109"/>
        <v>3</v>
      </c>
      <c r="K654" s="9">
        <f t="shared" si="110"/>
        <v>2</v>
      </c>
      <c r="L654" s="8">
        <f t="shared" si="111"/>
        <v>1</v>
      </c>
      <c r="M654" s="2">
        <f t="shared" si="114"/>
        <v>0.26625799573560766</v>
      </c>
      <c r="N654" s="2">
        <f t="shared" si="115"/>
        <v>0.31902985074626866</v>
      </c>
      <c r="O654" s="2">
        <f t="shared" si="116"/>
        <v>0.40485074626865669</v>
      </c>
      <c r="P654" s="2">
        <f t="shared" si="117"/>
        <v>9.8614072494669358E-3</v>
      </c>
      <c r="Q654" s="1">
        <v>999</v>
      </c>
      <c r="R654" s="1">
        <v>1197</v>
      </c>
      <c r="S654" s="1">
        <v>1519</v>
      </c>
      <c r="U654" s="1">
        <v>32</v>
      </c>
      <c r="V654" s="1">
        <v>5</v>
      </c>
      <c r="Z654" t="s">
        <v>1899</v>
      </c>
      <c r="AB654" s="47">
        <v>23</v>
      </c>
      <c r="AC654" s="46">
        <v>31</v>
      </c>
      <c r="AD654" s="46">
        <v>130</v>
      </c>
      <c r="AE654" s="45">
        <v>80530</v>
      </c>
      <c r="AF654" s="45">
        <f t="shared" si="118"/>
        <v>23031</v>
      </c>
      <c r="AG654" t="s">
        <v>989</v>
      </c>
    </row>
    <row r="655" spans="1:33" hidden="1" outlineLevel="1">
      <c r="A655" t="s">
        <v>3315</v>
      </c>
      <c r="B655" s="11" t="s">
        <v>943</v>
      </c>
      <c r="C655" s="1">
        <v>1455</v>
      </c>
      <c r="D655" s="1">
        <v>1113</v>
      </c>
      <c r="E655" s="1">
        <v>1138</v>
      </c>
      <c r="G655" s="1">
        <v>818</v>
      </c>
      <c r="H655" s="2">
        <f t="shared" si="112"/>
        <v>0.73495058400718782</v>
      </c>
      <c r="I655" s="2">
        <f t="shared" si="113"/>
        <v>0.71880492091388404</v>
      </c>
      <c r="J655" s="10">
        <f t="shared" si="109"/>
        <v>3</v>
      </c>
      <c r="K655" s="9">
        <f t="shared" si="110"/>
        <v>2</v>
      </c>
      <c r="L655" s="8">
        <f t="shared" si="111"/>
        <v>1</v>
      </c>
      <c r="M655" s="2">
        <f t="shared" si="114"/>
        <v>0.23901581722319859</v>
      </c>
      <c r="N655" s="2">
        <f t="shared" si="115"/>
        <v>0.32601054481546571</v>
      </c>
      <c r="O655" s="2">
        <f t="shared" si="116"/>
        <v>0.4226713532513181</v>
      </c>
      <c r="P655" s="2">
        <f t="shared" si="117"/>
        <v>1.2302284710017541E-2</v>
      </c>
      <c r="Q655" s="1">
        <v>272</v>
      </c>
      <c r="R655" s="1">
        <v>371</v>
      </c>
      <c r="S655" s="1">
        <v>481</v>
      </c>
      <c r="U655" s="1">
        <v>12</v>
      </c>
      <c r="V655" s="1">
        <v>2</v>
      </c>
      <c r="Z655" t="s">
        <v>284</v>
      </c>
      <c r="AB655" s="47">
        <v>23</v>
      </c>
      <c r="AC655" s="46">
        <v>17</v>
      </c>
      <c r="AD655" s="46">
        <v>165</v>
      </c>
      <c r="AE655" s="45">
        <v>80635</v>
      </c>
      <c r="AF655" s="45">
        <f t="shared" si="118"/>
        <v>23017</v>
      </c>
      <c r="AG655" t="s">
        <v>989</v>
      </c>
    </row>
    <row r="656" spans="1:33" hidden="1" outlineLevel="1">
      <c r="A656" t="s">
        <v>3246</v>
      </c>
      <c r="B656" s="11" t="s">
        <v>943</v>
      </c>
      <c r="C656" s="1">
        <v>15605</v>
      </c>
      <c r="D656" s="1">
        <v>12530</v>
      </c>
      <c r="E656" s="1">
        <v>10474</v>
      </c>
      <c r="G656" s="1">
        <v>6893</v>
      </c>
      <c r="H656" s="2">
        <f t="shared" si="112"/>
        <v>0.55011971268954507</v>
      </c>
      <c r="I656" s="2">
        <f t="shared" si="113"/>
        <v>0.6581057857552034</v>
      </c>
      <c r="J656" s="10">
        <f t="shared" si="109"/>
        <v>1</v>
      </c>
      <c r="K656" s="9">
        <f t="shared" si="110"/>
        <v>3</v>
      </c>
      <c r="L656" s="8">
        <f t="shared" si="111"/>
        <v>2</v>
      </c>
      <c r="M656" s="2">
        <f t="shared" si="114"/>
        <v>0.43049455795302655</v>
      </c>
      <c r="N656" s="2">
        <f t="shared" si="115"/>
        <v>0.2013557380179492</v>
      </c>
      <c r="O656" s="2">
        <f t="shared" si="116"/>
        <v>0.35688371204888297</v>
      </c>
      <c r="P656" s="2">
        <f t="shared" si="117"/>
        <v>1.1265991980141221E-2</v>
      </c>
      <c r="Q656" s="1">
        <v>4509</v>
      </c>
      <c r="R656" s="1">
        <v>2109</v>
      </c>
      <c r="S656" s="1">
        <v>3738</v>
      </c>
      <c r="U656" s="1">
        <v>113</v>
      </c>
      <c r="V656" s="1">
        <v>5</v>
      </c>
      <c r="Z656" t="s">
        <v>512</v>
      </c>
      <c r="AB656" s="47">
        <v>23</v>
      </c>
      <c r="AC656" s="46">
        <v>11</v>
      </c>
      <c r="AD656" s="46">
        <v>120</v>
      </c>
      <c r="AE656" s="45">
        <v>80740</v>
      </c>
      <c r="AF656" s="45">
        <f t="shared" si="118"/>
        <v>23011</v>
      </c>
      <c r="AG656" t="s">
        <v>2891</v>
      </c>
    </row>
    <row r="657" spans="1:33" hidden="1" outlineLevel="1">
      <c r="A657" t="s">
        <v>3248</v>
      </c>
      <c r="B657" s="11" t="s">
        <v>943</v>
      </c>
      <c r="C657" s="1">
        <v>1112</v>
      </c>
      <c r="D657" s="1">
        <v>851</v>
      </c>
      <c r="E657" s="1">
        <v>1041</v>
      </c>
      <c r="G657" s="1">
        <v>721</v>
      </c>
      <c r="H657" s="2">
        <f t="shared" si="112"/>
        <v>0.84723854289071676</v>
      </c>
      <c r="I657" s="2">
        <f t="shared" si="113"/>
        <v>0.69260326609029776</v>
      </c>
      <c r="J657" s="10">
        <f t="shared" si="109"/>
        <v>3</v>
      </c>
      <c r="K657" s="9">
        <f t="shared" si="110"/>
        <v>1</v>
      </c>
      <c r="L657" s="8">
        <f t="shared" si="111"/>
        <v>2</v>
      </c>
      <c r="M657" s="2">
        <f t="shared" si="114"/>
        <v>0.29682997118155618</v>
      </c>
      <c r="N657" s="2">
        <f t="shared" si="115"/>
        <v>0.356388088376561</v>
      </c>
      <c r="O657" s="2">
        <f t="shared" si="116"/>
        <v>0.33429394812680113</v>
      </c>
      <c r="P657" s="2">
        <f t="shared" si="117"/>
        <v>1.2487992315081686E-2</v>
      </c>
      <c r="Q657" s="1">
        <v>309</v>
      </c>
      <c r="R657" s="1">
        <v>371</v>
      </c>
      <c r="S657" s="1">
        <v>348</v>
      </c>
      <c r="U657" s="1">
        <v>13</v>
      </c>
      <c r="V657" s="1">
        <v>0</v>
      </c>
      <c r="Z657" t="s">
        <v>512</v>
      </c>
      <c r="AB657" s="47">
        <v>23</v>
      </c>
      <c r="AC657" s="46">
        <v>11</v>
      </c>
      <c r="AD657" s="46">
        <v>125</v>
      </c>
      <c r="AE657" s="45">
        <v>80880</v>
      </c>
      <c r="AF657" s="45">
        <f t="shared" si="118"/>
        <v>23011</v>
      </c>
      <c r="AG657" t="s">
        <v>989</v>
      </c>
    </row>
    <row r="658" spans="1:33" hidden="1" outlineLevel="1">
      <c r="A658" t="s">
        <v>3160</v>
      </c>
      <c r="B658" s="11" t="s">
        <v>943</v>
      </c>
      <c r="C658" s="1">
        <v>82</v>
      </c>
      <c r="D658" s="1">
        <v>57</v>
      </c>
      <c r="E658" s="1">
        <v>48</v>
      </c>
      <c r="G658" s="1">
        <v>25</v>
      </c>
      <c r="H658" s="2">
        <f t="shared" si="112"/>
        <v>0.43859649122807015</v>
      </c>
      <c r="I658" s="2">
        <f t="shared" si="113"/>
        <v>0.52083333333333337</v>
      </c>
      <c r="J658" s="10">
        <f t="shared" si="109"/>
        <v>1</v>
      </c>
      <c r="K658" s="9">
        <f t="shared" si="110"/>
        <v>2</v>
      </c>
      <c r="L658" s="8">
        <f t="shared" si="111"/>
        <v>4</v>
      </c>
      <c r="M658" s="2">
        <f t="shared" si="114"/>
        <v>0.5</v>
      </c>
      <c r="N658" s="2">
        <f t="shared" si="115"/>
        <v>0.4375</v>
      </c>
      <c r="O658" s="2">
        <f t="shared" si="116"/>
        <v>2.0833333333333332E-2</v>
      </c>
      <c r="P658" s="2">
        <f t="shared" si="117"/>
        <v>4.1666666666666671E-2</v>
      </c>
      <c r="Q658" s="1">
        <v>24</v>
      </c>
      <c r="R658" s="1">
        <v>21</v>
      </c>
      <c r="S658" s="1">
        <v>1</v>
      </c>
      <c r="U658" s="1">
        <v>2</v>
      </c>
      <c r="V658" s="1">
        <v>0</v>
      </c>
      <c r="Z658" t="s">
        <v>240</v>
      </c>
      <c r="AB658" s="47">
        <v>23</v>
      </c>
      <c r="AC658" s="46">
        <v>19</v>
      </c>
      <c r="AD658" s="46">
        <v>300</v>
      </c>
      <c r="AE658" s="45">
        <v>81055</v>
      </c>
      <c r="AF658" s="45">
        <f t="shared" si="118"/>
        <v>23019</v>
      </c>
      <c r="AG658" t="s">
        <v>279</v>
      </c>
    </row>
    <row r="659" spans="1:33" hidden="1" outlineLevel="1">
      <c r="A659" t="s">
        <v>2652</v>
      </c>
      <c r="B659" s="11" t="s">
        <v>943</v>
      </c>
      <c r="C659" s="1">
        <v>402</v>
      </c>
      <c r="D659" s="1">
        <v>319</v>
      </c>
      <c r="E659" s="1">
        <v>356</v>
      </c>
      <c r="G659" s="1">
        <v>273</v>
      </c>
      <c r="H659" s="2">
        <f t="shared" si="112"/>
        <v>0.85579937304075238</v>
      </c>
      <c r="I659" s="2">
        <f t="shared" si="113"/>
        <v>0.7668539325842697</v>
      </c>
      <c r="J659" s="10">
        <f t="shared" si="109"/>
        <v>3</v>
      </c>
      <c r="K659" s="9">
        <f t="shared" si="110"/>
        <v>1</v>
      </c>
      <c r="L659" s="8">
        <f t="shared" si="111"/>
        <v>1</v>
      </c>
      <c r="M659" s="2">
        <f t="shared" si="114"/>
        <v>0.2696629213483146</v>
      </c>
      <c r="N659" s="2">
        <f t="shared" si="115"/>
        <v>0.3595505617977528</v>
      </c>
      <c r="O659" s="2">
        <f t="shared" si="116"/>
        <v>0.3595505617977528</v>
      </c>
      <c r="P659" s="2">
        <f t="shared" si="117"/>
        <v>1.1235955056179803E-2</v>
      </c>
      <c r="Q659" s="1">
        <v>96</v>
      </c>
      <c r="R659" s="1">
        <v>128</v>
      </c>
      <c r="S659" s="1">
        <v>128</v>
      </c>
      <c r="U659" s="1">
        <v>2</v>
      </c>
      <c r="V659" s="1">
        <v>2</v>
      </c>
      <c r="Z659" t="s">
        <v>886</v>
      </c>
      <c r="AB659" s="47">
        <v>23</v>
      </c>
      <c r="AC659" s="46">
        <v>7</v>
      </c>
      <c r="AD659" s="46">
        <v>100</v>
      </c>
      <c r="AE659" s="45">
        <v>81300</v>
      </c>
      <c r="AF659" s="45">
        <f t="shared" si="118"/>
        <v>23007</v>
      </c>
      <c r="AG659" t="s">
        <v>989</v>
      </c>
    </row>
    <row r="660" spans="1:33" hidden="1" outlineLevel="1">
      <c r="A660" t="s">
        <v>3189</v>
      </c>
      <c r="B660" s="11" t="s">
        <v>943</v>
      </c>
      <c r="C660" s="1">
        <v>258</v>
      </c>
      <c r="D660" s="1">
        <v>204</v>
      </c>
      <c r="E660" s="1">
        <v>225</v>
      </c>
      <c r="G660" s="1">
        <v>149</v>
      </c>
      <c r="H660" s="2">
        <f t="shared" si="112"/>
        <v>0.73039215686274506</v>
      </c>
      <c r="I660" s="2">
        <f t="shared" si="113"/>
        <v>0.66222222222222227</v>
      </c>
      <c r="J660" s="10">
        <f t="shared" si="109"/>
        <v>2</v>
      </c>
      <c r="K660" s="9">
        <f t="shared" si="110"/>
        <v>3</v>
      </c>
      <c r="L660" s="8">
        <f t="shared" si="111"/>
        <v>1</v>
      </c>
      <c r="M660" s="2">
        <f t="shared" si="114"/>
        <v>0.40888888888888891</v>
      </c>
      <c r="N660" s="2">
        <f t="shared" si="115"/>
        <v>9.7777777777777783E-2</v>
      </c>
      <c r="O660" s="2">
        <f t="shared" si="116"/>
        <v>0.48888888888888887</v>
      </c>
      <c r="P660" s="2">
        <f t="shared" si="117"/>
        <v>4.4444444444444731E-3</v>
      </c>
      <c r="Q660" s="1">
        <v>92</v>
      </c>
      <c r="R660" s="1">
        <v>22</v>
      </c>
      <c r="S660" s="1">
        <v>110</v>
      </c>
      <c r="U660" s="1">
        <v>1</v>
      </c>
      <c r="V660" s="1">
        <v>0</v>
      </c>
      <c r="Z660" t="s">
        <v>1629</v>
      </c>
      <c r="AB660" s="47">
        <v>23</v>
      </c>
      <c r="AC660" s="46">
        <v>21</v>
      </c>
      <c r="AD660" s="46">
        <v>95</v>
      </c>
      <c r="AE660" s="45">
        <v>81405</v>
      </c>
      <c r="AF660" s="45">
        <f t="shared" si="118"/>
        <v>23021</v>
      </c>
      <c r="AG660" t="s">
        <v>989</v>
      </c>
    </row>
    <row r="661" spans="1:33" hidden="1" outlineLevel="1">
      <c r="A661" t="s">
        <v>2191</v>
      </c>
      <c r="B661" s="11" t="s">
        <v>943</v>
      </c>
      <c r="C661" s="1">
        <v>9400</v>
      </c>
      <c r="D661" s="1">
        <v>7428</v>
      </c>
      <c r="E661" s="1">
        <v>7014</v>
      </c>
      <c r="G661" s="1">
        <v>5207</v>
      </c>
      <c r="H661" s="2">
        <f t="shared" si="112"/>
        <v>0.70099623047926762</v>
      </c>
      <c r="I661" s="2">
        <f t="shared" si="113"/>
        <v>0.74237239806102084</v>
      </c>
      <c r="J661" s="10">
        <f t="shared" si="109"/>
        <v>3</v>
      </c>
      <c r="K661" s="9">
        <f t="shared" si="110"/>
        <v>2</v>
      </c>
      <c r="L661" s="8">
        <f t="shared" si="111"/>
        <v>1</v>
      </c>
      <c r="M661" s="2">
        <f t="shared" si="114"/>
        <v>0.19846022241231823</v>
      </c>
      <c r="N661" s="2">
        <f t="shared" si="115"/>
        <v>0.30268035357855716</v>
      </c>
      <c r="O661" s="2">
        <f t="shared" si="116"/>
        <v>0.49458226404334188</v>
      </c>
      <c r="P661" s="2">
        <f t="shared" si="117"/>
        <v>4.2771599657827619E-3</v>
      </c>
      <c r="Q661" s="1">
        <v>1392</v>
      </c>
      <c r="R661" s="1">
        <v>2123</v>
      </c>
      <c r="S661" s="1">
        <v>3469</v>
      </c>
      <c r="U661" s="1">
        <v>30</v>
      </c>
      <c r="V661" s="1">
        <v>0</v>
      </c>
      <c r="Z661" t="s">
        <v>1899</v>
      </c>
      <c r="AB661" s="47">
        <v>23</v>
      </c>
      <c r="AC661" s="46">
        <v>31</v>
      </c>
      <c r="AD661" s="46">
        <v>135</v>
      </c>
      <c r="AE661" s="45">
        <v>81475</v>
      </c>
      <c r="AF661" s="45">
        <f t="shared" si="118"/>
        <v>23031</v>
      </c>
      <c r="AG661" t="s">
        <v>989</v>
      </c>
    </row>
    <row r="662" spans="1:33" hidden="1" outlineLevel="1">
      <c r="A662" t="s">
        <v>2628</v>
      </c>
      <c r="B662" s="11" t="s">
        <v>943</v>
      </c>
      <c r="C662" s="1">
        <v>114</v>
      </c>
      <c r="D662" s="1">
        <v>85</v>
      </c>
      <c r="E662" s="1">
        <v>93</v>
      </c>
      <c r="G662" s="1">
        <v>68</v>
      </c>
      <c r="H662" s="2">
        <f t="shared" si="112"/>
        <v>0.8</v>
      </c>
      <c r="I662" s="2">
        <f t="shared" si="113"/>
        <v>0.73118279569892475</v>
      </c>
      <c r="J662" s="10">
        <f t="shared" si="109"/>
        <v>1</v>
      </c>
      <c r="K662" s="9">
        <f t="shared" si="110"/>
        <v>3</v>
      </c>
      <c r="L662" s="8">
        <f t="shared" si="111"/>
        <v>2</v>
      </c>
      <c r="M662" s="2">
        <f t="shared" si="114"/>
        <v>0.38709677419354838</v>
      </c>
      <c r="N662" s="2">
        <f t="shared" si="115"/>
        <v>0.25806451612903225</v>
      </c>
      <c r="O662" s="2">
        <f t="shared" si="116"/>
        <v>0.30107526881720431</v>
      </c>
      <c r="P662" s="2">
        <f t="shared" si="117"/>
        <v>5.3763440860215062E-2</v>
      </c>
      <c r="Q662" s="1">
        <v>36</v>
      </c>
      <c r="R662" s="1">
        <v>24</v>
      </c>
      <c r="S662" s="1">
        <v>28</v>
      </c>
      <c r="U662" s="1">
        <v>5</v>
      </c>
      <c r="V662" s="1">
        <v>0</v>
      </c>
      <c r="Z662" t="s">
        <v>1702</v>
      </c>
      <c r="AB662" s="47">
        <v>23</v>
      </c>
      <c r="AC662" s="46">
        <v>29</v>
      </c>
      <c r="AD662" s="46">
        <v>215</v>
      </c>
      <c r="AE662" s="45">
        <v>81685</v>
      </c>
      <c r="AF662" s="45">
        <f t="shared" si="118"/>
        <v>23029</v>
      </c>
      <c r="AG662" t="s">
        <v>989</v>
      </c>
    </row>
    <row r="663" spans="1:33" hidden="1" outlineLevel="1">
      <c r="A663" t="s">
        <v>2413</v>
      </c>
      <c r="B663" s="11" t="s">
        <v>943</v>
      </c>
      <c r="C663" s="1">
        <v>1798</v>
      </c>
      <c r="D663" s="1">
        <v>1393</v>
      </c>
      <c r="E663" s="1">
        <v>1578</v>
      </c>
      <c r="G663" s="1">
        <v>1046</v>
      </c>
      <c r="H663" s="2">
        <f t="shared" si="112"/>
        <v>0.750897343862168</v>
      </c>
      <c r="I663" s="2">
        <f t="shared" si="113"/>
        <v>0.66286438529784542</v>
      </c>
      <c r="J663" s="10">
        <f t="shared" si="109"/>
        <v>3</v>
      </c>
      <c r="K663" s="9">
        <f t="shared" si="110"/>
        <v>2</v>
      </c>
      <c r="L663" s="8">
        <f t="shared" si="111"/>
        <v>1</v>
      </c>
      <c r="M663" s="2">
        <f t="shared" si="114"/>
        <v>0.29594423320659063</v>
      </c>
      <c r="N663" s="2">
        <f t="shared" si="115"/>
        <v>0.32509505703422054</v>
      </c>
      <c r="O663" s="2">
        <f t="shared" si="116"/>
        <v>0.34790874524714827</v>
      </c>
      <c r="P663" s="2">
        <f t="shared" si="117"/>
        <v>3.1051964512040509E-2</v>
      </c>
      <c r="Q663" s="1">
        <v>467</v>
      </c>
      <c r="R663" s="1">
        <v>513</v>
      </c>
      <c r="S663" s="1">
        <v>549</v>
      </c>
      <c r="U663" s="1">
        <v>10</v>
      </c>
      <c r="V663" s="1">
        <v>39</v>
      </c>
      <c r="Z663" t="s">
        <v>1646</v>
      </c>
      <c r="AB663" s="47">
        <v>23</v>
      </c>
      <c r="AC663" s="46">
        <v>23</v>
      </c>
      <c r="AD663" s="46">
        <v>45</v>
      </c>
      <c r="AE663" s="45">
        <v>81930</v>
      </c>
      <c r="AF663" s="45">
        <f t="shared" si="118"/>
        <v>23023</v>
      </c>
      <c r="AG663" t="s">
        <v>989</v>
      </c>
    </row>
    <row r="664" spans="1:33" hidden="1" outlineLevel="1">
      <c r="A664" t="s">
        <v>3412</v>
      </c>
      <c r="B664" s="11" t="s">
        <v>943</v>
      </c>
      <c r="C664" s="1">
        <v>47</v>
      </c>
      <c r="D664" s="1">
        <v>44</v>
      </c>
      <c r="E664" s="1">
        <v>55</v>
      </c>
      <c r="G664" s="1">
        <v>47</v>
      </c>
      <c r="H664" s="2">
        <f t="shared" si="112"/>
        <v>1.0681818181818181</v>
      </c>
      <c r="I664" s="2">
        <f t="shared" si="113"/>
        <v>0.8545454545454545</v>
      </c>
      <c r="J664" s="10">
        <f t="shared" si="109"/>
        <v>3</v>
      </c>
      <c r="K664" s="9">
        <f t="shared" si="110"/>
        <v>1</v>
      </c>
      <c r="L664" s="8">
        <f t="shared" si="111"/>
        <v>2</v>
      </c>
      <c r="M664" s="2">
        <f t="shared" si="114"/>
        <v>0.29090909090909089</v>
      </c>
      <c r="N664" s="2">
        <f t="shared" si="115"/>
        <v>0.4</v>
      </c>
      <c r="O664" s="2">
        <f t="shared" si="116"/>
        <v>0.30909090909090908</v>
      </c>
      <c r="P664" s="2">
        <f t="shared" si="117"/>
        <v>0</v>
      </c>
      <c r="Q664" s="1">
        <v>16</v>
      </c>
      <c r="R664" s="1">
        <v>22</v>
      </c>
      <c r="S664" s="1">
        <v>17</v>
      </c>
      <c r="U664" s="1">
        <v>0</v>
      </c>
      <c r="V664" s="1">
        <v>0</v>
      </c>
      <c r="Z664" t="s">
        <v>817</v>
      </c>
      <c r="AB664" s="47">
        <v>23</v>
      </c>
      <c r="AC664" s="46">
        <v>25</v>
      </c>
      <c r="AD664" s="46">
        <v>165</v>
      </c>
      <c r="AE664" s="45">
        <v>82840</v>
      </c>
      <c r="AF664" s="45">
        <f t="shared" si="118"/>
        <v>23025</v>
      </c>
      <c r="AG664" t="s">
        <v>279</v>
      </c>
    </row>
    <row r="665" spans="1:33" hidden="1" outlineLevel="1">
      <c r="A665" t="s">
        <v>2103</v>
      </c>
      <c r="B665" s="11" t="s">
        <v>943</v>
      </c>
      <c r="C665" s="1">
        <v>2902</v>
      </c>
      <c r="D665" s="1">
        <v>2177</v>
      </c>
      <c r="E665" s="1">
        <v>2278</v>
      </c>
      <c r="G665" s="1">
        <v>1579</v>
      </c>
      <c r="H665" s="2">
        <f t="shared" si="112"/>
        <v>0.72531005971520446</v>
      </c>
      <c r="I665" s="2">
        <f t="shared" si="113"/>
        <v>0.69315188762071989</v>
      </c>
      <c r="J665" s="10">
        <f t="shared" si="109"/>
        <v>2</v>
      </c>
      <c r="K665" s="9">
        <f t="shared" si="110"/>
        <v>3</v>
      </c>
      <c r="L665" s="8">
        <f t="shared" si="111"/>
        <v>1</v>
      </c>
      <c r="M665" s="2">
        <f t="shared" si="114"/>
        <v>0.32045654082528535</v>
      </c>
      <c r="N665" s="2">
        <f t="shared" si="115"/>
        <v>0.29016681299385427</v>
      </c>
      <c r="O665" s="2">
        <f t="shared" si="116"/>
        <v>0.38103599648814751</v>
      </c>
      <c r="P665" s="2">
        <f t="shared" si="117"/>
        <v>8.3406496927129203E-3</v>
      </c>
      <c r="Q665" s="1">
        <v>730</v>
      </c>
      <c r="R665" s="1">
        <v>661</v>
      </c>
      <c r="S665" s="1">
        <v>868</v>
      </c>
      <c r="U665" s="1">
        <v>19</v>
      </c>
      <c r="V665" s="1">
        <v>0</v>
      </c>
      <c r="Z665" t="s">
        <v>512</v>
      </c>
      <c r="AB665" s="47">
        <v>23</v>
      </c>
      <c r="AC665" s="46">
        <v>11</v>
      </c>
      <c r="AD665" s="46">
        <v>130</v>
      </c>
      <c r="AE665" s="45">
        <v>82945</v>
      </c>
      <c r="AF665" s="45">
        <f t="shared" si="118"/>
        <v>23011</v>
      </c>
      <c r="AG665" t="s">
        <v>989</v>
      </c>
    </row>
    <row r="666" spans="1:33" hidden="1" outlineLevel="1">
      <c r="A666" t="s">
        <v>2104</v>
      </c>
      <c r="B666" s="11" t="s">
        <v>943</v>
      </c>
      <c r="C666" s="1">
        <v>1722</v>
      </c>
      <c r="D666" s="1">
        <v>1306</v>
      </c>
      <c r="E666" s="1">
        <v>1106</v>
      </c>
      <c r="G666" s="1">
        <v>763</v>
      </c>
      <c r="H666" s="2">
        <f t="shared" si="112"/>
        <v>0.58422664624808573</v>
      </c>
      <c r="I666" s="2">
        <f t="shared" si="113"/>
        <v>0.689873417721519</v>
      </c>
      <c r="J666" s="10">
        <f t="shared" si="109"/>
        <v>3</v>
      </c>
      <c r="K666" s="9">
        <f t="shared" si="110"/>
        <v>2</v>
      </c>
      <c r="L666" s="8">
        <f t="shared" si="111"/>
        <v>1</v>
      </c>
      <c r="M666" s="2">
        <f t="shared" si="114"/>
        <v>0.25406871609403253</v>
      </c>
      <c r="N666" s="2">
        <f t="shared" si="115"/>
        <v>0.3065099457504521</v>
      </c>
      <c r="O666" s="2">
        <f t="shared" si="116"/>
        <v>0.42314647377938519</v>
      </c>
      <c r="P666" s="2">
        <f t="shared" si="117"/>
        <v>1.6274864376130238E-2</v>
      </c>
      <c r="Q666" s="1">
        <v>281</v>
      </c>
      <c r="R666" s="1">
        <v>339</v>
      </c>
      <c r="S666" s="1">
        <v>468</v>
      </c>
      <c r="U666" s="1">
        <v>17</v>
      </c>
      <c r="V666" s="1">
        <v>1</v>
      </c>
      <c r="Z666" t="s">
        <v>284</v>
      </c>
      <c r="AB666" s="47">
        <v>23</v>
      </c>
      <c r="AC666" s="46">
        <v>17</v>
      </c>
      <c r="AD666" s="46">
        <v>170</v>
      </c>
      <c r="AE666" s="45">
        <v>83890</v>
      </c>
      <c r="AF666" s="45">
        <f t="shared" si="118"/>
        <v>23017</v>
      </c>
      <c r="AG666" t="s">
        <v>989</v>
      </c>
    </row>
    <row r="667" spans="1:33" hidden="1" outlineLevel="1">
      <c r="A667" t="s">
        <v>2656</v>
      </c>
      <c r="B667" s="11" t="s">
        <v>943</v>
      </c>
      <c r="C667" s="1">
        <v>16142</v>
      </c>
      <c r="D667" s="1">
        <v>12358</v>
      </c>
      <c r="E667" s="1">
        <v>12583</v>
      </c>
      <c r="G667" s="1">
        <v>8049</v>
      </c>
      <c r="H667" s="2">
        <f t="shared" si="112"/>
        <v>0.65131898365431296</v>
      </c>
      <c r="I667" s="2">
        <f t="shared" si="113"/>
        <v>0.63967257410792344</v>
      </c>
      <c r="J667" s="10">
        <f t="shared" si="109"/>
        <v>2</v>
      </c>
      <c r="K667" s="9">
        <f t="shared" si="110"/>
        <v>3</v>
      </c>
      <c r="L667" s="8">
        <f t="shared" si="111"/>
        <v>1</v>
      </c>
      <c r="M667" s="2">
        <f t="shared" si="114"/>
        <v>0.36382420726376857</v>
      </c>
      <c r="N667" s="2">
        <f t="shared" si="115"/>
        <v>0.24787411587061908</v>
      </c>
      <c r="O667" s="2">
        <f t="shared" si="116"/>
        <v>0.37097671461495668</v>
      </c>
      <c r="P667" s="2">
        <f t="shared" si="117"/>
        <v>1.7324962250655718E-2</v>
      </c>
      <c r="Q667" s="1">
        <v>4578</v>
      </c>
      <c r="R667" s="1">
        <v>3119</v>
      </c>
      <c r="S667" s="1">
        <v>4668</v>
      </c>
      <c r="U667" s="1">
        <v>90</v>
      </c>
      <c r="V667" s="1">
        <v>128</v>
      </c>
      <c r="Z667" t="s">
        <v>1804</v>
      </c>
      <c r="AB667" s="47">
        <v>23</v>
      </c>
      <c r="AC667" s="46">
        <v>5</v>
      </c>
      <c r="AD667" s="46">
        <v>120</v>
      </c>
      <c r="AE667" s="45">
        <v>82105</v>
      </c>
      <c r="AF667" s="45">
        <f t="shared" si="118"/>
        <v>23005</v>
      </c>
      <c r="AG667" t="s">
        <v>2891</v>
      </c>
    </row>
    <row r="668" spans="1:33" hidden="1" outlineLevel="1">
      <c r="A668" t="s">
        <v>743</v>
      </c>
      <c r="B668" s="11" t="s">
        <v>943</v>
      </c>
      <c r="C668" s="1">
        <v>559</v>
      </c>
      <c r="D668" s="1">
        <v>445</v>
      </c>
      <c r="E668" s="1">
        <v>465</v>
      </c>
      <c r="G668" s="1">
        <v>294</v>
      </c>
      <c r="H668" s="2">
        <f t="shared" si="112"/>
        <v>0.66067415730337076</v>
      </c>
      <c r="I668" s="2">
        <f t="shared" si="113"/>
        <v>0.63225806451612898</v>
      </c>
      <c r="J668" s="10">
        <f t="shared" si="109"/>
        <v>3</v>
      </c>
      <c r="K668" s="9">
        <f t="shared" si="110"/>
        <v>2</v>
      </c>
      <c r="L668" s="8">
        <f t="shared" si="111"/>
        <v>1</v>
      </c>
      <c r="M668" s="2">
        <f t="shared" si="114"/>
        <v>0.25376344086021507</v>
      </c>
      <c r="N668" s="2">
        <f t="shared" si="115"/>
        <v>0.36129032258064514</v>
      </c>
      <c r="O668" s="2">
        <f t="shared" si="116"/>
        <v>0.37849462365591396</v>
      </c>
      <c r="P668" s="2">
        <f t="shared" si="117"/>
        <v>6.4516129032258229E-3</v>
      </c>
      <c r="Q668" s="1">
        <v>118</v>
      </c>
      <c r="R668" s="1">
        <v>168</v>
      </c>
      <c r="S668" s="1">
        <v>176</v>
      </c>
      <c r="U668" s="1">
        <v>2</v>
      </c>
      <c r="V668" s="1">
        <v>1</v>
      </c>
      <c r="Z668" t="s">
        <v>274</v>
      </c>
      <c r="AB668" s="47">
        <v>23</v>
      </c>
      <c r="AC668" s="46">
        <v>3</v>
      </c>
      <c r="AD668" s="46">
        <v>325</v>
      </c>
      <c r="AE668" s="45">
        <v>82770</v>
      </c>
      <c r="AF668" s="45">
        <f t="shared" si="118"/>
        <v>23003</v>
      </c>
      <c r="AG668" t="s">
        <v>989</v>
      </c>
    </row>
    <row r="669" spans="1:33" hidden="1" outlineLevel="1">
      <c r="A669" t="s">
        <v>1232</v>
      </c>
      <c r="B669" s="11" t="s">
        <v>943</v>
      </c>
      <c r="C669" s="1">
        <v>71</v>
      </c>
      <c r="D669" s="1">
        <v>57</v>
      </c>
      <c r="E669" s="1">
        <v>51</v>
      </c>
      <c r="G669" s="1">
        <v>37</v>
      </c>
      <c r="H669" s="2">
        <f t="shared" si="112"/>
        <v>0.64912280701754388</v>
      </c>
      <c r="I669" s="2">
        <f t="shared" si="113"/>
        <v>0.72549019607843135</v>
      </c>
      <c r="J669" s="10">
        <f t="shared" si="109"/>
        <v>3</v>
      </c>
      <c r="K669" s="9">
        <f t="shared" si="110"/>
        <v>1</v>
      </c>
      <c r="L669" s="8">
        <f t="shared" si="111"/>
        <v>2</v>
      </c>
      <c r="M669" s="2">
        <f t="shared" si="114"/>
        <v>0.13725490196078433</v>
      </c>
      <c r="N669" s="2">
        <f t="shared" si="115"/>
        <v>0.5490196078431373</v>
      </c>
      <c r="O669" s="2">
        <f t="shared" si="116"/>
        <v>0.25490196078431371</v>
      </c>
      <c r="P669" s="2">
        <f t="shared" si="117"/>
        <v>5.8823529411764719E-2</v>
      </c>
      <c r="Q669" s="1">
        <v>7</v>
      </c>
      <c r="R669" s="1">
        <v>28</v>
      </c>
      <c r="S669" s="1">
        <v>13</v>
      </c>
      <c r="U669" s="1">
        <v>3</v>
      </c>
      <c r="V669" s="1">
        <v>0</v>
      </c>
      <c r="Z669" t="s">
        <v>274</v>
      </c>
      <c r="AB669" s="47">
        <v>23</v>
      </c>
      <c r="AC669" s="46">
        <v>3</v>
      </c>
      <c r="AD669" s="46">
        <v>330</v>
      </c>
      <c r="AE669" s="45">
        <v>83540</v>
      </c>
      <c r="AF669" s="45">
        <f t="shared" si="118"/>
        <v>23003</v>
      </c>
      <c r="AG669" t="s">
        <v>989</v>
      </c>
    </row>
    <row r="670" spans="1:33" hidden="1" outlineLevel="1">
      <c r="A670" t="s">
        <v>1508</v>
      </c>
      <c r="B670" s="11" t="s">
        <v>943</v>
      </c>
      <c r="C670" s="1">
        <v>203</v>
      </c>
      <c r="D670" s="1">
        <v>156</v>
      </c>
      <c r="E670" s="1">
        <v>219</v>
      </c>
      <c r="G670" s="1">
        <v>113</v>
      </c>
      <c r="H670" s="2">
        <f t="shared" si="112"/>
        <v>0.72435897435897434</v>
      </c>
      <c r="I670" s="2">
        <f t="shared" si="113"/>
        <v>0.51598173515981738</v>
      </c>
      <c r="J670" s="10">
        <f t="shared" si="109"/>
        <v>3</v>
      </c>
      <c r="K670" s="9">
        <f t="shared" si="110"/>
        <v>2</v>
      </c>
      <c r="L670" s="8">
        <f t="shared" si="111"/>
        <v>1</v>
      </c>
      <c r="M670" s="2">
        <f t="shared" si="114"/>
        <v>0.15981735159817351</v>
      </c>
      <c r="N670" s="2">
        <f t="shared" si="115"/>
        <v>0.41552511415525112</v>
      </c>
      <c r="O670" s="2">
        <f t="shared" si="116"/>
        <v>0.42465753424657532</v>
      </c>
      <c r="P670" s="2">
        <f t="shared" si="117"/>
        <v>0</v>
      </c>
      <c r="Q670" s="1">
        <v>35</v>
      </c>
      <c r="R670" s="1">
        <v>91</v>
      </c>
      <c r="S670" s="1">
        <v>93</v>
      </c>
      <c r="U670" s="1">
        <v>0</v>
      </c>
      <c r="V670" s="1">
        <v>0</v>
      </c>
      <c r="Z670" t="s">
        <v>274</v>
      </c>
      <c r="AB670" s="47">
        <v>23</v>
      </c>
      <c r="AC670" s="46">
        <v>3</v>
      </c>
      <c r="AD670" s="46">
        <v>335</v>
      </c>
      <c r="AE670" s="45">
        <v>83785</v>
      </c>
      <c r="AF670" s="45">
        <f t="shared" si="118"/>
        <v>23003</v>
      </c>
      <c r="AG670" t="s">
        <v>989</v>
      </c>
    </row>
    <row r="671" spans="1:33" hidden="1" outlineLevel="1">
      <c r="A671" t="s">
        <v>350</v>
      </c>
      <c r="B671" s="11" t="s">
        <v>943</v>
      </c>
      <c r="C671" s="1">
        <v>745</v>
      </c>
      <c r="D671" s="1">
        <v>578</v>
      </c>
      <c r="E671" s="1">
        <v>603</v>
      </c>
      <c r="G671" s="1">
        <v>470</v>
      </c>
      <c r="H671" s="2">
        <f t="shared" si="112"/>
        <v>0.81314878892733566</v>
      </c>
      <c r="I671" s="2">
        <f t="shared" si="113"/>
        <v>0.77943615257048093</v>
      </c>
      <c r="J671" s="10">
        <f t="shared" si="109"/>
        <v>3</v>
      </c>
      <c r="K671" s="9">
        <f t="shared" si="110"/>
        <v>1</v>
      </c>
      <c r="L671" s="8">
        <f t="shared" si="111"/>
        <v>2</v>
      </c>
      <c r="M671" s="2">
        <f t="shared" si="114"/>
        <v>0.22388059701492538</v>
      </c>
      <c r="N671" s="2">
        <f t="shared" si="115"/>
        <v>0.39303482587064675</v>
      </c>
      <c r="O671" s="2">
        <f t="shared" si="116"/>
        <v>0.37645107794361526</v>
      </c>
      <c r="P671" s="2">
        <f t="shared" si="117"/>
        <v>6.633499170812629E-3</v>
      </c>
      <c r="Q671" s="1">
        <v>135</v>
      </c>
      <c r="R671" s="1">
        <v>237</v>
      </c>
      <c r="S671" s="1">
        <v>227</v>
      </c>
      <c r="U671" s="1">
        <v>4</v>
      </c>
      <c r="V671" s="1">
        <v>0</v>
      </c>
      <c r="Z671" t="s">
        <v>2200</v>
      </c>
      <c r="AB671" s="47">
        <v>23</v>
      </c>
      <c r="AC671" s="46">
        <v>15</v>
      </c>
      <c r="AD671" s="46">
        <v>92</v>
      </c>
      <c r="AE671" s="45">
        <v>84135</v>
      </c>
      <c r="AF671" s="45">
        <f t="shared" si="118"/>
        <v>23015</v>
      </c>
      <c r="AG671" t="s">
        <v>989</v>
      </c>
    </row>
    <row r="672" spans="1:33" hidden="1" outlineLevel="1">
      <c r="A672" t="s">
        <v>2017</v>
      </c>
      <c r="B672" s="11" t="s">
        <v>943</v>
      </c>
      <c r="C672" s="1">
        <v>2273</v>
      </c>
      <c r="D672" s="1">
        <v>1674</v>
      </c>
      <c r="E672" s="1">
        <v>1639</v>
      </c>
      <c r="G672" s="1">
        <v>1149</v>
      </c>
      <c r="H672" s="2">
        <f t="shared" si="112"/>
        <v>0.68637992831541217</v>
      </c>
      <c r="I672" s="2">
        <f t="shared" si="113"/>
        <v>0.70103721781574135</v>
      </c>
      <c r="J672" s="10">
        <f t="shared" si="109"/>
        <v>2</v>
      </c>
      <c r="K672" s="9">
        <f t="shared" si="110"/>
        <v>3</v>
      </c>
      <c r="L672" s="8">
        <f t="shared" si="111"/>
        <v>1</v>
      </c>
      <c r="M672" s="2">
        <f t="shared" si="114"/>
        <v>0.3148261134838316</v>
      </c>
      <c r="N672" s="2">
        <f t="shared" si="115"/>
        <v>0.29713239780353873</v>
      </c>
      <c r="O672" s="2">
        <f t="shared" si="116"/>
        <v>0.37156802928615007</v>
      </c>
      <c r="P672" s="2">
        <f t="shared" si="117"/>
        <v>1.6473459426479597E-2</v>
      </c>
      <c r="Q672" s="1">
        <v>516</v>
      </c>
      <c r="R672" s="1">
        <v>487</v>
      </c>
      <c r="S672" s="1">
        <v>609</v>
      </c>
      <c r="U672" s="1">
        <v>27</v>
      </c>
      <c r="V672" s="1">
        <v>0</v>
      </c>
      <c r="Z672" t="s">
        <v>2200</v>
      </c>
      <c r="AB672" s="47">
        <v>23</v>
      </c>
      <c r="AC672" s="46">
        <v>15</v>
      </c>
      <c r="AD672" s="46">
        <v>95</v>
      </c>
      <c r="AE672" s="45">
        <v>85010</v>
      </c>
      <c r="AF672" s="45">
        <f t="shared" si="118"/>
        <v>23015</v>
      </c>
      <c r="AG672" t="s">
        <v>989</v>
      </c>
    </row>
    <row r="673" spans="1:33" hidden="1" outlineLevel="1">
      <c r="A673" t="s">
        <v>529</v>
      </c>
      <c r="B673" s="11" t="s">
        <v>943</v>
      </c>
      <c r="C673" s="1">
        <v>430</v>
      </c>
      <c r="D673" s="1">
        <v>340</v>
      </c>
      <c r="E673" s="1">
        <v>417</v>
      </c>
      <c r="G673" s="1">
        <v>227</v>
      </c>
      <c r="H673" s="2">
        <f t="shared" si="112"/>
        <v>0.66764705882352937</v>
      </c>
      <c r="I673" s="2">
        <f t="shared" si="113"/>
        <v>0.54436450839328532</v>
      </c>
      <c r="J673" s="10">
        <f t="shared" si="109"/>
        <v>3</v>
      </c>
      <c r="K673" s="9">
        <f t="shared" si="110"/>
        <v>2</v>
      </c>
      <c r="L673" s="8">
        <f t="shared" si="111"/>
        <v>1</v>
      </c>
      <c r="M673" s="2">
        <f t="shared" si="114"/>
        <v>0.26378896882494007</v>
      </c>
      <c r="N673" s="2">
        <f t="shared" si="115"/>
        <v>0.31894484412470026</v>
      </c>
      <c r="O673" s="2">
        <f t="shared" si="116"/>
        <v>0.39088729016786572</v>
      </c>
      <c r="P673" s="2">
        <f t="shared" si="117"/>
        <v>2.6378896882493952E-2</v>
      </c>
      <c r="Q673" s="1">
        <v>110</v>
      </c>
      <c r="R673" s="1">
        <v>133</v>
      </c>
      <c r="S673" s="1">
        <v>163</v>
      </c>
      <c r="U673" s="1">
        <v>8</v>
      </c>
      <c r="V673" s="1">
        <v>3</v>
      </c>
      <c r="Z673" t="s">
        <v>1702</v>
      </c>
      <c r="AB673" s="47">
        <v>23</v>
      </c>
      <c r="AC673" s="46">
        <v>29</v>
      </c>
      <c r="AD673" s="46">
        <v>220</v>
      </c>
      <c r="AE673" s="45">
        <v>85185</v>
      </c>
      <c r="AF673" s="45">
        <f t="shared" si="118"/>
        <v>23029</v>
      </c>
      <c r="AG673" t="s">
        <v>989</v>
      </c>
    </row>
    <row r="674" spans="1:33" hidden="1" outlineLevel="1">
      <c r="A674" t="s">
        <v>1280</v>
      </c>
      <c r="B674" s="11" t="s">
        <v>943</v>
      </c>
      <c r="C674" s="1">
        <v>262</v>
      </c>
      <c r="D674" s="1">
        <v>190</v>
      </c>
      <c r="E674" s="1">
        <v>156</v>
      </c>
      <c r="G674" s="1">
        <v>117</v>
      </c>
      <c r="H674" s="2">
        <f t="shared" si="112"/>
        <v>0.61578947368421055</v>
      </c>
      <c r="I674" s="2">
        <f t="shared" si="113"/>
        <v>0.75</v>
      </c>
      <c r="J674" s="10">
        <f t="shared" si="109"/>
        <v>3</v>
      </c>
      <c r="K674" s="9">
        <f t="shared" si="110"/>
        <v>1</v>
      </c>
      <c r="L674" s="8">
        <f t="shared" si="111"/>
        <v>2</v>
      </c>
      <c r="M674" s="2">
        <f t="shared" si="114"/>
        <v>0.32051282051282054</v>
      </c>
      <c r="N674" s="2">
        <f t="shared" si="115"/>
        <v>0.33333333333333331</v>
      </c>
      <c r="O674" s="2">
        <f t="shared" si="116"/>
        <v>0.32692307692307693</v>
      </c>
      <c r="P674" s="2">
        <f t="shared" si="117"/>
        <v>1.9230769230769273E-2</v>
      </c>
      <c r="Q674" s="1">
        <v>50</v>
      </c>
      <c r="R674" s="1">
        <v>52</v>
      </c>
      <c r="S674" s="1">
        <v>51</v>
      </c>
      <c r="U674" s="1">
        <v>2</v>
      </c>
      <c r="V674" s="1">
        <v>1</v>
      </c>
      <c r="Z674" t="s">
        <v>1702</v>
      </c>
      <c r="AB674" s="47">
        <v>23</v>
      </c>
      <c r="AC674" s="46">
        <v>29</v>
      </c>
      <c r="AD674" s="46">
        <v>225</v>
      </c>
      <c r="AE674" s="45">
        <v>85290</v>
      </c>
      <c r="AF674" s="45">
        <f t="shared" si="118"/>
        <v>23029</v>
      </c>
      <c r="AG674" t="s">
        <v>989</v>
      </c>
    </row>
    <row r="675" spans="1:33" hidden="1" outlineLevel="1">
      <c r="A675" t="s">
        <v>1281</v>
      </c>
      <c r="B675" s="11" t="s">
        <v>943</v>
      </c>
      <c r="C675" s="1">
        <v>135</v>
      </c>
      <c r="D675" s="1">
        <v>101</v>
      </c>
      <c r="E675" s="1">
        <v>138</v>
      </c>
      <c r="G675" s="1">
        <v>94</v>
      </c>
      <c r="H675" s="2">
        <f t="shared" si="112"/>
        <v>0.93069306930693074</v>
      </c>
      <c r="I675" s="2">
        <f t="shared" si="113"/>
        <v>0.6811594202898551</v>
      </c>
      <c r="J675" s="10">
        <f t="shared" si="109"/>
        <v>3</v>
      </c>
      <c r="K675" s="9">
        <f t="shared" si="110"/>
        <v>1</v>
      </c>
      <c r="L675" s="8">
        <f t="shared" si="111"/>
        <v>2</v>
      </c>
      <c r="M675" s="2">
        <f t="shared" si="114"/>
        <v>7.2463768115942032E-2</v>
      </c>
      <c r="N675" s="2">
        <f t="shared" si="115"/>
        <v>0.53623188405797106</v>
      </c>
      <c r="O675" s="2">
        <f t="shared" si="116"/>
        <v>0.38405797101449274</v>
      </c>
      <c r="P675" s="2">
        <f t="shared" si="117"/>
        <v>7.2463768115941796E-3</v>
      </c>
      <c r="Q675" s="1">
        <v>10</v>
      </c>
      <c r="R675" s="1">
        <v>74</v>
      </c>
      <c r="S675" s="1">
        <v>53</v>
      </c>
      <c r="U675" s="1">
        <v>1</v>
      </c>
      <c r="V675" s="1">
        <v>0</v>
      </c>
      <c r="Z675" t="s">
        <v>1629</v>
      </c>
      <c r="AB675" s="47">
        <v>23</v>
      </c>
      <c r="AC675" s="46">
        <v>21</v>
      </c>
      <c r="AD675" s="46">
        <v>100</v>
      </c>
      <c r="AE675" s="45">
        <v>85710</v>
      </c>
      <c r="AF675" s="45">
        <f t="shared" si="118"/>
        <v>23021</v>
      </c>
      <c r="AG675" t="s">
        <v>989</v>
      </c>
    </row>
    <row r="676" spans="1:33" hidden="1" outlineLevel="1">
      <c r="A676" t="s">
        <v>164</v>
      </c>
      <c r="B676" s="11" t="s">
        <v>943</v>
      </c>
      <c r="C676" s="1">
        <v>4123</v>
      </c>
      <c r="D676" s="1">
        <v>3048</v>
      </c>
      <c r="E676" s="1">
        <v>3318</v>
      </c>
      <c r="G676" s="1">
        <v>2228</v>
      </c>
      <c r="H676" s="2">
        <f t="shared" si="112"/>
        <v>0.73097112860892388</v>
      </c>
      <c r="I676" s="2">
        <f t="shared" si="113"/>
        <v>0.67148884870403858</v>
      </c>
      <c r="J676" s="10">
        <f t="shared" si="109"/>
        <v>2</v>
      </c>
      <c r="K676" s="9">
        <f t="shared" si="110"/>
        <v>3</v>
      </c>
      <c r="L676" s="8">
        <f t="shared" si="111"/>
        <v>1</v>
      </c>
      <c r="M676" s="2">
        <f t="shared" si="114"/>
        <v>0.30681133212778783</v>
      </c>
      <c r="N676" s="2">
        <f t="shared" si="115"/>
        <v>0.30440024110910185</v>
      </c>
      <c r="O676" s="2">
        <f t="shared" si="116"/>
        <v>0.37643158529234477</v>
      </c>
      <c r="P676" s="2">
        <f t="shared" si="117"/>
        <v>1.2356841470765489E-2</v>
      </c>
      <c r="Q676" s="1">
        <v>1018</v>
      </c>
      <c r="R676" s="1">
        <v>1010</v>
      </c>
      <c r="S676" s="1">
        <v>1249</v>
      </c>
      <c r="U676" s="1">
        <v>41</v>
      </c>
      <c r="V676" s="1">
        <v>0</v>
      </c>
      <c r="Z676" t="s">
        <v>886</v>
      </c>
      <c r="AB676" s="47">
        <v>23</v>
      </c>
      <c r="AC676" s="46">
        <v>7</v>
      </c>
      <c r="AD676" s="46">
        <v>105</v>
      </c>
      <c r="AE676" s="45">
        <v>85850</v>
      </c>
      <c r="AF676" s="45">
        <f t="shared" si="118"/>
        <v>23007</v>
      </c>
      <c r="AG676" t="s">
        <v>989</v>
      </c>
    </row>
    <row r="677" spans="1:33" hidden="1" outlineLevel="1">
      <c r="A677" t="s">
        <v>83</v>
      </c>
      <c r="B677" s="11" t="s">
        <v>943</v>
      </c>
      <c r="C677" s="1">
        <v>14904</v>
      </c>
      <c r="D677" s="1">
        <v>11282</v>
      </c>
      <c r="E677" s="1">
        <v>10808</v>
      </c>
      <c r="G677" s="1">
        <v>7766</v>
      </c>
      <c r="H677" s="2">
        <f t="shared" si="112"/>
        <v>0.68835312887785849</v>
      </c>
      <c r="I677" s="2">
        <f t="shared" si="113"/>
        <v>0.71854182087342711</v>
      </c>
      <c r="J677" s="10">
        <f t="shared" si="109"/>
        <v>2</v>
      </c>
      <c r="K677" s="9">
        <f t="shared" si="110"/>
        <v>3</v>
      </c>
      <c r="L677" s="8">
        <f t="shared" si="111"/>
        <v>1</v>
      </c>
      <c r="M677" s="2">
        <f t="shared" si="114"/>
        <v>0.29931532198371574</v>
      </c>
      <c r="N677" s="2">
        <f t="shared" si="115"/>
        <v>0.288119911176906</v>
      </c>
      <c r="O677" s="2">
        <f t="shared" si="116"/>
        <v>0.40507031828275353</v>
      </c>
      <c r="P677" s="2">
        <f t="shared" si="117"/>
        <v>7.4944485566247887E-3</v>
      </c>
      <c r="Q677" s="1">
        <v>3235</v>
      </c>
      <c r="R677" s="1">
        <v>3114</v>
      </c>
      <c r="S677" s="1">
        <v>4378</v>
      </c>
      <c r="U677" s="1">
        <v>78</v>
      </c>
      <c r="V677" s="1">
        <v>3</v>
      </c>
      <c r="Z677" t="s">
        <v>1804</v>
      </c>
      <c r="AB677" s="47">
        <v>23</v>
      </c>
      <c r="AC677" s="46">
        <v>5</v>
      </c>
      <c r="AD677" s="46">
        <v>125</v>
      </c>
      <c r="AE677" s="45">
        <v>86025</v>
      </c>
      <c r="AF677" s="45">
        <f t="shared" si="118"/>
        <v>23005</v>
      </c>
      <c r="AG677" t="s">
        <v>989</v>
      </c>
    </row>
    <row r="678" spans="1:33" hidden="1" outlineLevel="1">
      <c r="A678" t="s">
        <v>308</v>
      </c>
      <c r="B678" s="11" t="s">
        <v>943</v>
      </c>
      <c r="C678" s="1">
        <v>2204</v>
      </c>
      <c r="D678" s="1">
        <v>1619</v>
      </c>
      <c r="E678" s="1">
        <v>1592</v>
      </c>
      <c r="G678" s="1">
        <v>1079</v>
      </c>
      <c r="H678" s="2">
        <f t="shared" si="112"/>
        <v>0.66646077825818406</v>
      </c>
      <c r="I678" s="2">
        <f t="shared" si="113"/>
        <v>0.67776381909547734</v>
      </c>
      <c r="J678" s="10">
        <f t="shared" si="109"/>
        <v>3</v>
      </c>
      <c r="K678" s="9">
        <f t="shared" si="110"/>
        <v>1</v>
      </c>
      <c r="L678" s="8">
        <f t="shared" si="111"/>
        <v>2</v>
      </c>
      <c r="M678" s="2">
        <f t="shared" si="114"/>
        <v>0.27638190954773867</v>
      </c>
      <c r="N678" s="2">
        <f t="shared" si="115"/>
        <v>0.3649497487437186</v>
      </c>
      <c r="O678" s="2">
        <f t="shared" si="116"/>
        <v>0.35804020100502515</v>
      </c>
      <c r="P678" s="2">
        <f t="shared" si="117"/>
        <v>6.2814070351757678E-4</v>
      </c>
      <c r="Q678" s="1">
        <v>440</v>
      </c>
      <c r="R678" s="1">
        <v>581</v>
      </c>
      <c r="S678" s="1">
        <v>570</v>
      </c>
      <c r="U678" s="1">
        <v>1</v>
      </c>
      <c r="V678" s="1">
        <v>0</v>
      </c>
      <c r="Z678" t="s">
        <v>512</v>
      </c>
      <c r="AB678" s="47">
        <v>23</v>
      </c>
      <c r="AC678" s="46">
        <v>11</v>
      </c>
      <c r="AD678" s="46">
        <v>135</v>
      </c>
      <c r="AE678" s="45">
        <v>86165</v>
      </c>
      <c r="AF678" s="45">
        <f t="shared" si="118"/>
        <v>23011</v>
      </c>
      <c r="AG678" t="s">
        <v>989</v>
      </c>
    </row>
    <row r="679" spans="1:33" hidden="1" outlineLevel="1">
      <c r="A679" t="s">
        <v>1078</v>
      </c>
      <c r="B679" s="11" t="s">
        <v>943</v>
      </c>
      <c r="C679" s="1">
        <v>420</v>
      </c>
      <c r="D679" s="1">
        <v>329</v>
      </c>
      <c r="E679" s="1">
        <v>285</v>
      </c>
      <c r="G679" s="1">
        <v>206</v>
      </c>
      <c r="H679" s="2">
        <f t="shared" si="112"/>
        <v>0.62613981762917936</v>
      </c>
      <c r="I679" s="2">
        <f t="shared" si="113"/>
        <v>0.72280701754385968</v>
      </c>
      <c r="J679" s="10">
        <f t="shared" si="109"/>
        <v>2</v>
      </c>
      <c r="K679" s="9">
        <f t="shared" si="110"/>
        <v>1</v>
      </c>
      <c r="L679" s="8">
        <f t="shared" si="111"/>
        <v>3</v>
      </c>
      <c r="M679" s="2">
        <f t="shared" si="114"/>
        <v>0.34385964912280703</v>
      </c>
      <c r="N679" s="2">
        <f t="shared" si="115"/>
        <v>0.37894736842105264</v>
      </c>
      <c r="O679" s="2">
        <f t="shared" si="116"/>
        <v>0.27368421052631581</v>
      </c>
      <c r="P679" s="2">
        <f t="shared" si="117"/>
        <v>3.5087719298245723E-3</v>
      </c>
      <c r="Q679" s="1">
        <v>98</v>
      </c>
      <c r="R679" s="1">
        <v>108</v>
      </c>
      <c r="S679" s="1">
        <v>78</v>
      </c>
      <c r="U679" s="1">
        <v>0</v>
      </c>
      <c r="V679" s="1">
        <v>1</v>
      </c>
      <c r="Z679" t="s">
        <v>240</v>
      </c>
      <c r="AB679" s="47">
        <v>23</v>
      </c>
      <c r="AC679" s="46">
        <v>19</v>
      </c>
      <c r="AD679" s="46">
        <v>305</v>
      </c>
      <c r="AE679" s="45">
        <v>86305</v>
      </c>
      <c r="AF679" s="45">
        <f t="shared" si="118"/>
        <v>23019</v>
      </c>
      <c r="AG679" t="s">
        <v>989</v>
      </c>
    </row>
    <row r="680" spans="1:33" hidden="1" outlineLevel="1">
      <c r="A680" t="s">
        <v>1267</v>
      </c>
      <c r="B680" s="11" t="s">
        <v>943</v>
      </c>
      <c r="C680" s="1">
        <v>7743</v>
      </c>
      <c r="D680" s="1">
        <v>5875</v>
      </c>
      <c r="E680" s="1">
        <v>5818</v>
      </c>
      <c r="G680" s="1">
        <v>3971</v>
      </c>
      <c r="H680" s="2">
        <f t="shared" si="112"/>
        <v>0.67591489361702128</v>
      </c>
      <c r="I680" s="2">
        <f t="shared" si="113"/>
        <v>0.6825369542798212</v>
      </c>
      <c r="J680" s="10">
        <f t="shared" si="109"/>
        <v>1</v>
      </c>
      <c r="K680" s="9">
        <f t="shared" si="110"/>
        <v>3</v>
      </c>
      <c r="L680" s="8">
        <f t="shared" si="111"/>
        <v>2</v>
      </c>
      <c r="M680" s="2">
        <f t="shared" si="114"/>
        <v>0.39893434169817804</v>
      </c>
      <c r="N680" s="2">
        <f t="shared" si="115"/>
        <v>0.21794431075971124</v>
      </c>
      <c r="O680" s="2">
        <f t="shared" si="116"/>
        <v>0.37607425232038499</v>
      </c>
      <c r="P680" s="2">
        <f t="shared" si="117"/>
        <v>7.0470952217256966E-3</v>
      </c>
      <c r="Q680" s="1">
        <v>2321</v>
      </c>
      <c r="R680" s="1">
        <v>1268</v>
      </c>
      <c r="S680" s="1">
        <v>2188</v>
      </c>
      <c r="U680" s="1">
        <v>36</v>
      </c>
      <c r="V680" s="1">
        <v>5</v>
      </c>
      <c r="Z680" t="s">
        <v>512</v>
      </c>
      <c r="AB680" s="47">
        <v>23</v>
      </c>
      <c r="AC680" s="46">
        <v>11</v>
      </c>
      <c r="AD680" s="46">
        <v>140</v>
      </c>
      <c r="AE680" s="45">
        <v>86515</v>
      </c>
      <c r="AF680" s="45">
        <f t="shared" si="118"/>
        <v>23011</v>
      </c>
      <c r="AG680" t="s">
        <v>989</v>
      </c>
    </row>
    <row r="681" spans="1:33" hidden="1" outlineLevel="1">
      <c r="A681" t="s">
        <v>967</v>
      </c>
      <c r="B681" s="11" t="s">
        <v>943</v>
      </c>
      <c r="C681" s="1">
        <v>988</v>
      </c>
      <c r="D681" s="1">
        <v>698</v>
      </c>
      <c r="E681" s="1">
        <v>710</v>
      </c>
      <c r="G681" s="1">
        <v>357</v>
      </c>
      <c r="H681" s="2">
        <f t="shared" si="112"/>
        <v>0.51146131805157591</v>
      </c>
      <c r="I681" s="2">
        <f t="shared" si="113"/>
        <v>0.5028169014084507</v>
      </c>
      <c r="J681" s="10">
        <f t="shared" si="109"/>
        <v>3</v>
      </c>
      <c r="K681" s="9">
        <f t="shared" si="110"/>
        <v>1</v>
      </c>
      <c r="L681" s="8">
        <f t="shared" si="111"/>
        <v>2</v>
      </c>
      <c r="M681" s="2">
        <f t="shared" si="114"/>
        <v>0.23380281690140844</v>
      </c>
      <c r="N681" s="2">
        <f t="shared" si="115"/>
        <v>0.38309859154929576</v>
      </c>
      <c r="O681" s="2">
        <f t="shared" si="116"/>
        <v>0.36619718309859156</v>
      </c>
      <c r="P681" s="2">
        <f t="shared" si="117"/>
        <v>1.6901408450704203E-2</v>
      </c>
      <c r="Q681" s="1">
        <v>166</v>
      </c>
      <c r="R681" s="1">
        <v>272</v>
      </c>
      <c r="S681" s="1">
        <v>260</v>
      </c>
      <c r="U681" s="1">
        <v>12</v>
      </c>
      <c r="V681" s="1">
        <v>0</v>
      </c>
      <c r="Z681" t="s">
        <v>3032</v>
      </c>
      <c r="AB681" s="47">
        <v>23</v>
      </c>
      <c r="AC681" s="46">
        <v>9</v>
      </c>
      <c r="AD681" s="46">
        <v>185</v>
      </c>
      <c r="AE681" s="45">
        <v>86655</v>
      </c>
      <c r="AF681" s="45">
        <f t="shared" si="118"/>
        <v>23009</v>
      </c>
      <c r="AG681" t="s">
        <v>989</v>
      </c>
    </row>
    <row r="682" spans="1:33" hidden="1" outlineLevel="1">
      <c r="A682" t="s">
        <v>979</v>
      </c>
      <c r="B682" s="11" t="s">
        <v>943</v>
      </c>
      <c r="C682" s="1">
        <v>3602</v>
      </c>
      <c r="D682" s="1">
        <v>2654</v>
      </c>
      <c r="E682" s="1">
        <v>2556</v>
      </c>
      <c r="G682" s="1">
        <v>1882</v>
      </c>
      <c r="H682" s="2">
        <f t="shared" si="112"/>
        <v>0.70911831198191411</v>
      </c>
      <c r="I682" s="2">
        <f t="shared" si="113"/>
        <v>0.73630672926447571</v>
      </c>
      <c r="J682" s="10">
        <f t="shared" si="109"/>
        <v>3</v>
      </c>
      <c r="K682" s="9">
        <f t="shared" si="110"/>
        <v>2</v>
      </c>
      <c r="L682" s="8">
        <f t="shared" si="111"/>
        <v>1</v>
      </c>
      <c r="M682" s="2">
        <f t="shared" si="114"/>
        <v>0.28129890453834117</v>
      </c>
      <c r="N682" s="2">
        <f t="shared" si="115"/>
        <v>0.32433489827856027</v>
      </c>
      <c r="O682" s="2">
        <f t="shared" si="116"/>
        <v>0.37050078247261348</v>
      </c>
      <c r="P682" s="2">
        <f t="shared" si="117"/>
        <v>2.3865414710485089E-2</v>
      </c>
      <c r="Q682" s="1">
        <v>719</v>
      </c>
      <c r="R682" s="1">
        <v>829</v>
      </c>
      <c r="S682" s="1">
        <v>947</v>
      </c>
      <c r="U682" s="1">
        <v>18</v>
      </c>
      <c r="V682" s="1">
        <v>43</v>
      </c>
      <c r="Z682" t="s">
        <v>2509</v>
      </c>
      <c r="AB682" s="47">
        <v>23</v>
      </c>
      <c r="AC682" s="46">
        <v>27</v>
      </c>
      <c r="AD682" s="46">
        <v>130</v>
      </c>
      <c r="AE682" s="45">
        <v>86760</v>
      </c>
      <c r="AF682" s="45">
        <f t="shared" si="118"/>
        <v>23027</v>
      </c>
      <c r="AG682" t="s">
        <v>989</v>
      </c>
    </row>
    <row r="683" spans="1:33" hidden="1" outlineLevel="1">
      <c r="A683" t="s">
        <v>3413</v>
      </c>
      <c r="B683" s="11" t="s">
        <v>943</v>
      </c>
      <c r="C683" s="1">
        <v>196</v>
      </c>
      <c r="D683" s="1">
        <v>147</v>
      </c>
      <c r="E683" s="1">
        <v>178</v>
      </c>
      <c r="G683" s="1">
        <v>130</v>
      </c>
      <c r="H683" s="2">
        <f t="shared" si="112"/>
        <v>0.88435374149659862</v>
      </c>
      <c r="I683" s="2">
        <f t="shared" si="113"/>
        <v>0.7303370786516854</v>
      </c>
      <c r="J683" s="10">
        <f t="shared" si="109"/>
        <v>1</v>
      </c>
      <c r="K683" s="9">
        <f t="shared" si="110"/>
        <v>3</v>
      </c>
      <c r="L683" s="8">
        <f t="shared" si="111"/>
        <v>2</v>
      </c>
      <c r="M683" s="2">
        <f t="shared" si="114"/>
        <v>0.651685393258427</v>
      </c>
      <c r="N683" s="2">
        <f t="shared" si="115"/>
        <v>0.1404494382022472</v>
      </c>
      <c r="O683" s="2">
        <f t="shared" si="116"/>
        <v>0.20224719101123595</v>
      </c>
      <c r="P683" s="2">
        <f t="shared" si="117"/>
        <v>5.6179775280898459E-3</v>
      </c>
      <c r="Q683" s="1">
        <v>116</v>
      </c>
      <c r="R683" s="1">
        <v>25</v>
      </c>
      <c r="S683" s="1">
        <v>36</v>
      </c>
      <c r="U683" s="1">
        <v>1</v>
      </c>
      <c r="V683" s="1">
        <v>0</v>
      </c>
      <c r="Z683" t="s">
        <v>274</v>
      </c>
      <c r="AB683" s="47">
        <v>23</v>
      </c>
      <c r="AC683" s="46">
        <v>3</v>
      </c>
      <c r="AD683" s="46">
        <v>340</v>
      </c>
      <c r="AE683" s="45">
        <v>86865</v>
      </c>
      <c r="AF683" s="45">
        <f t="shared" si="118"/>
        <v>23003</v>
      </c>
      <c r="AG683" t="s">
        <v>279</v>
      </c>
    </row>
    <row r="684" spans="1:33" hidden="1" outlineLevel="1">
      <c r="A684" t="s">
        <v>215</v>
      </c>
      <c r="B684" s="11" t="s">
        <v>943</v>
      </c>
      <c r="C684" s="1">
        <v>6232</v>
      </c>
      <c r="D684" s="1">
        <v>4821</v>
      </c>
      <c r="E684" s="1">
        <v>5334</v>
      </c>
      <c r="G684" s="1">
        <v>3317</v>
      </c>
      <c r="H684" s="2">
        <f t="shared" si="112"/>
        <v>0.68803152872847961</v>
      </c>
      <c r="I684" s="2">
        <f t="shared" si="113"/>
        <v>0.62185976752905892</v>
      </c>
      <c r="J684" s="10">
        <f t="shared" si="109"/>
        <v>3</v>
      </c>
      <c r="K684" s="9">
        <f t="shared" si="110"/>
        <v>2</v>
      </c>
      <c r="L684" s="8">
        <f t="shared" si="111"/>
        <v>1</v>
      </c>
      <c r="M684" s="2">
        <f t="shared" si="114"/>
        <v>0.28102737157855268</v>
      </c>
      <c r="N684" s="2">
        <f t="shared" si="115"/>
        <v>0.3363329583802025</v>
      </c>
      <c r="O684" s="2">
        <f t="shared" si="116"/>
        <v>0.37439070116235473</v>
      </c>
      <c r="P684" s="2">
        <f t="shared" si="117"/>
        <v>8.2489688788900395E-3</v>
      </c>
      <c r="Q684" s="1">
        <v>1499</v>
      </c>
      <c r="R684" s="1">
        <v>1794</v>
      </c>
      <c r="S684" s="1">
        <v>1997</v>
      </c>
      <c r="U684" s="1">
        <v>16</v>
      </c>
      <c r="V684" s="1">
        <v>28</v>
      </c>
      <c r="Z684" t="s">
        <v>512</v>
      </c>
      <c r="AB684" s="47">
        <v>23</v>
      </c>
      <c r="AC684" s="46">
        <v>11</v>
      </c>
      <c r="AD684" s="46">
        <v>145</v>
      </c>
      <c r="AE684" s="45">
        <v>86970</v>
      </c>
      <c r="AF684" s="45">
        <f t="shared" si="118"/>
        <v>23011</v>
      </c>
      <c r="AG684" t="s">
        <v>989</v>
      </c>
    </row>
    <row r="685" spans="1:33" hidden="1" outlineLevel="1">
      <c r="A685" t="s">
        <v>985</v>
      </c>
      <c r="B685" s="11" t="s">
        <v>943</v>
      </c>
      <c r="C685" s="1">
        <v>3603</v>
      </c>
      <c r="D685" s="1">
        <v>2691</v>
      </c>
      <c r="E685" s="1">
        <v>2773</v>
      </c>
      <c r="G685" s="1">
        <v>1992</v>
      </c>
      <c r="H685" s="2">
        <f t="shared" si="112"/>
        <v>0.74024526198439244</v>
      </c>
      <c r="I685" s="2">
        <f t="shared" si="113"/>
        <v>0.71835557158312302</v>
      </c>
      <c r="J685" s="10">
        <f t="shared" si="109"/>
        <v>3</v>
      </c>
      <c r="K685" s="9">
        <f t="shared" si="110"/>
        <v>2</v>
      </c>
      <c r="L685" s="8">
        <f t="shared" si="111"/>
        <v>1</v>
      </c>
      <c r="M685" s="2">
        <f t="shared" si="114"/>
        <v>0.24810674359899026</v>
      </c>
      <c r="N685" s="2">
        <f t="shared" si="115"/>
        <v>0.35701406419040749</v>
      </c>
      <c r="O685" s="2">
        <f t="shared" si="116"/>
        <v>0.3826181031373963</v>
      </c>
      <c r="P685" s="2">
        <f t="shared" si="117"/>
        <v>1.2261089073205889E-2</v>
      </c>
      <c r="Q685" s="1">
        <v>688</v>
      </c>
      <c r="R685" s="1">
        <v>990</v>
      </c>
      <c r="S685" s="1">
        <v>1061</v>
      </c>
      <c r="U685" s="1">
        <v>10</v>
      </c>
      <c r="V685" s="1">
        <v>24</v>
      </c>
      <c r="Z685" t="s">
        <v>2200</v>
      </c>
      <c r="AB685" s="47">
        <v>23</v>
      </c>
      <c r="AC685" s="46">
        <v>15</v>
      </c>
      <c r="AD685" s="46">
        <v>100</v>
      </c>
      <c r="AE685" s="45">
        <v>87075</v>
      </c>
      <c r="AF685" s="45">
        <f t="shared" si="118"/>
        <v>23015</v>
      </c>
      <c r="AG685" t="s">
        <v>989</v>
      </c>
    </row>
    <row r="686" spans="1:33" hidden="1" outlineLevel="1">
      <c r="A686" t="s">
        <v>1309</v>
      </c>
      <c r="B686" s="11" t="s">
        <v>943</v>
      </c>
      <c r="C686" s="1">
        <v>1403</v>
      </c>
      <c r="D686" s="1">
        <v>1040</v>
      </c>
      <c r="E686" s="1">
        <v>972</v>
      </c>
      <c r="G686" s="1">
        <v>564</v>
      </c>
      <c r="H686" s="2">
        <f t="shared" si="112"/>
        <v>0.54230769230769227</v>
      </c>
      <c r="I686" s="2">
        <f t="shared" si="113"/>
        <v>0.58024691358024694</v>
      </c>
      <c r="J686" s="10">
        <f t="shared" ref="J686:J692" si="119">RANK(Q686,Q686:W686)</f>
        <v>3</v>
      </c>
      <c r="K686" s="9">
        <f t="shared" ref="K686:K692" si="120">RANK(R686,Q686:W686)</f>
        <v>1</v>
      </c>
      <c r="L686" s="8">
        <f t="shared" ref="L686:L692" si="121">RANK(S686,Q686:W686)</f>
        <v>2</v>
      </c>
      <c r="M686" s="2">
        <f t="shared" si="114"/>
        <v>0.25</v>
      </c>
      <c r="N686" s="2">
        <f t="shared" si="115"/>
        <v>0.40843621399176955</v>
      </c>
      <c r="O686" s="2">
        <f t="shared" si="116"/>
        <v>0.32613168724279834</v>
      </c>
      <c r="P686" s="2">
        <f t="shared" si="117"/>
        <v>1.5432098765432112E-2</v>
      </c>
      <c r="Q686" s="1">
        <v>243</v>
      </c>
      <c r="R686" s="1">
        <v>397</v>
      </c>
      <c r="S686" s="1">
        <v>317</v>
      </c>
      <c r="U686" s="1">
        <v>4</v>
      </c>
      <c r="V686" s="1">
        <v>11</v>
      </c>
      <c r="Z686" t="s">
        <v>274</v>
      </c>
      <c r="AB686" s="47">
        <v>23</v>
      </c>
      <c r="AC686" s="46">
        <v>3</v>
      </c>
      <c r="AD686" s="46">
        <v>345</v>
      </c>
      <c r="AE686" s="45">
        <v>87215</v>
      </c>
      <c r="AF686" s="45">
        <f t="shared" si="118"/>
        <v>23003</v>
      </c>
      <c r="AG686" t="s">
        <v>989</v>
      </c>
    </row>
    <row r="687" spans="1:33" hidden="1" outlineLevel="1">
      <c r="A687" t="s">
        <v>470</v>
      </c>
      <c r="B687" s="11" t="s">
        <v>943</v>
      </c>
      <c r="C687" s="1">
        <v>1307</v>
      </c>
      <c r="D687" s="1">
        <v>985</v>
      </c>
      <c r="E687" s="1">
        <v>960</v>
      </c>
      <c r="G687" s="1">
        <v>709</v>
      </c>
      <c r="H687" s="2">
        <f t="shared" si="112"/>
        <v>0.71979695431472079</v>
      </c>
      <c r="I687" s="2">
        <f t="shared" si="113"/>
        <v>0.73854166666666665</v>
      </c>
      <c r="J687" s="10">
        <f t="shared" si="119"/>
        <v>3</v>
      </c>
      <c r="K687" s="9">
        <f t="shared" si="120"/>
        <v>2</v>
      </c>
      <c r="L687" s="8">
        <f t="shared" si="121"/>
        <v>1</v>
      </c>
      <c r="M687" s="2">
        <f t="shared" si="114"/>
        <v>0.21666666666666667</v>
      </c>
      <c r="N687" s="2">
        <f t="shared" si="115"/>
        <v>0.29375000000000001</v>
      </c>
      <c r="O687" s="2">
        <f t="shared" si="116"/>
        <v>0.48125000000000001</v>
      </c>
      <c r="P687" s="2">
        <f t="shared" si="117"/>
        <v>8.3333333333333037E-3</v>
      </c>
      <c r="Q687" s="1">
        <v>208</v>
      </c>
      <c r="R687" s="1">
        <v>282</v>
      </c>
      <c r="S687" s="1">
        <v>462</v>
      </c>
      <c r="U687" s="1">
        <v>7</v>
      </c>
      <c r="V687" s="1">
        <v>1</v>
      </c>
      <c r="Z687" t="s">
        <v>284</v>
      </c>
      <c r="AB687" s="47">
        <v>23</v>
      </c>
      <c r="AC687" s="46">
        <v>17</v>
      </c>
      <c r="AD687" s="46">
        <v>175</v>
      </c>
      <c r="AE687" s="45">
        <v>87355</v>
      </c>
      <c r="AF687" s="45">
        <f t="shared" si="118"/>
        <v>23017</v>
      </c>
      <c r="AG687" t="s">
        <v>989</v>
      </c>
    </row>
    <row r="688" spans="1:33" hidden="1" outlineLevel="1">
      <c r="A688" t="s">
        <v>1923</v>
      </c>
      <c r="B688" s="11" t="s">
        <v>943</v>
      </c>
      <c r="C688" s="1">
        <v>286</v>
      </c>
      <c r="D688" s="1">
        <v>205</v>
      </c>
      <c r="E688" s="1">
        <v>148</v>
      </c>
      <c r="G688" s="1">
        <v>104</v>
      </c>
      <c r="H688" s="2">
        <f t="shared" si="112"/>
        <v>0.50731707317073171</v>
      </c>
      <c r="I688" s="2">
        <f t="shared" si="113"/>
        <v>0.70270270270270274</v>
      </c>
      <c r="J688" s="10">
        <f t="shared" si="119"/>
        <v>1</v>
      </c>
      <c r="K688" s="9">
        <f t="shared" si="120"/>
        <v>3</v>
      </c>
      <c r="L688" s="8">
        <f t="shared" si="121"/>
        <v>2</v>
      </c>
      <c r="M688" s="2">
        <f t="shared" si="114"/>
        <v>0.41216216216216217</v>
      </c>
      <c r="N688" s="2">
        <f t="shared" si="115"/>
        <v>0.22972972972972974</v>
      </c>
      <c r="O688" s="2">
        <f t="shared" si="116"/>
        <v>0.35810810810810811</v>
      </c>
      <c r="P688" s="2">
        <f t="shared" si="117"/>
        <v>0</v>
      </c>
      <c r="Q688" s="1">
        <v>61</v>
      </c>
      <c r="R688" s="1">
        <v>34</v>
      </c>
      <c r="S688" s="1">
        <v>53</v>
      </c>
      <c r="U688" s="1">
        <v>0</v>
      </c>
      <c r="V688" s="1">
        <v>0</v>
      </c>
      <c r="Z688" t="s">
        <v>240</v>
      </c>
      <c r="AB688" s="47">
        <v>23</v>
      </c>
      <c r="AC688" s="46">
        <v>19</v>
      </c>
      <c r="AD688" s="46">
        <v>310</v>
      </c>
      <c r="AE688" s="45">
        <v>87390</v>
      </c>
      <c r="AF688" s="45">
        <f t="shared" si="118"/>
        <v>23019</v>
      </c>
      <c r="AG688" t="s">
        <v>989</v>
      </c>
    </row>
    <row r="689" spans="1:33" hidden="1" outlineLevel="1">
      <c r="A689" t="s">
        <v>1924</v>
      </c>
      <c r="B689" s="11" t="s">
        <v>943</v>
      </c>
      <c r="C689" s="1">
        <v>2810</v>
      </c>
      <c r="D689" s="1">
        <v>2142</v>
      </c>
      <c r="E689" s="1">
        <v>2207</v>
      </c>
      <c r="G689" s="1">
        <v>1626</v>
      </c>
      <c r="H689" s="2">
        <f t="shared" si="112"/>
        <v>0.7591036414565826</v>
      </c>
      <c r="I689" s="2">
        <f t="shared" si="113"/>
        <v>0.73674671499773448</v>
      </c>
      <c r="J689" s="10">
        <f t="shared" si="119"/>
        <v>3</v>
      </c>
      <c r="K689" s="9">
        <f t="shared" si="120"/>
        <v>2</v>
      </c>
      <c r="L689" s="8">
        <f t="shared" si="121"/>
        <v>1</v>
      </c>
      <c r="M689" s="2">
        <f t="shared" si="114"/>
        <v>0.26597190756683281</v>
      </c>
      <c r="N689" s="2">
        <f t="shared" si="115"/>
        <v>0.34662437698232895</v>
      </c>
      <c r="O689" s="2">
        <f t="shared" si="116"/>
        <v>0.36656094245582238</v>
      </c>
      <c r="P689" s="2">
        <f t="shared" si="117"/>
        <v>2.0842772995015912E-2</v>
      </c>
      <c r="Q689" s="1">
        <v>587</v>
      </c>
      <c r="R689" s="1">
        <v>765</v>
      </c>
      <c r="S689" s="1">
        <v>809</v>
      </c>
      <c r="U689" s="1">
        <v>44</v>
      </c>
      <c r="V689" s="1">
        <v>2</v>
      </c>
      <c r="Z689" t="s">
        <v>1646</v>
      </c>
      <c r="AB689" s="47">
        <v>23</v>
      </c>
      <c r="AC689" s="46">
        <v>23</v>
      </c>
      <c r="AD689" s="46">
        <v>50</v>
      </c>
      <c r="AE689" s="45">
        <v>87460</v>
      </c>
      <c r="AF689" s="45">
        <f t="shared" si="118"/>
        <v>23023</v>
      </c>
      <c r="AG689" t="s">
        <v>989</v>
      </c>
    </row>
    <row r="690" spans="1:33" hidden="1" outlineLevel="1">
      <c r="A690" t="s">
        <v>1083</v>
      </c>
      <c r="B690" s="11" t="s">
        <v>943</v>
      </c>
      <c r="C690" s="1">
        <v>8360</v>
      </c>
      <c r="D690" s="1">
        <v>6300</v>
      </c>
      <c r="E690" s="1">
        <v>6939</v>
      </c>
      <c r="G690" s="1">
        <v>5241</v>
      </c>
      <c r="H690" s="2">
        <f t="shared" si="112"/>
        <v>0.83190476190476192</v>
      </c>
      <c r="I690" s="2">
        <f t="shared" si="113"/>
        <v>0.7552961521833117</v>
      </c>
      <c r="J690" s="10">
        <f t="shared" si="119"/>
        <v>3</v>
      </c>
      <c r="K690" s="9">
        <f t="shared" si="120"/>
        <v>1</v>
      </c>
      <c r="L690" s="8">
        <f t="shared" si="121"/>
        <v>2</v>
      </c>
      <c r="M690" s="2">
        <f t="shared" si="114"/>
        <v>0.28678483931402221</v>
      </c>
      <c r="N690" s="2">
        <f t="shared" si="115"/>
        <v>0.39184320507277703</v>
      </c>
      <c r="O690" s="2">
        <f t="shared" si="116"/>
        <v>0.31128404669260701</v>
      </c>
      <c r="P690" s="2">
        <f t="shared" si="117"/>
        <v>1.0087908920593747E-2</v>
      </c>
      <c r="Q690" s="1">
        <v>1990</v>
      </c>
      <c r="R690" s="1">
        <v>2719</v>
      </c>
      <c r="S690" s="1">
        <v>2160</v>
      </c>
      <c r="U690" s="1">
        <v>69</v>
      </c>
      <c r="V690" s="1">
        <v>1</v>
      </c>
      <c r="Z690" t="s">
        <v>1804</v>
      </c>
      <c r="AB690" s="47">
        <v>23</v>
      </c>
      <c r="AC690" s="46">
        <v>5</v>
      </c>
      <c r="AD690" s="46">
        <v>130</v>
      </c>
      <c r="AE690" s="45">
        <v>87845</v>
      </c>
      <c r="AF690" s="45">
        <f t="shared" si="118"/>
        <v>23005</v>
      </c>
      <c r="AG690" t="s">
        <v>989</v>
      </c>
    </row>
    <row r="691" spans="1:33" hidden="1" outlineLevel="1">
      <c r="A691" t="s">
        <v>1899</v>
      </c>
      <c r="B691" s="11" t="s">
        <v>943</v>
      </c>
      <c r="C691" s="1">
        <v>12854</v>
      </c>
      <c r="D691" s="1">
        <v>9919</v>
      </c>
      <c r="E691" s="1">
        <v>11822</v>
      </c>
      <c r="G691" s="1">
        <v>7626</v>
      </c>
      <c r="H691" s="2">
        <f t="shared" si="112"/>
        <v>0.76882750277245693</v>
      </c>
      <c r="I691" s="2">
        <f t="shared" si="113"/>
        <v>0.64506851632549489</v>
      </c>
      <c r="J691" s="10">
        <f t="shared" si="119"/>
        <v>3</v>
      </c>
      <c r="K691" s="9">
        <f t="shared" si="120"/>
        <v>2</v>
      </c>
      <c r="L691" s="8">
        <f t="shared" si="121"/>
        <v>1</v>
      </c>
      <c r="M691" s="2">
        <f t="shared" si="114"/>
        <v>0.23422432752495348</v>
      </c>
      <c r="N691" s="2">
        <f t="shared" si="115"/>
        <v>0.33496870241921839</v>
      </c>
      <c r="O691" s="2">
        <f t="shared" si="116"/>
        <v>0.42310945694467939</v>
      </c>
      <c r="P691" s="2">
        <f t="shared" si="117"/>
        <v>7.697513111148746E-3</v>
      </c>
      <c r="Q691" s="1">
        <v>2769</v>
      </c>
      <c r="R691" s="1">
        <v>3960</v>
      </c>
      <c r="S691" s="1">
        <v>5002</v>
      </c>
      <c r="U691" s="1">
        <v>84</v>
      </c>
      <c r="V691" s="1">
        <v>7</v>
      </c>
      <c r="Z691" t="s">
        <v>1899</v>
      </c>
      <c r="AB691" s="47">
        <v>23</v>
      </c>
      <c r="AC691" s="46">
        <v>31</v>
      </c>
      <c r="AD691" s="46">
        <v>140</v>
      </c>
      <c r="AE691" s="45">
        <v>87985</v>
      </c>
      <c r="AF691" s="45">
        <f t="shared" si="118"/>
        <v>23031</v>
      </c>
      <c r="AG691" t="s">
        <v>989</v>
      </c>
    </row>
    <row r="692" spans="1:33" collapsed="1">
      <c r="A692" s="11" t="s">
        <v>58</v>
      </c>
      <c r="B692" s="11" t="s">
        <v>1705</v>
      </c>
      <c r="C692" s="1">
        <v>1274923</v>
      </c>
      <c r="D692" s="1">
        <v>973685</v>
      </c>
      <c r="E692" s="1">
        <f>SUM(E174:E691)</f>
        <v>947189</v>
      </c>
      <c r="G692" s="1">
        <v>651817</v>
      </c>
      <c r="H692" s="2">
        <f t="shared" si="112"/>
        <v>0.66943313289205442</v>
      </c>
      <c r="I692" s="2">
        <f t="shared" si="113"/>
        <v>0.68815938529691545</v>
      </c>
      <c r="J692" s="10">
        <f t="shared" si="119"/>
        <v>2</v>
      </c>
      <c r="K692" s="9">
        <f t="shared" si="120"/>
        <v>3</v>
      </c>
      <c r="L692" s="8">
        <f t="shared" si="121"/>
        <v>1</v>
      </c>
      <c r="M692" s="2">
        <f t="shared" si="114"/>
        <v>0.31398696564254863</v>
      </c>
      <c r="N692" s="2">
        <f t="shared" si="115"/>
        <v>0.293740742343925</v>
      </c>
      <c r="O692" s="2">
        <f t="shared" si="116"/>
        <v>0.37975419900357793</v>
      </c>
      <c r="P692" s="2">
        <f t="shared" si="117"/>
        <v>1.2518093009948383E-2</v>
      </c>
      <c r="Q692" s="1">
        <f>SUM(Q174:Q691)</f>
        <v>297405</v>
      </c>
      <c r="R692" s="1">
        <f>SUM(R174:R691)</f>
        <v>278228</v>
      </c>
      <c r="S692" s="1">
        <f>SUM(S174:S691)</f>
        <v>359699</v>
      </c>
      <c r="U692" s="1">
        <f>SUM(U174:U691)</f>
        <v>8743</v>
      </c>
      <c r="V692" s="1">
        <f>SUM(V174:V691)</f>
        <v>3114</v>
      </c>
      <c r="AB692" s="47">
        <v>23</v>
      </c>
      <c r="AF692" s="47">
        <f>AB692</f>
        <v>23</v>
      </c>
      <c r="AG692" t="s">
        <v>844</v>
      </c>
    </row>
    <row r="693" spans="1:33">
      <c r="A693" s="11"/>
      <c r="B693" s="11"/>
      <c r="C693" s="29"/>
      <c r="D693" s="29"/>
      <c r="E693" s="29"/>
      <c r="F693" s="29"/>
      <c r="G693" s="1"/>
      <c r="H693" s="2"/>
      <c r="I693" s="2"/>
      <c r="J693" s="10"/>
      <c r="K693" s="9"/>
      <c r="L693" s="8"/>
      <c r="M693" s="2"/>
      <c r="N693" s="2"/>
      <c r="O693" s="2"/>
      <c r="P693" s="2"/>
      <c r="Z693" s="28"/>
      <c r="AG693" s="28"/>
    </row>
    <row r="694" spans="1:33" hidden="1" outlineLevel="1">
      <c r="A694" s="27" t="s">
        <v>450</v>
      </c>
      <c r="B694" s="11" t="s">
        <v>214</v>
      </c>
      <c r="C694" s="1">
        <v>14605</v>
      </c>
      <c r="D694" s="1">
        <v>10867</v>
      </c>
      <c r="E694" s="1">
        <v>9598</v>
      </c>
      <c r="F694" s="1">
        <v>7002</v>
      </c>
      <c r="G694" s="1">
        <v>6966</v>
      </c>
      <c r="H694" s="2">
        <f t="shared" si="112"/>
        <v>0.64102328149443266</v>
      </c>
      <c r="I694" s="2">
        <f t="shared" si="113"/>
        <v>0.72577620337570325</v>
      </c>
      <c r="J694" s="10">
        <f t="shared" ref="J694:J756" si="122">RANK(Q694,Q694:W694)</f>
        <v>2</v>
      </c>
      <c r="K694" s="9">
        <f t="shared" ref="K694:K756" si="123">RANK(R694,Q694:W694)</f>
        <v>3</v>
      </c>
      <c r="L694" s="8">
        <f t="shared" ref="L694:L756" si="124">RANK(S694,Q694:W694)</f>
        <v>1</v>
      </c>
      <c r="M694" s="2">
        <f t="shared" ref="M694:M756" si="125">IF(E694=0,"-",Q694/E694)</f>
        <v>0.28141279433215255</v>
      </c>
      <c r="N694" s="2">
        <f t="shared" ref="N694:N756" si="126">IF(E694=0,"-",R694/E694)</f>
        <v>0.11689935403209002</v>
      </c>
      <c r="O694" s="2">
        <f t="shared" ref="O694:O756" si="127">IF(E694=0,"-",S694/E694)</f>
        <v>0.56001250260470936</v>
      </c>
      <c r="P694" s="2">
        <f t="shared" ref="P694:P756" si="128">IF(E694=0,"-",(1-M694-N694-O694))</f>
        <v>4.1675349031048081E-2</v>
      </c>
      <c r="Q694" s="1">
        <v>2701</v>
      </c>
      <c r="R694" s="1">
        <v>1122</v>
      </c>
      <c r="S694" s="1">
        <v>5375</v>
      </c>
      <c r="T694" s="1">
        <v>39</v>
      </c>
      <c r="Z694" t="s">
        <v>3168</v>
      </c>
      <c r="AB694" s="47">
        <v>25</v>
      </c>
      <c r="AC694" s="46">
        <v>23</v>
      </c>
      <c r="AD694" s="46">
        <v>5</v>
      </c>
      <c r="AE694" s="45">
        <v>170</v>
      </c>
      <c r="AF694" s="45">
        <f t="shared" si="118"/>
        <v>25023</v>
      </c>
      <c r="AG694" t="s">
        <v>989</v>
      </c>
    </row>
    <row r="695" spans="1:33" hidden="1" outlineLevel="1">
      <c r="A695" s="27" t="s">
        <v>451</v>
      </c>
      <c r="B695" s="11" t="s">
        <v>214</v>
      </c>
      <c r="C695" s="1">
        <v>20331</v>
      </c>
      <c r="D695" s="1">
        <v>14339</v>
      </c>
      <c r="E695" s="1">
        <v>12414</v>
      </c>
      <c r="F695" s="1">
        <v>10468</v>
      </c>
      <c r="G695" s="1">
        <v>10382</v>
      </c>
      <c r="H695" s="2">
        <f t="shared" si="112"/>
        <v>0.72403933328684011</v>
      </c>
      <c r="I695" s="2">
        <f t="shared" si="113"/>
        <v>0.83631383921379088</v>
      </c>
      <c r="J695" s="10">
        <f t="shared" si="122"/>
        <v>2</v>
      </c>
      <c r="K695" s="9">
        <f t="shared" si="123"/>
        <v>3</v>
      </c>
      <c r="L695" s="8">
        <f t="shared" si="124"/>
        <v>1</v>
      </c>
      <c r="M695" s="2">
        <f t="shared" si="125"/>
        <v>0.2200741098759465</v>
      </c>
      <c r="N695" s="2">
        <f t="shared" si="126"/>
        <v>0.1449170291606251</v>
      </c>
      <c r="O695" s="2">
        <f t="shared" si="127"/>
        <v>0.5916706943773159</v>
      </c>
      <c r="P695" s="2">
        <f t="shared" si="128"/>
        <v>4.3338166586112559E-2</v>
      </c>
      <c r="Q695" s="1">
        <v>2732</v>
      </c>
      <c r="R695" s="1">
        <v>1799</v>
      </c>
      <c r="S695" s="1">
        <v>7345</v>
      </c>
      <c r="T695" s="1">
        <v>24</v>
      </c>
      <c r="Z695" t="s">
        <v>2506</v>
      </c>
      <c r="AB695" s="47">
        <v>25</v>
      </c>
      <c r="AC695" s="46">
        <v>17</v>
      </c>
      <c r="AD695" s="46">
        <v>5</v>
      </c>
      <c r="AE695" s="45">
        <v>380</v>
      </c>
      <c r="AF695" s="45">
        <f t="shared" si="118"/>
        <v>25017</v>
      </c>
      <c r="AG695" t="s">
        <v>989</v>
      </c>
    </row>
    <row r="696" spans="1:33" hidden="1" outlineLevel="1">
      <c r="A696" s="27" t="s">
        <v>203</v>
      </c>
      <c r="B696" s="11" t="s">
        <v>214</v>
      </c>
      <c r="C696" s="1">
        <v>10161</v>
      </c>
      <c r="D696" s="1">
        <v>7787</v>
      </c>
      <c r="E696" s="1">
        <v>6738</v>
      </c>
      <c r="F696" s="1">
        <v>4986</v>
      </c>
      <c r="G696" s="1">
        <v>4875</v>
      </c>
      <c r="H696" s="2">
        <f t="shared" si="112"/>
        <v>0.62604340567612693</v>
      </c>
      <c r="I696" s="2">
        <f t="shared" si="113"/>
        <v>0.72350845948352627</v>
      </c>
      <c r="J696" s="10">
        <f t="shared" si="122"/>
        <v>2</v>
      </c>
      <c r="K696" s="9">
        <f t="shared" si="123"/>
        <v>3</v>
      </c>
      <c r="L696" s="8">
        <f t="shared" si="124"/>
        <v>1</v>
      </c>
      <c r="M696" s="2">
        <f t="shared" si="125"/>
        <v>0.39551795785099436</v>
      </c>
      <c r="N696" s="2">
        <f t="shared" si="126"/>
        <v>6.3371920451172459E-2</v>
      </c>
      <c r="O696" s="2">
        <f t="shared" si="127"/>
        <v>0.50326506381715641</v>
      </c>
      <c r="P696" s="2">
        <f t="shared" si="128"/>
        <v>3.7845057880676714E-2</v>
      </c>
      <c r="Q696" s="1">
        <v>2665</v>
      </c>
      <c r="R696" s="1">
        <v>427</v>
      </c>
      <c r="S696" s="1">
        <v>3391</v>
      </c>
      <c r="T696" s="1">
        <v>19</v>
      </c>
      <c r="Z696" t="s">
        <v>257</v>
      </c>
      <c r="AB696" s="47">
        <v>25</v>
      </c>
      <c r="AC696" s="46">
        <v>5</v>
      </c>
      <c r="AD696" s="46">
        <v>5</v>
      </c>
      <c r="AE696" s="45">
        <v>520</v>
      </c>
      <c r="AF696" s="45">
        <f t="shared" si="118"/>
        <v>25005</v>
      </c>
      <c r="AG696" t="s">
        <v>989</v>
      </c>
    </row>
    <row r="697" spans="1:33" hidden="1" outlineLevel="1">
      <c r="A697" s="27" t="s">
        <v>1794</v>
      </c>
      <c r="B697" s="11" t="s">
        <v>214</v>
      </c>
      <c r="C697" s="1">
        <v>8809</v>
      </c>
      <c r="D697" s="1">
        <v>6832</v>
      </c>
      <c r="E697" s="1">
        <v>5979</v>
      </c>
      <c r="F697" s="1">
        <v>3933</v>
      </c>
      <c r="G697" s="1">
        <v>3822</v>
      </c>
      <c r="H697" s="2">
        <f t="shared" si="112"/>
        <v>0.55942622950819676</v>
      </c>
      <c r="I697" s="2">
        <f t="shared" si="113"/>
        <v>0.6392373306573006</v>
      </c>
      <c r="J697" s="10">
        <f t="shared" si="122"/>
        <v>2</v>
      </c>
      <c r="K697" s="9">
        <f t="shared" si="123"/>
        <v>3</v>
      </c>
      <c r="L697" s="8">
        <f t="shared" si="124"/>
        <v>1</v>
      </c>
      <c r="M697" s="2">
        <f t="shared" si="125"/>
        <v>0.37665161398227126</v>
      </c>
      <c r="N697" s="2">
        <f t="shared" si="126"/>
        <v>9.7340692423482186E-2</v>
      </c>
      <c r="O697" s="2">
        <f t="shared" si="127"/>
        <v>0.49289178792440208</v>
      </c>
      <c r="P697" s="2">
        <f t="shared" si="128"/>
        <v>3.3115905669844403E-2</v>
      </c>
      <c r="Q697" s="1">
        <v>2252</v>
      </c>
      <c r="R697" s="1">
        <v>582</v>
      </c>
      <c r="S697" s="1">
        <v>2947</v>
      </c>
      <c r="T697" s="1">
        <v>16</v>
      </c>
      <c r="Z697" t="s">
        <v>2440</v>
      </c>
      <c r="AB697" s="47">
        <v>25</v>
      </c>
      <c r="AC697" s="46">
        <v>3</v>
      </c>
      <c r="AD697" s="46">
        <v>5</v>
      </c>
      <c r="AE697" s="45">
        <v>555</v>
      </c>
      <c r="AF697" s="45">
        <f t="shared" si="118"/>
        <v>25003</v>
      </c>
      <c r="AG697" t="s">
        <v>989</v>
      </c>
    </row>
    <row r="698" spans="1:33" hidden="1" outlineLevel="1">
      <c r="A698" s="27" t="s">
        <v>204</v>
      </c>
      <c r="B698" s="11" t="s">
        <v>214</v>
      </c>
      <c r="C698" s="1">
        <v>28144</v>
      </c>
      <c r="D698" s="1">
        <v>21931</v>
      </c>
      <c r="E698" s="1">
        <v>19743</v>
      </c>
      <c r="F698" s="1">
        <v>12863</v>
      </c>
      <c r="G698" s="1">
        <v>12792</v>
      </c>
      <c r="H698" s="2">
        <f t="shared" si="112"/>
        <v>0.58328393598103145</v>
      </c>
      <c r="I698" s="2">
        <f t="shared" si="113"/>
        <v>0.64792584713569368</v>
      </c>
      <c r="J698" s="10">
        <f t="shared" si="122"/>
        <v>2</v>
      </c>
      <c r="K698" s="9">
        <f t="shared" si="123"/>
        <v>3</v>
      </c>
      <c r="L698" s="8">
        <f t="shared" si="124"/>
        <v>1</v>
      </c>
      <c r="M698" s="2">
        <f t="shared" si="125"/>
        <v>0.31302233703084636</v>
      </c>
      <c r="N698" s="2">
        <f t="shared" si="126"/>
        <v>0.14997720711138124</v>
      </c>
      <c r="O698" s="2">
        <f t="shared" si="127"/>
        <v>0.49759408397913185</v>
      </c>
      <c r="P698" s="2">
        <f t="shared" si="128"/>
        <v>3.9406371878640489E-2</v>
      </c>
      <c r="Q698" s="1">
        <v>6180</v>
      </c>
      <c r="R698" s="1">
        <v>2961</v>
      </c>
      <c r="S698" s="1">
        <v>9824</v>
      </c>
      <c r="T698" s="1">
        <v>78</v>
      </c>
      <c r="Z698" t="s">
        <v>290</v>
      </c>
      <c r="AB698" s="47">
        <v>25</v>
      </c>
      <c r="AC698" s="46">
        <v>13</v>
      </c>
      <c r="AD698" s="46">
        <v>5</v>
      </c>
      <c r="AE698" s="45">
        <v>765</v>
      </c>
      <c r="AF698" s="45">
        <f t="shared" si="118"/>
        <v>25013</v>
      </c>
      <c r="AG698" t="s">
        <v>2891</v>
      </c>
    </row>
    <row r="699" spans="1:33" hidden="1" outlineLevel="1">
      <c r="A699" s="27" t="s">
        <v>205</v>
      </c>
      <c r="B699" s="11" t="s">
        <v>214</v>
      </c>
      <c r="C699" s="1">
        <v>399</v>
      </c>
      <c r="D699" s="1">
        <v>316</v>
      </c>
      <c r="E699" s="1">
        <v>320</v>
      </c>
      <c r="F699" s="1">
        <v>265</v>
      </c>
      <c r="G699" s="1">
        <v>264</v>
      </c>
      <c r="H699" s="2">
        <f t="shared" si="112"/>
        <v>0.83544303797468356</v>
      </c>
      <c r="I699" s="2">
        <f t="shared" si="113"/>
        <v>0.82499999999999996</v>
      </c>
      <c r="J699" s="10">
        <f t="shared" si="122"/>
        <v>2</v>
      </c>
      <c r="K699" s="9">
        <f t="shared" si="123"/>
        <v>3</v>
      </c>
      <c r="L699" s="8">
        <f t="shared" si="124"/>
        <v>1</v>
      </c>
      <c r="M699" s="2">
        <f t="shared" si="125"/>
        <v>0.20624999999999999</v>
      </c>
      <c r="N699" s="2">
        <f t="shared" si="126"/>
        <v>0.171875</v>
      </c>
      <c r="O699" s="2">
        <f t="shared" si="127"/>
        <v>0.58125000000000004</v>
      </c>
      <c r="P699" s="2">
        <f t="shared" si="128"/>
        <v>4.0624999999999911E-2</v>
      </c>
      <c r="Q699" s="1">
        <v>66</v>
      </c>
      <c r="R699" s="1">
        <v>55</v>
      </c>
      <c r="S699" s="1">
        <v>186</v>
      </c>
      <c r="T699" s="1">
        <v>1</v>
      </c>
      <c r="Z699" t="s">
        <v>2440</v>
      </c>
      <c r="AB699" s="47">
        <v>25</v>
      </c>
      <c r="AC699" s="46">
        <v>3</v>
      </c>
      <c r="AD699" s="46">
        <v>10</v>
      </c>
      <c r="AE699" s="45">
        <v>975</v>
      </c>
      <c r="AF699" s="45">
        <f t="shared" si="118"/>
        <v>25003</v>
      </c>
      <c r="AG699" t="s">
        <v>989</v>
      </c>
    </row>
    <row r="700" spans="1:33" hidden="1" outlineLevel="1">
      <c r="A700" s="27" t="s">
        <v>206</v>
      </c>
      <c r="B700" s="11" t="s">
        <v>214</v>
      </c>
      <c r="C700" s="1">
        <v>16450</v>
      </c>
      <c r="D700" s="1">
        <v>12157</v>
      </c>
      <c r="E700" s="1">
        <v>9263</v>
      </c>
      <c r="F700" s="1">
        <v>6962</v>
      </c>
      <c r="G700" s="1">
        <v>6926</v>
      </c>
      <c r="H700" s="2">
        <f t="shared" si="112"/>
        <v>0.56971292259603523</v>
      </c>
      <c r="I700" s="2">
        <f t="shared" si="113"/>
        <v>0.74770592680557058</v>
      </c>
      <c r="J700" s="10">
        <f t="shared" si="122"/>
        <v>2</v>
      </c>
      <c r="K700" s="9">
        <f t="shared" si="123"/>
        <v>3</v>
      </c>
      <c r="L700" s="8">
        <f t="shared" si="124"/>
        <v>1</v>
      </c>
      <c r="M700" s="2">
        <f t="shared" si="125"/>
        <v>0.27442513224657239</v>
      </c>
      <c r="N700" s="2">
        <f t="shared" si="126"/>
        <v>0.16700852855446399</v>
      </c>
      <c r="O700" s="2">
        <f t="shared" si="127"/>
        <v>0.49098564180071252</v>
      </c>
      <c r="P700" s="2">
        <f t="shared" si="128"/>
        <v>6.7580697398251066E-2</v>
      </c>
      <c r="Q700" s="1">
        <v>2542</v>
      </c>
      <c r="R700" s="1">
        <v>1547</v>
      </c>
      <c r="S700" s="1">
        <v>4548</v>
      </c>
      <c r="T700" s="1">
        <v>41</v>
      </c>
      <c r="Z700" t="s">
        <v>1886</v>
      </c>
      <c r="AB700" s="47">
        <v>25</v>
      </c>
      <c r="AC700" s="46">
        <v>9</v>
      </c>
      <c r="AD700" s="46">
        <v>5</v>
      </c>
      <c r="AE700" s="45">
        <v>1185</v>
      </c>
      <c r="AF700" s="45">
        <f t="shared" si="118"/>
        <v>25009</v>
      </c>
      <c r="AG700" t="s">
        <v>989</v>
      </c>
    </row>
    <row r="701" spans="1:33" hidden="1" outlineLevel="1">
      <c r="A701" s="27" t="s">
        <v>1202</v>
      </c>
      <c r="B701" s="11" t="s">
        <v>214</v>
      </c>
      <c r="C701" s="1">
        <v>34874</v>
      </c>
      <c r="D701" s="1">
        <v>30398</v>
      </c>
      <c r="E701" s="1">
        <v>20186</v>
      </c>
      <c r="F701" s="1">
        <v>11865</v>
      </c>
      <c r="G701" s="1">
        <v>11779</v>
      </c>
      <c r="H701" s="2">
        <f t="shared" si="112"/>
        <v>0.38749259819724979</v>
      </c>
      <c r="I701" s="2">
        <f t="shared" si="113"/>
        <v>0.58352323392450212</v>
      </c>
      <c r="J701" s="10">
        <f t="shared" si="122"/>
        <v>2</v>
      </c>
      <c r="K701" s="9">
        <f t="shared" si="123"/>
        <v>3</v>
      </c>
      <c r="L701" s="8">
        <f t="shared" si="124"/>
        <v>1</v>
      </c>
      <c r="M701" s="2">
        <f t="shared" si="125"/>
        <v>0.39274744872684036</v>
      </c>
      <c r="N701" s="2">
        <f t="shared" si="126"/>
        <v>8.4167244624987619E-2</v>
      </c>
      <c r="O701" s="2">
        <f t="shared" si="127"/>
        <v>0.40528088774398097</v>
      </c>
      <c r="P701" s="2">
        <f t="shared" si="128"/>
        <v>0.11780441890419113</v>
      </c>
      <c r="Q701" s="1">
        <v>7928</v>
      </c>
      <c r="R701" s="1">
        <v>1699</v>
      </c>
      <c r="S701" s="1">
        <v>8181</v>
      </c>
      <c r="T701" s="1">
        <v>140</v>
      </c>
      <c r="Z701" t="s">
        <v>1496</v>
      </c>
      <c r="AB701" s="47">
        <v>25</v>
      </c>
      <c r="AC701" s="46">
        <v>15</v>
      </c>
      <c r="AD701" s="46">
        <v>5</v>
      </c>
      <c r="AE701" s="45">
        <v>1325</v>
      </c>
      <c r="AF701" s="45">
        <f t="shared" si="118"/>
        <v>25015</v>
      </c>
      <c r="AG701" t="s">
        <v>989</v>
      </c>
    </row>
    <row r="702" spans="1:33" hidden="1" outlineLevel="1">
      <c r="A702" s="27" t="s">
        <v>2823</v>
      </c>
      <c r="B702" s="11" t="s">
        <v>214</v>
      </c>
      <c r="C702" s="1">
        <v>31247</v>
      </c>
      <c r="D702" s="1">
        <v>22259</v>
      </c>
      <c r="E702" s="1">
        <v>21544</v>
      </c>
      <c r="F702" s="1">
        <v>16513</v>
      </c>
      <c r="G702" s="1">
        <v>16429</v>
      </c>
      <c r="H702" s="2">
        <f t="shared" si="112"/>
        <v>0.73808347185408152</v>
      </c>
      <c r="I702" s="2">
        <f t="shared" si="113"/>
        <v>0.76257890828072783</v>
      </c>
      <c r="J702" s="10">
        <f t="shared" si="122"/>
        <v>2</v>
      </c>
      <c r="K702" s="9">
        <f t="shared" si="123"/>
        <v>3</v>
      </c>
      <c r="L702" s="8">
        <f t="shared" si="124"/>
        <v>1</v>
      </c>
      <c r="M702" s="2">
        <f t="shared" si="125"/>
        <v>0.25719457853694766</v>
      </c>
      <c r="N702" s="2">
        <f t="shared" si="126"/>
        <v>0.20465094689936875</v>
      </c>
      <c r="O702" s="2">
        <f t="shared" si="127"/>
        <v>0.50700891199405862</v>
      </c>
      <c r="P702" s="2">
        <f t="shared" si="128"/>
        <v>3.1145562569625085E-2</v>
      </c>
      <c r="Q702" s="1">
        <v>5541</v>
      </c>
      <c r="R702" s="1">
        <v>4409</v>
      </c>
      <c r="S702" s="1">
        <v>10923</v>
      </c>
      <c r="T702" s="1">
        <v>39</v>
      </c>
      <c r="Z702" t="s">
        <v>1886</v>
      </c>
      <c r="AB702" s="47">
        <v>25</v>
      </c>
      <c r="AC702" s="46">
        <v>9</v>
      </c>
      <c r="AD702" s="46">
        <v>10</v>
      </c>
      <c r="AE702" s="45">
        <v>1465</v>
      </c>
      <c r="AF702" s="45">
        <f t="shared" si="118"/>
        <v>25009</v>
      </c>
      <c r="AG702" t="s">
        <v>989</v>
      </c>
    </row>
    <row r="703" spans="1:33" hidden="1" outlineLevel="1">
      <c r="A703" s="27" t="s">
        <v>3024</v>
      </c>
      <c r="B703" s="11" t="s">
        <v>214</v>
      </c>
      <c r="C703" s="1">
        <v>344</v>
      </c>
      <c r="D703" s="1">
        <v>257</v>
      </c>
      <c r="E703" s="1">
        <v>2918</v>
      </c>
      <c r="F703" s="1">
        <v>241</v>
      </c>
      <c r="G703" s="1">
        <v>240</v>
      </c>
      <c r="H703" s="2">
        <f t="shared" si="112"/>
        <v>0.93385214007782102</v>
      </c>
      <c r="I703" s="2">
        <f t="shared" si="113"/>
        <v>8.2248115147361203E-2</v>
      </c>
      <c r="J703" s="10">
        <f t="shared" si="122"/>
        <v>2</v>
      </c>
      <c r="K703" s="9">
        <f t="shared" si="123"/>
        <v>3</v>
      </c>
      <c r="L703" s="8">
        <f t="shared" si="124"/>
        <v>1</v>
      </c>
      <c r="M703" s="2">
        <f t="shared" si="125"/>
        <v>3.1528444139821796E-2</v>
      </c>
      <c r="N703" s="2">
        <f t="shared" si="126"/>
        <v>3.4270047978067169E-3</v>
      </c>
      <c r="O703" s="2">
        <f t="shared" si="127"/>
        <v>7.3680603152844415E-2</v>
      </c>
      <c r="P703" s="2">
        <f t="shared" si="128"/>
        <v>0.89136394790952711</v>
      </c>
      <c r="Q703" s="1">
        <v>92</v>
      </c>
      <c r="R703" s="1">
        <v>10</v>
      </c>
      <c r="S703" s="1">
        <v>215</v>
      </c>
      <c r="T703" s="1">
        <v>0</v>
      </c>
      <c r="Z703" t="s">
        <v>480</v>
      </c>
      <c r="AB703" s="47">
        <v>25</v>
      </c>
      <c r="AC703" s="46">
        <v>7</v>
      </c>
      <c r="AD703" s="46">
        <v>3</v>
      </c>
      <c r="AE703" s="45">
        <v>1585</v>
      </c>
      <c r="AF703" s="45">
        <f t="shared" si="118"/>
        <v>25007</v>
      </c>
      <c r="AG703" t="s">
        <v>989</v>
      </c>
    </row>
    <row r="704" spans="1:33" hidden="1" outlineLevel="1">
      <c r="A704" s="27" t="s">
        <v>633</v>
      </c>
      <c r="B704" s="11" t="s">
        <v>214</v>
      </c>
      <c r="C704" s="1">
        <v>42389</v>
      </c>
      <c r="D704" s="1">
        <v>34605</v>
      </c>
      <c r="E704" s="1">
        <v>29540</v>
      </c>
      <c r="F704" s="1">
        <v>24263</v>
      </c>
      <c r="G704" s="1">
        <v>24117</v>
      </c>
      <c r="H704" s="2">
        <f t="shared" si="112"/>
        <v>0.69692241005635025</v>
      </c>
      <c r="I704" s="2">
        <f t="shared" si="113"/>
        <v>0.81641841570751528</v>
      </c>
      <c r="J704" s="10">
        <f t="shared" si="122"/>
        <v>1</v>
      </c>
      <c r="K704" s="9">
        <f t="shared" si="123"/>
        <v>3</v>
      </c>
      <c r="L704" s="8">
        <f t="shared" si="124"/>
        <v>2</v>
      </c>
      <c r="M704" s="2">
        <f t="shared" si="125"/>
        <v>0.46885578876100203</v>
      </c>
      <c r="N704" s="2">
        <f t="shared" si="126"/>
        <v>0.11255924170616113</v>
      </c>
      <c r="O704" s="2">
        <f t="shared" si="127"/>
        <v>0.35910629654705484</v>
      </c>
      <c r="P704" s="2">
        <f t="shared" si="128"/>
        <v>5.9478672985781911E-2</v>
      </c>
      <c r="Q704" s="1">
        <v>13850</v>
      </c>
      <c r="R704" s="1">
        <v>3325</v>
      </c>
      <c r="S704" s="1">
        <v>10608</v>
      </c>
      <c r="T704" s="1">
        <v>90</v>
      </c>
      <c r="Z704" t="s">
        <v>2506</v>
      </c>
      <c r="AB704" s="47">
        <v>25</v>
      </c>
      <c r="AC704" s="46">
        <v>17</v>
      </c>
      <c r="AD704" s="46">
        <v>10</v>
      </c>
      <c r="AE704" s="45">
        <v>1605</v>
      </c>
      <c r="AF704" s="45">
        <f t="shared" si="118"/>
        <v>25017</v>
      </c>
      <c r="AG704" t="s">
        <v>989</v>
      </c>
    </row>
    <row r="705" spans="1:33" hidden="1" outlineLevel="1">
      <c r="A705" s="27" t="s">
        <v>199</v>
      </c>
      <c r="B705" s="11" t="s">
        <v>214</v>
      </c>
      <c r="C705" s="1">
        <v>5546</v>
      </c>
      <c r="D705" s="1">
        <v>3940</v>
      </c>
      <c r="E705" s="1">
        <v>3797</v>
      </c>
      <c r="F705" s="1">
        <v>2619</v>
      </c>
      <c r="G705" s="1">
        <v>2582</v>
      </c>
      <c r="H705" s="2">
        <f t="shared" si="112"/>
        <v>0.65532994923857868</v>
      </c>
      <c r="I705" s="2">
        <f t="shared" si="113"/>
        <v>0.68001053463260464</v>
      </c>
      <c r="J705" s="10">
        <f t="shared" si="122"/>
        <v>2</v>
      </c>
      <c r="K705" s="9">
        <f t="shared" si="123"/>
        <v>3</v>
      </c>
      <c r="L705" s="8">
        <f t="shared" si="124"/>
        <v>1</v>
      </c>
      <c r="M705" s="2">
        <f t="shared" si="125"/>
        <v>0.25046089017645512</v>
      </c>
      <c r="N705" s="2">
        <f t="shared" si="126"/>
        <v>0.14853831972609954</v>
      </c>
      <c r="O705" s="2">
        <f t="shared" si="127"/>
        <v>0.56439294179615485</v>
      </c>
      <c r="P705" s="2">
        <f t="shared" si="128"/>
        <v>3.6607848301290491E-2</v>
      </c>
      <c r="Q705" s="1">
        <v>951</v>
      </c>
      <c r="R705" s="1">
        <v>564</v>
      </c>
      <c r="S705" s="1">
        <v>2143</v>
      </c>
      <c r="T705" s="1">
        <v>17</v>
      </c>
      <c r="Z705" s="11" t="s">
        <v>1125</v>
      </c>
      <c r="AB705" s="47">
        <v>25</v>
      </c>
      <c r="AC705" s="46">
        <v>27</v>
      </c>
      <c r="AD705" s="46">
        <v>5</v>
      </c>
      <c r="AE705" s="45">
        <v>1885</v>
      </c>
      <c r="AF705" s="45">
        <f t="shared" si="118"/>
        <v>25027</v>
      </c>
      <c r="AG705" t="s">
        <v>989</v>
      </c>
    </row>
    <row r="706" spans="1:33" hidden="1" outlineLevel="1">
      <c r="A706" s="27" t="s">
        <v>272</v>
      </c>
      <c r="B706" s="11" t="s">
        <v>214</v>
      </c>
      <c r="C706" s="1">
        <v>2845</v>
      </c>
      <c r="D706" s="1">
        <v>2047</v>
      </c>
      <c r="E706" s="1">
        <v>1822</v>
      </c>
      <c r="F706" s="1">
        <v>1448</v>
      </c>
      <c r="G706" s="1">
        <v>1436</v>
      </c>
      <c r="H706" s="2">
        <f t="shared" si="112"/>
        <v>0.70151441133365899</v>
      </c>
      <c r="I706" s="2">
        <f t="shared" si="113"/>
        <v>0.78814489571899016</v>
      </c>
      <c r="J706" s="10">
        <f t="shared" si="122"/>
        <v>2</v>
      </c>
      <c r="K706" s="9">
        <f t="shared" si="123"/>
        <v>3</v>
      </c>
      <c r="L706" s="8">
        <f t="shared" si="124"/>
        <v>1</v>
      </c>
      <c r="M706" s="2">
        <f t="shared" si="125"/>
        <v>0.13830954994511527</v>
      </c>
      <c r="N706" s="2">
        <f t="shared" si="126"/>
        <v>0.12458836443468715</v>
      </c>
      <c r="O706" s="2">
        <f t="shared" si="127"/>
        <v>0.69264544456641053</v>
      </c>
      <c r="P706" s="2">
        <f t="shared" si="128"/>
        <v>4.4456641053787105E-2</v>
      </c>
      <c r="Q706" s="1">
        <v>252</v>
      </c>
      <c r="R706" s="1">
        <v>227</v>
      </c>
      <c r="S706" s="1">
        <v>1262</v>
      </c>
      <c r="T706" s="1">
        <v>8</v>
      </c>
      <c r="Z706" t="s">
        <v>2506</v>
      </c>
      <c r="AB706" s="47">
        <v>25</v>
      </c>
      <c r="AC706" s="46">
        <v>17</v>
      </c>
      <c r="AD706" s="46">
        <v>15</v>
      </c>
      <c r="AE706" s="45">
        <v>1955</v>
      </c>
      <c r="AF706" s="45">
        <f t="shared" si="118"/>
        <v>25017</v>
      </c>
      <c r="AG706" t="s">
        <v>989</v>
      </c>
    </row>
    <row r="707" spans="1:33" hidden="1" outlineLevel="1">
      <c r="A707" s="27" t="s">
        <v>374</v>
      </c>
      <c r="B707" s="11" t="s">
        <v>214</v>
      </c>
      <c r="C707" s="1">
        <v>1800</v>
      </c>
      <c r="D707" s="1">
        <v>1372</v>
      </c>
      <c r="E707" s="1">
        <v>1210</v>
      </c>
      <c r="F707" s="1">
        <v>971</v>
      </c>
      <c r="G707" s="1">
        <v>960</v>
      </c>
      <c r="H707" s="2">
        <f t="shared" ref="H707:H770" si="129">G707/D707</f>
        <v>0.69970845481049559</v>
      </c>
      <c r="I707" s="2">
        <f t="shared" ref="I707:I770" si="130">G707/E707</f>
        <v>0.79338842975206614</v>
      </c>
      <c r="J707" s="10">
        <f t="shared" si="122"/>
        <v>2</v>
      </c>
      <c r="K707" s="9">
        <f t="shared" si="123"/>
        <v>3</v>
      </c>
      <c r="L707" s="8">
        <f t="shared" si="124"/>
        <v>1</v>
      </c>
      <c r="M707" s="2">
        <f t="shared" si="125"/>
        <v>0.24545454545454545</v>
      </c>
      <c r="N707" s="2">
        <f t="shared" si="126"/>
        <v>0.12479338842975207</v>
      </c>
      <c r="O707" s="2">
        <f t="shared" si="127"/>
        <v>0.57024793388429751</v>
      </c>
      <c r="P707" s="2">
        <f t="shared" si="128"/>
        <v>5.9504132231404938E-2</v>
      </c>
      <c r="Q707" s="1">
        <v>297</v>
      </c>
      <c r="R707" s="1">
        <v>151</v>
      </c>
      <c r="S707" s="1">
        <v>690</v>
      </c>
      <c r="T707" s="1">
        <v>2</v>
      </c>
      <c r="Z707" t="s">
        <v>886</v>
      </c>
      <c r="AB707" s="47">
        <v>25</v>
      </c>
      <c r="AC707" s="46">
        <v>11</v>
      </c>
      <c r="AD707" s="46">
        <v>5</v>
      </c>
      <c r="AE707" s="45">
        <v>2095</v>
      </c>
      <c r="AF707" s="45">
        <f t="shared" si="118"/>
        <v>25011</v>
      </c>
      <c r="AG707" t="s">
        <v>989</v>
      </c>
    </row>
    <row r="708" spans="1:33" hidden="1" outlineLevel="1">
      <c r="A708" s="27" t="s">
        <v>1528</v>
      </c>
      <c r="B708" s="11" t="s">
        <v>214</v>
      </c>
      <c r="C708" s="1">
        <v>14674</v>
      </c>
      <c r="D708" s="1">
        <v>10967</v>
      </c>
      <c r="E708" s="1">
        <v>9809</v>
      </c>
      <c r="F708" s="1">
        <v>7166</v>
      </c>
      <c r="G708" s="1">
        <v>7135</v>
      </c>
      <c r="H708" s="2">
        <f t="shared" si="129"/>
        <v>0.65058812802042487</v>
      </c>
      <c r="I708" s="2">
        <f t="shared" si="130"/>
        <v>0.72739321031705573</v>
      </c>
      <c r="J708" s="10">
        <f t="shared" si="122"/>
        <v>2</v>
      </c>
      <c r="K708" s="9">
        <f t="shared" si="123"/>
        <v>3</v>
      </c>
      <c r="L708" s="8">
        <f t="shared" si="124"/>
        <v>1</v>
      </c>
      <c r="M708" s="2">
        <f t="shared" si="125"/>
        <v>0.2546640840044857</v>
      </c>
      <c r="N708" s="2">
        <f t="shared" si="126"/>
        <v>0.1443572229585075</v>
      </c>
      <c r="O708" s="2">
        <f t="shared" si="127"/>
        <v>0.54572331532266283</v>
      </c>
      <c r="P708" s="2">
        <f t="shared" si="128"/>
        <v>5.5255377714343967E-2</v>
      </c>
      <c r="Q708" s="1">
        <v>2498</v>
      </c>
      <c r="R708" s="1">
        <v>1416</v>
      </c>
      <c r="S708" s="1">
        <v>5353</v>
      </c>
      <c r="T708" s="1">
        <v>33</v>
      </c>
      <c r="Z708" t="s">
        <v>2506</v>
      </c>
      <c r="AB708" s="47">
        <v>25</v>
      </c>
      <c r="AC708" s="46">
        <v>17</v>
      </c>
      <c r="AD708" s="46">
        <v>20</v>
      </c>
      <c r="AE708" s="45">
        <v>2130</v>
      </c>
      <c r="AF708" s="45">
        <f t="shared" ref="AF708:AF771" si="131">AB708*1000+AC708</f>
        <v>25017</v>
      </c>
      <c r="AG708" t="s">
        <v>989</v>
      </c>
    </row>
    <row r="709" spans="1:33" hidden="1" outlineLevel="1">
      <c r="A709" s="27" t="s">
        <v>375</v>
      </c>
      <c r="B709" s="11" t="s">
        <v>214</v>
      </c>
      <c r="C709" s="1">
        <v>11299</v>
      </c>
      <c r="D709" s="1">
        <v>8424</v>
      </c>
      <c r="E709" s="1">
        <v>6597</v>
      </c>
      <c r="F709" s="1">
        <v>4278</v>
      </c>
      <c r="G709" s="1">
        <v>4229</v>
      </c>
      <c r="H709" s="2">
        <f t="shared" si="129"/>
        <v>0.50201804368471037</v>
      </c>
      <c r="I709" s="2">
        <f t="shared" si="130"/>
        <v>0.64104896164923453</v>
      </c>
      <c r="J709" s="10">
        <f t="shared" si="122"/>
        <v>2</v>
      </c>
      <c r="K709" s="9">
        <f t="shared" si="123"/>
        <v>3</v>
      </c>
      <c r="L709" s="8">
        <f t="shared" si="124"/>
        <v>1</v>
      </c>
      <c r="M709" s="2">
        <f t="shared" si="125"/>
        <v>0.22858875246324087</v>
      </c>
      <c r="N709" s="2">
        <f t="shared" si="126"/>
        <v>0.14309534636956192</v>
      </c>
      <c r="O709" s="2">
        <f t="shared" si="127"/>
        <v>0.586933454600576</v>
      </c>
      <c r="P709" s="2">
        <f t="shared" si="128"/>
        <v>4.1382446566621267E-2</v>
      </c>
      <c r="Q709" s="1">
        <v>1508</v>
      </c>
      <c r="R709" s="1">
        <v>944</v>
      </c>
      <c r="S709" s="1">
        <v>3872</v>
      </c>
      <c r="T709" s="1">
        <v>37</v>
      </c>
      <c r="Z709" s="11" t="s">
        <v>1125</v>
      </c>
      <c r="AB709" s="47">
        <v>25</v>
      </c>
      <c r="AC709" s="46">
        <v>27</v>
      </c>
      <c r="AD709" s="46">
        <v>10</v>
      </c>
      <c r="AE709" s="45">
        <v>2480</v>
      </c>
      <c r="AF709" s="45">
        <f t="shared" si="131"/>
        <v>25027</v>
      </c>
      <c r="AG709" t="s">
        <v>989</v>
      </c>
    </row>
    <row r="710" spans="1:33" hidden="1" outlineLevel="1">
      <c r="A710" s="27" t="s">
        <v>1285</v>
      </c>
      <c r="B710" s="11" t="s">
        <v>214</v>
      </c>
      <c r="C710" s="1">
        <v>42068</v>
      </c>
      <c r="D710" s="1">
        <v>31394</v>
      </c>
      <c r="E710" s="1">
        <v>24337</v>
      </c>
      <c r="F710" s="1">
        <v>15716</v>
      </c>
      <c r="G710" s="1">
        <v>15670</v>
      </c>
      <c r="H710" s="2">
        <f t="shared" si="129"/>
        <v>0.49913996305026437</v>
      </c>
      <c r="I710" s="2">
        <f t="shared" si="130"/>
        <v>0.64387558039199577</v>
      </c>
      <c r="J710" s="10">
        <f t="shared" si="122"/>
        <v>2</v>
      </c>
      <c r="K710" s="9">
        <f t="shared" si="123"/>
        <v>3</v>
      </c>
      <c r="L710" s="8">
        <f t="shared" si="124"/>
        <v>1</v>
      </c>
      <c r="M710" s="2">
        <f t="shared" si="125"/>
        <v>0.21428277930722767</v>
      </c>
      <c r="N710" s="2">
        <f t="shared" si="126"/>
        <v>0.13070633192258702</v>
      </c>
      <c r="O710" s="2">
        <f t="shared" si="127"/>
        <v>0.60299133007355055</v>
      </c>
      <c r="P710" s="2">
        <f t="shared" si="128"/>
        <v>5.2019558696634771E-2</v>
      </c>
      <c r="Q710" s="1">
        <v>5215</v>
      </c>
      <c r="R710" s="1">
        <v>3181</v>
      </c>
      <c r="S710" s="1">
        <v>14675</v>
      </c>
      <c r="T710" s="1">
        <v>94</v>
      </c>
      <c r="Z710" t="s">
        <v>257</v>
      </c>
      <c r="AB710" s="47">
        <v>25</v>
      </c>
      <c r="AC710" s="46">
        <v>5</v>
      </c>
      <c r="AD710" s="46">
        <v>10</v>
      </c>
      <c r="AE710" s="45">
        <v>2690</v>
      </c>
      <c r="AF710" s="45">
        <f t="shared" si="131"/>
        <v>25005</v>
      </c>
      <c r="AG710" t="s">
        <v>2891</v>
      </c>
    </row>
    <row r="711" spans="1:33" hidden="1" outlineLevel="1">
      <c r="A711" s="27" t="s">
        <v>2577</v>
      </c>
      <c r="B711" s="11" t="s">
        <v>214</v>
      </c>
      <c r="C711" s="1">
        <v>15901</v>
      </c>
      <c r="D711" s="1">
        <v>12285</v>
      </c>
      <c r="E711" s="1">
        <v>11346</v>
      </c>
      <c r="F711" s="1">
        <v>8388</v>
      </c>
      <c r="G711" s="1">
        <v>8336</v>
      </c>
      <c r="H711" s="2">
        <f t="shared" si="129"/>
        <v>0.67855107855107855</v>
      </c>
      <c r="I711" s="2">
        <f t="shared" si="130"/>
        <v>0.73470826723074212</v>
      </c>
      <c r="J711" s="10">
        <f t="shared" si="122"/>
        <v>2</v>
      </c>
      <c r="K711" s="9">
        <f t="shared" si="123"/>
        <v>3</v>
      </c>
      <c r="L711" s="8">
        <f t="shared" si="124"/>
        <v>1</v>
      </c>
      <c r="M711" s="2">
        <f t="shared" si="125"/>
        <v>0.302838004583113</v>
      </c>
      <c r="N711" s="2">
        <f t="shared" si="126"/>
        <v>0.13758152652917327</v>
      </c>
      <c r="O711" s="2">
        <f t="shared" si="127"/>
        <v>0.5246783007227217</v>
      </c>
      <c r="P711" s="2">
        <f t="shared" si="128"/>
        <v>3.4902168164992031E-2</v>
      </c>
      <c r="Q711" s="1">
        <v>3436</v>
      </c>
      <c r="R711" s="1">
        <v>1561</v>
      </c>
      <c r="S711" s="1">
        <v>5953</v>
      </c>
      <c r="T711" s="1">
        <v>56</v>
      </c>
      <c r="Z711" s="11" t="s">
        <v>1125</v>
      </c>
      <c r="AB711" s="47">
        <v>25</v>
      </c>
      <c r="AC711" s="46">
        <v>27</v>
      </c>
      <c r="AD711" s="46">
        <v>15</v>
      </c>
      <c r="AE711" s="45">
        <v>2760</v>
      </c>
      <c r="AF711" s="45">
        <f t="shared" si="131"/>
        <v>25027</v>
      </c>
      <c r="AG711" t="s">
        <v>989</v>
      </c>
    </row>
    <row r="712" spans="1:33" hidden="1" outlineLevel="1">
      <c r="A712" s="27" t="s">
        <v>2578</v>
      </c>
      <c r="B712" s="11" t="s">
        <v>214</v>
      </c>
      <c r="C712" s="1">
        <v>4443</v>
      </c>
      <c r="D712" s="1">
        <v>3442</v>
      </c>
      <c r="E712" s="1">
        <v>3166</v>
      </c>
      <c r="F712" s="1">
        <v>2408</v>
      </c>
      <c r="G712" s="1">
        <v>2391</v>
      </c>
      <c r="H712" s="2">
        <f t="shared" si="129"/>
        <v>0.6946542707728065</v>
      </c>
      <c r="I712" s="2">
        <f t="shared" si="130"/>
        <v>0.75521162349968418</v>
      </c>
      <c r="J712" s="10">
        <f t="shared" si="122"/>
        <v>2</v>
      </c>
      <c r="K712" s="9">
        <f t="shared" si="123"/>
        <v>3</v>
      </c>
      <c r="L712" s="8">
        <f t="shared" si="124"/>
        <v>1</v>
      </c>
      <c r="M712" s="2">
        <f t="shared" si="125"/>
        <v>0.33543903979785217</v>
      </c>
      <c r="N712" s="2">
        <f t="shared" si="126"/>
        <v>0.11149715729627289</v>
      </c>
      <c r="O712" s="2">
        <f t="shared" si="127"/>
        <v>0.52147820593809224</v>
      </c>
      <c r="P712" s="2">
        <f t="shared" si="128"/>
        <v>3.1585596967782736E-2</v>
      </c>
      <c r="Q712" s="1">
        <v>1062</v>
      </c>
      <c r="R712" s="1">
        <v>353</v>
      </c>
      <c r="S712" s="1">
        <v>1651</v>
      </c>
      <c r="T712" s="1">
        <v>5</v>
      </c>
      <c r="Z712" t="s">
        <v>1470</v>
      </c>
      <c r="AB712" s="47">
        <v>25</v>
      </c>
      <c r="AC712" s="46">
        <v>21</v>
      </c>
      <c r="AD712" s="46">
        <v>5</v>
      </c>
      <c r="AE712" s="45">
        <v>2935</v>
      </c>
      <c r="AF712" s="45">
        <f t="shared" si="131"/>
        <v>25021</v>
      </c>
      <c r="AG712" t="s">
        <v>989</v>
      </c>
    </row>
    <row r="713" spans="1:33" hidden="1" outlineLevel="1">
      <c r="A713" s="27" t="s">
        <v>2119</v>
      </c>
      <c r="B713" s="11" t="s">
        <v>214</v>
      </c>
      <c r="C713" s="1">
        <v>7287</v>
      </c>
      <c r="D713" s="1">
        <v>5539</v>
      </c>
      <c r="E713" s="1">
        <v>4160</v>
      </c>
      <c r="F713" s="1">
        <v>2780</v>
      </c>
      <c r="G713" s="1">
        <v>2763</v>
      </c>
      <c r="H713" s="2">
        <f t="shared" si="129"/>
        <v>0.49882650297887704</v>
      </c>
      <c r="I713" s="2">
        <f t="shared" si="130"/>
        <v>0.66418269230769234</v>
      </c>
      <c r="J713" s="10">
        <f t="shared" si="122"/>
        <v>2</v>
      </c>
      <c r="K713" s="9">
        <f t="shared" si="123"/>
        <v>3</v>
      </c>
      <c r="L713" s="8">
        <f t="shared" si="124"/>
        <v>1</v>
      </c>
      <c r="M713" s="2">
        <f t="shared" si="125"/>
        <v>0.23485576923076923</v>
      </c>
      <c r="N713" s="2">
        <f t="shared" si="126"/>
        <v>0.12788461538461537</v>
      </c>
      <c r="O713" s="2">
        <f t="shared" si="127"/>
        <v>0.57259615384615381</v>
      </c>
      <c r="P713" s="2">
        <f t="shared" si="128"/>
        <v>6.4663461538461586E-2</v>
      </c>
      <c r="Q713" s="1">
        <v>977</v>
      </c>
      <c r="R713" s="1">
        <v>532</v>
      </c>
      <c r="S713" s="1">
        <v>2382</v>
      </c>
      <c r="T713" s="1">
        <v>24</v>
      </c>
      <c r="Z713" t="s">
        <v>2506</v>
      </c>
      <c r="AB713" s="47">
        <v>25</v>
      </c>
      <c r="AC713" s="46">
        <v>17</v>
      </c>
      <c r="AD713" s="46">
        <v>25</v>
      </c>
      <c r="AE713" s="45">
        <v>3005</v>
      </c>
      <c r="AF713" s="45">
        <f t="shared" si="131"/>
        <v>25017</v>
      </c>
      <c r="AG713" t="s">
        <v>989</v>
      </c>
    </row>
    <row r="714" spans="1:33" hidden="1" outlineLevel="1">
      <c r="A714" s="27" t="s">
        <v>1077</v>
      </c>
      <c r="B714" s="11" t="s">
        <v>214</v>
      </c>
      <c r="C714" s="1">
        <v>47821</v>
      </c>
      <c r="D714" s="1">
        <v>37323</v>
      </c>
      <c r="E714" s="1">
        <v>32749</v>
      </c>
      <c r="F714" s="1">
        <v>24097</v>
      </c>
      <c r="G714" s="1">
        <v>24008</v>
      </c>
      <c r="H714" s="2">
        <f t="shared" si="129"/>
        <v>0.64324947083567774</v>
      </c>
      <c r="I714" s="2">
        <f t="shared" si="130"/>
        <v>0.73309108675074053</v>
      </c>
      <c r="J714" s="10">
        <f t="shared" si="122"/>
        <v>2</v>
      </c>
      <c r="K714" s="9">
        <f t="shared" si="123"/>
        <v>3</v>
      </c>
      <c r="L714" s="8">
        <f t="shared" si="124"/>
        <v>1</v>
      </c>
      <c r="M714" s="2">
        <f t="shared" si="125"/>
        <v>0.24077071055604751</v>
      </c>
      <c r="N714" s="2">
        <f t="shared" si="126"/>
        <v>0.20687654584872819</v>
      </c>
      <c r="O714" s="2">
        <f t="shared" si="127"/>
        <v>0.51009191120339548</v>
      </c>
      <c r="P714" s="2">
        <f t="shared" si="128"/>
        <v>4.2260832391828873E-2</v>
      </c>
      <c r="Q714" s="1">
        <v>7885</v>
      </c>
      <c r="R714" s="1">
        <v>6775</v>
      </c>
      <c r="S714" s="1">
        <v>16705</v>
      </c>
      <c r="T714" s="1">
        <v>127</v>
      </c>
      <c r="Z714" t="s">
        <v>1077</v>
      </c>
      <c r="AB714" s="47">
        <v>25</v>
      </c>
      <c r="AC714" s="46">
        <v>1</v>
      </c>
      <c r="AD714" s="46">
        <v>5</v>
      </c>
      <c r="AE714" s="45">
        <v>3600</v>
      </c>
      <c r="AF714" s="45">
        <f t="shared" si="131"/>
        <v>25001</v>
      </c>
      <c r="AG714" t="s">
        <v>2891</v>
      </c>
    </row>
    <row r="715" spans="1:33" hidden="1" outlineLevel="1">
      <c r="A715" s="27" t="s">
        <v>2120</v>
      </c>
      <c r="B715" s="11" t="s">
        <v>214</v>
      </c>
      <c r="C715" s="1">
        <v>5113</v>
      </c>
      <c r="D715" s="1">
        <v>3661</v>
      </c>
      <c r="E715" s="1">
        <v>3210</v>
      </c>
      <c r="F715" s="1">
        <v>2343</v>
      </c>
      <c r="G715" s="1">
        <v>2321</v>
      </c>
      <c r="H715" s="2">
        <f t="shared" si="129"/>
        <v>0.63397978694345802</v>
      </c>
      <c r="I715" s="2">
        <f t="shared" si="130"/>
        <v>0.72305295950155768</v>
      </c>
      <c r="J715" s="10">
        <f t="shared" si="122"/>
        <v>2</v>
      </c>
      <c r="K715" s="9">
        <f t="shared" si="123"/>
        <v>3</v>
      </c>
      <c r="L715" s="8">
        <f t="shared" si="124"/>
        <v>1</v>
      </c>
      <c r="M715" s="2">
        <f t="shared" si="125"/>
        <v>0.27476635514018694</v>
      </c>
      <c r="N715" s="2">
        <f t="shared" si="126"/>
        <v>0.14174454828660435</v>
      </c>
      <c r="O715" s="2">
        <f t="shared" si="127"/>
        <v>0.53520249221183802</v>
      </c>
      <c r="P715" s="2">
        <f t="shared" si="128"/>
        <v>4.8286604361370777E-2</v>
      </c>
      <c r="Q715" s="1">
        <v>882</v>
      </c>
      <c r="R715" s="1">
        <v>455</v>
      </c>
      <c r="S715" s="1">
        <v>1718</v>
      </c>
      <c r="T715" s="1">
        <v>6</v>
      </c>
      <c r="Z715" s="11" t="s">
        <v>1125</v>
      </c>
      <c r="AB715" s="47">
        <v>25</v>
      </c>
      <c r="AC715" s="46">
        <v>27</v>
      </c>
      <c r="AD715" s="46">
        <v>20</v>
      </c>
      <c r="AE715" s="45">
        <v>3740</v>
      </c>
      <c r="AF715" s="45">
        <f t="shared" si="131"/>
        <v>25027</v>
      </c>
      <c r="AG715" t="s">
        <v>989</v>
      </c>
    </row>
    <row r="716" spans="1:33" hidden="1" outlineLevel="1">
      <c r="A716" s="27" t="s">
        <v>1271</v>
      </c>
      <c r="B716" s="11" t="s">
        <v>214</v>
      </c>
      <c r="C716" s="1">
        <v>1755</v>
      </c>
      <c r="D716" s="1">
        <v>1341</v>
      </c>
      <c r="E716" s="1">
        <v>1176</v>
      </c>
      <c r="F716" s="1">
        <v>784</v>
      </c>
      <c r="G716" s="1">
        <v>770</v>
      </c>
      <c r="H716" s="2">
        <f t="shared" si="129"/>
        <v>0.57419835943325881</v>
      </c>
      <c r="I716" s="2">
        <f t="shared" si="130"/>
        <v>0.65476190476190477</v>
      </c>
      <c r="J716" s="10">
        <f t="shared" si="122"/>
        <v>2</v>
      </c>
      <c r="K716" s="9">
        <f t="shared" si="123"/>
        <v>3</v>
      </c>
      <c r="L716" s="8">
        <f t="shared" si="124"/>
        <v>1</v>
      </c>
      <c r="M716" s="2">
        <f t="shared" si="125"/>
        <v>0.1870748299319728</v>
      </c>
      <c r="N716" s="2">
        <f t="shared" si="126"/>
        <v>0.12925170068027211</v>
      </c>
      <c r="O716" s="2">
        <f t="shared" si="127"/>
        <v>0.63605442176870752</v>
      </c>
      <c r="P716" s="2">
        <f t="shared" si="128"/>
        <v>4.7619047619047561E-2</v>
      </c>
      <c r="Q716" s="1">
        <v>220</v>
      </c>
      <c r="R716" s="1">
        <v>152</v>
      </c>
      <c r="S716" s="1">
        <v>748</v>
      </c>
      <c r="T716" s="1">
        <v>1</v>
      </c>
      <c r="Z716" t="s">
        <v>2440</v>
      </c>
      <c r="AB716" s="47">
        <v>25</v>
      </c>
      <c r="AC716" s="46">
        <v>3</v>
      </c>
      <c r="AD716" s="46">
        <v>15</v>
      </c>
      <c r="AE716" s="45">
        <v>4545</v>
      </c>
      <c r="AF716" s="45">
        <f t="shared" si="131"/>
        <v>25003</v>
      </c>
      <c r="AG716" t="s">
        <v>989</v>
      </c>
    </row>
    <row r="717" spans="1:33" hidden="1" outlineLevel="1">
      <c r="A717" s="27" t="s">
        <v>3129</v>
      </c>
      <c r="B717" s="11" t="s">
        <v>214</v>
      </c>
      <c r="C717" s="1">
        <v>12595</v>
      </c>
      <c r="D717" s="1">
        <v>9623</v>
      </c>
      <c r="E717" s="1">
        <v>8758</v>
      </c>
      <c r="F717" s="1">
        <v>6819</v>
      </c>
      <c r="G717" s="1">
        <v>6766</v>
      </c>
      <c r="H717" s="2">
        <f t="shared" si="129"/>
        <v>0.70310713914579648</v>
      </c>
      <c r="I717" s="2">
        <f t="shared" si="130"/>
        <v>0.77255081068737153</v>
      </c>
      <c r="J717" s="10">
        <f t="shared" si="122"/>
        <v>2</v>
      </c>
      <c r="K717" s="9">
        <f t="shared" si="123"/>
        <v>3</v>
      </c>
      <c r="L717" s="8">
        <f t="shared" si="124"/>
        <v>1</v>
      </c>
      <c r="M717" s="2">
        <f t="shared" si="125"/>
        <v>0.2482301895409911</v>
      </c>
      <c r="N717" s="2">
        <f t="shared" si="126"/>
        <v>0.18097739209865266</v>
      </c>
      <c r="O717" s="2">
        <f t="shared" si="127"/>
        <v>0.54030600593742861</v>
      </c>
      <c r="P717" s="2">
        <f t="shared" si="128"/>
        <v>3.0486412422927711E-2</v>
      </c>
      <c r="Q717" s="1">
        <v>2174</v>
      </c>
      <c r="R717" s="1">
        <v>1585</v>
      </c>
      <c r="S717" s="1">
        <v>4732</v>
      </c>
      <c r="T717" s="1">
        <v>21</v>
      </c>
      <c r="Z717" t="s">
        <v>2506</v>
      </c>
      <c r="AB717" s="47">
        <v>25</v>
      </c>
      <c r="AC717" s="46">
        <v>17</v>
      </c>
      <c r="AD717" s="46">
        <v>30</v>
      </c>
      <c r="AE717" s="45">
        <v>4615</v>
      </c>
      <c r="AF717" s="45">
        <f t="shared" si="131"/>
        <v>25017</v>
      </c>
      <c r="AG717" t="s">
        <v>989</v>
      </c>
    </row>
    <row r="718" spans="1:33" hidden="1" outlineLevel="1">
      <c r="A718" s="27" t="s">
        <v>1639</v>
      </c>
      <c r="B718" s="11" t="s">
        <v>214</v>
      </c>
      <c r="C718" s="1">
        <v>12968</v>
      </c>
      <c r="D718" s="1">
        <v>9429</v>
      </c>
      <c r="E718" s="1">
        <v>8418</v>
      </c>
      <c r="F718" s="1">
        <v>5917</v>
      </c>
      <c r="G718" s="1">
        <v>5867</v>
      </c>
      <c r="H718" s="2">
        <f t="shared" si="129"/>
        <v>0.62222929260791171</v>
      </c>
      <c r="I718" s="2">
        <f t="shared" si="130"/>
        <v>0.6969588976003801</v>
      </c>
      <c r="J718" s="10">
        <f t="shared" si="122"/>
        <v>2</v>
      </c>
      <c r="K718" s="9">
        <f t="shared" si="123"/>
        <v>3</v>
      </c>
      <c r="L718" s="8">
        <f t="shared" si="124"/>
        <v>1</v>
      </c>
      <c r="M718" s="2">
        <f t="shared" si="125"/>
        <v>0.26894749346638158</v>
      </c>
      <c r="N718" s="2">
        <f t="shared" si="126"/>
        <v>0.15454977429318129</v>
      </c>
      <c r="O718" s="2">
        <f t="shared" si="127"/>
        <v>0.52708481824661435</v>
      </c>
      <c r="P718" s="2">
        <f t="shared" si="128"/>
        <v>4.9417913993822782E-2</v>
      </c>
      <c r="Q718" s="1">
        <v>2264</v>
      </c>
      <c r="R718" s="1">
        <v>1301</v>
      </c>
      <c r="S718" s="1">
        <v>4437</v>
      </c>
      <c r="T718" s="1">
        <v>38</v>
      </c>
      <c r="Z718" t="s">
        <v>1496</v>
      </c>
      <c r="AB718" s="47">
        <v>25</v>
      </c>
      <c r="AC718" s="46">
        <v>15</v>
      </c>
      <c r="AD718" s="46">
        <v>10</v>
      </c>
      <c r="AE718" s="45">
        <v>4825</v>
      </c>
      <c r="AF718" s="45">
        <f t="shared" si="131"/>
        <v>25015</v>
      </c>
      <c r="AG718" t="s">
        <v>989</v>
      </c>
    </row>
    <row r="719" spans="1:33" hidden="1" outlineLevel="1">
      <c r="A719" s="27" t="s">
        <v>1362</v>
      </c>
      <c r="B719" s="11" t="s">
        <v>214</v>
      </c>
      <c r="C719" s="1">
        <v>15314</v>
      </c>
      <c r="D719" s="1">
        <v>11204</v>
      </c>
      <c r="E719" s="1">
        <v>9335</v>
      </c>
      <c r="F719" s="1">
        <v>7004</v>
      </c>
      <c r="G719" s="1">
        <v>6960</v>
      </c>
      <c r="H719" s="2">
        <f t="shared" si="129"/>
        <v>0.62120671188861121</v>
      </c>
      <c r="I719" s="2">
        <f t="shared" si="130"/>
        <v>0.7455811462238886</v>
      </c>
      <c r="J719" s="10">
        <f t="shared" si="122"/>
        <v>2</v>
      </c>
      <c r="K719" s="9">
        <f t="shared" si="123"/>
        <v>3</v>
      </c>
      <c r="L719" s="8">
        <f t="shared" si="124"/>
        <v>1</v>
      </c>
      <c r="M719" s="2">
        <f t="shared" si="125"/>
        <v>0.30605249062667383</v>
      </c>
      <c r="N719" s="2">
        <f t="shared" si="126"/>
        <v>0.13465452597750402</v>
      </c>
      <c r="O719" s="2">
        <f t="shared" si="127"/>
        <v>0.51301553294054636</v>
      </c>
      <c r="P719" s="2">
        <f t="shared" si="128"/>
        <v>4.6277450455275759E-2</v>
      </c>
      <c r="Q719" s="1">
        <v>2857</v>
      </c>
      <c r="R719" s="1">
        <v>1257</v>
      </c>
      <c r="S719" s="1">
        <v>4789</v>
      </c>
      <c r="T719" s="1">
        <v>45</v>
      </c>
      <c r="Z719" t="s">
        <v>1470</v>
      </c>
      <c r="AB719" s="47">
        <v>25</v>
      </c>
      <c r="AC719" s="46">
        <v>21</v>
      </c>
      <c r="AD719" s="46">
        <v>10</v>
      </c>
      <c r="AE719" s="45">
        <v>4930</v>
      </c>
      <c r="AF719" s="45">
        <f t="shared" si="131"/>
        <v>25021</v>
      </c>
      <c r="AG719" t="s">
        <v>989</v>
      </c>
    </row>
    <row r="720" spans="1:33" hidden="1" outlineLevel="1">
      <c r="A720" s="27" t="s">
        <v>2071</v>
      </c>
      <c r="B720" s="11" t="s">
        <v>214</v>
      </c>
      <c r="C720" s="1">
        <v>24194</v>
      </c>
      <c r="D720" s="1">
        <v>18707</v>
      </c>
      <c r="E720" s="1">
        <v>17790</v>
      </c>
      <c r="F720" s="1">
        <v>13656</v>
      </c>
      <c r="G720" s="1">
        <v>13594</v>
      </c>
      <c r="H720" s="2">
        <f t="shared" si="129"/>
        <v>0.72667985246164535</v>
      </c>
      <c r="I720" s="2">
        <f t="shared" si="130"/>
        <v>0.76413715570545249</v>
      </c>
      <c r="J720" s="10">
        <f t="shared" si="122"/>
        <v>2</v>
      </c>
      <c r="K720" s="9">
        <f t="shared" si="123"/>
        <v>3</v>
      </c>
      <c r="L720" s="8">
        <f t="shared" si="124"/>
        <v>1</v>
      </c>
      <c r="M720" s="2">
        <f t="shared" si="125"/>
        <v>0.32237211916807196</v>
      </c>
      <c r="N720" s="2">
        <f t="shared" si="126"/>
        <v>0.1327150084317032</v>
      </c>
      <c r="O720" s="2">
        <f t="shared" si="127"/>
        <v>0.50966835300730751</v>
      </c>
      <c r="P720" s="2">
        <f t="shared" si="128"/>
        <v>3.5244519392917284E-2</v>
      </c>
      <c r="Q720" s="1">
        <v>5735</v>
      </c>
      <c r="R720" s="1">
        <v>2361</v>
      </c>
      <c r="S720" s="1">
        <v>9067</v>
      </c>
      <c r="T720" s="1">
        <v>22</v>
      </c>
      <c r="Z720" t="s">
        <v>2506</v>
      </c>
      <c r="AB720" s="47">
        <v>25</v>
      </c>
      <c r="AC720" s="46">
        <v>17</v>
      </c>
      <c r="AD720" s="46">
        <v>35</v>
      </c>
      <c r="AE720" s="45">
        <v>5070</v>
      </c>
      <c r="AF720" s="45">
        <f t="shared" si="131"/>
        <v>25017</v>
      </c>
      <c r="AG720" t="s">
        <v>989</v>
      </c>
    </row>
    <row r="721" spans="1:33" hidden="1" outlineLevel="1">
      <c r="A721" s="27" t="s">
        <v>976</v>
      </c>
      <c r="B721" s="11" t="s">
        <v>214</v>
      </c>
      <c r="C721" s="1">
        <v>5749</v>
      </c>
      <c r="D721" s="1">
        <v>3998</v>
      </c>
      <c r="E721" s="1">
        <v>3571</v>
      </c>
      <c r="F721" s="1">
        <v>2475</v>
      </c>
      <c r="G721" s="1">
        <v>2443</v>
      </c>
      <c r="H721" s="2">
        <f t="shared" si="129"/>
        <v>0.61105552776388194</v>
      </c>
      <c r="I721" s="2">
        <f t="shared" si="130"/>
        <v>0.6841220946513582</v>
      </c>
      <c r="J721" s="10">
        <f t="shared" si="122"/>
        <v>2</v>
      </c>
      <c r="K721" s="9">
        <f t="shared" si="123"/>
        <v>3</v>
      </c>
      <c r="L721" s="8">
        <f t="shared" si="124"/>
        <v>1</v>
      </c>
      <c r="M721" s="2">
        <f t="shared" si="125"/>
        <v>0.22626715205824699</v>
      </c>
      <c r="N721" s="2">
        <f t="shared" si="126"/>
        <v>0.13777653318398209</v>
      </c>
      <c r="O721" s="2">
        <f t="shared" si="127"/>
        <v>0.58218986278353402</v>
      </c>
      <c r="P721" s="2">
        <f t="shared" si="128"/>
        <v>5.3766451974236906E-2</v>
      </c>
      <c r="Q721" s="1">
        <v>808</v>
      </c>
      <c r="R721" s="1">
        <v>492</v>
      </c>
      <c r="S721" s="1">
        <v>2079</v>
      </c>
      <c r="T721" s="1">
        <v>21</v>
      </c>
      <c r="Z721" t="s">
        <v>257</v>
      </c>
      <c r="AB721" s="47">
        <v>25</v>
      </c>
      <c r="AC721" s="46">
        <v>5</v>
      </c>
      <c r="AD721" s="46">
        <v>15</v>
      </c>
      <c r="AE721" s="45">
        <v>5280</v>
      </c>
      <c r="AF721" s="45">
        <f t="shared" si="131"/>
        <v>25005</v>
      </c>
      <c r="AG721" t="s">
        <v>989</v>
      </c>
    </row>
    <row r="722" spans="1:33" hidden="1" outlineLevel="1">
      <c r="A722" s="27" t="s">
        <v>2830</v>
      </c>
      <c r="B722" s="11" t="s">
        <v>214</v>
      </c>
      <c r="C722" s="1">
        <v>2380</v>
      </c>
      <c r="D722" s="1">
        <v>1784</v>
      </c>
      <c r="E722" s="1">
        <v>1731</v>
      </c>
      <c r="F722" s="1">
        <v>1367</v>
      </c>
      <c r="G722" s="1">
        <v>1355</v>
      </c>
      <c r="H722" s="2">
        <f t="shared" si="129"/>
        <v>0.75952914798206284</v>
      </c>
      <c r="I722" s="2">
        <f t="shared" si="130"/>
        <v>0.78278451761987289</v>
      </c>
      <c r="J722" s="10">
        <f t="shared" si="122"/>
        <v>2</v>
      </c>
      <c r="K722" s="9">
        <f t="shared" si="123"/>
        <v>3</v>
      </c>
      <c r="L722" s="8">
        <f t="shared" si="124"/>
        <v>1</v>
      </c>
      <c r="M722" s="2">
        <f t="shared" si="125"/>
        <v>0.1923743500866551</v>
      </c>
      <c r="N722" s="2">
        <f t="shared" si="126"/>
        <v>0.15251299826689774</v>
      </c>
      <c r="O722" s="2">
        <f t="shared" si="127"/>
        <v>0.61409589832466782</v>
      </c>
      <c r="P722" s="2">
        <f t="shared" si="128"/>
        <v>4.1016753321779342E-2</v>
      </c>
      <c r="Q722" s="1">
        <v>333</v>
      </c>
      <c r="R722" s="1">
        <v>264</v>
      </c>
      <c r="S722" s="1">
        <v>1063</v>
      </c>
      <c r="T722" s="1">
        <v>3</v>
      </c>
      <c r="Z722" s="11" t="s">
        <v>1125</v>
      </c>
      <c r="AB722" s="47">
        <v>25</v>
      </c>
      <c r="AC722" s="46">
        <v>27</v>
      </c>
      <c r="AD722" s="46">
        <v>25</v>
      </c>
      <c r="AE722" s="45">
        <v>5490</v>
      </c>
      <c r="AF722" s="45">
        <f t="shared" si="131"/>
        <v>25027</v>
      </c>
      <c r="AG722" t="s">
        <v>989</v>
      </c>
    </row>
    <row r="723" spans="1:33" hidden="1" outlineLevel="1">
      <c r="A723" s="27" t="s">
        <v>1322</v>
      </c>
      <c r="B723" s="11" t="s">
        <v>214</v>
      </c>
      <c r="C723" s="1">
        <v>2155</v>
      </c>
      <c r="D723" s="1">
        <v>1662</v>
      </c>
      <c r="E723" s="1">
        <v>1479</v>
      </c>
      <c r="F723" s="1">
        <v>1076</v>
      </c>
      <c r="G723" s="1">
        <v>1063</v>
      </c>
      <c r="H723" s="2">
        <f t="shared" si="129"/>
        <v>0.63959085439229846</v>
      </c>
      <c r="I723" s="2">
        <f t="shared" si="130"/>
        <v>0.71872887085868831</v>
      </c>
      <c r="J723" s="10">
        <f t="shared" si="122"/>
        <v>3</v>
      </c>
      <c r="K723" s="9">
        <f t="shared" si="123"/>
        <v>2</v>
      </c>
      <c r="L723" s="8">
        <f t="shared" si="124"/>
        <v>1</v>
      </c>
      <c r="M723" s="2">
        <f t="shared" si="125"/>
        <v>0.13657876943881</v>
      </c>
      <c r="N723" s="2">
        <f t="shared" si="126"/>
        <v>0.15686274509803921</v>
      </c>
      <c r="O723" s="2">
        <f t="shared" si="127"/>
        <v>0.65922920892494929</v>
      </c>
      <c r="P723" s="2">
        <f t="shared" si="128"/>
        <v>4.7329276538201515E-2</v>
      </c>
      <c r="Q723" s="1">
        <v>202</v>
      </c>
      <c r="R723" s="1">
        <v>232</v>
      </c>
      <c r="S723" s="1">
        <v>975</v>
      </c>
      <c r="T723" s="1">
        <v>7</v>
      </c>
      <c r="Z723" t="s">
        <v>886</v>
      </c>
      <c r="AB723" s="47">
        <v>25</v>
      </c>
      <c r="AC723" s="46">
        <v>11</v>
      </c>
      <c r="AD723" s="46">
        <v>10</v>
      </c>
      <c r="AE723" s="45">
        <v>5560</v>
      </c>
      <c r="AF723" s="45">
        <f t="shared" si="131"/>
        <v>25011</v>
      </c>
      <c r="AG723" t="s">
        <v>989</v>
      </c>
    </row>
    <row r="724" spans="1:33" hidden="1" outlineLevel="1">
      <c r="A724" s="27" t="s">
        <v>971</v>
      </c>
      <c r="B724" s="11" t="s">
        <v>214</v>
      </c>
      <c r="C724" s="1">
        <v>39862</v>
      </c>
      <c r="D724" s="1">
        <v>31207</v>
      </c>
      <c r="E724" s="1">
        <v>25374</v>
      </c>
      <c r="F724" s="1">
        <v>18894</v>
      </c>
      <c r="G724" s="1">
        <v>18762</v>
      </c>
      <c r="H724" s="2">
        <f t="shared" si="129"/>
        <v>0.6012112667029833</v>
      </c>
      <c r="I724" s="2">
        <f t="shared" si="130"/>
        <v>0.73941830219910143</v>
      </c>
      <c r="J724" s="10">
        <f t="shared" si="122"/>
        <v>2</v>
      </c>
      <c r="K724" s="9">
        <f t="shared" si="123"/>
        <v>3</v>
      </c>
      <c r="L724" s="8">
        <f t="shared" si="124"/>
        <v>1</v>
      </c>
      <c r="M724" s="2">
        <f t="shared" si="125"/>
        <v>0.2484432884054544</v>
      </c>
      <c r="N724" s="2">
        <f t="shared" si="126"/>
        <v>0.14538503980452433</v>
      </c>
      <c r="O724" s="2">
        <f t="shared" si="127"/>
        <v>0.56081027823756602</v>
      </c>
      <c r="P724" s="2">
        <f t="shared" si="128"/>
        <v>4.5361393552455276E-2</v>
      </c>
      <c r="Q724" s="1">
        <v>6304</v>
      </c>
      <c r="R724" s="1">
        <v>3689</v>
      </c>
      <c r="S724" s="1">
        <v>14230</v>
      </c>
      <c r="T724" s="1">
        <v>121</v>
      </c>
      <c r="Z724" t="s">
        <v>1886</v>
      </c>
      <c r="AB724" s="47">
        <v>25</v>
      </c>
      <c r="AC724" s="46">
        <v>9</v>
      </c>
      <c r="AD724" s="46">
        <v>15</v>
      </c>
      <c r="AE724" s="45">
        <v>5595</v>
      </c>
      <c r="AF724" s="45">
        <f t="shared" si="131"/>
        <v>25009</v>
      </c>
      <c r="AG724" t="s">
        <v>2891</v>
      </c>
    </row>
    <row r="725" spans="1:33" hidden="1" outlineLevel="1">
      <c r="A725" s="27" t="s">
        <v>1695</v>
      </c>
      <c r="B725" s="11" t="s">
        <v>214</v>
      </c>
      <c r="C725" s="1">
        <v>38981</v>
      </c>
      <c r="D725" s="1">
        <v>28947</v>
      </c>
      <c r="E725" s="1">
        <v>23371</v>
      </c>
      <c r="F725" s="1">
        <v>16848</v>
      </c>
      <c r="G725" s="1">
        <v>16762</v>
      </c>
      <c r="H725" s="2">
        <f t="shared" si="129"/>
        <v>0.57905827892354989</v>
      </c>
      <c r="I725" s="2">
        <f t="shared" si="130"/>
        <v>0.71721364083693462</v>
      </c>
      <c r="J725" s="10">
        <f t="shared" si="122"/>
        <v>2</v>
      </c>
      <c r="K725" s="9">
        <f t="shared" si="123"/>
        <v>3</v>
      </c>
      <c r="L725" s="8">
        <f t="shared" si="124"/>
        <v>1</v>
      </c>
      <c r="M725" s="2">
        <f t="shared" si="125"/>
        <v>0.31817209362029863</v>
      </c>
      <c r="N725" s="2">
        <f t="shared" si="126"/>
        <v>0.12815027170424886</v>
      </c>
      <c r="O725" s="2">
        <f t="shared" si="127"/>
        <v>0.50862179624320736</v>
      </c>
      <c r="P725" s="2">
        <f t="shared" si="128"/>
        <v>4.5055838432245143E-2</v>
      </c>
      <c r="Q725" s="1">
        <v>7436</v>
      </c>
      <c r="R725" s="1">
        <v>2995</v>
      </c>
      <c r="S725" s="1">
        <v>11887</v>
      </c>
      <c r="T725" s="1">
        <v>103</v>
      </c>
      <c r="Z725" t="s">
        <v>2506</v>
      </c>
      <c r="AB725" s="47">
        <v>25</v>
      </c>
      <c r="AC725" s="46">
        <v>17</v>
      </c>
      <c r="AD725" s="46">
        <v>40</v>
      </c>
      <c r="AE725" s="45">
        <v>5805</v>
      </c>
      <c r="AF725" s="45">
        <f t="shared" si="131"/>
        <v>25017</v>
      </c>
      <c r="AG725" t="s">
        <v>989</v>
      </c>
    </row>
    <row r="726" spans="1:33" hidden="1" outlineLevel="1">
      <c r="A726" s="27" t="s">
        <v>327</v>
      </c>
      <c r="B726" s="11" t="s">
        <v>214</v>
      </c>
      <c r="C726" s="1">
        <v>8804</v>
      </c>
      <c r="D726" s="1">
        <v>6361</v>
      </c>
      <c r="E726" s="1">
        <v>5520</v>
      </c>
      <c r="F726" s="1">
        <v>3613</v>
      </c>
      <c r="G726" s="1">
        <v>3579</v>
      </c>
      <c r="H726" s="2">
        <f t="shared" si="129"/>
        <v>0.56264738248703039</v>
      </c>
      <c r="I726" s="2">
        <f t="shared" si="130"/>
        <v>0.64836956521739131</v>
      </c>
      <c r="J726" s="10">
        <f t="shared" si="122"/>
        <v>2</v>
      </c>
      <c r="K726" s="9">
        <f t="shared" si="123"/>
        <v>3</v>
      </c>
      <c r="L726" s="8">
        <f t="shared" si="124"/>
        <v>1</v>
      </c>
      <c r="M726" s="2">
        <f t="shared" si="125"/>
        <v>0.32445652173913042</v>
      </c>
      <c r="N726" s="2">
        <f t="shared" si="126"/>
        <v>0.10344202898550725</v>
      </c>
      <c r="O726" s="2">
        <f t="shared" si="127"/>
        <v>0.53550724637681157</v>
      </c>
      <c r="P726" s="2">
        <f t="shared" si="128"/>
        <v>3.6594202898550754E-2</v>
      </c>
      <c r="Q726" s="1">
        <v>1791</v>
      </c>
      <c r="R726" s="1">
        <v>571</v>
      </c>
      <c r="S726" s="1">
        <v>2956</v>
      </c>
      <c r="T726" s="1">
        <v>15</v>
      </c>
      <c r="Z726" s="11" t="s">
        <v>1125</v>
      </c>
      <c r="AB726" s="47">
        <v>25</v>
      </c>
      <c r="AC726" s="46">
        <v>27</v>
      </c>
      <c r="AD726" s="46">
        <v>30</v>
      </c>
      <c r="AE726" s="45">
        <v>6015</v>
      </c>
      <c r="AF726" s="45">
        <f t="shared" si="131"/>
        <v>25027</v>
      </c>
      <c r="AG726" t="s">
        <v>989</v>
      </c>
    </row>
    <row r="727" spans="1:33" hidden="1" outlineLevel="1">
      <c r="A727" s="27" t="s">
        <v>602</v>
      </c>
      <c r="B727" s="11" t="s">
        <v>214</v>
      </c>
      <c r="C727" s="1">
        <v>1214</v>
      </c>
      <c r="D727" s="1">
        <v>921</v>
      </c>
      <c r="E727" s="1">
        <v>827</v>
      </c>
      <c r="F727" s="1">
        <v>583</v>
      </c>
      <c r="G727" s="1">
        <v>578</v>
      </c>
      <c r="H727" s="2">
        <f t="shared" si="129"/>
        <v>0.62757871878393046</v>
      </c>
      <c r="I727" s="2">
        <f t="shared" si="130"/>
        <v>0.69891172914147526</v>
      </c>
      <c r="J727" s="10">
        <f t="shared" si="122"/>
        <v>3</v>
      </c>
      <c r="K727" s="9">
        <f t="shared" si="123"/>
        <v>2</v>
      </c>
      <c r="L727" s="8">
        <f t="shared" si="124"/>
        <v>1</v>
      </c>
      <c r="M727" s="2">
        <f t="shared" si="125"/>
        <v>0.16686819830713423</v>
      </c>
      <c r="N727" s="2">
        <f t="shared" si="126"/>
        <v>0.21281741233373638</v>
      </c>
      <c r="O727" s="2">
        <f t="shared" si="127"/>
        <v>0.56952841596130588</v>
      </c>
      <c r="P727" s="2">
        <f t="shared" si="128"/>
        <v>5.0785973397823425E-2</v>
      </c>
      <c r="Q727" s="1">
        <v>138</v>
      </c>
      <c r="R727" s="1">
        <v>176</v>
      </c>
      <c r="S727" s="1">
        <v>471</v>
      </c>
      <c r="T727" s="1">
        <v>4</v>
      </c>
      <c r="Z727" t="s">
        <v>290</v>
      </c>
      <c r="AB727" s="47">
        <v>25</v>
      </c>
      <c r="AC727" s="46">
        <v>13</v>
      </c>
      <c r="AD727" s="46">
        <v>10</v>
      </c>
      <c r="AE727" s="45">
        <v>6085</v>
      </c>
      <c r="AF727" s="45">
        <f t="shared" si="131"/>
        <v>25013</v>
      </c>
      <c r="AG727" t="s">
        <v>989</v>
      </c>
    </row>
    <row r="728" spans="1:33" hidden="1" outlineLevel="1">
      <c r="A728" s="27" t="s">
        <v>2833</v>
      </c>
      <c r="B728" s="11" t="s">
        <v>214</v>
      </c>
      <c r="C728" s="1">
        <v>4148</v>
      </c>
      <c r="D728" s="1">
        <v>2885</v>
      </c>
      <c r="E728" s="1">
        <v>2870</v>
      </c>
      <c r="F728" s="1">
        <v>2349</v>
      </c>
      <c r="G728" s="1">
        <v>2339</v>
      </c>
      <c r="H728" s="2">
        <f t="shared" si="129"/>
        <v>0.81074523396880416</v>
      </c>
      <c r="I728" s="2">
        <f t="shared" si="130"/>
        <v>0.81498257839721255</v>
      </c>
      <c r="J728" s="10">
        <f t="shared" si="122"/>
        <v>3</v>
      </c>
      <c r="K728" s="9">
        <f t="shared" si="123"/>
        <v>2</v>
      </c>
      <c r="L728" s="8">
        <f t="shared" si="124"/>
        <v>1</v>
      </c>
      <c r="M728" s="2">
        <f t="shared" si="125"/>
        <v>0.18118466898954705</v>
      </c>
      <c r="N728" s="2">
        <f t="shared" si="126"/>
        <v>0.22682926829268293</v>
      </c>
      <c r="O728" s="2">
        <f t="shared" si="127"/>
        <v>0.53728222996515684</v>
      </c>
      <c r="P728" s="2">
        <f t="shared" si="128"/>
        <v>5.4703832752613146E-2</v>
      </c>
      <c r="Q728" s="1">
        <v>520</v>
      </c>
      <c r="R728" s="1">
        <v>651</v>
      </c>
      <c r="S728" s="1">
        <v>1542</v>
      </c>
      <c r="T728" s="1">
        <v>3</v>
      </c>
      <c r="Z728" s="11" t="s">
        <v>1125</v>
      </c>
      <c r="AB728" s="47">
        <v>25</v>
      </c>
      <c r="AC728" s="46">
        <v>27</v>
      </c>
      <c r="AD728" s="46">
        <v>35</v>
      </c>
      <c r="AE728" s="45">
        <v>6365</v>
      </c>
      <c r="AF728" s="45">
        <f t="shared" si="131"/>
        <v>25027</v>
      </c>
      <c r="AG728" t="s">
        <v>989</v>
      </c>
    </row>
    <row r="729" spans="1:33" hidden="1" outlineLevel="1">
      <c r="A729" s="27" t="s">
        <v>492</v>
      </c>
      <c r="B729" s="11" t="s">
        <v>214</v>
      </c>
      <c r="C729" s="1">
        <v>589141</v>
      </c>
      <c r="D729" s="1">
        <v>472582</v>
      </c>
      <c r="E729" s="1">
        <v>341134</v>
      </c>
      <c r="F729" s="1">
        <v>188213</v>
      </c>
      <c r="G729" s="1">
        <v>184603</v>
      </c>
      <c r="H729" s="2">
        <f t="shared" si="129"/>
        <v>0.39062638864789601</v>
      </c>
      <c r="I729" s="2">
        <f t="shared" si="130"/>
        <v>0.54114512185827268</v>
      </c>
      <c r="J729" s="10">
        <f t="shared" si="122"/>
        <v>1</v>
      </c>
      <c r="K729" s="9">
        <f t="shared" si="123"/>
        <v>3</v>
      </c>
      <c r="L729" s="8">
        <f t="shared" si="124"/>
        <v>2</v>
      </c>
      <c r="M729" s="2">
        <f t="shared" si="125"/>
        <v>0.4988391658409892</v>
      </c>
      <c r="N729" s="2">
        <f t="shared" si="126"/>
        <v>8.7030316532506286E-2</v>
      </c>
      <c r="O729" s="2">
        <f t="shared" si="127"/>
        <v>0.35106439111903243</v>
      </c>
      <c r="P729" s="2">
        <f t="shared" si="128"/>
        <v>6.306612650747212E-2</v>
      </c>
      <c r="Q729" s="1">
        <v>170171</v>
      </c>
      <c r="R729" s="1">
        <v>29689</v>
      </c>
      <c r="S729" s="1">
        <v>119760</v>
      </c>
      <c r="T729" s="1">
        <v>1325</v>
      </c>
      <c r="Z729" t="s">
        <v>629</v>
      </c>
      <c r="AB729" s="47">
        <v>25</v>
      </c>
      <c r="AC729" s="46">
        <v>25</v>
      </c>
      <c r="AD729" s="46">
        <v>5</v>
      </c>
      <c r="AE729" s="45">
        <v>7000</v>
      </c>
      <c r="AF729" s="45">
        <f t="shared" si="131"/>
        <v>25025</v>
      </c>
      <c r="AG729" t="s">
        <v>2891</v>
      </c>
    </row>
    <row r="730" spans="1:33" hidden="1" outlineLevel="1">
      <c r="A730" s="27" t="s">
        <v>493</v>
      </c>
      <c r="B730" s="11" t="s">
        <v>214</v>
      </c>
      <c r="C730" s="1">
        <v>18721</v>
      </c>
      <c r="D730" s="1">
        <v>14630</v>
      </c>
      <c r="E730" s="1">
        <v>12184</v>
      </c>
      <c r="F730" s="1">
        <v>8872</v>
      </c>
      <c r="G730" s="1">
        <v>8824</v>
      </c>
      <c r="H730" s="2">
        <f t="shared" si="129"/>
        <v>0.60314422419685576</v>
      </c>
      <c r="I730" s="2">
        <f t="shared" si="130"/>
        <v>0.72422849638870646</v>
      </c>
      <c r="J730" s="10">
        <f t="shared" si="122"/>
        <v>2</v>
      </c>
      <c r="K730" s="9">
        <f t="shared" si="123"/>
        <v>3</v>
      </c>
      <c r="L730" s="8">
        <f t="shared" si="124"/>
        <v>1</v>
      </c>
      <c r="M730" s="2">
        <f t="shared" si="125"/>
        <v>0.2071569271175312</v>
      </c>
      <c r="N730" s="2">
        <f t="shared" si="126"/>
        <v>0.16078463558765593</v>
      </c>
      <c r="O730" s="2">
        <f t="shared" si="127"/>
        <v>0.5745239658568615</v>
      </c>
      <c r="P730" s="2">
        <f t="shared" si="128"/>
        <v>5.7534471437951318E-2</v>
      </c>
      <c r="Q730" s="1">
        <v>2524</v>
      </c>
      <c r="R730" s="1">
        <v>1959</v>
      </c>
      <c r="S730" s="1">
        <v>7000</v>
      </c>
      <c r="T730" s="1">
        <v>47</v>
      </c>
      <c r="Z730" t="s">
        <v>1077</v>
      </c>
      <c r="AB730" s="47">
        <v>25</v>
      </c>
      <c r="AC730" s="46">
        <v>1</v>
      </c>
      <c r="AD730" s="46">
        <v>10</v>
      </c>
      <c r="AE730" s="45">
        <v>7175</v>
      </c>
      <c r="AF730" s="45">
        <f t="shared" si="131"/>
        <v>25001</v>
      </c>
      <c r="AG730" t="s">
        <v>989</v>
      </c>
    </row>
    <row r="731" spans="1:33" hidden="1" outlineLevel="1">
      <c r="A731" s="27" t="s">
        <v>494</v>
      </c>
      <c r="B731" s="11" t="s">
        <v>214</v>
      </c>
      <c r="C731" s="1">
        <v>4868</v>
      </c>
      <c r="D731" s="1">
        <v>3381</v>
      </c>
      <c r="E731" s="1">
        <v>2942</v>
      </c>
      <c r="F731" s="1">
        <v>2457</v>
      </c>
      <c r="G731" s="1">
        <v>2436</v>
      </c>
      <c r="H731" s="2">
        <f t="shared" si="129"/>
        <v>0.72049689440993792</v>
      </c>
      <c r="I731" s="2">
        <f t="shared" si="130"/>
        <v>0.82800815771583958</v>
      </c>
      <c r="J731" s="10">
        <f t="shared" si="122"/>
        <v>2</v>
      </c>
      <c r="K731" s="9">
        <f t="shared" si="123"/>
        <v>3</v>
      </c>
      <c r="L731" s="8">
        <f t="shared" si="124"/>
        <v>1</v>
      </c>
      <c r="M731" s="2">
        <f t="shared" si="125"/>
        <v>0.20054384772263767</v>
      </c>
      <c r="N731" s="2">
        <f t="shared" si="126"/>
        <v>0.16111488783140721</v>
      </c>
      <c r="O731" s="2">
        <f t="shared" si="127"/>
        <v>0.57205982324949012</v>
      </c>
      <c r="P731" s="2">
        <f t="shared" si="128"/>
        <v>6.6281441196465063E-2</v>
      </c>
      <c r="Q731" s="1">
        <v>590</v>
      </c>
      <c r="R731" s="1">
        <v>474</v>
      </c>
      <c r="S731" s="1">
        <v>1683</v>
      </c>
      <c r="T731" s="1">
        <v>6</v>
      </c>
      <c r="Z731" t="s">
        <v>2506</v>
      </c>
      <c r="AB731" s="47">
        <v>25</v>
      </c>
      <c r="AC731" s="46">
        <v>17</v>
      </c>
      <c r="AD731" s="46">
        <v>45</v>
      </c>
      <c r="AE731" s="45">
        <v>7350</v>
      </c>
      <c r="AF731" s="45">
        <f t="shared" si="131"/>
        <v>25017</v>
      </c>
      <c r="AG731" t="s">
        <v>989</v>
      </c>
    </row>
    <row r="732" spans="1:33" hidden="1" outlineLevel="1">
      <c r="A732" s="27" t="s">
        <v>495</v>
      </c>
      <c r="B732" s="11" t="s">
        <v>214</v>
      </c>
      <c r="C732" s="1">
        <v>7921</v>
      </c>
      <c r="D732" s="1">
        <v>5370</v>
      </c>
      <c r="E732" s="1">
        <v>5558</v>
      </c>
      <c r="F732" s="1">
        <v>4447</v>
      </c>
      <c r="G732" s="1">
        <v>4424</v>
      </c>
      <c r="H732" s="2">
        <f t="shared" si="129"/>
        <v>0.82383612662942274</v>
      </c>
      <c r="I732" s="2">
        <f t="shared" si="130"/>
        <v>0.79596977329974816</v>
      </c>
      <c r="J732" s="10">
        <f t="shared" si="122"/>
        <v>3</v>
      </c>
      <c r="K732" s="9">
        <f t="shared" si="123"/>
        <v>2</v>
      </c>
      <c r="L732" s="8">
        <f t="shared" si="124"/>
        <v>1</v>
      </c>
      <c r="M732" s="2">
        <f t="shared" si="125"/>
        <v>0.13476070528967254</v>
      </c>
      <c r="N732" s="2">
        <f t="shared" si="126"/>
        <v>0.27060093558834114</v>
      </c>
      <c r="O732" s="2">
        <f t="shared" si="127"/>
        <v>0.55127743792731199</v>
      </c>
      <c r="P732" s="2">
        <f t="shared" si="128"/>
        <v>4.3360921194674384E-2</v>
      </c>
      <c r="Q732" s="1">
        <v>749</v>
      </c>
      <c r="R732" s="1">
        <v>1504</v>
      </c>
      <c r="S732" s="1">
        <v>3064</v>
      </c>
      <c r="T732" s="1">
        <v>11</v>
      </c>
      <c r="Z732" t="s">
        <v>1886</v>
      </c>
      <c r="AB732" s="47">
        <v>25</v>
      </c>
      <c r="AC732" s="46">
        <v>9</v>
      </c>
      <c r="AD732" s="46">
        <v>20</v>
      </c>
      <c r="AE732" s="45">
        <v>7420</v>
      </c>
      <c r="AF732" s="45">
        <f t="shared" si="131"/>
        <v>25009</v>
      </c>
      <c r="AG732" t="s">
        <v>989</v>
      </c>
    </row>
    <row r="733" spans="1:33" hidden="1" outlineLevel="1">
      <c r="A733" s="27" t="s">
        <v>112</v>
      </c>
      <c r="B733" s="11" t="s">
        <v>214</v>
      </c>
      <c r="C733" s="1">
        <v>4008</v>
      </c>
      <c r="D733" s="1">
        <v>3034</v>
      </c>
      <c r="E733" s="1">
        <v>2837</v>
      </c>
      <c r="F733" s="1">
        <v>2311</v>
      </c>
      <c r="G733" s="1">
        <v>2302</v>
      </c>
      <c r="H733" s="2">
        <f t="shared" si="129"/>
        <v>0.7587343441001978</v>
      </c>
      <c r="I733" s="2">
        <f t="shared" si="130"/>
        <v>0.81142051462812825</v>
      </c>
      <c r="J733" s="10">
        <f t="shared" si="122"/>
        <v>2</v>
      </c>
      <c r="K733" s="9">
        <f t="shared" si="123"/>
        <v>3</v>
      </c>
      <c r="L733" s="8">
        <f t="shared" si="124"/>
        <v>1</v>
      </c>
      <c r="M733" s="2">
        <f t="shared" si="125"/>
        <v>0.18329221008107155</v>
      </c>
      <c r="N733" s="2">
        <f t="shared" si="126"/>
        <v>0.1519210433556574</v>
      </c>
      <c r="O733" s="2">
        <f t="shared" si="127"/>
        <v>0.62389848431441663</v>
      </c>
      <c r="P733" s="2">
        <f t="shared" si="128"/>
        <v>4.0888262248854446E-2</v>
      </c>
      <c r="Q733" s="1">
        <v>520</v>
      </c>
      <c r="R733" s="1">
        <v>431</v>
      </c>
      <c r="S733" s="1">
        <v>1770</v>
      </c>
      <c r="T733" s="1">
        <v>14</v>
      </c>
      <c r="Z733" s="11" t="s">
        <v>1125</v>
      </c>
      <c r="AB733" s="47">
        <v>25</v>
      </c>
      <c r="AC733" s="46">
        <v>27</v>
      </c>
      <c r="AD733" s="46">
        <v>40</v>
      </c>
      <c r="AE733" s="45">
        <v>7525</v>
      </c>
      <c r="AF733" s="45">
        <f t="shared" si="131"/>
        <v>25027</v>
      </c>
      <c r="AG733" t="s">
        <v>989</v>
      </c>
    </row>
    <row r="734" spans="1:33" hidden="1" outlineLevel="1">
      <c r="A734" s="27" t="s">
        <v>2834</v>
      </c>
      <c r="B734" s="11" t="s">
        <v>214</v>
      </c>
      <c r="C734" s="1">
        <v>33828</v>
      </c>
      <c r="D734" s="1">
        <v>26230</v>
      </c>
      <c r="E734" s="1">
        <v>23684</v>
      </c>
      <c r="F734" s="1">
        <v>17560</v>
      </c>
      <c r="G734" s="1">
        <v>17434</v>
      </c>
      <c r="H734" s="2">
        <f t="shared" si="129"/>
        <v>0.66465878764773156</v>
      </c>
      <c r="I734" s="2">
        <f t="shared" si="130"/>
        <v>0.73610876541124814</v>
      </c>
      <c r="J734" s="10">
        <f t="shared" si="122"/>
        <v>2</v>
      </c>
      <c r="K734" s="9">
        <f t="shared" si="123"/>
        <v>3</v>
      </c>
      <c r="L734" s="8">
        <f t="shared" si="124"/>
        <v>1</v>
      </c>
      <c r="M734" s="2">
        <f t="shared" si="125"/>
        <v>0.39723019760175649</v>
      </c>
      <c r="N734" s="2">
        <f t="shared" si="126"/>
        <v>0.14077014017902381</v>
      </c>
      <c r="O734" s="2">
        <f t="shared" si="127"/>
        <v>0.42163485897652425</v>
      </c>
      <c r="P734" s="2">
        <f t="shared" si="128"/>
        <v>4.0364803242695479E-2</v>
      </c>
      <c r="Q734" s="1">
        <v>9408</v>
      </c>
      <c r="R734" s="1">
        <v>3334</v>
      </c>
      <c r="S734" s="1">
        <v>9986</v>
      </c>
      <c r="T734" s="1">
        <v>90</v>
      </c>
      <c r="Z734" t="s">
        <v>1470</v>
      </c>
      <c r="AB734" s="47">
        <v>25</v>
      </c>
      <c r="AC734" s="46">
        <v>21</v>
      </c>
      <c r="AD734" s="46">
        <v>15</v>
      </c>
      <c r="AE734" s="45">
        <v>7665</v>
      </c>
      <c r="AF734" s="45">
        <f t="shared" si="131"/>
        <v>25021</v>
      </c>
      <c r="AG734" t="s">
        <v>989</v>
      </c>
    </row>
    <row r="735" spans="1:33" hidden="1" outlineLevel="1">
      <c r="A735" s="27" t="s">
        <v>2204</v>
      </c>
      <c r="B735" s="11" t="s">
        <v>214</v>
      </c>
      <c r="C735" s="1">
        <v>10094</v>
      </c>
      <c r="D735" s="1">
        <v>7988</v>
      </c>
      <c r="E735" s="1">
        <v>7700</v>
      </c>
      <c r="F735" s="1">
        <v>6012</v>
      </c>
      <c r="G735" s="1">
        <v>5966</v>
      </c>
      <c r="H735" s="2">
        <f t="shared" si="129"/>
        <v>0.74687030545818733</v>
      </c>
      <c r="I735" s="2">
        <f t="shared" si="130"/>
        <v>0.77480519480519483</v>
      </c>
      <c r="J735" s="10">
        <f t="shared" si="122"/>
        <v>2</v>
      </c>
      <c r="K735" s="9">
        <f t="shared" si="123"/>
        <v>3</v>
      </c>
      <c r="L735" s="8">
        <f t="shared" si="124"/>
        <v>1</v>
      </c>
      <c r="M735" s="2">
        <f t="shared" si="125"/>
        <v>0.22493506493506493</v>
      </c>
      <c r="N735" s="2">
        <f t="shared" si="126"/>
        <v>0.21662337662337663</v>
      </c>
      <c r="O735" s="2">
        <f t="shared" si="127"/>
        <v>0.51662337662337665</v>
      </c>
      <c r="P735" s="2">
        <f t="shared" si="128"/>
        <v>4.1818181818181754E-2</v>
      </c>
      <c r="Q735" s="1">
        <v>1732</v>
      </c>
      <c r="R735" s="1">
        <v>1668</v>
      </c>
      <c r="S735" s="1">
        <v>3978</v>
      </c>
      <c r="T735" s="1">
        <v>27</v>
      </c>
      <c r="Z735" t="s">
        <v>1077</v>
      </c>
      <c r="AB735" s="47">
        <v>25</v>
      </c>
      <c r="AC735" s="46">
        <v>1</v>
      </c>
      <c r="AD735" s="46">
        <v>15</v>
      </c>
      <c r="AE735" s="45">
        <v>7980</v>
      </c>
      <c r="AF735" s="45">
        <f t="shared" si="131"/>
        <v>25001</v>
      </c>
      <c r="AG735" t="s">
        <v>989</v>
      </c>
    </row>
    <row r="736" spans="1:33" hidden="1" outlineLevel="1">
      <c r="A736" s="27" t="s">
        <v>2658</v>
      </c>
      <c r="B736" s="11" t="s">
        <v>214</v>
      </c>
      <c r="C736" s="1">
        <v>25185</v>
      </c>
      <c r="D736" s="1">
        <v>19420</v>
      </c>
      <c r="E736" s="1">
        <v>13376</v>
      </c>
      <c r="F736" s="1">
        <v>10070</v>
      </c>
      <c r="G736" s="1">
        <v>10004</v>
      </c>
      <c r="H736" s="2">
        <f t="shared" si="129"/>
        <v>0.51513903192584964</v>
      </c>
      <c r="I736" s="2">
        <f t="shared" si="130"/>
        <v>0.74790669856459335</v>
      </c>
      <c r="J736" s="10">
        <f t="shared" si="122"/>
        <v>2</v>
      </c>
      <c r="K736" s="9">
        <f t="shared" si="123"/>
        <v>3</v>
      </c>
      <c r="L736" s="8">
        <f t="shared" si="124"/>
        <v>1</v>
      </c>
      <c r="M736" s="2">
        <f t="shared" si="125"/>
        <v>0.23938397129186603</v>
      </c>
      <c r="N736" s="2">
        <f t="shared" si="126"/>
        <v>0.13202751196172249</v>
      </c>
      <c r="O736" s="2">
        <f t="shared" si="127"/>
        <v>0.57289174641148322</v>
      </c>
      <c r="P736" s="2">
        <f t="shared" si="128"/>
        <v>5.5696770334928258E-2</v>
      </c>
      <c r="Q736" s="1">
        <v>3202</v>
      </c>
      <c r="R736" s="1">
        <v>1766</v>
      </c>
      <c r="S736" s="1">
        <v>7663</v>
      </c>
      <c r="T736" s="1">
        <v>0</v>
      </c>
      <c r="Z736" t="s">
        <v>3168</v>
      </c>
      <c r="AB736" s="47">
        <v>25</v>
      </c>
      <c r="AC736" s="46">
        <v>23</v>
      </c>
      <c r="AD736" s="46">
        <v>10</v>
      </c>
      <c r="AE736" s="45">
        <v>8085</v>
      </c>
      <c r="AF736" s="45">
        <f t="shared" si="131"/>
        <v>25023</v>
      </c>
      <c r="AG736" t="s">
        <v>989</v>
      </c>
    </row>
    <row r="737" spans="1:33" hidden="1" outlineLevel="1">
      <c r="A737" s="27" t="s">
        <v>726</v>
      </c>
      <c r="B737" s="11" t="s">
        <v>214</v>
      </c>
      <c r="C737" s="1">
        <v>3339</v>
      </c>
      <c r="D737" s="1">
        <v>2427</v>
      </c>
      <c r="E737" s="1">
        <v>2169</v>
      </c>
      <c r="F737" s="1">
        <v>1562</v>
      </c>
      <c r="G737" s="1">
        <v>1550</v>
      </c>
      <c r="H737" s="2">
        <f t="shared" si="129"/>
        <v>0.63864853728883397</v>
      </c>
      <c r="I737" s="2">
        <f t="shared" si="130"/>
        <v>0.71461502996772708</v>
      </c>
      <c r="J737" s="10">
        <f t="shared" si="122"/>
        <v>2</v>
      </c>
      <c r="K737" s="9">
        <f t="shared" si="123"/>
        <v>3</v>
      </c>
      <c r="L737" s="8">
        <f t="shared" si="124"/>
        <v>1</v>
      </c>
      <c r="M737" s="2">
        <f t="shared" si="125"/>
        <v>0.20792992162286769</v>
      </c>
      <c r="N737" s="2">
        <f t="shared" si="126"/>
        <v>0.15859843245735361</v>
      </c>
      <c r="O737" s="2">
        <f t="shared" si="127"/>
        <v>0.5901337021668972</v>
      </c>
      <c r="P737" s="2">
        <f t="shared" si="128"/>
        <v>4.3337943752881469E-2</v>
      </c>
      <c r="Q737" s="1">
        <v>451</v>
      </c>
      <c r="R737" s="1">
        <v>344</v>
      </c>
      <c r="S737" s="1">
        <v>1280</v>
      </c>
      <c r="T737" s="1">
        <v>5</v>
      </c>
      <c r="Z737" t="s">
        <v>290</v>
      </c>
      <c r="AB737" s="47">
        <v>25</v>
      </c>
      <c r="AC737" s="46">
        <v>13</v>
      </c>
      <c r="AD737" s="46">
        <v>15</v>
      </c>
      <c r="AE737" s="45">
        <v>8470</v>
      </c>
      <c r="AF737" s="45">
        <f t="shared" si="131"/>
        <v>25013</v>
      </c>
      <c r="AG737" t="s">
        <v>989</v>
      </c>
    </row>
    <row r="738" spans="1:33" hidden="1" outlineLevel="1">
      <c r="A738" s="27" t="s">
        <v>396</v>
      </c>
      <c r="B738" s="11" t="s">
        <v>214</v>
      </c>
      <c r="C738" s="1">
        <v>94304</v>
      </c>
      <c r="D738" s="1">
        <v>68050</v>
      </c>
      <c r="E738" s="1">
        <v>50366</v>
      </c>
      <c r="F738" s="1">
        <v>28572</v>
      </c>
      <c r="G738" s="1">
        <v>28287</v>
      </c>
      <c r="H738" s="2">
        <f t="shared" si="129"/>
        <v>0.41567964731814844</v>
      </c>
      <c r="I738" s="2">
        <f t="shared" si="130"/>
        <v>0.56162887662311878</v>
      </c>
      <c r="J738" s="10">
        <f t="shared" si="122"/>
        <v>1</v>
      </c>
      <c r="K738" s="9">
        <f t="shared" si="123"/>
        <v>3</v>
      </c>
      <c r="L738" s="8">
        <f t="shared" si="124"/>
        <v>2</v>
      </c>
      <c r="M738" s="2">
        <f t="shared" si="125"/>
        <v>0.45117738156693005</v>
      </c>
      <c r="N738" s="2">
        <f t="shared" si="126"/>
        <v>0.12210618274232617</v>
      </c>
      <c r="O738" s="2">
        <f t="shared" si="127"/>
        <v>0.39141484334670212</v>
      </c>
      <c r="P738" s="2">
        <f t="shared" si="128"/>
        <v>3.5301592344041732E-2</v>
      </c>
      <c r="Q738" s="1">
        <v>22724</v>
      </c>
      <c r="R738" s="1">
        <v>6150</v>
      </c>
      <c r="S738" s="1">
        <v>19714</v>
      </c>
      <c r="T738" s="1">
        <v>215</v>
      </c>
      <c r="Z738" t="s">
        <v>3168</v>
      </c>
      <c r="AB738" s="47">
        <v>25</v>
      </c>
      <c r="AC738" s="46">
        <v>23</v>
      </c>
      <c r="AD738" s="46">
        <v>15</v>
      </c>
      <c r="AE738" s="45">
        <v>9000</v>
      </c>
      <c r="AF738" s="45">
        <f t="shared" si="131"/>
        <v>25023</v>
      </c>
      <c r="AG738" t="s">
        <v>2891</v>
      </c>
    </row>
    <row r="739" spans="1:33" hidden="1" outlineLevel="1">
      <c r="A739" s="27" t="s">
        <v>2010</v>
      </c>
      <c r="B739" s="11" t="s">
        <v>214</v>
      </c>
      <c r="C739" s="1">
        <v>3051</v>
      </c>
      <c r="D739" s="1">
        <v>2260</v>
      </c>
      <c r="E739" s="1">
        <v>2028</v>
      </c>
      <c r="F739" s="1">
        <v>1407</v>
      </c>
      <c r="G739" s="1">
        <v>1374</v>
      </c>
      <c r="H739" s="2">
        <f t="shared" si="129"/>
        <v>0.60796460176991152</v>
      </c>
      <c r="I739" s="2">
        <f t="shared" si="130"/>
        <v>0.6775147928994083</v>
      </c>
      <c r="J739" s="10">
        <f t="shared" si="122"/>
        <v>2</v>
      </c>
      <c r="K739" s="9">
        <f t="shared" si="123"/>
        <v>3</v>
      </c>
      <c r="L739" s="8">
        <f t="shared" si="124"/>
        <v>1</v>
      </c>
      <c r="M739" s="2">
        <f t="shared" si="125"/>
        <v>0.20956607495069032</v>
      </c>
      <c r="N739" s="2">
        <f t="shared" si="126"/>
        <v>0.1247534516765286</v>
      </c>
      <c r="O739" s="2">
        <f t="shared" si="127"/>
        <v>0.60601577909270221</v>
      </c>
      <c r="P739" s="2">
        <f t="shared" si="128"/>
        <v>5.9664694280078812E-2</v>
      </c>
      <c r="Q739" s="1">
        <v>425</v>
      </c>
      <c r="R739" s="1">
        <v>253</v>
      </c>
      <c r="S739" s="1">
        <v>1229</v>
      </c>
      <c r="T739" s="1">
        <v>15</v>
      </c>
      <c r="Z739" s="11" t="s">
        <v>1125</v>
      </c>
      <c r="AB739" s="47">
        <v>25</v>
      </c>
      <c r="AC739" s="46">
        <v>27</v>
      </c>
      <c r="AD739" s="46">
        <v>45</v>
      </c>
      <c r="AE739" s="45">
        <v>9105</v>
      </c>
      <c r="AF739" s="45">
        <f t="shared" si="131"/>
        <v>25027</v>
      </c>
      <c r="AG739" t="s">
        <v>989</v>
      </c>
    </row>
    <row r="740" spans="1:33" hidden="1" outlineLevel="1">
      <c r="A740" s="27" t="s">
        <v>383</v>
      </c>
      <c r="B740" s="11" t="s">
        <v>214</v>
      </c>
      <c r="C740" s="1">
        <v>57107</v>
      </c>
      <c r="D740" s="1">
        <v>47604</v>
      </c>
      <c r="E740" s="1">
        <v>41690</v>
      </c>
      <c r="F740" s="1">
        <v>26325</v>
      </c>
      <c r="G740" s="1">
        <v>26082</v>
      </c>
      <c r="H740" s="2">
        <f t="shared" si="129"/>
        <v>0.54789513486261654</v>
      </c>
      <c r="I740" s="2">
        <f t="shared" si="130"/>
        <v>0.6256176541136963</v>
      </c>
      <c r="J740" s="10">
        <f t="shared" si="122"/>
        <v>1</v>
      </c>
      <c r="K740" s="9">
        <f t="shared" si="123"/>
        <v>3</v>
      </c>
      <c r="L740" s="8">
        <f t="shared" si="124"/>
        <v>2</v>
      </c>
      <c r="M740" s="2">
        <f t="shared" si="125"/>
        <v>0.4272247541376829</v>
      </c>
      <c r="N740" s="2">
        <f t="shared" si="126"/>
        <v>0.10189493883425282</v>
      </c>
      <c r="O740" s="2">
        <f t="shared" si="127"/>
        <v>0.41105780762772848</v>
      </c>
      <c r="P740" s="2">
        <f t="shared" si="128"/>
        <v>5.9822499400335793E-2</v>
      </c>
      <c r="Q740" s="1">
        <v>17811</v>
      </c>
      <c r="R740" s="1">
        <v>4248</v>
      </c>
      <c r="S740" s="1">
        <v>17137</v>
      </c>
      <c r="T740" s="1">
        <v>78</v>
      </c>
      <c r="Z740" t="s">
        <v>1470</v>
      </c>
      <c r="AB740" s="47">
        <v>25</v>
      </c>
      <c r="AC740" s="46">
        <v>21</v>
      </c>
      <c r="AD740" s="46">
        <v>20</v>
      </c>
      <c r="AE740" s="45">
        <v>9175</v>
      </c>
      <c r="AF740" s="45">
        <f t="shared" si="131"/>
        <v>25021</v>
      </c>
      <c r="AG740" t="s">
        <v>989</v>
      </c>
    </row>
    <row r="741" spans="1:33" hidden="1" outlineLevel="1">
      <c r="A741" s="27" t="s">
        <v>397</v>
      </c>
      <c r="B741" s="11" t="s">
        <v>214</v>
      </c>
      <c r="C741" s="1">
        <v>1991</v>
      </c>
      <c r="D741" s="1">
        <v>1494</v>
      </c>
      <c r="E741" s="1">
        <v>1347</v>
      </c>
      <c r="F741" s="1">
        <v>955</v>
      </c>
      <c r="G741" s="1">
        <v>933</v>
      </c>
      <c r="H741" s="2">
        <f t="shared" si="129"/>
        <v>0.62449799196787148</v>
      </c>
      <c r="I741" s="2">
        <f t="shared" si="130"/>
        <v>0.69265033407572385</v>
      </c>
      <c r="J741" s="10">
        <f t="shared" si="122"/>
        <v>2</v>
      </c>
      <c r="K741" s="9">
        <f t="shared" si="123"/>
        <v>3</v>
      </c>
      <c r="L741" s="8">
        <f t="shared" si="124"/>
        <v>1</v>
      </c>
      <c r="M741" s="2">
        <f t="shared" si="125"/>
        <v>0.18930957683741648</v>
      </c>
      <c r="N741" s="2">
        <f t="shared" si="126"/>
        <v>0.12546399406087602</v>
      </c>
      <c r="O741" s="2">
        <f t="shared" si="127"/>
        <v>0.63474387527839649</v>
      </c>
      <c r="P741" s="2">
        <f t="shared" si="128"/>
        <v>5.0482553823311016E-2</v>
      </c>
      <c r="Q741" s="1">
        <v>255</v>
      </c>
      <c r="R741" s="1">
        <v>169</v>
      </c>
      <c r="S741" s="1">
        <v>855</v>
      </c>
      <c r="T741" s="1">
        <v>5</v>
      </c>
      <c r="Z741" t="s">
        <v>886</v>
      </c>
      <c r="AB741" s="47">
        <v>25</v>
      </c>
      <c r="AC741" s="46">
        <v>11</v>
      </c>
      <c r="AD741" s="46">
        <v>15</v>
      </c>
      <c r="AE741" s="45">
        <v>9595</v>
      </c>
      <c r="AF741" s="45">
        <f t="shared" si="131"/>
        <v>25011</v>
      </c>
      <c r="AG741" t="s">
        <v>989</v>
      </c>
    </row>
    <row r="742" spans="1:33" hidden="1" outlineLevel="1">
      <c r="A742" s="27" t="s">
        <v>1039</v>
      </c>
      <c r="B742" s="11" t="s">
        <v>214</v>
      </c>
      <c r="C742" s="1">
        <v>22876</v>
      </c>
      <c r="D742" s="1">
        <v>17483</v>
      </c>
      <c r="E742" s="1">
        <v>15922</v>
      </c>
      <c r="F742" s="1">
        <v>11572</v>
      </c>
      <c r="G742" s="1">
        <v>11467</v>
      </c>
      <c r="H742" s="2">
        <f t="shared" si="129"/>
        <v>0.65589429731739401</v>
      </c>
      <c r="I742" s="2">
        <f t="shared" si="130"/>
        <v>0.72019846752920491</v>
      </c>
      <c r="J742" s="10">
        <f t="shared" si="122"/>
        <v>2</v>
      </c>
      <c r="K742" s="9">
        <f t="shared" si="123"/>
        <v>3</v>
      </c>
      <c r="L742" s="8">
        <f t="shared" si="124"/>
        <v>1</v>
      </c>
      <c r="M742" s="2">
        <f t="shared" si="125"/>
        <v>0.30856676296947622</v>
      </c>
      <c r="N742" s="2">
        <f t="shared" si="126"/>
        <v>0.1258635849767617</v>
      </c>
      <c r="O742" s="2">
        <f t="shared" si="127"/>
        <v>0.53234518276598419</v>
      </c>
      <c r="P742" s="2">
        <f t="shared" si="128"/>
        <v>3.3224469287777891E-2</v>
      </c>
      <c r="Q742" s="1">
        <v>4913</v>
      </c>
      <c r="R742" s="1">
        <v>2004</v>
      </c>
      <c r="S742" s="1">
        <v>8476</v>
      </c>
      <c r="T742" s="1">
        <v>54</v>
      </c>
      <c r="Z742" t="s">
        <v>2506</v>
      </c>
      <c r="AB742" s="47">
        <v>25</v>
      </c>
      <c r="AC742" s="46">
        <v>17</v>
      </c>
      <c r="AD742" s="46">
        <v>50</v>
      </c>
      <c r="AE742" s="45">
        <v>9840</v>
      </c>
      <c r="AF742" s="45">
        <f t="shared" si="131"/>
        <v>25017</v>
      </c>
      <c r="AG742" t="s">
        <v>989</v>
      </c>
    </row>
    <row r="743" spans="1:33" hidden="1" outlineLevel="1">
      <c r="A743" s="27" t="s">
        <v>657</v>
      </c>
      <c r="B743" s="11" t="s">
        <v>214</v>
      </c>
      <c r="C743" s="1">
        <v>101355</v>
      </c>
      <c r="D743" s="1">
        <v>87908</v>
      </c>
      <c r="E743" s="1">
        <v>63834</v>
      </c>
      <c r="F743" s="1">
        <v>40317</v>
      </c>
      <c r="G743" s="1">
        <v>39985</v>
      </c>
      <c r="H743" s="2">
        <f t="shared" si="129"/>
        <v>0.45485052554943806</v>
      </c>
      <c r="I743" s="2">
        <f t="shared" si="130"/>
        <v>0.62639032490522295</v>
      </c>
      <c r="J743" s="10">
        <f t="shared" si="122"/>
        <v>1</v>
      </c>
      <c r="K743" s="9">
        <f t="shared" si="123"/>
        <v>3</v>
      </c>
      <c r="L743" s="8">
        <f t="shared" si="124"/>
        <v>2</v>
      </c>
      <c r="M743" s="2">
        <f t="shared" si="125"/>
        <v>0.53333646645988031</v>
      </c>
      <c r="N743" s="2">
        <f t="shared" si="126"/>
        <v>7.9910392580756343E-2</v>
      </c>
      <c r="O743" s="2">
        <f t="shared" si="127"/>
        <v>0.31459723658238559</v>
      </c>
      <c r="P743" s="2">
        <f t="shared" si="128"/>
        <v>7.2155904376977775E-2</v>
      </c>
      <c r="Q743" s="1">
        <v>34045</v>
      </c>
      <c r="R743" s="1">
        <v>5101</v>
      </c>
      <c r="S743" s="1">
        <v>20082</v>
      </c>
      <c r="T743" s="1">
        <v>236</v>
      </c>
      <c r="Z743" t="s">
        <v>2506</v>
      </c>
      <c r="AB743" s="47">
        <v>25</v>
      </c>
      <c r="AC743" s="46">
        <v>17</v>
      </c>
      <c r="AD743" s="46">
        <v>55</v>
      </c>
      <c r="AE743" s="45">
        <v>11000</v>
      </c>
      <c r="AF743" s="45">
        <f t="shared" si="131"/>
        <v>25017</v>
      </c>
      <c r="AG743" t="s">
        <v>2891</v>
      </c>
    </row>
    <row r="744" spans="1:33" hidden="1" outlineLevel="1">
      <c r="A744" s="27" t="s">
        <v>398</v>
      </c>
      <c r="B744" s="11" t="s">
        <v>214</v>
      </c>
      <c r="C744" s="1">
        <v>20775</v>
      </c>
      <c r="D744" s="1">
        <v>15869</v>
      </c>
      <c r="E744" s="1">
        <v>15764</v>
      </c>
      <c r="F744" s="1">
        <v>11006</v>
      </c>
      <c r="G744" s="1">
        <v>10924</v>
      </c>
      <c r="H744" s="2">
        <f t="shared" si="129"/>
        <v>0.68838616169890987</v>
      </c>
      <c r="I744" s="2">
        <f t="shared" si="130"/>
        <v>0.69297132707434661</v>
      </c>
      <c r="J744" s="10">
        <f t="shared" si="122"/>
        <v>2</v>
      </c>
      <c r="K744" s="9">
        <f t="shared" si="123"/>
        <v>3</v>
      </c>
      <c r="L744" s="8">
        <f t="shared" si="124"/>
        <v>1</v>
      </c>
      <c r="M744" s="2">
        <f t="shared" si="125"/>
        <v>0.34134737376300434</v>
      </c>
      <c r="N744" s="2">
        <f t="shared" si="126"/>
        <v>0.148439482364882</v>
      </c>
      <c r="O744" s="2">
        <f t="shared" si="127"/>
        <v>0.47411824410048209</v>
      </c>
      <c r="P744" s="2">
        <f t="shared" si="128"/>
        <v>3.6094899771631495E-2</v>
      </c>
      <c r="Q744" s="1">
        <v>5381</v>
      </c>
      <c r="R744" s="1">
        <v>2340</v>
      </c>
      <c r="S744" s="1">
        <v>7474</v>
      </c>
      <c r="T744" s="1">
        <v>56</v>
      </c>
      <c r="Z744" t="s">
        <v>1470</v>
      </c>
      <c r="AB744" s="47">
        <v>25</v>
      </c>
      <c r="AC744" s="46">
        <v>21</v>
      </c>
      <c r="AD744" s="46">
        <v>25</v>
      </c>
      <c r="AE744" s="45">
        <v>11315</v>
      </c>
      <c r="AF744" s="45">
        <f t="shared" si="131"/>
        <v>25021</v>
      </c>
      <c r="AG744" t="s">
        <v>989</v>
      </c>
    </row>
    <row r="745" spans="1:33" hidden="1" outlineLevel="1">
      <c r="A745" s="27" t="s">
        <v>2505</v>
      </c>
      <c r="B745" s="11" t="s">
        <v>214</v>
      </c>
      <c r="C745" s="1">
        <v>4717</v>
      </c>
      <c r="D745" s="1">
        <v>3272</v>
      </c>
      <c r="E745" s="1">
        <v>3390</v>
      </c>
      <c r="F745" s="1">
        <v>2905</v>
      </c>
      <c r="G745" s="1">
        <v>2898</v>
      </c>
      <c r="H745" s="2">
        <f t="shared" si="129"/>
        <v>0.88569682151589246</v>
      </c>
      <c r="I745" s="2">
        <f t="shared" si="130"/>
        <v>0.85486725663716812</v>
      </c>
      <c r="J745" s="10">
        <f t="shared" si="122"/>
        <v>2</v>
      </c>
      <c r="K745" s="9">
        <f t="shared" si="123"/>
        <v>3</v>
      </c>
      <c r="L745" s="8">
        <f t="shared" si="124"/>
        <v>1</v>
      </c>
      <c r="M745" s="2">
        <f t="shared" si="125"/>
        <v>0.21179941002949854</v>
      </c>
      <c r="N745" s="2">
        <f t="shared" si="126"/>
        <v>0.1952802359882006</v>
      </c>
      <c r="O745" s="2">
        <f t="shared" si="127"/>
        <v>0.54218289085545723</v>
      </c>
      <c r="P745" s="2">
        <f t="shared" si="128"/>
        <v>5.0737463126843685E-2</v>
      </c>
      <c r="Q745" s="1">
        <v>718</v>
      </c>
      <c r="R745" s="1">
        <v>662</v>
      </c>
      <c r="S745" s="1">
        <v>1838</v>
      </c>
      <c r="T745" s="1">
        <v>4</v>
      </c>
      <c r="Z745" t="s">
        <v>2506</v>
      </c>
      <c r="AB745" s="47">
        <v>25</v>
      </c>
      <c r="AC745" s="46">
        <v>17</v>
      </c>
      <c r="AD745" s="46">
        <v>60</v>
      </c>
      <c r="AE745" s="45">
        <v>11525</v>
      </c>
      <c r="AF745" s="45">
        <f t="shared" si="131"/>
        <v>25017</v>
      </c>
      <c r="AG745" t="s">
        <v>989</v>
      </c>
    </row>
    <row r="746" spans="1:33" hidden="1" outlineLevel="1">
      <c r="A746" s="27" t="s">
        <v>1666</v>
      </c>
      <c r="B746" s="11" t="s">
        <v>214</v>
      </c>
      <c r="C746" s="1">
        <v>11163</v>
      </c>
      <c r="D746" s="1">
        <v>8118</v>
      </c>
      <c r="E746" s="1">
        <v>7909</v>
      </c>
      <c r="F746" s="1">
        <v>5372</v>
      </c>
      <c r="G746" s="1">
        <v>5308</v>
      </c>
      <c r="H746" s="2">
        <f t="shared" si="129"/>
        <v>0.65385562946538556</v>
      </c>
      <c r="I746" s="2">
        <f t="shared" si="130"/>
        <v>0.67113415096725249</v>
      </c>
      <c r="J746" s="10">
        <f t="shared" si="122"/>
        <v>2</v>
      </c>
      <c r="K746" s="9">
        <f t="shared" si="123"/>
        <v>3</v>
      </c>
      <c r="L746" s="8">
        <f t="shared" si="124"/>
        <v>1</v>
      </c>
      <c r="M746" s="2">
        <f t="shared" si="125"/>
        <v>0.24718674927298015</v>
      </c>
      <c r="N746" s="2">
        <f t="shared" si="126"/>
        <v>0.14704766721456569</v>
      </c>
      <c r="O746" s="2">
        <f t="shared" si="127"/>
        <v>0.56871918068023775</v>
      </c>
      <c r="P746" s="2">
        <f t="shared" si="128"/>
        <v>3.7046402832216496E-2</v>
      </c>
      <c r="Q746" s="1">
        <v>1955</v>
      </c>
      <c r="R746" s="1">
        <v>1163</v>
      </c>
      <c r="S746" s="1">
        <v>4498</v>
      </c>
      <c r="T746" s="1">
        <v>21</v>
      </c>
      <c r="Z746" t="s">
        <v>3168</v>
      </c>
      <c r="AB746" s="47">
        <v>25</v>
      </c>
      <c r="AC746" s="46">
        <v>23</v>
      </c>
      <c r="AD746" s="46">
        <v>20</v>
      </c>
      <c r="AE746" s="45">
        <v>11665</v>
      </c>
      <c r="AF746" s="45">
        <f t="shared" si="131"/>
        <v>25023</v>
      </c>
      <c r="AG746" t="s">
        <v>989</v>
      </c>
    </row>
    <row r="747" spans="1:33" hidden="1" outlineLevel="1">
      <c r="A747" s="27" t="s">
        <v>876</v>
      </c>
      <c r="B747" s="11" t="s">
        <v>214</v>
      </c>
      <c r="C747" s="1">
        <v>1358</v>
      </c>
      <c r="D747" s="1">
        <v>1017</v>
      </c>
      <c r="E747" s="1">
        <v>824</v>
      </c>
      <c r="F747" s="1">
        <v>635</v>
      </c>
      <c r="G747" s="1">
        <v>624</v>
      </c>
      <c r="H747" s="2">
        <f t="shared" si="129"/>
        <v>0.6135693215339233</v>
      </c>
      <c r="I747" s="2">
        <f t="shared" si="130"/>
        <v>0.75728155339805825</v>
      </c>
      <c r="J747" s="10">
        <f t="shared" si="122"/>
        <v>2</v>
      </c>
      <c r="K747" s="9">
        <f t="shared" si="123"/>
        <v>3</v>
      </c>
      <c r="L747" s="8">
        <f t="shared" si="124"/>
        <v>1</v>
      </c>
      <c r="M747" s="2">
        <f t="shared" si="125"/>
        <v>0.13470873786407767</v>
      </c>
      <c r="N747" s="2">
        <f t="shared" si="126"/>
        <v>0.11407766990291263</v>
      </c>
      <c r="O747" s="2">
        <f t="shared" si="127"/>
        <v>0.67961165048543692</v>
      </c>
      <c r="P747" s="2">
        <f t="shared" si="128"/>
        <v>7.1601941747572728E-2</v>
      </c>
      <c r="Q747" s="1">
        <v>111</v>
      </c>
      <c r="R747" s="1">
        <v>94</v>
      </c>
      <c r="S747" s="1">
        <v>560</v>
      </c>
      <c r="T747" s="1">
        <v>3</v>
      </c>
      <c r="Z747" t="s">
        <v>886</v>
      </c>
      <c r="AB747" s="47">
        <v>25</v>
      </c>
      <c r="AC747" s="46">
        <v>11</v>
      </c>
      <c r="AD747" s="46">
        <v>20</v>
      </c>
      <c r="AE747" s="45">
        <v>12505</v>
      </c>
      <c r="AF747" s="45">
        <f t="shared" si="131"/>
        <v>25011</v>
      </c>
      <c r="AG747" t="s">
        <v>989</v>
      </c>
    </row>
    <row r="748" spans="1:33" hidden="1" outlineLevel="1">
      <c r="A748" s="27" t="s">
        <v>3115</v>
      </c>
      <c r="B748" s="11" t="s">
        <v>214</v>
      </c>
      <c r="C748" s="1">
        <v>11263</v>
      </c>
      <c r="D748" s="1">
        <v>7887</v>
      </c>
      <c r="E748" s="1">
        <v>7867</v>
      </c>
      <c r="F748" s="1">
        <v>4917</v>
      </c>
      <c r="G748" s="1">
        <v>4895</v>
      </c>
      <c r="H748" s="2">
        <f t="shared" si="129"/>
        <v>0.62064156206415622</v>
      </c>
      <c r="I748" s="2">
        <f t="shared" si="130"/>
        <v>0.62221939748315747</v>
      </c>
      <c r="J748" s="10">
        <f t="shared" si="122"/>
        <v>2</v>
      </c>
      <c r="K748" s="9">
        <f t="shared" si="123"/>
        <v>3</v>
      </c>
      <c r="L748" s="8">
        <f t="shared" si="124"/>
        <v>1</v>
      </c>
      <c r="M748" s="2">
        <f t="shared" si="125"/>
        <v>0.2040167789500445</v>
      </c>
      <c r="N748" s="2">
        <f t="shared" si="126"/>
        <v>0.15634930723274437</v>
      </c>
      <c r="O748" s="2">
        <f t="shared" si="127"/>
        <v>0.58433964662514304</v>
      </c>
      <c r="P748" s="2">
        <f t="shared" si="128"/>
        <v>5.5294267192068092E-2</v>
      </c>
      <c r="Q748" s="1">
        <v>1605</v>
      </c>
      <c r="R748" s="1">
        <v>1230</v>
      </c>
      <c r="S748" s="1">
        <v>4597</v>
      </c>
      <c r="T748" s="1">
        <v>32</v>
      </c>
      <c r="Z748" s="11" t="s">
        <v>1125</v>
      </c>
      <c r="AB748" s="47">
        <v>25</v>
      </c>
      <c r="AC748" s="46">
        <v>27</v>
      </c>
      <c r="AD748" s="46">
        <v>50</v>
      </c>
      <c r="AE748" s="45">
        <v>12715</v>
      </c>
      <c r="AF748" s="45">
        <f t="shared" si="131"/>
        <v>25027</v>
      </c>
      <c r="AG748" t="s">
        <v>989</v>
      </c>
    </row>
    <row r="749" spans="1:33" hidden="1" outlineLevel="1">
      <c r="A749" s="27" t="s">
        <v>3353</v>
      </c>
      <c r="B749" s="11" t="s">
        <v>214</v>
      </c>
      <c r="C749" s="1">
        <v>6625</v>
      </c>
      <c r="D749" s="1">
        <v>5746</v>
      </c>
      <c r="E749" s="1">
        <v>6202</v>
      </c>
      <c r="F749" s="1">
        <v>4700</v>
      </c>
      <c r="G749" s="1">
        <v>4646</v>
      </c>
      <c r="H749" s="2">
        <f t="shared" si="129"/>
        <v>0.80856247824573613</v>
      </c>
      <c r="I749" s="2">
        <f t="shared" si="130"/>
        <v>0.74911318929377624</v>
      </c>
      <c r="J749" s="10">
        <f t="shared" si="122"/>
        <v>3</v>
      </c>
      <c r="K749" s="9">
        <f t="shared" si="123"/>
        <v>2</v>
      </c>
      <c r="L749" s="8">
        <f t="shared" si="124"/>
        <v>1</v>
      </c>
      <c r="M749" s="2">
        <f t="shared" si="125"/>
        <v>0.16801031925185425</v>
      </c>
      <c r="N749" s="2">
        <f t="shared" si="126"/>
        <v>0.28716543050628829</v>
      </c>
      <c r="O749" s="2">
        <f t="shared" si="127"/>
        <v>0.50983553692357308</v>
      </c>
      <c r="P749" s="2">
        <f t="shared" si="128"/>
        <v>3.4988713318284348E-2</v>
      </c>
      <c r="Q749" s="1">
        <v>1042</v>
      </c>
      <c r="R749" s="1">
        <v>1781</v>
      </c>
      <c r="S749" s="1">
        <v>3162</v>
      </c>
      <c r="T749" s="1">
        <v>18</v>
      </c>
      <c r="Z749" t="s">
        <v>1077</v>
      </c>
      <c r="AB749" s="47">
        <v>25</v>
      </c>
      <c r="AC749" s="46">
        <v>1</v>
      </c>
      <c r="AD749" s="46">
        <v>20</v>
      </c>
      <c r="AE749" s="45">
        <v>12995</v>
      </c>
      <c r="AF749" s="45">
        <f t="shared" si="131"/>
        <v>25001</v>
      </c>
      <c r="AG749" t="s">
        <v>989</v>
      </c>
    </row>
    <row r="750" spans="1:33" hidden="1" outlineLevel="1">
      <c r="A750" s="27" t="s">
        <v>745</v>
      </c>
      <c r="B750" s="11" t="s">
        <v>214</v>
      </c>
      <c r="C750" s="1">
        <v>33858</v>
      </c>
      <c r="D750" s="1">
        <v>25403</v>
      </c>
      <c r="E750" s="1">
        <v>22262</v>
      </c>
      <c r="F750" s="1">
        <v>17433</v>
      </c>
      <c r="G750" s="1">
        <v>17221</v>
      </c>
      <c r="H750" s="2">
        <f t="shared" si="129"/>
        <v>0.6779120576309885</v>
      </c>
      <c r="I750" s="2">
        <f t="shared" si="130"/>
        <v>0.77356032701464383</v>
      </c>
      <c r="J750" s="10">
        <f t="shared" si="122"/>
        <v>2</v>
      </c>
      <c r="K750" s="9">
        <f t="shared" si="123"/>
        <v>3</v>
      </c>
      <c r="L750" s="8">
        <f t="shared" si="124"/>
        <v>1</v>
      </c>
      <c r="M750" s="2">
        <f t="shared" si="125"/>
        <v>0.24323960111400592</v>
      </c>
      <c r="N750" s="2">
        <f t="shared" si="126"/>
        <v>0.14967208696433384</v>
      </c>
      <c r="O750" s="2">
        <f t="shared" si="127"/>
        <v>0.56724463210852571</v>
      </c>
      <c r="P750" s="2">
        <f t="shared" si="128"/>
        <v>3.9843679813134525E-2</v>
      </c>
      <c r="Q750" s="1">
        <v>5415</v>
      </c>
      <c r="R750" s="1">
        <v>3332</v>
      </c>
      <c r="S750" s="1">
        <v>12628</v>
      </c>
      <c r="T750" s="1">
        <v>70</v>
      </c>
      <c r="Z750" t="s">
        <v>2506</v>
      </c>
      <c r="AB750" s="47">
        <v>25</v>
      </c>
      <c r="AC750" s="46">
        <v>17</v>
      </c>
      <c r="AD750" s="46">
        <v>65</v>
      </c>
      <c r="AE750" s="45">
        <v>13135</v>
      </c>
      <c r="AF750" s="45">
        <f t="shared" si="131"/>
        <v>25017</v>
      </c>
      <c r="AG750" t="s">
        <v>989</v>
      </c>
    </row>
    <row r="751" spans="1:33" hidden="1" outlineLevel="1">
      <c r="A751" s="27" t="s">
        <v>748</v>
      </c>
      <c r="B751" s="11" t="s">
        <v>214</v>
      </c>
      <c r="C751" s="1">
        <v>35080</v>
      </c>
      <c r="D751" s="1">
        <v>25512</v>
      </c>
      <c r="E751" s="1">
        <v>13731</v>
      </c>
      <c r="F751" s="1">
        <v>6598</v>
      </c>
      <c r="G751" s="1">
        <v>6419</v>
      </c>
      <c r="H751" s="2">
        <f t="shared" si="129"/>
        <v>0.25160708686108496</v>
      </c>
      <c r="I751" s="2">
        <f t="shared" si="130"/>
        <v>0.46748233923239385</v>
      </c>
      <c r="J751" s="10">
        <f t="shared" si="122"/>
        <v>1</v>
      </c>
      <c r="K751" s="9">
        <f t="shared" si="123"/>
        <v>3</v>
      </c>
      <c r="L751" s="8">
        <f t="shared" si="124"/>
        <v>2</v>
      </c>
      <c r="M751" s="2">
        <f t="shared" si="125"/>
        <v>0.52305003277255846</v>
      </c>
      <c r="N751" s="2">
        <f t="shared" si="126"/>
        <v>7.0351758793969849E-2</v>
      </c>
      <c r="O751" s="2">
        <f t="shared" si="127"/>
        <v>0.36486781734760759</v>
      </c>
      <c r="P751" s="2">
        <f t="shared" si="128"/>
        <v>4.1730391085864127E-2</v>
      </c>
      <c r="Q751" s="1">
        <v>7182</v>
      </c>
      <c r="R751" s="1">
        <v>966</v>
      </c>
      <c r="S751" s="1">
        <v>5010</v>
      </c>
      <c r="T751" s="1">
        <v>66</v>
      </c>
      <c r="Z751" t="s">
        <v>629</v>
      </c>
      <c r="AB751" s="47">
        <v>25</v>
      </c>
      <c r="AC751" s="46">
        <v>25</v>
      </c>
      <c r="AD751" s="46">
        <v>10</v>
      </c>
      <c r="AE751" s="45">
        <v>13205</v>
      </c>
      <c r="AF751" s="45">
        <f t="shared" si="131"/>
        <v>25025</v>
      </c>
      <c r="AG751" t="s">
        <v>2891</v>
      </c>
    </row>
    <row r="752" spans="1:33" hidden="1" outlineLevel="1">
      <c r="A752" s="27" t="s">
        <v>744</v>
      </c>
      <c r="B752" s="11" t="s">
        <v>214</v>
      </c>
      <c r="C752" s="1">
        <v>3401</v>
      </c>
      <c r="D752" s="1">
        <v>2606</v>
      </c>
      <c r="E752" s="1">
        <v>2313</v>
      </c>
      <c r="F752" s="1">
        <v>1682</v>
      </c>
      <c r="G752" s="1">
        <v>1657</v>
      </c>
      <c r="H752" s="2">
        <f t="shared" si="129"/>
        <v>0.63584036838066005</v>
      </c>
      <c r="I752" s="2">
        <f t="shared" si="130"/>
        <v>0.71638564634673585</v>
      </c>
      <c r="J752" s="10">
        <f t="shared" si="122"/>
        <v>2</v>
      </c>
      <c r="K752" s="9">
        <f t="shared" si="123"/>
        <v>3</v>
      </c>
      <c r="L752" s="8">
        <f t="shared" si="124"/>
        <v>1</v>
      </c>
      <c r="M752" s="2">
        <f t="shared" si="125"/>
        <v>0.24989191526156507</v>
      </c>
      <c r="N752" s="2">
        <f t="shared" si="126"/>
        <v>9.5979247730220499E-2</v>
      </c>
      <c r="O752" s="2">
        <f t="shared" si="127"/>
        <v>0.6083009079118028</v>
      </c>
      <c r="P752" s="2">
        <f t="shared" si="128"/>
        <v>4.5827929096411646E-2</v>
      </c>
      <c r="Q752" s="1">
        <v>578</v>
      </c>
      <c r="R752" s="1">
        <v>222</v>
      </c>
      <c r="S752" s="1">
        <v>1407</v>
      </c>
      <c r="T752" s="1">
        <v>6</v>
      </c>
      <c r="Z752" t="s">
        <v>2440</v>
      </c>
      <c r="AB752" s="47">
        <v>25</v>
      </c>
      <c r="AC752" s="46">
        <v>3</v>
      </c>
      <c r="AD752" s="46">
        <v>20</v>
      </c>
      <c r="AE752" s="45">
        <v>13345</v>
      </c>
      <c r="AF752" s="45">
        <f t="shared" si="131"/>
        <v>25003</v>
      </c>
      <c r="AG752" t="s">
        <v>989</v>
      </c>
    </row>
    <row r="753" spans="1:33" hidden="1" outlineLevel="1">
      <c r="A753" s="27" t="s">
        <v>3244</v>
      </c>
      <c r="B753" s="11" t="s">
        <v>214</v>
      </c>
      <c r="C753" s="1">
        <v>1308</v>
      </c>
      <c r="D753" s="1">
        <v>981</v>
      </c>
      <c r="E753" s="1">
        <v>842</v>
      </c>
      <c r="F753" s="1">
        <v>592</v>
      </c>
      <c r="G753" s="1">
        <v>585</v>
      </c>
      <c r="H753" s="2">
        <f t="shared" si="129"/>
        <v>0.59633027522935778</v>
      </c>
      <c r="I753" s="2">
        <f t="shared" si="130"/>
        <v>0.69477434679334915</v>
      </c>
      <c r="J753" s="10">
        <f t="shared" si="122"/>
        <v>2</v>
      </c>
      <c r="K753" s="9">
        <f t="shared" si="123"/>
        <v>3</v>
      </c>
      <c r="L753" s="8">
        <f t="shared" si="124"/>
        <v>1</v>
      </c>
      <c r="M753" s="2">
        <f t="shared" si="125"/>
        <v>0.18052256532066507</v>
      </c>
      <c r="N753" s="2">
        <f t="shared" si="126"/>
        <v>0.13539192399049882</v>
      </c>
      <c r="O753" s="2">
        <f t="shared" si="127"/>
        <v>0.6330166270783848</v>
      </c>
      <c r="P753" s="2">
        <f t="shared" si="128"/>
        <v>5.1068883610451365E-2</v>
      </c>
      <c r="Q753" s="1">
        <v>152</v>
      </c>
      <c r="R753" s="1">
        <v>114</v>
      </c>
      <c r="S753" s="1">
        <v>533</v>
      </c>
      <c r="T753" s="1">
        <v>0</v>
      </c>
      <c r="Z753" t="s">
        <v>290</v>
      </c>
      <c r="AB753" s="47">
        <v>25</v>
      </c>
      <c r="AC753" s="46">
        <v>13</v>
      </c>
      <c r="AD753" s="46">
        <v>20</v>
      </c>
      <c r="AE753" s="45">
        <v>13485</v>
      </c>
      <c r="AF753" s="45">
        <f t="shared" si="131"/>
        <v>25013</v>
      </c>
      <c r="AG753" t="s">
        <v>989</v>
      </c>
    </row>
    <row r="754" spans="1:33" hidden="1" outlineLevel="1">
      <c r="A754" s="27" t="s">
        <v>34</v>
      </c>
      <c r="B754" s="11" t="s">
        <v>214</v>
      </c>
      <c r="C754" s="1">
        <v>1201</v>
      </c>
      <c r="D754" s="1">
        <v>892</v>
      </c>
      <c r="E754" s="1">
        <v>784</v>
      </c>
      <c r="F754" s="1">
        <v>595</v>
      </c>
      <c r="G754" s="1">
        <v>589</v>
      </c>
      <c r="H754" s="2">
        <f t="shared" si="129"/>
        <v>0.66031390134529144</v>
      </c>
      <c r="I754" s="2">
        <f t="shared" si="130"/>
        <v>0.75127551020408168</v>
      </c>
      <c r="J754" s="10">
        <f t="shared" si="122"/>
        <v>3</v>
      </c>
      <c r="K754" s="9">
        <f t="shared" si="123"/>
        <v>2</v>
      </c>
      <c r="L754" s="8">
        <f t="shared" si="124"/>
        <v>1</v>
      </c>
      <c r="M754" s="2">
        <f t="shared" si="125"/>
        <v>0.1441326530612245</v>
      </c>
      <c r="N754" s="2">
        <f t="shared" si="126"/>
        <v>0.15688775510204081</v>
      </c>
      <c r="O754" s="2">
        <f t="shared" si="127"/>
        <v>0.63520408163265307</v>
      </c>
      <c r="P754" s="2">
        <f t="shared" si="128"/>
        <v>6.3775510204081676E-2</v>
      </c>
      <c r="Q754" s="1">
        <v>113</v>
      </c>
      <c r="R754" s="1">
        <v>123</v>
      </c>
      <c r="S754" s="1">
        <v>498</v>
      </c>
      <c r="T754" s="1">
        <v>2</v>
      </c>
      <c r="Z754" t="s">
        <v>1496</v>
      </c>
      <c r="AB754" s="47">
        <v>25</v>
      </c>
      <c r="AC754" s="46">
        <v>15</v>
      </c>
      <c r="AD754" s="46">
        <v>15</v>
      </c>
      <c r="AE754" s="45">
        <v>13590</v>
      </c>
      <c r="AF754" s="45">
        <f t="shared" si="131"/>
        <v>25015</v>
      </c>
      <c r="AG754" t="s">
        <v>989</v>
      </c>
    </row>
    <row r="755" spans="1:33" hidden="1" outlineLevel="1">
      <c r="A755" s="27" t="s">
        <v>962</v>
      </c>
      <c r="B755" s="11" t="s">
        <v>214</v>
      </c>
      <c r="C755" s="1">
        <v>54653</v>
      </c>
      <c r="D755" s="1">
        <v>42284</v>
      </c>
      <c r="E755" s="1">
        <v>33128</v>
      </c>
      <c r="F755" s="1">
        <v>21474</v>
      </c>
      <c r="G755" s="1">
        <v>21276</v>
      </c>
      <c r="H755" s="2">
        <f t="shared" si="129"/>
        <v>0.5031690473938133</v>
      </c>
      <c r="I755" s="2">
        <f t="shared" si="130"/>
        <v>0.64223617483699591</v>
      </c>
      <c r="J755" s="10">
        <f t="shared" si="122"/>
        <v>1</v>
      </c>
      <c r="K755" s="9">
        <f t="shared" si="123"/>
        <v>3</v>
      </c>
      <c r="L755" s="8">
        <f t="shared" si="124"/>
        <v>2</v>
      </c>
      <c r="M755" s="2">
        <f t="shared" si="125"/>
        <v>0.4578000482975127</v>
      </c>
      <c r="N755" s="2">
        <f t="shared" si="126"/>
        <v>0.1102994445786042</v>
      </c>
      <c r="O755" s="2">
        <f t="shared" si="127"/>
        <v>0.39238710456411496</v>
      </c>
      <c r="P755" s="2">
        <f t="shared" si="128"/>
        <v>3.9513402559768207E-2</v>
      </c>
      <c r="Q755" s="1">
        <v>15166</v>
      </c>
      <c r="R755" s="1">
        <v>3654</v>
      </c>
      <c r="S755" s="1">
        <v>12999</v>
      </c>
      <c r="T755" s="1">
        <v>147</v>
      </c>
      <c r="Z755" t="s">
        <v>290</v>
      </c>
      <c r="AB755" s="47">
        <v>25</v>
      </c>
      <c r="AC755" s="46">
        <v>13</v>
      </c>
      <c r="AD755" s="46">
        <v>25</v>
      </c>
      <c r="AE755" s="45">
        <v>13660</v>
      </c>
      <c r="AF755" s="45">
        <f t="shared" si="131"/>
        <v>25013</v>
      </c>
      <c r="AG755" t="s">
        <v>2891</v>
      </c>
    </row>
    <row r="756" spans="1:33" hidden="1" outlineLevel="1">
      <c r="A756" s="27" t="s">
        <v>883</v>
      </c>
      <c r="B756" s="11" t="s">
        <v>214</v>
      </c>
      <c r="C756" s="1">
        <v>843</v>
      </c>
      <c r="D756" s="1">
        <v>668</v>
      </c>
      <c r="E756" s="1">
        <v>335</v>
      </c>
      <c r="F756" s="1">
        <v>680</v>
      </c>
      <c r="G756" s="1">
        <v>676</v>
      </c>
      <c r="H756" s="2">
        <f t="shared" si="129"/>
        <v>1.0119760479041917</v>
      </c>
      <c r="I756" s="2">
        <f t="shared" si="130"/>
        <v>2.017910447761194</v>
      </c>
      <c r="J756" s="10">
        <f t="shared" si="122"/>
        <v>2</v>
      </c>
      <c r="K756" s="9">
        <f t="shared" si="123"/>
        <v>3</v>
      </c>
      <c r="L756" s="8">
        <f t="shared" si="124"/>
        <v>1</v>
      </c>
      <c r="M756" s="2">
        <f t="shared" si="125"/>
        <v>0.73432835820895526</v>
      </c>
      <c r="N756" s="2">
        <f t="shared" si="126"/>
        <v>0.31044776119402984</v>
      </c>
      <c r="O756" s="2">
        <f t="shared" si="127"/>
        <v>1.1402985074626866</v>
      </c>
      <c r="P756" s="2">
        <f t="shared" si="128"/>
        <v>-1.1850746268656716</v>
      </c>
      <c r="Q756" s="1">
        <v>246</v>
      </c>
      <c r="R756" s="1">
        <v>104</v>
      </c>
      <c r="S756" s="1">
        <v>382</v>
      </c>
      <c r="T756" s="1">
        <v>1</v>
      </c>
      <c r="Z756" t="s">
        <v>480</v>
      </c>
      <c r="AB756" s="47">
        <v>25</v>
      </c>
      <c r="AC756" s="46">
        <v>7</v>
      </c>
      <c r="AD756" s="46">
        <v>5</v>
      </c>
      <c r="AE756" s="45">
        <v>13800</v>
      </c>
      <c r="AF756" s="45">
        <f t="shared" si="131"/>
        <v>25007</v>
      </c>
      <c r="AG756" t="s">
        <v>989</v>
      </c>
    </row>
    <row r="757" spans="1:33" hidden="1" outlineLevel="1">
      <c r="A757" s="27" t="s">
        <v>72</v>
      </c>
      <c r="B757" s="11" t="s">
        <v>214</v>
      </c>
      <c r="C757" s="1">
        <v>1686</v>
      </c>
      <c r="D757" s="1">
        <v>1302</v>
      </c>
      <c r="E757" s="1">
        <v>1130</v>
      </c>
      <c r="F757" s="1">
        <v>827</v>
      </c>
      <c r="G757" s="1">
        <v>821</v>
      </c>
      <c r="H757" s="2">
        <f t="shared" si="129"/>
        <v>0.63056835637480801</v>
      </c>
      <c r="I757" s="2">
        <f t="shared" si="130"/>
        <v>0.72654867256637168</v>
      </c>
      <c r="J757" s="10">
        <f t="shared" ref="J757:J820" si="132">RANK(Q757,Q757:W757)</f>
        <v>2</v>
      </c>
      <c r="K757" s="9">
        <f t="shared" ref="K757:K820" si="133">RANK(R757,Q757:W757)</f>
        <v>3</v>
      </c>
      <c r="L757" s="8">
        <f t="shared" ref="L757:L820" si="134">RANK(S757,Q757:W757)</f>
        <v>1</v>
      </c>
      <c r="M757" s="2">
        <f t="shared" ref="M757:M820" si="135">IF(E757=0,"-",Q757/E757)</f>
        <v>0.17256637168141592</v>
      </c>
      <c r="N757" s="2">
        <f t="shared" ref="N757:N820" si="136">IF(E757=0,"-",R757/E757)</f>
        <v>8.9380530973451333E-2</v>
      </c>
      <c r="O757" s="2">
        <f t="shared" ref="O757:O820" si="137">IF(E757=0,"-",S757/E757)</f>
        <v>0.69823008849557522</v>
      </c>
      <c r="P757" s="2">
        <f t="shared" ref="P757:P820" si="138">IF(E757=0,"-",(1-M757-N757-O757))</f>
        <v>3.9823008849557584E-2</v>
      </c>
      <c r="Q757" s="1">
        <v>195</v>
      </c>
      <c r="R757" s="1">
        <v>101</v>
      </c>
      <c r="S757" s="1">
        <v>789</v>
      </c>
      <c r="T757" s="1">
        <v>3</v>
      </c>
      <c r="Z757" t="s">
        <v>2440</v>
      </c>
      <c r="AB757" s="47">
        <v>25</v>
      </c>
      <c r="AC757" s="46">
        <v>3</v>
      </c>
      <c r="AD757" s="46">
        <v>25</v>
      </c>
      <c r="AE757" s="45">
        <v>14010</v>
      </c>
      <c r="AF757" s="45">
        <f t="shared" si="131"/>
        <v>25003</v>
      </c>
      <c r="AG757" t="s">
        <v>989</v>
      </c>
    </row>
    <row r="758" spans="1:33" hidden="1" outlineLevel="1">
      <c r="A758" s="27" t="s">
        <v>1204</v>
      </c>
      <c r="B758" s="11" t="s">
        <v>214</v>
      </c>
      <c r="C758" s="1">
        <v>13435</v>
      </c>
      <c r="D758" s="1">
        <v>10342</v>
      </c>
      <c r="E758" s="1">
        <v>8467</v>
      </c>
      <c r="F758" s="1">
        <v>5875</v>
      </c>
      <c r="G758" s="1">
        <v>5827</v>
      </c>
      <c r="H758" s="2">
        <f t="shared" si="129"/>
        <v>0.56343067105008704</v>
      </c>
      <c r="I758" s="2">
        <f t="shared" si="130"/>
        <v>0.68820125191921577</v>
      </c>
      <c r="J758" s="10">
        <f t="shared" si="132"/>
        <v>2</v>
      </c>
      <c r="K758" s="9">
        <f t="shared" si="133"/>
        <v>3</v>
      </c>
      <c r="L758" s="8">
        <f t="shared" si="134"/>
        <v>1</v>
      </c>
      <c r="M758" s="2">
        <f t="shared" si="135"/>
        <v>0.37356796976496986</v>
      </c>
      <c r="N758" s="2">
        <f t="shared" si="136"/>
        <v>0.11857800873981339</v>
      </c>
      <c r="O758" s="2">
        <f t="shared" si="137"/>
        <v>0.45718672493208928</v>
      </c>
      <c r="P758" s="2">
        <f t="shared" si="138"/>
        <v>5.0667296563127462E-2</v>
      </c>
      <c r="Q758" s="1">
        <v>3163</v>
      </c>
      <c r="R758" s="1">
        <v>1004</v>
      </c>
      <c r="S758" s="1">
        <v>3871</v>
      </c>
      <c r="T758" s="1">
        <v>46</v>
      </c>
      <c r="Z758" s="11" t="s">
        <v>1125</v>
      </c>
      <c r="AB758" s="47">
        <v>25</v>
      </c>
      <c r="AC758" s="46">
        <v>27</v>
      </c>
      <c r="AD758" s="46">
        <v>55</v>
      </c>
      <c r="AE758" s="45">
        <v>14395</v>
      </c>
      <c r="AF758" s="45">
        <f t="shared" si="131"/>
        <v>25027</v>
      </c>
      <c r="AG758" t="s">
        <v>989</v>
      </c>
    </row>
    <row r="759" spans="1:33" hidden="1" outlineLevel="1">
      <c r="A759" s="27" t="s">
        <v>25</v>
      </c>
      <c r="B759" s="11" t="s">
        <v>214</v>
      </c>
      <c r="C759" s="1">
        <v>7261</v>
      </c>
      <c r="D759" s="1">
        <v>5236</v>
      </c>
      <c r="E759" s="1">
        <v>5544</v>
      </c>
      <c r="F759" s="1">
        <v>4460</v>
      </c>
      <c r="G759" s="1">
        <v>4446</v>
      </c>
      <c r="H759" s="2">
        <f t="shared" si="129"/>
        <v>0.84912146676852562</v>
      </c>
      <c r="I759" s="2">
        <f t="shared" si="130"/>
        <v>0.80194805194805197</v>
      </c>
      <c r="J759" s="10">
        <f t="shared" si="132"/>
        <v>3</v>
      </c>
      <c r="K759" s="9">
        <f t="shared" si="133"/>
        <v>2</v>
      </c>
      <c r="L759" s="8">
        <f t="shared" si="134"/>
        <v>1</v>
      </c>
      <c r="M759" s="2">
        <f t="shared" si="135"/>
        <v>0.20183982683982685</v>
      </c>
      <c r="N759" s="2">
        <f t="shared" si="136"/>
        <v>0.23033910533910534</v>
      </c>
      <c r="O759" s="2">
        <f t="shared" si="137"/>
        <v>0.53246753246753242</v>
      </c>
      <c r="P759" s="2">
        <f t="shared" si="138"/>
        <v>3.5353535353535359E-2</v>
      </c>
      <c r="Q759" s="1">
        <v>1119</v>
      </c>
      <c r="R759" s="1">
        <v>1277</v>
      </c>
      <c r="S759" s="1">
        <v>2952</v>
      </c>
      <c r="T759" s="1">
        <v>5</v>
      </c>
      <c r="Z759" t="s">
        <v>1470</v>
      </c>
      <c r="AB759" s="47">
        <v>25</v>
      </c>
      <c r="AC759" s="46">
        <v>21</v>
      </c>
      <c r="AD759" s="46">
        <v>30</v>
      </c>
      <c r="AE759" s="45">
        <v>14640</v>
      </c>
      <c r="AF759" s="45">
        <f t="shared" si="131"/>
        <v>25021</v>
      </c>
      <c r="AG759" t="s">
        <v>989</v>
      </c>
    </row>
    <row r="760" spans="1:33" hidden="1" outlineLevel="1">
      <c r="A760" s="27" t="s">
        <v>1931</v>
      </c>
      <c r="B760" s="11" t="s">
        <v>214</v>
      </c>
      <c r="C760" s="1">
        <v>1813</v>
      </c>
      <c r="D760" s="1">
        <v>1310</v>
      </c>
      <c r="E760" s="1">
        <v>1116</v>
      </c>
      <c r="F760" s="1">
        <v>807</v>
      </c>
      <c r="G760" s="1">
        <v>799</v>
      </c>
      <c r="H760" s="2">
        <f t="shared" si="129"/>
        <v>0.60992366412213739</v>
      </c>
      <c r="I760" s="2">
        <f t="shared" si="130"/>
        <v>0.71594982078853042</v>
      </c>
      <c r="J760" s="10">
        <f t="shared" si="132"/>
        <v>2</v>
      </c>
      <c r="K760" s="9">
        <f t="shared" si="133"/>
        <v>3</v>
      </c>
      <c r="L760" s="8">
        <f t="shared" si="134"/>
        <v>1</v>
      </c>
      <c r="M760" s="2">
        <f t="shared" si="135"/>
        <v>0.18369175627240145</v>
      </c>
      <c r="N760" s="2">
        <f t="shared" si="136"/>
        <v>0.12186379928315412</v>
      </c>
      <c r="O760" s="2">
        <f t="shared" si="137"/>
        <v>0.6469534050179212</v>
      </c>
      <c r="P760" s="2">
        <f t="shared" si="138"/>
        <v>4.7491039426523218E-2</v>
      </c>
      <c r="Q760" s="1">
        <v>205</v>
      </c>
      <c r="R760" s="1">
        <v>136</v>
      </c>
      <c r="S760" s="1">
        <v>722</v>
      </c>
      <c r="T760" s="1">
        <v>1</v>
      </c>
      <c r="Z760" t="s">
        <v>886</v>
      </c>
      <c r="AB760" s="47">
        <v>25</v>
      </c>
      <c r="AC760" s="46">
        <v>11</v>
      </c>
      <c r="AD760" s="46">
        <v>25</v>
      </c>
      <c r="AE760" s="45">
        <v>14885</v>
      </c>
      <c r="AF760" s="45">
        <f t="shared" si="131"/>
        <v>25011</v>
      </c>
      <c r="AG760" t="s">
        <v>989</v>
      </c>
    </row>
    <row r="761" spans="1:33" hidden="1" outlineLevel="1">
      <c r="A761" s="27" t="s">
        <v>150</v>
      </c>
      <c r="B761" s="11" t="s">
        <v>214</v>
      </c>
      <c r="C761" s="1">
        <v>16993</v>
      </c>
      <c r="D761" s="1">
        <v>12730</v>
      </c>
      <c r="E761" s="1">
        <v>11958</v>
      </c>
      <c r="F761" s="1">
        <v>9742</v>
      </c>
      <c r="G761" s="1">
        <v>9702</v>
      </c>
      <c r="H761" s="2">
        <f t="shared" si="129"/>
        <v>0.76213668499607223</v>
      </c>
      <c r="I761" s="2">
        <f t="shared" si="130"/>
        <v>0.81133968891118913</v>
      </c>
      <c r="J761" s="10">
        <f t="shared" si="132"/>
        <v>2</v>
      </c>
      <c r="K761" s="9">
        <f t="shared" si="133"/>
        <v>3</v>
      </c>
      <c r="L761" s="8">
        <f t="shared" si="134"/>
        <v>1</v>
      </c>
      <c r="M761" s="2">
        <f t="shared" si="135"/>
        <v>0.30314433851814687</v>
      </c>
      <c r="N761" s="2">
        <f t="shared" si="136"/>
        <v>0.20304398728884429</v>
      </c>
      <c r="O761" s="2">
        <f t="shared" si="137"/>
        <v>0.45208228800802808</v>
      </c>
      <c r="P761" s="2">
        <f t="shared" si="138"/>
        <v>4.1729386184980677E-2</v>
      </c>
      <c r="Q761" s="1">
        <v>3625</v>
      </c>
      <c r="R761" s="1">
        <v>2428</v>
      </c>
      <c r="S761" s="1">
        <v>5406</v>
      </c>
      <c r="T761" s="1">
        <v>28</v>
      </c>
      <c r="Z761" t="s">
        <v>2506</v>
      </c>
      <c r="AB761" s="47">
        <v>25</v>
      </c>
      <c r="AC761" s="46">
        <v>17</v>
      </c>
      <c r="AD761" s="46">
        <v>70</v>
      </c>
      <c r="AE761" s="45">
        <v>15060</v>
      </c>
      <c r="AF761" s="45">
        <f t="shared" si="131"/>
        <v>25017</v>
      </c>
      <c r="AG761" t="s">
        <v>989</v>
      </c>
    </row>
    <row r="762" spans="1:33" hidden="1" outlineLevel="1">
      <c r="A762" s="27" t="s">
        <v>833</v>
      </c>
      <c r="B762" s="11" t="s">
        <v>214</v>
      </c>
      <c r="C762" s="1">
        <v>1809</v>
      </c>
      <c r="D762" s="1">
        <v>1354</v>
      </c>
      <c r="E762" s="1">
        <v>1375</v>
      </c>
      <c r="F762" s="1">
        <v>1054</v>
      </c>
      <c r="G762" s="1">
        <v>1050</v>
      </c>
      <c r="H762" s="2">
        <f t="shared" si="129"/>
        <v>0.77548005908419493</v>
      </c>
      <c r="I762" s="2">
        <f t="shared" si="130"/>
        <v>0.76363636363636367</v>
      </c>
      <c r="J762" s="10">
        <f t="shared" si="132"/>
        <v>2</v>
      </c>
      <c r="K762" s="9">
        <f t="shared" si="133"/>
        <v>3</v>
      </c>
      <c r="L762" s="8">
        <f t="shared" si="134"/>
        <v>1</v>
      </c>
      <c r="M762" s="2">
        <f t="shared" si="135"/>
        <v>0.32</v>
      </c>
      <c r="N762" s="2">
        <f t="shared" si="136"/>
        <v>0.13600000000000001</v>
      </c>
      <c r="O762" s="2">
        <f t="shared" si="137"/>
        <v>0.49890909090909091</v>
      </c>
      <c r="P762" s="2">
        <f t="shared" si="138"/>
        <v>4.5090909090909015E-2</v>
      </c>
      <c r="Q762" s="1">
        <v>440</v>
      </c>
      <c r="R762" s="1">
        <v>187</v>
      </c>
      <c r="S762" s="1">
        <v>686</v>
      </c>
      <c r="T762" s="1">
        <v>6</v>
      </c>
      <c r="Z762" t="s">
        <v>886</v>
      </c>
      <c r="AB762" s="47">
        <v>25</v>
      </c>
      <c r="AC762" s="46">
        <v>11</v>
      </c>
      <c r="AD762" s="46">
        <v>30</v>
      </c>
      <c r="AE762" s="45">
        <v>15200</v>
      </c>
      <c r="AF762" s="45">
        <f t="shared" si="131"/>
        <v>25011</v>
      </c>
      <c r="AG762" t="s">
        <v>989</v>
      </c>
    </row>
    <row r="763" spans="1:33" hidden="1" outlineLevel="1">
      <c r="A763" s="27" t="s">
        <v>1290</v>
      </c>
      <c r="B763" s="11" t="s">
        <v>214</v>
      </c>
      <c r="C763" s="1">
        <v>978</v>
      </c>
      <c r="D763" s="1">
        <v>705</v>
      </c>
      <c r="E763" s="1">
        <v>669</v>
      </c>
      <c r="F763" s="1">
        <v>479</v>
      </c>
      <c r="G763" s="1">
        <v>479</v>
      </c>
      <c r="H763" s="2">
        <f t="shared" si="129"/>
        <v>0.67943262411347516</v>
      </c>
      <c r="I763" s="2">
        <f t="shared" si="130"/>
        <v>0.71599402092675635</v>
      </c>
      <c r="J763" s="10">
        <f t="shared" si="132"/>
        <v>2</v>
      </c>
      <c r="K763" s="9">
        <f t="shared" si="133"/>
        <v>3</v>
      </c>
      <c r="L763" s="8">
        <f t="shared" si="134"/>
        <v>1</v>
      </c>
      <c r="M763" s="2">
        <f t="shared" si="135"/>
        <v>0.19730941704035873</v>
      </c>
      <c r="N763" s="2">
        <f t="shared" si="136"/>
        <v>9.7159940209267562E-2</v>
      </c>
      <c r="O763" s="2">
        <f t="shared" si="137"/>
        <v>0.68759342301943194</v>
      </c>
      <c r="P763" s="2">
        <f t="shared" si="138"/>
        <v>1.7937219730941756E-2</v>
      </c>
      <c r="Q763" s="1">
        <v>132</v>
      </c>
      <c r="R763" s="1">
        <v>65</v>
      </c>
      <c r="S763" s="1">
        <v>460</v>
      </c>
      <c r="T763" s="1">
        <v>0</v>
      </c>
      <c r="Z763" t="s">
        <v>1496</v>
      </c>
      <c r="AB763" s="47">
        <v>25</v>
      </c>
      <c r="AC763" s="46">
        <v>15</v>
      </c>
      <c r="AD763" s="46">
        <v>20</v>
      </c>
      <c r="AE763" s="45">
        <v>16040</v>
      </c>
      <c r="AF763" s="45">
        <f t="shared" si="131"/>
        <v>25015</v>
      </c>
      <c r="AG763" t="s">
        <v>989</v>
      </c>
    </row>
    <row r="764" spans="1:33" hidden="1" outlineLevel="1">
      <c r="A764" s="27" t="s">
        <v>1291</v>
      </c>
      <c r="B764" s="11" t="s">
        <v>214</v>
      </c>
      <c r="C764" s="1">
        <v>6892</v>
      </c>
      <c r="D764" s="1">
        <v>5116</v>
      </c>
      <c r="E764" s="1">
        <v>4994</v>
      </c>
      <c r="F764" s="1">
        <v>3250</v>
      </c>
      <c r="G764" s="1">
        <v>3183</v>
      </c>
      <c r="H764" s="2">
        <f t="shared" si="129"/>
        <v>0.62216575449569977</v>
      </c>
      <c r="I764" s="2">
        <f t="shared" si="130"/>
        <v>0.63736483780536646</v>
      </c>
      <c r="J764" s="10">
        <f t="shared" si="132"/>
        <v>2</v>
      </c>
      <c r="K764" s="9">
        <f t="shared" si="133"/>
        <v>3</v>
      </c>
      <c r="L764" s="8">
        <f t="shared" si="134"/>
        <v>1</v>
      </c>
      <c r="M764" s="2">
        <f t="shared" si="135"/>
        <v>0.25430516619943933</v>
      </c>
      <c r="N764" s="2">
        <f t="shared" si="136"/>
        <v>0.15498598317981577</v>
      </c>
      <c r="O764" s="2">
        <f t="shared" si="137"/>
        <v>0.55806968362034437</v>
      </c>
      <c r="P764" s="2">
        <f t="shared" si="138"/>
        <v>3.2639167000400593E-2</v>
      </c>
      <c r="Q764" s="1">
        <v>1270</v>
      </c>
      <c r="R764" s="1">
        <v>774</v>
      </c>
      <c r="S764" s="1">
        <v>2787</v>
      </c>
      <c r="T764" s="1">
        <v>20</v>
      </c>
      <c r="Z764" t="s">
        <v>2440</v>
      </c>
      <c r="AB764" s="47">
        <v>25</v>
      </c>
      <c r="AC764" s="46">
        <v>3</v>
      </c>
      <c r="AD764" s="46">
        <v>30</v>
      </c>
      <c r="AE764" s="45">
        <v>16180</v>
      </c>
      <c r="AF764" s="45">
        <f t="shared" si="131"/>
        <v>25003</v>
      </c>
      <c r="AG764" t="s">
        <v>989</v>
      </c>
    </row>
    <row r="765" spans="1:33" hidden="1" outlineLevel="1">
      <c r="A765" s="27" t="s">
        <v>898</v>
      </c>
      <c r="B765" s="11" t="s">
        <v>214</v>
      </c>
      <c r="C765" s="1">
        <v>25212</v>
      </c>
      <c r="D765" s="1">
        <v>19370</v>
      </c>
      <c r="E765" s="1">
        <v>17307</v>
      </c>
      <c r="F765" s="1">
        <v>12721</v>
      </c>
      <c r="G765" s="1">
        <v>12644</v>
      </c>
      <c r="H765" s="2">
        <f t="shared" si="129"/>
        <v>0.6527620030975736</v>
      </c>
      <c r="I765" s="2">
        <f t="shared" si="130"/>
        <v>0.73057144508002547</v>
      </c>
      <c r="J765" s="10">
        <f t="shared" si="132"/>
        <v>2</v>
      </c>
      <c r="K765" s="9">
        <f t="shared" si="133"/>
        <v>3</v>
      </c>
      <c r="L765" s="8">
        <f t="shared" si="134"/>
        <v>1</v>
      </c>
      <c r="M765" s="2">
        <f t="shared" si="135"/>
        <v>0.22083550008667013</v>
      </c>
      <c r="N765" s="2">
        <f t="shared" si="136"/>
        <v>0.14687698619055872</v>
      </c>
      <c r="O765" s="2">
        <f t="shared" si="137"/>
        <v>0.58999248858843245</v>
      </c>
      <c r="P765" s="2">
        <f t="shared" si="138"/>
        <v>4.2295025134338582E-2</v>
      </c>
      <c r="Q765" s="1">
        <v>3822</v>
      </c>
      <c r="R765" s="1">
        <v>2542</v>
      </c>
      <c r="S765" s="1">
        <v>10211</v>
      </c>
      <c r="T765" s="1">
        <v>53</v>
      </c>
      <c r="Z765" t="s">
        <v>1886</v>
      </c>
      <c r="AB765" s="47">
        <v>25</v>
      </c>
      <c r="AC765" s="46">
        <v>9</v>
      </c>
      <c r="AD765" s="46">
        <v>25</v>
      </c>
      <c r="AE765" s="45">
        <v>16250</v>
      </c>
      <c r="AF765" s="45">
        <f t="shared" si="131"/>
        <v>25009</v>
      </c>
      <c r="AG765" t="s">
        <v>989</v>
      </c>
    </row>
    <row r="766" spans="1:33" hidden="1" outlineLevel="1">
      <c r="A766" s="27" t="s">
        <v>1652</v>
      </c>
      <c r="B766" s="11" t="s">
        <v>214</v>
      </c>
      <c r="C766" s="1">
        <v>30666</v>
      </c>
      <c r="D766" s="1">
        <v>24404</v>
      </c>
      <c r="E766" s="1">
        <v>18672</v>
      </c>
      <c r="F766" s="1">
        <v>13633</v>
      </c>
      <c r="G766" s="1">
        <v>13526</v>
      </c>
      <c r="H766" s="2">
        <f t="shared" si="129"/>
        <v>0.55425340108178989</v>
      </c>
      <c r="I766" s="2">
        <f t="shared" si="130"/>
        <v>0.72440017137960577</v>
      </c>
      <c r="J766" s="10">
        <f t="shared" si="132"/>
        <v>2</v>
      </c>
      <c r="K766" s="9">
        <f t="shared" si="133"/>
        <v>3</v>
      </c>
      <c r="L766" s="8">
        <f t="shared" si="134"/>
        <v>1</v>
      </c>
      <c r="M766" s="2">
        <f t="shared" si="135"/>
        <v>0.3883354755784062</v>
      </c>
      <c r="N766" s="2">
        <f t="shared" si="136"/>
        <v>0.11112896315338475</v>
      </c>
      <c r="O766" s="2">
        <f t="shared" si="137"/>
        <v>0.44376606683804626</v>
      </c>
      <c r="P766" s="2">
        <f t="shared" si="138"/>
        <v>5.6769494430162826E-2</v>
      </c>
      <c r="Q766" s="1">
        <v>7251</v>
      </c>
      <c r="R766" s="1">
        <v>2075</v>
      </c>
      <c r="S766" s="1">
        <v>8286</v>
      </c>
      <c r="T766" s="1">
        <v>33</v>
      </c>
      <c r="Z766" t="s">
        <v>257</v>
      </c>
      <c r="AB766" s="47">
        <v>25</v>
      </c>
      <c r="AC766" s="46">
        <v>5</v>
      </c>
      <c r="AD766" s="46">
        <v>20</v>
      </c>
      <c r="AE766" s="45">
        <v>16425</v>
      </c>
      <c r="AF766" s="45">
        <f t="shared" si="131"/>
        <v>25005</v>
      </c>
      <c r="AG766" t="s">
        <v>989</v>
      </c>
    </row>
    <row r="767" spans="1:33" hidden="1" outlineLevel="1">
      <c r="A767" s="27" t="s">
        <v>2107</v>
      </c>
      <c r="B767" s="11" t="s">
        <v>214</v>
      </c>
      <c r="C767" s="1">
        <v>23464</v>
      </c>
      <c r="D767" s="1">
        <v>18256</v>
      </c>
      <c r="E767" s="1">
        <v>16178</v>
      </c>
      <c r="F767" s="1">
        <v>12052</v>
      </c>
      <c r="G767" s="1">
        <v>11955</v>
      </c>
      <c r="H767" s="2">
        <f t="shared" si="129"/>
        <v>0.65485319894829097</v>
      </c>
      <c r="I767" s="2">
        <f t="shared" si="130"/>
        <v>0.73896649771294354</v>
      </c>
      <c r="J767" s="10">
        <f t="shared" si="132"/>
        <v>2</v>
      </c>
      <c r="K767" s="9">
        <f t="shared" si="133"/>
        <v>3</v>
      </c>
      <c r="L767" s="8">
        <f t="shared" si="134"/>
        <v>1</v>
      </c>
      <c r="M767" s="2">
        <f t="shared" si="135"/>
        <v>0.35733712449004823</v>
      </c>
      <c r="N767" s="2">
        <f t="shared" si="136"/>
        <v>0.12189393002843367</v>
      </c>
      <c r="O767" s="2">
        <f t="shared" si="137"/>
        <v>0.49357151687476819</v>
      </c>
      <c r="P767" s="2">
        <f t="shared" si="138"/>
        <v>2.7197428606749896E-2</v>
      </c>
      <c r="Q767" s="1">
        <v>5781</v>
      </c>
      <c r="R767" s="1">
        <v>1972</v>
      </c>
      <c r="S767" s="1">
        <v>7985</v>
      </c>
      <c r="T767" s="1">
        <v>50</v>
      </c>
      <c r="Z767" t="s">
        <v>1470</v>
      </c>
      <c r="AB767" s="47">
        <v>25</v>
      </c>
      <c r="AC767" s="46">
        <v>21</v>
      </c>
      <c r="AD767" s="46">
        <v>35</v>
      </c>
      <c r="AE767" s="45">
        <v>16495</v>
      </c>
      <c r="AF767" s="45">
        <f t="shared" si="131"/>
        <v>25021</v>
      </c>
      <c r="AG767" t="s">
        <v>989</v>
      </c>
    </row>
    <row r="768" spans="1:33" hidden="1" outlineLevel="1">
      <c r="A768" s="27" t="s">
        <v>70</v>
      </c>
      <c r="B768" s="11" t="s">
        <v>214</v>
      </c>
      <c r="C768" s="1">
        <v>4750</v>
      </c>
      <c r="D768" s="1">
        <v>3683</v>
      </c>
      <c r="E768" s="1">
        <v>3424</v>
      </c>
      <c r="F768" s="1">
        <v>2752</v>
      </c>
      <c r="G768" s="1">
        <v>2725</v>
      </c>
      <c r="H768" s="2">
        <f t="shared" si="129"/>
        <v>0.73988596253054573</v>
      </c>
      <c r="I768" s="2">
        <f t="shared" si="130"/>
        <v>0.79585280373831779</v>
      </c>
      <c r="J768" s="10">
        <f t="shared" si="132"/>
        <v>2</v>
      </c>
      <c r="K768" s="9">
        <f t="shared" si="133"/>
        <v>3</v>
      </c>
      <c r="L768" s="8">
        <f t="shared" si="134"/>
        <v>1</v>
      </c>
      <c r="M768" s="2">
        <f t="shared" si="135"/>
        <v>0.27628504672897197</v>
      </c>
      <c r="N768" s="2">
        <f t="shared" si="136"/>
        <v>0.1387266355140187</v>
      </c>
      <c r="O768" s="2">
        <f t="shared" si="137"/>
        <v>0.54264018691588789</v>
      </c>
      <c r="P768" s="2">
        <f t="shared" si="138"/>
        <v>4.2348130841121545E-2</v>
      </c>
      <c r="Q768" s="1">
        <v>946</v>
      </c>
      <c r="R768" s="1">
        <v>475</v>
      </c>
      <c r="S768" s="1">
        <v>1858</v>
      </c>
      <c r="T768" s="1">
        <v>6</v>
      </c>
      <c r="Z768" t="s">
        <v>886</v>
      </c>
      <c r="AB768" s="47">
        <v>25</v>
      </c>
      <c r="AC768" s="46">
        <v>11</v>
      </c>
      <c r="AD768" s="46">
        <v>35</v>
      </c>
      <c r="AE768" s="45">
        <v>16670</v>
      </c>
      <c r="AF768" s="45">
        <f t="shared" si="131"/>
        <v>25011</v>
      </c>
      <c r="AG768" t="s">
        <v>989</v>
      </c>
    </row>
    <row r="769" spans="1:33" hidden="1" outlineLevel="1">
      <c r="A769" s="27" t="s">
        <v>169</v>
      </c>
      <c r="B769" s="11" t="s">
        <v>214</v>
      </c>
      <c r="C769" s="1">
        <v>15973</v>
      </c>
      <c r="D769" s="1">
        <v>13276</v>
      </c>
      <c r="E769" s="1">
        <v>11424</v>
      </c>
      <c r="F769" s="1">
        <v>9068</v>
      </c>
      <c r="G769" s="1">
        <v>8990</v>
      </c>
      <c r="H769" s="2">
        <f t="shared" si="129"/>
        <v>0.67716179572160284</v>
      </c>
      <c r="I769" s="2">
        <f t="shared" si="130"/>
        <v>0.78693977591036413</v>
      </c>
      <c r="J769" s="10">
        <f t="shared" si="132"/>
        <v>2</v>
      </c>
      <c r="K769" s="9">
        <f t="shared" si="133"/>
        <v>3</v>
      </c>
      <c r="L769" s="8">
        <f t="shared" si="134"/>
        <v>1</v>
      </c>
      <c r="M769" s="2">
        <f t="shared" si="135"/>
        <v>0.211046918767507</v>
      </c>
      <c r="N769" s="2">
        <f t="shared" si="136"/>
        <v>0.20238095238095238</v>
      </c>
      <c r="O769" s="2">
        <f t="shared" si="137"/>
        <v>0.53125</v>
      </c>
      <c r="P769" s="2">
        <f t="shared" si="138"/>
        <v>5.5322128851540642E-2</v>
      </c>
      <c r="Q769" s="1">
        <v>2411</v>
      </c>
      <c r="R769" s="1">
        <v>2312</v>
      </c>
      <c r="S769" s="1">
        <v>6069</v>
      </c>
      <c r="T769" s="1">
        <v>42</v>
      </c>
      <c r="Z769" t="s">
        <v>1077</v>
      </c>
      <c r="AB769" s="47">
        <v>25</v>
      </c>
      <c r="AC769" s="46">
        <v>1</v>
      </c>
      <c r="AD769" s="46">
        <v>25</v>
      </c>
      <c r="AE769" s="45">
        <v>16775</v>
      </c>
      <c r="AF769" s="45">
        <f t="shared" si="131"/>
        <v>25001</v>
      </c>
      <c r="AG769" t="s">
        <v>989</v>
      </c>
    </row>
    <row r="770" spans="1:33" hidden="1" outlineLevel="1">
      <c r="A770" s="27" t="s">
        <v>328</v>
      </c>
      <c r="B770" s="11" t="s">
        <v>214</v>
      </c>
      <c r="C770" s="1">
        <v>6175</v>
      </c>
      <c r="D770" s="1">
        <v>4561</v>
      </c>
      <c r="E770" s="1">
        <v>3981</v>
      </c>
      <c r="F770" s="1">
        <v>2886</v>
      </c>
      <c r="G770" s="1">
        <v>2864</v>
      </c>
      <c r="H770" s="2">
        <f t="shared" si="129"/>
        <v>0.62793247094935323</v>
      </c>
      <c r="I770" s="2">
        <f t="shared" si="130"/>
        <v>0.71941723185129369</v>
      </c>
      <c r="J770" s="10">
        <f t="shared" si="132"/>
        <v>2</v>
      </c>
      <c r="K770" s="9">
        <f t="shared" si="133"/>
        <v>3</v>
      </c>
      <c r="L770" s="8">
        <f t="shared" si="134"/>
        <v>1</v>
      </c>
      <c r="M770" s="2">
        <f t="shared" si="135"/>
        <v>0.26927907560914344</v>
      </c>
      <c r="N770" s="2">
        <f t="shared" si="136"/>
        <v>0.13087164029138407</v>
      </c>
      <c r="O770" s="2">
        <f t="shared" si="137"/>
        <v>0.55061542326048729</v>
      </c>
      <c r="P770" s="2">
        <f t="shared" si="138"/>
        <v>4.9233860838985177E-2</v>
      </c>
      <c r="Q770" s="1">
        <v>1072</v>
      </c>
      <c r="R770" s="1">
        <v>521</v>
      </c>
      <c r="S770" s="1">
        <v>2192</v>
      </c>
      <c r="T770" s="1">
        <v>20</v>
      </c>
      <c r="Z770" t="s">
        <v>257</v>
      </c>
      <c r="AB770" s="47">
        <v>25</v>
      </c>
      <c r="AC770" s="46">
        <v>5</v>
      </c>
      <c r="AD770" s="46">
        <v>25</v>
      </c>
      <c r="AE770" s="45">
        <v>16950</v>
      </c>
      <c r="AF770" s="45">
        <f t="shared" si="131"/>
        <v>25005</v>
      </c>
      <c r="AG770" t="s">
        <v>989</v>
      </c>
    </row>
    <row r="771" spans="1:33" hidden="1" outlineLevel="1">
      <c r="A771" s="27" t="s">
        <v>2930</v>
      </c>
      <c r="B771" s="11" t="s">
        <v>214</v>
      </c>
      <c r="C771" s="1">
        <v>7045</v>
      </c>
      <c r="D771" s="1">
        <v>4960</v>
      </c>
      <c r="E771" s="1">
        <v>5091</v>
      </c>
      <c r="F771" s="1">
        <v>3397</v>
      </c>
      <c r="G771" s="1">
        <v>3380</v>
      </c>
      <c r="H771" s="2">
        <f t="shared" ref="H771:H834" si="139">G771/D771</f>
        <v>0.68145161290322576</v>
      </c>
      <c r="I771" s="2">
        <f t="shared" ref="I771:I834" si="140">G771/E771</f>
        <v>0.66391671577293265</v>
      </c>
      <c r="J771" s="10">
        <f t="shared" si="132"/>
        <v>3</v>
      </c>
      <c r="K771" s="9">
        <f t="shared" si="133"/>
        <v>2</v>
      </c>
      <c r="L771" s="8">
        <f t="shared" si="134"/>
        <v>1</v>
      </c>
      <c r="M771" s="2">
        <f t="shared" si="135"/>
        <v>0.19603221371046944</v>
      </c>
      <c r="N771" s="2">
        <f t="shared" si="136"/>
        <v>0.20113926537026125</v>
      </c>
      <c r="O771" s="2">
        <f t="shared" si="137"/>
        <v>0.55431153015124734</v>
      </c>
      <c r="P771" s="2">
        <f t="shared" si="138"/>
        <v>4.8516990768021961E-2</v>
      </c>
      <c r="Q771" s="1">
        <v>998</v>
      </c>
      <c r="R771" s="1">
        <v>1024</v>
      </c>
      <c r="S771" s="1">
        <v>2822</v>
      </c>
      <c r="T771" s="1">
        <v>13</v>
      </c>
      <c r="Z771" s="11" t="s">
        <v>1125</v>
      </c>
      <c r="AB771" s="47">
        <v>25</v>
      </c>
      <c r="AC771" s="46">
        <v>27</v>
      </c>
      <c r="AD771" s="46">
        <v>60</v>
      </c>
      <c r="AE771" s="45">
        <v>17300</v>
      </c>
      <c r="AF771" s="45">
        <f t="shared" si="131"/>
        <v>25027</v>
      </c>
      <c r="AG771" t="s">
        <v>989</v>
      </c>
    </row>
    <row r="772" spans="1:33" hidden="1" outlineLevel="1">
      <c r="A772" s="27" t="s">
        <v>189</v>
      </c>
      <c r="B772" s="11" t="s">
        <v>214</v>
      </c>
      <c r="C772" s="1">
        <v>5558</v>
      </c>
      <c r="D772" s="1">
        <v>3804</v>
      </c>
      <c r="E772" s="1">
        <v>3939</v>
      </c>
      <c r="F772" s="1">
        <v>3327</v>
      </c>
      <c r="G772" s="1">
        <v>3265</v>
      </c>
      <c r="H772" s="2">
        <f t="shared" si="139"/>
        <v>0.85830704521556256</v>
      </c>
      <c r="I772" s="2">
        <f t="shared" si="140"/>
        <v>0.82889058136582894</v>
      </c>
      <c r="J772" s="10">
        <f t="shared" si="132"/>
        <v>3</v>
      </c>
      <c r="K772" s="9">
        <f t="shared" si="133"/>
        <v>2</v>
      </c>
      <c r="L772" s="8">
        <f t="shared" si="134"/>
        <v>1</v>
      </c>
      <c r="M772" s="2">
        <f t="shared" si="135"/>
        <v>0.14623000761614624</v>
      </c>
      <c r="N772" s="2">
        <f t="shared" si="136"/>
        <v>0.33917237877633916</v>
      </c>
      <c r="O772" s="2">
        <f t="shared" si="137"/>
        <v>0.4782939832444783</v>
      </c>
      <c r="P772" s="2">
        <f t="shared" si="138"/>
        <v>3.6303630363036243E-2</v>
      </c>
      <c r="Q772" s="1">
        <v>576</v>
      </c>
      <c r="R772" s="1">
        <v>1336</v>
      </c>
      <c r="S772" s="1">
        <v>1884</v>
      </c>
      <c r="T772" s="1">
        <v>3</v>
      </c>
      <c r="Z772" t="s">
        <v>1470</v>
      </c>
      <c r="AB772" s="47">
        <v>25</v>
      </c>
      <c r="AC772" s="46">
        <v>21</v>
      </c>
      <c r="AD772" s="46">
        <v>40</v>
      </c>
      <c r="AE772" s="45">
        <v>17405</v>
      </c>
      <c r="AF772" s="45">
        <f t="shared" ref="AF772:AF835" si="141">AB772*1000+AC772</f>
        <v>25021</v>
      </c>
      <c r="AG772" t="s">
        <v>989</v>
      </c>
    </row>
    <row r="773" spans="1:33" hidden="1" outlineLevel="1">
      <c r="A773" s="27" t="s">
        <v>329</v>
      </c>
      <c r="B773" s="11" t="s">
        <v>214</v>
      </c>
      <c r="C773" s="1">
        <v>28562</v>
      </c>
      <c r="D773" s="1">
        <v>21271</v>
      </c>
      <c r="E773" s="1">
        <v>19320</v>
      </c>
      <c r="F773" s="1">
        <v>12956</v>
      </c>
      <c r="G773" s="1">
        <v>12845</v>
      </c>
      <c r="H773" s="2">
        <f t="shared" si="139"/>
        <v>0.60387381881434821</v>
      </c>
      <c r="I773" s="2">
        <f t="shared" si="140"/>
        <v>0.66485507246376807</v>
      </c>
      <c r="J773" s="10">
        <f t="shared" si="132"/>
        <v>2</v>
      </c>
      <c r="K773" s="9">
        <f t="shared" si="133"/>
        <v>3</v>
      </c>
      <c r="L773" s="8">
        <f t="shared" si="134"/>
        <v>1</v>
      </c>
      <c r="M773" s="2">
        <f t="shared" si="135"/>
        <v>0.36397515527950308</v>
      </c>
      <c r="N773" s="2">
        <f t="shared" si="136"/>
        <v>0.12536231884057972</v>
      </c>
      <c r="O773" s="2">
        <f t="shared" si="137"/>
        <v>0.46961697722567286</v>
      </c>
      <c r="P773" s="2">
        <f t="shared" si="138"/>
        <v>4.1045548654244368E-2</v>
      </c>
      <c r="Q773" s="1">
        <v>7032</v>
      </c>
      <c r="R773" s="1">
        <v>2422</v>
      </c>
      <c r="S773" s="1">
        <v>9073</v>
      </c>
      <c r="T773" s="1">
        <v>72</v>
      </c>
      <c r="Z773" t="s">
        <v>2506</v>
      </c>
      <c r="AB773" s="47">
        <v>25</v>
      </c>
      <c r="AC773" s="46">
        <v>17</v>
      </c>
      <c r="AD773" s="46">
        <v>75</v>
      </c>
      <c r="AE773" s="45">
        <v>17475</v>
      </c>
      <c r="AF773" s="45">
        <f t="shared" si="141"/>
        <v>25017</v>
      </c>
      <c r="AG773" t="s">
        <v>989</v>
      </c>
    </row>
    <row r="774" spans="1:33" hidden="1" outlineLevel="1">
      <c r="A774" s="27" t="s">
        <v>336</v>
      </c>
      <c r="B774" s="11" t="s">
        <v>214</v>
      </c>
      <c r="C774" s="1">
        <v>10036</v>
      </c>
      <c r="D774" s="1">
        <v>7556</v>
      </c>
      <c r="E774" s="1">
        <v>6057</v>
      </c>
      <c r="F774" s="1">
        <v>4154</v>
      </c>
      <c r="G774" s="1">
        <v>4131</v>
      </c>
      <c r="H774" s="2">
        <f t="shared" si="139"/>
        <v>0.54671784012705138</v>
      </c>
      <c r="I774" s="2">
        <f t="shared" si="140"/>
        <v>0.68202080237741458</v>
      </c>
      <c r="J774" s="10">
        <f t="shared" si="132"/>
        <v>2</v>
      </c>
      <c r="K774" s="9">
        <f t="shared" si="133"/>
        <v>3</v>
      </c>
      <c r="L774" s="8">
        <f t="shared" si="134"/>
        <v>1</v>
      </c>
      <c r="M774" s="2">
        <f t="shared" si="135"/>
        <v>0.3366352980023114</v>
      </c>
      <c r="N774" s="2">
        <f t="shared" si="136"/>
        <v>0.11721974574872049</v>
      </c>
      <c r="O774" s="2">
        <f t="shared" si="137"/>
        <v>0.49843156678223544</v>
      </c>
      <c r="P774" s="2">
        <f t="shared" si="138"/>
        <v>4.7713389466732647E-2</v>
      </c>
      <c r="Q774" s="1">
        <v>2039</v>
      </c>
      <c r="R774" s="1">
        <v>710</v>
      </c>
      <c r="S774" s="1">
        <v>3019</v>
      </c>
      <c r="T774" s="1">
        <v>34</v>
      </c>
      <c r="Z774" s="11" t="s">
        <v>1125</v>
      </c>
      <c r="AB774" s="47">
        <v>25</v>
      </c>
      <c r="AC774" s="46">
        <v>27</v>
      </c>
      <c r="AD774" s="46">
        <v>65</v>
      </c>
      <c r="AE774" s="45">
        <v>17685</v>
      </c>
      <c r="AF774" s="45">
        <f t="shared" si="141"/>
        <v>25027</v>
      </c>
      <c r="AG774" t="s">
        <v>989</v>
      </c>
    </row>
    <row r="775" spans="1:33" hidden="1" outlineLevel="1">
      <c r="A775" s="27" t="s">
        <v>317</v>
      </c>
      <c r="B775" s="11" t="s">
        <v>214</v>
      </c>
      <c r="C775" s="1">
        <v>2829</v>
      </c>
      <c r="D775" s="1">
        <v>1948</v>
      </c>
      <c r="E775" s="1">
        <v>1854</v>
      </c>
      <c r="F775" s="1">
        <v>1488</v>
      </c>
      <c r="G775" s="1">
        <v>1480</v>
      </c>
      <c r="H775" s="2">
        <f t="shared" si="139"/>
        <v>0.75975359342915816</v>
      </c>
      <c r="I775" s="2">
        <f t="shared" si="140"/>
        <v>0.79827400215749733</v>
      </c>
      <c r="J775" s="10">
        <f t="shared" si="132"/>
        <v>2</v>
      </c>
      <c r="K775" s="9">
        <f t="shared" si="133"/>
        <v>3</v>
      </c>
      <c r="L775" s="8">
        <f t="shared" si="134"/>
        <v>1</v>
      </c>
      <c r="M775" s="2">
        <f t="shared" si="135"/>
        <v>0.18500539374325783</v>
      </c>
      <c r="N775" s="2">
        <f t="shared" si="136"/>
        <v>0.16990291262135923</v>
      </c>
      <c r="O775" s="2">
        <f t="shared" si="137"/>
        <v>0.60140237324703349</v>
      </c>
      <c r="P775" s="2">
        <f t="shared" si="138"/>
        <v>4.3689320388349384E-2</v>
      </c>
      <c r="Q775" s="1">
        <v>343</v>
      </c>
      <c r="R775" s="1">
        <v>315</v>
      </c>
      <c r="S775" s="1">
        <v>1115</v>
      </c>
      <c r="T775" s="1">
        <v>4</v>
      </c>
      <c r="Z775" t="s">
        <v>2506</v>
      </c>
      <c r="AB775" s="47">
        <v>25</v>
      </c>
      <c r="AC775" s="46">
        <v>17</v>
      </c>
      <c r="AD775" s="46">
        <v>80</v>
      </c>
      <c r="AE775" s="45">
        <v>17825</v>
      </c>
      <c r="AF775" s="45">
        <f t="shared" si="141"/>
        <v>25017</v>
      </c>
      <c r="AG775" t="s">
        <v>989</v>
      </c>
    </row>
    <row r="776" spans="1:33" hidden="1" outlineLevel="1">
      <c r="A776" s="27" t="s">
        <v>16</v>
      </c>
      <c r="B776" s="11" t="s">
        <v>214</v>
      </c>
      <c r="C776" s="1">
        <v>14248</v>
      </c>
      <c r="D776" s="1">
        <v>10036</v>
      </c>
      <c r="E776" s="1">
        <v>10849</v>
      </c>
      <c r="F776" s="1">
        <v>8674</v>
      </c>
      <c r="G776" s="1">
        <v>8611</v>
      </c>
      <c r="H776" s="2">
        <f t="shared" si="139"/>
        <v>0.85801115982463128</v>
      </c>
      <c r="I776" s="2">
        <f t="shared" si="140"/>
        <v>0.79371370633238092</v>
      </c>
      <c r="J776" s="10">
        <f t="shared" si="132"/>
        <v>3</v>
      </c>
      <c r="K776" s="9">
        <f t="shared" si="133"/>
        <v>2</v>
      </c>
      <c r="L776" s="8">
        <f t="shared" si="134"/>
        <v>1</v>
      </c>
      <c r="M776" s="2">
        <f t="shared" si="135"/>
        <v>0.17264263987464282</v>
      </c>
      <c r="N776" s="2">
        <f t="shared" si="136"/>
        <v>0.23679601806618122</v>
      </c>
      <c r="O776" s="2">
        <f t="shared" si="137"/>
        <v>0.55747073462991981</v>
      </c>
      <c r="P776" s="2">
        <f t="shared" si="138"/>
        <v>3.309060742925618E-2</v>
      </c>
      <c r="Q776" s="1">
        <v>1873</v>
      </c>
      <c r="R776" s="1">
        <v>2569</v>
      </c>
      <c r="S776" s="1">
        <v>6048</v>
      </c>
      <c r="T776" s="1">
        <v>19</v>
      </c>
      <c r="Z776" t="s">
        <v>3168</v>
      </c>
      <c r="AB776" s="47">
        <v>25</v>
      </c>
      <c r="AC776" s="46">
        <v>23</v>
      </c>
      <c r="AD776" s="46">
        <v>25</v>
      </c>
      <c r="AE776" s="45">
        <v>17895</v>
      </c>
      <c r="AF776" s="45">
        <f t="shared" si="141"/>
        <v>25023</v>
      </c>
      <c r="AG776" t="s">
        <v>989</v>
      </c>
    </row>
    <row r="777" spans="1:33" hidden="1" outlineLevel="1">
      <c r="A777" s="27" t="s">
        <v>1004</v>
      </c>
      <c r="B777" s="11" t="s">
        <v>214</v>
      </c>
      <c r="C777" s="1">
        <v>12974</v>
      </c>
      <c r="D777" s="1">
        <v>9364</v>
      </c>
      <c r="E777" s="1">
        <v>8148</v>
      </c>
      <c r="F777" s="1">
        <v>5816</v>
      </c>
      <c r="G777" s="1">
        <v>5772</v>
      </c>
      <c r="H777" s="2">
        <f t="shared" si="139"/>
        <v>0.61640324647586497</v>
      </c>
      <c r="I777" s="2">
        <f t="shared" si="140"/>
        <v>0.70839469808541977</v>
      </c>
      <c r="J777" s="10">
        <f t="shared" si="132"/>
        <v>2</v>
      </c>
      <c r="K777" s="9">
        <f t="shared" si="133"/>
        <v>3</v>
      </c>
      <c r="L777" s="8">
        <f t="shared" si="134"/>
        <v>1</v>
      </c>
      <c r="M777" s="2">
        <f t="shared" si="135"/>
        <v>0.23711340206185566</v>
      </c>
      <c r="N777" s="2">
        <f t="shared" si="136"/>
        <v>0.1642120765832106</v>
      </c>
      <c r="O777" s="2">
        <f t="shared" si="137"/>
        <v>0.5668875797741777</v>
      </c>
      <c r="P777" s="2">
        <f t="shared" si="138"/>
        <v>3.1786941580756012E-2</v>
      </c>
      <c r="Q777" s="1">
        <v>1932</v>
      </c>
      <c r="R777" s="1">
        <v>1338</v>
      </c>
      <c r="S777" s="1">
        <v>4619</v>
      </c>
      <c r="T777" s="1">
        <v>32</v>
      </c>
      <c r="Z777" t="s">
        <v>3168</v>
      </c>
      <c r="AB777" s="47">
        <v>25</v>
      </c>
      <c r="AC777" s="46">
        <v>23</v>
      </c>
      <c r="AD777" s="46">
        <v>30</v>
      </c>
      <c r="AE777" s="45">
        <v>18455</v>
      </c>
      <c r="AF777" s="45">
        <f t="shared" si="141"/>
        <v>25023</v>
      </c>
      <c r="AG777" t="s">
        <v>989</v>
      </c>
    </row>
    <row r="778" spans="1:33" hidden="1" outlineLevel="1">
      <c r="A778" s="27" t="s">
        <v>313</v>
      </c>
      <c r="B778" s="11" t="s">
        <v>214</v>
      </c>
      <c r="C778" s="1">
        <v>2097</v>
      </c>
      <c r="D778" s="1">
        <v>1560</v>
      </c>
      <c r="E778" s="1">
        <v>1350</v>
      </c>
      <c r="F778" s="1">
        <v>975</v>
      </c>
      <c r="G778" s="1">
        <v>964</v>
      </c>
      <c r="H778" s="2">
        <f t="shared" si="139"/>
        <v>0.61794871794871797</v>
      </c>
      <c r="I778" s="2">
        <f t="shared" si="140"/>
        <v>0.71407407407407408</v>
      </c>
      <c r="J778" s="10">
        <f t="shared" si="132"/>
        <v>2</v>
      </c>
      <c r="K778" s="9">
        <f t="shared" si="133"/>
        <v>3</v>
      </c>
      <c r="L778" s="8">
        <f t="shared" si="134"/>
        <v>1</v>
      </c>
      <c r="M778" s="2">
        <f t="shared" si="135"/>
        <v>0.23851851851851852</v>
      </c>
      <c r="N778" s="2">
        <f t="shared" si="136"/>
        <v>0.16592592592592592</v>
      </c>
      <c r="O778" s="2">
        <f t="shared" si="137"/>
        <v>0.53629629629629627</v>
      </c>
      <c r="P778" s="2">
        <f t="shared" si="138"/>
        <v>5.9259259259259234E-2</v>
      </c>
      <c r="Q778" s="1">
        <v>322</v>
      </c>
      <c r="R778" s="1">
        <v>224</v>
      </c>
      <c r="S778" s="1">
        <v>724</v>
      </c>
      <c r="T778" s="1">
        <v>10</v>
      </c>
      <c r="Z778" s="11" t="s">
        <v>1125</v>
      </c>
      <c r="AB778" s="47">
        <v>25</v>
      </c>
      <c r="AC778" s="46">
        <v>27</v>
      </c>
      <c r="AD778" s="46">
        <v>70</v>
      </c>
      <c r="AE778" s="45">
        <v>18560</v>
      </c>
      <c r="AF778" s="45">
        <f t="shared" si="141"/>
        <v>25027</v>
      </c>
      <c r="AG778" t="s">
        <v>989</v>
      </c>
    </row>
    <row r="779" spans="1:33" hidden="1" outlineLevel="1">
      <c r="A779" s="27" t="s">
        <v>54</v>
      </c>
      <c r="B779" s="11" t="s">
        <v>214</v>
      </c>
      <c r="C779" s="1">
        <v>14100</v>
      </c>
      <c r="D779" s="1">
        <v>10609</v>
      </c>
      <c r="E779" s="1">
        <v>10557</v>
      </c>
      <c r="F779" s="1">
        <v>7635</v>
      </c>
      <c r="G779" s="1">
        <v>7522</v>
      </c>
      <c r="H779" s="2">
        <f t="shared" si="139"/>
        <v>0.70902064285041</v>
      </c>
      <c r="I779" s="2">
        <f t="shared" si="140"/>
        <v>0.71251302453348486</v>
      </c>
      <c r="J779" s="10">
        <f t="shared" si="132"/>
        <v>2</v>
      </c>
      <c r="K779" s="9">
        <f t="shared" si="133"/>
        <v>3</v>
      </c>
      <c r="L779" s="8">
        <f t="shared" si="134"/>
        <v>1</v>
      </c>
      <c r="M779" s="2">
        <f t="shared" si="135"/>
        <v>0.26257459505541347</v>
      </c>
      <c r="N779" s="2">
        <f t="shared" si="136"/>
        <v>0.20327744624419816</v>
      </c>
      <c r="O779" s="2">
        <f t="shared" si="137"/>
        <v>0.49872122762148335</v>
      </c>
      <c r="P779" s="2">
        <f t="shared" si="138"/>
        <v>3.5426731078904983E-2</v>
      </c>
      <c r="Q779" s="1">
        <v>2772</v>
      </c>
      <c r="R779" s="1">
        <v>2146</v>
      </c>
      <c r="S779" s="1">
        <v>5265</v>
      </c>
      <c r="T779" s="1">
        <v>24</v>
      </c>
      <c r="Z779" t="s">
        <v>290</v>
      </c>
      <c r="AB779" s="47">
        <v>25</v>
      </c>
      <c r="AC779" s="46">
        <v>13</v>
      </c>
      <c r="AD779" s="46">
        <v>30</v>
      </c>
      <c r="AE779" s="45">
        <v>19645</v>
      </c>
      <c r="AF779" s="45">
        <f t="shared" si="141"/>
        <v>25013</v>
      </c>
      <c r="AG779" t="s">
        <v>989</v>
      </c>
    </row>
    <row r="780" spans="1:33" hidden="1" outlineLevel="1">
      <c r="A780" s="27" t="s">
        <v>946</v>
      </c>
      <c r="B780" s="11" t="s">
        <v>214</v>
      </c>
      <c r="C780" s="1">
        <v>5453</v>
      </c>
      <c r="D780" s="1">
        <v>4488</v>
      </c>
      <c r="E780" s="1">
        <v>4162</v>
      </c>
      <c r="F780" s="1">
        <v>3462</v>
      </c>
      <c r="G780" s="1">
        <v>3381</v>
      </c>
      <c r="H780" s="2">
        <f t="shared" si="139"/>
        <v>0.75334224598930477</v>
      </c>
      <c r="I780" s="2">
        <f t="shared" si="140"/>
        <v>0.81234983181162901</v>
      </c>
      <c r="J780" s="10">
        <f t="shared" si="132"/>
        <v>2</v>
      </c>
      <c r="K780" s="9">
        <f t="shared" si="133"/>
        <v>3</v>
      </c>
      <c r="L780" s="8">
        <f t="shared" si="134"/>
        <v>1</v>
      </c>
      <c r="M780" s="2">
        <f t="shared" si="135"/>
        <v>0.22345026429601153</v>
      </c>
      <c r="N780" s="2">
        <f t="shared" si="136"/>
        <v>0.21888515136953388</v>
      </c>
      <c r="O780" s="2">
        <f t="shared" si="137"/>
        <v>0.50840941854877464</v>
      </c>
      <c r="P780" s="2">
        <f t="shared" si="138"/>
        <v>4.92551657856799E-2</v>
      </c>
      <c r="Q780" s="1">
        <v>930</v>
      </c>
      <c r="R780" s="1">
        <v>911</v>
      </c>
      <c r="S780" s="1">
        <v>2116</v>
      </c>
      <c r="T780" s="1">
        <v>13</v>
      </c>
      <c r="Z780" t="s">
        <v>1077</v>
      </c>
      <c r="AB780" s="47">
        <v>25</v>
      </c>
      <c r="AC780" s="46">
        <v>1</v>
      </c>
      <c r="AD780" s="46">
        <v>30</v>
      </c>
      <c r="AE780" s="45">
        <v>19295</v>
      </c>
      <c r="AF780" s="45">
        <f t="shared" si="141"/>
        <v>25001</v>
      </c>
      <c r="AG780" t="s">
        <v>989</v>
      </c>
    </row>
    <row r="781" spans="1:33" hidden="1" outlineLevel="1">
      <c r="A781" s="27" t="s">
        <v>71</v>
      </c>
      <c r="B781" s="11" t="s">
        <v>214</v>
      </c>
      <c r="C781" s="1">
        <v>15994</v>
      </c>
      <c r="D781" s="1">
        <v>12612</v>
      </c>
      <c r="E781" s="1">
        <v>10714</v>
      </c>
      <c r="F781" s="1">
        <v>7506</v>
      </c>
      <c r="G781" s="1">
        <v>7399</v>
      </c>
      <c r="H781" s="2">
        <f t="shared" si="139"/>
        <v>0.58666349508404692</v>
      </c>
      <c r="I781" s="2">
        <f t="shared" si="140"/>
        <v>0.69059174911330967</v>
      </c>
      <c r="J781" s="10">
        <f t="shared" si="132"/>
        <v>2</v>
      </c>
      <c r="K781" s="9">
        <f t="shared" si="133"/>
        <v>3</v>
      </c>
      <c r="L781" s="8">
        <f t="shared" si="134"/>
        <v>1</v>
      </c>
      <c r="M781" s="2">
        <f t="shared" si="135"/>
        <v>0.31500840022400595</v>
      </c>
      <c r="N781" s="2">
        <f t="shared" si="136"/>
        <v>0.10425611349635991</v>
      </c>
      <c r="O781" s="2">
        <f t="shared" si="137"/>
        <v>0.52408064215045735</v>
      </c>
      <c r="P781" s="2">
        <f t="shared" si="138"/>
        <v>5.6654844129176873E-2</v>
      </c>
      <c r="Q781" s="1">
        <v>3375</v>
      </c>
      <c r="R781" s="1">
        <v>1117</v>
      </c>
      <c r="S781" s="1">
        <v>5615</v>
      </c>
      <c r="T781" s="1">
        <v>54</v>
      </c>
      <c r="Z781" t="s">
        <v>1496</v>
      </c>
      <c r="AB781" s="47">
        <v>25</v>
      </c>
      <c r="AC781" s="46">
        <v>15</v>
      </c>
      <c r="AD781" s="46">
        <v>25</v>
      </c>
      <c r="AE781" s="45">
        <v>19330</v>
      </c>
      <c r="AF781" s="45">
        <f t="shared" si="141"/>
        <v>25015</v>
      </c>
      <c r="AG781" t="s">
        <v>2891</v>
      </c>
    </row>
    <row r="782" spans="1:33" hidden="1" outlineLevel="1">
      <c r="A782" s="27" t="s">
        <v>575</v>
      </c>
      <c r="B782" s="11" t="s">
        <v>214</v>
      </c>
      <c r="C782" s="1">
        <v>22299</v>
      </c>
      <c r="D782" s="1">
        <v>16848</v>
      </c>
      <c r="E782" s="1">
        <v>14360</v>
      </c>
      <c r="F782" s="1">
        <v>10736</v>
      </c>
      <c r="G782" s="1">
        <v>10675</v>
      </c>
      <c r="H782" s="2">
        <f t="shared" si="139"/>
        <v>0.6336063627730294</v>
      </c>
      <c r="I782" s="2">
        <f t="shared" si="140"/>
        <v>0.74338440111420612</v>
      </c>
      <c r="J782" s="10">
        <f t="shared" si="132"/>
        <v>2</v>
      </c>
      <c r="K782" s="9">
        <f t="shared" si="133"/>
        <v>3</v>
      </c>
      <c r="L782" s="8">
        <f t="shared" si="134"/>
        <v>1</v>
      </c>
      <c r="M782" s="2">
        <f t="shared" si="135"/>
        <v>0.24303621169916434</v>
      </c>
      <c r="N782" s="2">
        <f t="shared" si="136"/>
        <v>0.19129526462395544</v>
      </c>
      <c r="O782" s="2">
        <f t="shared" si="137"/>
        <v>0.51706128133704732</v>
      </c>
      <c r="P782" s="2">
        <f t="shared" si="138"/>
        <v>4.8607242339832935E-2</v>
      </c>
      <c r="Q782" s="1">
        <v>3490</v>
      </c>
      <c r="R782" s="1">
        <v>2747</v>
      </c>
      <c r="S782" s="1">
        <v>7425</v>
      </c>
      <c r="T782" s="1">
        <v>42</v>
      </c>
      <c r="Z782" t="s">
        <v>257</v>
      </c>
      <c r="AB782" s="47">
        <v>25</v>
      </c>
      <c r="AC782" s="46">
        <v>5</v>
      </c>
      <c r="AD782" s="46">
        <v>30</v>
      </c>
      <c r="AE782" s="45">
        <v>20100</v>
      </c>
      <c r="AF782" s="45">
        <f t="shared" si="141"/>
        <v>25005</v>
      </c>
      <c r="AG782" t="s">
        <v>989</v>
      </c>
    </row>
    <row r="783" spans="1:33" hidden="1" outlineLevel="1">
      <c r="A783" s="27" t="s">
        <v>1035</v>
      </c>
      <c r="B783" s="11" t="s">
        <v>214</v>
      </c>
      <c r="C783" s="1">
        <v>3779</v>
      </c>
      <c r="D783" s="1">
        <v>2936</v>
      </c>
      <c r="E783" s="1">
        <v>771</v>
      </c>
      <c r="F783" s="1">
        <v>2132</v>
      </c>
      <c r="G783" s="1">
        <v>2124</v>
      </c>
      <c r="H783" s="2">
        <f t="shared" si="139"/>
        <v>0.72343324250681196</v>
      </c>
      <c r="I783" s="2">
        <f t="shared" si="140"/>
        <v>2.754863813229572</v>
      </c>
      <c r="J783" s="10">
        <f t="shared" si="132"/>
        <v>2</v>
      </c>
      <c r="K783" s="9">
        <f t="shared" si="133"/>
        <v>3</v>
      </c>
      <c r="L783" s="8">
        <f t="shared" si="134"/>
        <v>1</v>
      </c>
      <c r="M783" s="2">
        <f t="shared" si="135"/>
        <v>1.0804150453955901</v>
      </c>
      <c r="N783" s="2">
        <f t="shared" si="136"/>
        <v>0.8119325551232166</v>
      </c>
      <c r="O783" s="2">
        <f t="shared" si="137"/>
        <v>1.7094682230869001</v>
      </c>
      <c r="P783" s="2">
        <f t="shared" si="138"/>
        <v>-2.6018158236057065</v>
      </c>
      <c r="Q783" s="1">
        <v>833</v>
      </c>
      <c r="R783" s="1">
        <v>626</v>
      </c>
      <c r="S783" s="1">
        <v>1318</v>
      </c>
      <c r="T783" s="1">
        <v>8</v>
      </c>
      <c r="Z783" t="s">
        <v>480</v>
      </c>
      <c r="AB783" s="47">
        <v>25</v>
      </c>
      <c r="AC783" s="46">
        <v>7</v>
      </c>
      <c r="AD783" s="46">
        <v>10</v>
      </c>
      <c r="AE783" s="45">
        <v>21150</v>
      </c>
      <c r="AF783" s="45">
        <f t="shared" si="141"/>
        <v>25007</v>
      </c>
      <c r="AG783" t="s">
        <v>989</v>
      </c>
    </row>
    <row r="784" spans="1:33" hidden="1" outlineLevel="1">
      <c r="A784" s="27" t="s">
        <v>544</v>
      </c>
      <c r="B784" s="11" t="s">
        <v>214</v>
      </c>
      <c r="C784" s="1">
        <v>1345</v>
      </c>
      <c r="D784" s="1">
        <v>1099</v>
      </c>
      <c r="E784" s="1">
        <v>960</v>
      </c>
      <c r="F784" s="1">
        <v>776</v>
      </c>
      <c r="G784" s="1">
        <v>768</v>
      </c>
      <c r="H784" s="2">
        <f t="shared" si="139"/>
        <v>0.69881710646041861</v>
      </c>
      <c r="I784" s="2">
        <f t="shared" si="140"/>
        <v>0.8</v>
      </c>
      <c r="J784" s="10">
        <f t="shared" si="132"/>
        <v>2</v>
      </c>
      <c r="K784" s="9">
        <f t="shared" si="133"/>
        <v>3</v>
      </c>
      <c r="L784" s="8">
        <f t="shared" si="134"/>
        <v>1</v>
      </c>
      <c r="M784" s="2">
        <f t="shared" si="135"/>
        <v>0.23333333333333334</v>
      </c>
      <c r="N784" s="2">
        <f t="shared" si="136"/>
        <v>0.15104166666666666</v>
      </c>
      <c r="O784" s="2">
        <f t="shared" si="137"/>
        <v>0.55729166666666663</v>
      </c>
      <c r="P784" s="2">
        <f t="shared" si="138"/>
        <v>5.8333333333333348E-2</v>
      </c>
      <c r="Q784" s="1">
        <v>224</v>
      </c>
      <c r="R784" s="1">
        <v>145</v>
      </c>
      <c r="S784" s="1">
        <v>535</v>
      </c>
      <c r="T784" s="1">
        <v>1</v>
      </c>
      <c r="Z784" t="s">
        <v>2440</v>
      </c>
      <c r="AB784" s="47">
        <v>25</v>
      </c>
      <c r="AC784" s="46">
        <v>3</v>
      </c>
      <c r="AD784" s="46">
        <v>35</v>
      </c>
      <c r="AE784" s="45">
        <v>21360</v>
      </c>
      <c r="AF784" s="45">
        <f t="shared" si="141"/>
        <v>25003</v>
      </c>
      <c r="AG784" t="s">
        <v>989</v>
      </c>
    </row>
    <row r="785" spans="1:33" hidden="1" outlineLevel="1">
      <c r="A785" s="27" t="s">
        <v>545</v>
      </c>
      <c r="B785" s="11" t="s">
        <v>214</v>
      </c>
      <c r="C785" s="1">
        <v>1467</v>
      </c>
      <c r="D785" s="1">
        <v>1131</v>
      </c>
      <c r="E785" s="1">
        <v>979</v>
      </c>
      <c r="F785" s="1">
        <v>680</v>
      </c>
      <c r="G785" s="1">
        <v>667</v>
      </c>
      <c r="H785" s="2">
        <f t="shared" si="139"/>
        <v>0.58974358974358976</v>
      </c>
      <c r="I785" s="2">
        <f t="shared" si="140"/>
        <v>0.68130745658835545</v>
      </c>
      <c r="J785" s="10">
        <f t="shared" si="132"/>
        <v>2</v>
      </c>
      <c r="K785" s="9">
        <f t="shared" si="133"/>
        <v>3</v>
      </c>
      <c r="L785" s="8">
        <f t="shared" si="134"/>
        <v>1</v>
      </c>
      <c r="M785" s="2">
        <f t="shared" si="135"/>
        <v>0.18386108273748722</v>
      </c>
      <c r="N785" s="2">
        <f t="shared" si="136"/>
        <v>0.10929519918283963</v>
      </c>
      <c r="O785" s="2">
        <f t="shared" si="137"/>
        <v>0.65883554647599596</v>
      </c>
      <c r="P785" s="2">
        <f t="shared" si="138"/>
        <v>4.8008171603677208E-2</v>
      </c>
      <c r="Q785" s="1">
        <v>180</v>
      </c>
      <c r="R785" s="1">
        <v>107</v>
      </c>
      <c r="S785" s="1">
        <v>645</v>
      </c>
      <c r="T785" s="1">
        <v>2</v>
      </c>
      <c r="Z785" t="s">
        <v>886</v>
      </c>
      <c r="AB785" s="47">
        <v>25</v>
      </c>
      <c r="AC785" s="46">
        <v>11</v>
      </c>
      <c r="AD785" s="46">
        <v>40</v>
      </c>
      <c r="AE785" s="45">
        <v>21780</v>
      </c>
      <c r="AF785" s="45">
        <f t="shared" si="141"/>
        <v>25011</v>
      </c>
      <c r="AG785" t="s">
        <v>989</v>
      </c>
    </row>
    <row r="786" spans="1:33" hidden="1" outlineLevel="1">
      <c r="A786" s="27" t="s">
        <v>1886</v>
      </c>
      <c r="B786" s="11" t="s">
        <v>214</v>
      </c>
      <c r="C786" s="1">
        <v>3267</v>
      </c>
      <c r="D786" s="1">
        <v>2475</v>
      </c>
      <c r="E786" s="1">
        <v>2624</v>
      </c>
      <c r="F786" s="1">
        <v>1945</v>
      </c>
      <c r="G786" s="1">
        <v>1936</v>
      </c>
      <c r="H786" s="2">
        <f t="shared" si="139"/>
        <v>0.78222222222222226</v>
      </c>
      <c r="I786" s="2">
        <f t="shared" si="140"/>
        <v>0.73780487804878048</v>
      </c>
      <c r="J786" s="10">
        <f t="shared" si="132"/>
        <v>3</v>
      </c>
      <c r="K786" s="9">
        <f t="shared" si="133"/>
        <v>2</v>
      </c>
      <c r="L786" s="8">
        <f t="shared" si="134"/>
        <v>1</v>
      </c>
      <c r="M786" s="2">
        <f t="shared" si="135"/>
        <v>0.19664634146341464</v>
      </c>
      <c r="N786" s="2">
        <f t="shared" si="136"/>
        <v>0.24847560975609756</v>
      </c>
      <c r="O786" s="2">
        <f t="shared" si="137"/>
        <v>0.53582317073170727</v>
      </c>
      <c r="P786" s="2">
        <f t="shared" si="138"/>
        <v>1.9054878048780588E-2</v>
      </c>
      <c r="Q786" s="1">
        <v>516</v>
      </c>
      <c r="R786" s="1">
        <v>652</v>
      </c>
      <c r="S786" s="1">
        <v>1406</v>
      </c>
      <c r="T786" s="1">
        <v>7</v>
      </c>
      <c r="Z786" t="s">
        <v>1886</v>
      </c>
      <c r="AB786" s="47">
        <v>25</v>
      </c>
      <c r="AC786" s="46">
        <v>9</v>
      </c>
      <c r="AD786" s="46">
        <v>30</v>
      </c>
      <c r="AE786" s="45">
        <v>21850</v>
      </c>
      <c r="AF786" s="45">
        <f t="shared" si="141"/>
        <v>25009</v>
      </c>
      <c r="AG786" t="s">
        <v>989</v>
      </c>
    </row>
    <row r="787" spans="1:33" hidden="1" outlineLevel="1">
      <c r="A787" s="27" t="s">
        <v>546</v>
      </c>
      <c r="B787" s="11" t="s">
        <v>214</v>
      </c>
      <c r="C787" s="1">
        <v>38037</v>
      </c>
      <c r="D787" s="1">
        <v>29806</v>
      </c>
      <c r="E787" s="1">
        <v>21643</v>
      </c>
      <c r="F787" s="1">
        <v>13798</v>
      </c>
      <c r="G787" s="1">
        <v>13306</v>
      </c>
      <c r="H787" s="2">
        <f t="shared" si="139"/>
        <v>0.44642018385559956</v>
      </c>
      <c r="I787" s="2">
        <f t="shared" si="140"/>
        <v>0.61479462181767774</v>
      </c>
      <c r="J787" s="10">
        <f t="shared" si="132"/>
        <v>1</v>
      </c>
      <c r="K787" s="9">
        <f t="shared" si="133"/>
        <v>3</v>
      </c>
      <c r="L787" s="8">
        <f t="shared" si="134"/>
        <v>2</v>
      </c>
      <c r="M787" s="2">
        <f t="shared" si="135"/>
        <v>0.48699348519151686</v>
      </c>
      <c r="N787" s="2">
        <f t="shared" si="136"/>
        <v>7.4897195398050176E-2</v>
      </c>
      <c r="O787" s="2">
        <f t="shared" si="137"/>
        <v>0.4062283417271173</v>
      </c>
      <c r="P787" s="2">
        <f t="shared" si="138"/>
        <v>3.1880977683315659E-2</v>
      </c>
      <c r="Q787" s="1">
        <v>10540</v>
      </c>
      <c r="R787" s="1">
        <v>1621</v>
      </c>
      <c r="S787" s="1">
        <v>8792</v>
      </c>
      <c r="T787" s="1">
        <v>84</v>
      </c>
      <c r="Z787" t="s">
        <v>2506</v>
      </c>
      <c r="AB787" s="47">
        <v>25</v>
      </c>
      <c r="AC787" s="46">
        <v>17</v>
      </c>
      <c r="AD787" s="46">
        <v>85</v>
      </c>
      <c r="AE787" s="45">
        <v>21990</v>
      </c>
      <c r="AF787" s="45">
        <f t="shared" si="141"/>
        <v>25017</v>
      </c>
      <c r="AG787" t="s">
        <v>2891</v>
      </c>
    </row>
    <row r="788" spans="1:33" hidden="1" outlineLevel="1">
      <c r="A788" s="27" t="s">
        <v>487</v>
      </c>
      <c r="B788" s="11" t="s">
        <v>214</v>
      </c>
      <c r="C788" s="1">
        <v>16159</v>
      </c>
      <c r="D788" s="1">
        <v>12653</v>
      </c>
      <c r="E788" s="1">
        <v>10489</v>
      </c>
      <c r="F788" s="1">
        <v>7506</v>
      </c>
      <c r="G788" s="1">
        <v>7242</v>
      </c>
      <c r="H788" s="2">
        <f t="shared" si="139"/>
        <v>0.57235438235991465</v>
      </c>
      <c r="I788" s="2">
        <f t="shared" si="140"/>
        <v>0.69043760129659648</v>
      </c>
      <c r="J788" s="10">
        <f t="shared" si="132"/>
        <v>2</v>
      </c>
      <c r="K788" s="9">
        <f t="shared" si="133"/>
        <v>3</v>
      </c>
      <c r="L788" s="8">
        <f t="shared" si="134"/>
        <v>1</v>
      </c>
      <c r="M788" s="2">
        <f t="shared" si="135"/>
        <v>0.34664887024501861</v>
      </c>
      <c r="N788" s="2">
        <f t="shared" si="136"/>
        <v>8.2562684717322907E-2</v>
      </c>
      <c r="O788" s="2">
        <f t="shared" si="137"/>
        <v>0.52845838497473541</v>
      </c>
      <c r="P788" s="2">
        <f t="shared" si="138"/>
        <v>4.2330060062923169E-2</v>
      </c>
      <c r="Q788" s="1">
        <v>3636</v>
      </c>
      <c r="R788" s="1">
        <v>866</v>
      </c>
      <c r="S788" s="1">
        <v>5543</v>
      </c>
      <c r="T788" s="1">
        <v>35</v>
      </c>
      <c r="Z788" t="s">
        <v>257</v>
      </c>
      <c r="AB788" s="47">
        <v>25</v>
      </c>
      <c r="AC788" s="46">
        <v>5</v>
      </c>
      <c r="AD788" s="46">
        <v>35</v>
      </c>
      <c r="AE788" s="45">
        <v>22130</v>
      </c>
      <c r="AF788" s="45">
        <f t="shared" si="141"/>
        <v>25005</v>
      </c>
      <c r="AG788" t="s">
        <v>989</v>
      </c>
    </row>
    <row r="789" spans="1:33" hidden="1" outlineLevel="1">
      <c r="A789" s="27" t="s">
        <v>144</v>
      </c>
      <c r="B789" s="11" t="s">
        <v>214</v>
      </c>
      <c r="C789" s="1">
        <v>91938</v>
      </c>
      <c r="D789" s="1">
        <v>69759</v>
      </c>
      <c r="E789" s="1">
        <v>51020</v>
      </c>
      <c r="F789" s="1">
        <v>29568</v>
      </c>
      <c r="G789" s="1">
        <v>29015</v>
      </c>
      <c r="H789" s="2">
        <f t="shared" si="139"/>
        <v>0.41593199443799367</v>
      </c>
      <c r="I789" s="2">
        <f t="shared" si="140"/>
        <v>0.56869854958839672</v>
      </c>
      <c r="J789" s="10">
        <f t="shared" si="132"/>
        <v>1</v>
      </c>
      <c r="K789" s="9">
        <f t="shared" si="133"/>
        <v>3</v>
      </c>
      <c r="L789" s="8">
        <f t="shared" si="134"/>
        <v>2</v>
      </c>
      <c r="M789" s="2">
        <f t="shared" si="135"/>
        <v>0.59835358682869466</v>
      </c>
      <c r="N789" s="2">
        <f t="shared" si="136"/>
        <v>7.7165817326538613E-2</v>
      </c>
      <c r="O789" s="2">
        <f t="shared" si="137"/>
        <v>0.29327714621716972</v>
      </c>
      <c r="P789" s="2">
        <f t="shared" si="138"/>
        <v>3.1203449627597024E-2</v>
      </c>
      <c r="Q789" s="1">
        <v>30528</v>
      </c>
      <c r="R789" s="1">
        <v>3937</v>
      </c>
      <c r="S789" s="1">
        <v>14963</v>
      </c>
      <c r="T789" s="1">
        <v>179</v>
      </c>
      <c r="Z789" t="s">
        <v>257</v>
      </c>
      <c r="AB789" s="47">
        <v>25</v>
      </c>
      <c r="AC789" s="46">
        <v>5</v>
      </c>
      <c r="AD789" s="46">
        <v>40</v>
      </c>
      <c r="AE789" s="45">
        <v>23000</v>
      </c>
      <c r="AF789" s="45">
        <f t="shared" si="141"/>
        <v>25005</v>
      </c>
      <c r="AG789" t="s">
        <v>2891</v>
      </c>
    </row>
    <row r="790" spans="1:33" hidden="1" outlineLevel="1">
      <c r="A790" s="27" t="s">
        <v>488</v>
      </c>
      <c r="B790" s="11" t="s">
        <v>214</v>
      </c>
      <c r="C790" s="1">
        <v>32660</v>
      </c>
      <c r="D790" s="1">
        <v>25896</v>
      </c>
      <c r="E790" s="1">
        <v>25155</v>
      </c>
      <c r="F790" s="1">
        <v>17797</v>
      </c>
      <c r="G790" s="1">
        <v>17631</v>
      </c>
      <c r="H790" s="2">
        <f t="shared" si="139"/>
        <v>0.68083873957367935</v>
      </c>
      <c r="I790" s="2">
        <f t="shared" si="140"/>
        <v>0.70089445438282649</v>
      </c>
      <c r="J790" s="10">
        <f t="shared" si="132"/>
        <v>2</v>
      </c>
      <c r="K790" s="9">
        <f t="shared" si="133"/>
        <v>3</v>
      </c>
      <c r="L790" s="8">
        <f t="shared" si="134"/>
        <v>1</v>
      </c>
      <c r="M790" s="2">
        <f t="shared" si="135"/>
        <v>0.27350427350427353</v>
      </c>
      <c r="N790" s="2">
        <f t="shared" si="136"/>
        <v>0.15193798449612403</v>
      </c>
      <c r="O790" s="2">
        <f t="shared" si="137"/>
        <v>0.53488372093023251</v>
      </c>
      <c r="P790" s="2">
        <f t="shared" si="138"/>
        <v>3.9674021069369902E-2</v>
      </c>
      <c r="Q790" s="1">
        <v>6880</v>
      </c>
      <c r="R790" s="1">
        <v>3822</v>
      </c>
      <c r="S790" s="1">
        <v>13455</v>
      </c>
      <c r="T790" s="1">
        <v>45</v>
      </c>
      <c r="Z790" t="s">
        <v>1077</v>
      </c>
      <c r="AB790" s="47">
        <v>25</v>
      </c>
      <c r="AC790" s="46">
        <v>1</v>
      </c>
      <c r="AD790" s="46">
        <v>35</v>
      </c>
      <c r="AE790" s="45">
        <v>23105</v>
      </c>
      <c r="AF790" s="45">
        <f t="shared" si="141"/>
        <v>25001</v>
      </c>
      <c r="AG790" t="s">
        <v>989</v>
      </c>
    </row>
    <row r="791" spans="1:33" hidden="1" outlineLevel="1">
      <c r="A791" s="27" t="s">
        <v>489</v>
      </c>
      <c r="B791" s="11" t="s">
        <v>214</v>
      </c>
      <c r="C791" s="1">
        <v>39102</v>
      </c>
      <c r="D791" s="1">
        <v>28998</v>
      </c>
      <c r="E791" s="1">
        <v>20907</v>
      </c>
      <c r="F791" s="1">
        <v>12664</v>
      </c>
      <c r="G791" s="1">
        <v>12476</v>
      </c>
      <c r="H791" s="2">
        <f t="shared" si="139"/>
        <v>0.43023656803917509</v>
      </c>
      <c r="I791" s="2">
        <f t="shared" si="140"/>
        <v>0.59673793466303149</v>
      </c>
      <c r="J791" s="10">
        <f t="shared" si="132"/>
        <v>2</v>
      </c>
      <c r="K791" s="9">
        <f t="shared" si="133"/>
        <v>3</v>
      </c>
      <c r="L791" s="8">
        <f t="shared" si="134"/>
        <v>1</v>
      </c>
      <c r="M791" s="2">
        <f t="shared" si="135"/>
        <v>0.34701296216578181</v>
      </c>
      <c r="N791" s="2">
        <f t="shared" si="136"/>
        <v>0.10575405366623619</v>
      </c>
      <c r="O791" s="2">
        <f t="shared" si="137"/>
        <v>0.50179365762663219</v>
      </c>
      <c r="P791" s="2">
        <f t="shared" si="138"/>
        <v>4.5439326541349745E-2</v>
      </c>
      <c r="Q791" s="1">
        <v>7255</v>
      </c>
      <c r="R791" s="1">
        <v>2211</v>
      </c>
      <c r="S791" s="1">
        <v>10491</v>
      </c>
      <c r="T791" s="1">
        <v>142</v>
      </c>
      <c r="Z791" s="11" t="s">
        <v>1125</v>
      </c>
      <c r="AB791" s="47">
        <v>25</v>
      </c>
      <c r="AC791" s="46">
        <v>27</v>
      </c>
      <c r="AD791" s="46">
        <v>75</v>
      </c>
      <c r="AE791" s="45">
        <v>23875</v>
      </c>
      <c r="AF791" s="45">
        <f t="shared" si="141"/>
        <v>25027</v>
      </c>
      <c r="AG791" t="s">
        <v>2891</v>
      </c>
    </row>
    <row r="792" spans="1:33" hidden="1" outlineLevel="1">
      <c r="A792" s="27" t="s">
        <v>341</v>
      </c>
      <c r="B792" s="11" t="s">
        <v>214</v>
      </c>
      <c r="C792" s="1">
        <v>676</v>
      </c>
      <c r="D792" s="1">
        <v>506</v>
      </c>
      <c r="E792" s="1">
        <v>493</v>
      </c>
      <c r="F792" s="1">
        <v>346</v>
      </c>
      <c r="G792" s="1">
        <v>340</v>
      </c>
      <c r="H792" s="2">
        <f t="shared" si="139"/>
        <v>0.67193675889328064</v>
      </c>
      <c r="I792" s="2">
        <f t="shared" si="140"/>
        <v>0.68965517241379315</v>
      </c>
      <c r="J792" s="10">
        <f t="shared" si="132"/>
        <v>2</v>
      </c>
      <c r="K792" s="9">
        <f t="shared" si="133"/>
        <v>3</v>
      </c>
      <c r="L792" s="8">
        <f t="shared" si="134"/>
        <v>1</v>
      </c>
      <c r="M792" s="2">
        <f t="shared" si="135"/>
        <v>0.2231237322515213</v>
      </c>
      <c r="N792" s="2">
        <f t="shared" si="136"/>
        <v>0.10141987829614604</v>
      </c>
      <c r="O792" s="2">
        <f t="shared" si="137"/>
        <v>0.6470588235294118</v>
      </c>
      <c r="P792" s="2">
        <f t="shared" si="138"/>
        <v>2.8397565922920864E-2</v>
      </c>
      <c r="Q792" s="1">
        <v>110</v>
      </c>
      <c r="R792" s="1">
        <v>50</v>
      </c>
      <c r="S792" s="1">
        <v>319</v>
      </c>
      <c r="T792" s="1">
        <v>0</v>
      </c>
      <c r="Z792" t="s">
        <v>2440</v>
      </c>
      <c r="AB792" s="47">
        <v>25</v>
      </c>
      <c r="AC792" s="46">
        <v>3</v>
      </c>
      <c r="AD792" s="46">
        <v>40</v>
      </c>
      <c r="AE792" s="45">
        <v>24120</v>
      </c>
      <c r="AF792" s="45">
        <f t="shared" si="141"/>
        <v>25003</v>
      </c>
      <c r="AG792" t="s">
        <v>989</v>
      </c>
    </row>
    <row r="793" spans="1:33" hidden="1" outlineLevel="1">
      <c r="A793" s="27" t="s">
        <v>984</v>
      </c>
      <c r="B793" s="11" t="s">
        <v>214</v>
      </c>
      <c r="C793" s="1">
        <v>16246</v>
      </c>
      <c r="D793" s="1">
        <v>11948</v>
      </c>
      <c r="E793" s="1">
        <v>11387</v>
      </c>
      <c r="F793" s="1">
        <v>8459</v>
      </c>
      <c r="G793" s="1">
        <v>8384</v>
      </c>
      <c r="H793" s="2">
        <f t="shared" si="139"/>
        <v>0.70170739872782051</v>
      </c>
      <c r="I793" s="2">
        <f t="shared" si="140"/>
        <v>0.73627821199613597</v>
      </c>
      <c r="J793" s="10">
        <f t="shared" si="132"/>
        <v>2</v>
      </c>
      <c r="K793" s="9">
        <f t="shared" si="133"/>
        <v>3</v>
      </c>
      <c r="L793" s="8">
        <f t="shared" si="134"/>
        <v>1</v>
      </c>
      <c r="M793" s="2">
        <f t="shared" si="135"/>
        <v>0.24299639940282777</v>
      </c>
      <c r="N793" s="2">
        <f t="shared" si="136"/>
        <v>0.16492491437604287</v>
      </c>
      <c r="O793" s="2">
        <f t="shared" si="137"/>
        <v>0.55493106173706863</v>
      </c>
      <c r="P793" s="2">
        <f t="shared" si="138"/>
        <v>3.7147624484060726E-2</v>
      </c>
      <c r="Q793" s="1">
        <v>2767</v>
      </c>
      <c r="R793" s="1">
        <v>1878</v>
      </c>
      <c r="S793" s="1">
        <v>6319</v>
      </c>
      <c r="T793" s="1">
        <v>34</v>
      </c>
      <c r="Z793" t="s">
        <v>1470</v>
      </c>
      <c r="AB793" s="47">
        <v>25</v>
      </c>
      <c r="AC793" s="46">
        <v>21</v>
      </c>
      <c r="AD793" s="46">
        <v>45</v>
      </c>
      <c r="AE793" s="45">
        <v>24820</v>
      </c>
      <c r="AF793" s="45">
        <f t="shared" si="141"/>
        <v>25021</v>
      </c>
      <c r="AG793" t="s">
        <v>989</v>
      </c>
    </row>
    <row r="794" spans="1:33" hidden="1" outlineLevel="1">
      <c r="A794" s="27" t="s">
        <v>1351</v>
      </c>
      <c r="B794" s="11" t="s">
        <v>214</v>
      </c>
      <c r="C794" s="1">
        <v>66910</v>
      </c>
      <c r="D794" s="1">
        <v>52575</v>
      </c>
      <c r="E794" s="1">
        <v>42222</v>
      </c>
      <c r="F794" s="1">
        <v>26615</v>
      </c>
      <c r="G794" s="1">
        <v>26417</v>
      </c>
      <c r="H794" s="2">
        <f t="shared" si="139"/>
        <v>0.50246314788397528</v>
      </c>
      <c r="I794" s="2">
        <f t="shared" si="140"/>
        <v>0.62566908246885511</v>
      </c>
      <c r="J794" s="10">
        <f t="shared" si="132"/>
        <v>2</v>
      </c>
      <c r="K794" s="9">
        <f t="shared" si="133"/>
        <v>3</v>
      </c>
      <c r="L794" s="8">
        <f t="shared" si="134"/>
        <v>1</v>
      </c>
      <c r="M794" s="2">
        <f t="shared" si="135"/>
        <v>0.32544644971815639</v>
      </c>
      <c r="N794" s="2">
        <f t="shared" si="136"/>
        <v>0.12251906588982048</v>
      </c>
      <c r="O794" s="2">
        <f t="shared" si="137"/>
        <v>0.5036000189474682</v>
      </c>
      <c r="P794" s="2">
        <f t="shared" si="138"/>
        <v>4.8434465444554875E-2</v>
      </c>
      <c r="Q794" s="1">
        <v>13741</v>
      </c>
      <c r="R794" s="1">
        <v>5173</v>
      </c>
      <c r="S794" s="1">
        <v>21263</v>
      </c>
      <c r="T794" s="1">
        <v>185</v>
      </c>
      <c r="Z794" t="s">
        <v>2506</v>
      </c>
      <c r="AB794" s="47">
        <v>25</v>
      </c>
      <c r="AC794" s="46">
        <v>17</v>
      </c>
      <c r="AD794" s="46">
        <v>90</v>
      </c>
      <c r="AE794" s="45">
        <v>24925</v>
      </c>
      <c r="AF794" s="45">
        <f t="shared" si="141"/>
        <v>25017</v>
      </c>
      <c r="AG794" t="s">
        <v>989</v>
      </c>
    </row>
    <row r="795" spans="1:33" hidden="1" outlineLevel="1">
      <c r="A795" s="27" t="s">
        <v>886</v>
      </c>
      <c r="B795" s="11" t="s">
        <v>214</v>
      </c>
      <c r="C795" s="1">
        <v>29560</v>
      </c>
      <c r="D795" s="1">
        <v>20595</v>
      </c>
      <c r="E795" s="1">
        <v>17780</v>
      </c>
      <c r="F795" s="1">
        <v>14003</v>
      </c>
      <c r="G795" s="1">
        <v>13914</v>
      </c>
      <c r="H795" s="2">
        <f t="shared" si="139"/>
        <v>0.67560087399854329</v>
      </c>
      <c r="I795" s="2">
        <f t="shared" si="140"/>
        <v>0.78256467941507313</v>
      </c>
      <c r="J795" s="10">
        <f t="shared" si="132"/>
        <v>2</v>
      </c>
      <c r="K795" s="9">
        <f t="shared" si="133"/>
        <v>3</v>
      </c>
      <c r="L795" s="8">
        <f t="shared" si="134"/>
        <v>1</v>
      </c>
      <c r="M795" s="2">
        <f t="shared" si="135"/>
        <v>0.2341957255343082</v>
      </c>
      <c r="N795" s="2">
        <f t="shared" si="136"/>
        <v>0.15686164229471317</v>
      </c>
      <c r="O795" s="2">
        <f t="shared" si="137"/>
        <v>0.5633858267716535</v>
      </c>
      <c r="P795" s="2">
        <f t="shared" si="138"/>
        <v>4.5556805399325051E-2</v>
      </c>
      <c r="Q795" s="1">
        <v>4164</v>
      </c>
      <c r="R795" s="1">
        <v>2789</v>
      </c>
      <c r="S795" s="1">
        <v>10017</v>
      </c>
      <c r="T795" s="1">
        <v>36</v>
      </c>
      <c r="Z795" t="s">
        <v>1470</v>
      </c>
      <c r="AB795" s="47">
        <v>25</v>
      </c>
      <c r="AC795" s="46">
        <v>21</v>
      </c>
      <c r="AD795" s="46">
        <v>50</v>
      </c>
      <c r="AE795" s="45">
        <v>25100</v>
      </c>
      <c r="AF795" s="45">
        <f t="shared" si="141"/>
        <v>25021</v>
      </c>
      <c r="AG795" t="s">
        <v>2891</v>
      </c>
    </row>
    <row r="796" spans="1:33" hidden="1" outlineLevel="1">
      <c r="A796" s="27" t="s">
        <v>2115</v>
      </c>
      <c r="B796" s="11" t="s">
        <v>214</v>
      </c>
      <c r="C796" s="1">
        <v>8472</v>
      </c>
      <c r="D796" s="1">
        <v>6387</v>
      </c>
      <c r="E796" s="1">
        <v>5838</v>
      </c>
      <c r="F796" s="1">
        <v>4014</v>
      </c>
      <c r="G796" s="1">
        <v>3970</v>
      </c>
      <c r="H796" s="2">
        <f t="shared" si="139"/>
        <v>0.62157507436981363</v>
      </c>
      <c r="I796" s="2">
        <f t="shared" si="140"/>
        <v>0.68002740664611172</v>
      </c>
      <c r="J796" s="10">
        <f t="shared" si="132"/>
        <v>2</v>
      </c>
      <c r="K796" s="9">
        <f t="shared" si="133"/>
        <v>3</v>
      </c>
      <c r="L796" s="8">
        <f t="shared" si="134"/>
        <v>1</v>
      </c>
      <c r="M796" s="2">
        <f t="shared" si="135"/>
        <v>0.27697841726618705</v>
      </c>
      <c r="N796" s="2">
        <f t="shared" si="136"/>
        <v>0.11887632750942104</v>
      </c>
      <c r="O796" s="2">
        <f t="shared" si="137"/>
        <v>0.5717711545049674</v>
      </c>
      <c r="P796" s="2">
        <f t="shared" si="138"/>
        <v>3.2374100719424481E-2</v>
      </c>
      <c r="Q796" s="1">
        <v>1617</v>
      </c>
      <c r="R796" s="1">
        <v>694</v>
      </c>
      <c r="S796" s="1">
        <v>3338</v>
      </c>
      <c r="T796" s="1">
        <v>23</v>
      </c>
      <c r="Z796" t="s">
        <v>257</v>
      </c>
      <c r="AB796" s="47">
        <v>25</v>
      </c>
      <c r="AC796" s="46">
        <v>5</v>
      </c>
      <c r="AD796" s="46">
        <v>45</v>
      </c>
      <c r="AE796" s="45">
        <v>25240</v>
      </c>
      <c r="AF796" s="45">
        <f t="shared" si="141"/>
        <v>25005</v>
      </c>
      <c r="AG796" t="s">
        <v>989</v>
      </c>
    </row>
    <row r="797" spans="1:33" hidden="1" outlineLevel="1">
      <c r="A797" s="27" t="s">
        <v>1651</v>
      </c>
      <c r="B797" s="11" t="s">
        <v>214</v>
      </c>
      <c r="C797" s="1">
        <v>20770</v>
      </c>
      <c r="D797" s="1">
        <v>15841</v>
      </c>
      <c r="E797" s="1">
        <v>11328</v>
      </c>
      <c r="F797" s="1">
        <v>7722</v>
      </c>
      <c r="G797" s="1">
        <v>7577</v>
      </c>
      <c r="H797" s="2">
        <f t="shared" si="139"/>
        <v>0.47831576289375671</v>
      </c>
      <c r="I797" s="2">
        <f t="shared" si="140"/>
        <v>0.66887358757062143</v>
      </c>
      <c r="J797" s="10">
        <f t="shared" si="132"/>
        <v>2</v>
      </c>
      <c r="K797" s="9">
        <f t="shared" si="133"/>
        <v>3</v>
      </c>
      <c r="L797" s="8">
        <f t="shared" si="134"/>
        <v>1</v>
      </c>
      <c r="M797" s="2">
        <f t="shared" si="135"/>
        <v>0.38206214689265539</v>
      </c>
      <c r="N797" s="2">
        <f t="shared" si="136"/>
        <v>0.1238524011299435</v>
      </c>
      <c r="O797" s="2">
        <f t="shared" si="137"/>
        <v>0.44288488700564971</v>
      </c>
      <c r="P797" s="2">
        <f t="shared" si="138"/>
        <v>5.1200564971751406E-2</v>
      </c>
      <c r="Q797" s="1">
        <v>4328</v>
      </c>
      <c r="R797" s="1">
        <v>1403</v>
      </c>
      <c r="S797" s="1">
        <v>5017</v>
      </c>
      <c r="T797" s="1">
        <v>59</v>
      </c>
      <c r="Z797" s="11" t="s">
        <v>1125</v>
      </c>
      <c r="AB797" s="47">
        <v>25</v>
      </c>
      <c r="AC797" s="46">
        <v>27</v>
      </c>
      <c r="AD797" s="46">
        <v>80</v>
      </c>
      <c r="AE797" s="45">
        <v>25485</v>
      </c>
      <c r="AF797" s="45">
        <f t="shared" si="141"/>
        <v>25027</v>
      </c>
      <c r="AG797" t="s">
        <v>2891</v>
      </c>
    </row>
    <row r="798" spans="1:33" hidden="1" outlineLevel="1">
      <c r="A798" s="27" t="s">
        <v>1900</v>
      </c>
      <c r="B798" s="11" t="s">
        <v>214</v>
      </c>
      <c r="C798" s="1">
        <v>7377</v>
      </c>
      <c r="D798" s="1">
        <v>5264</v>
      </c>
      <c r="E798" s="1">
        <v>4815</v>
      </c>
      <c r="F798" s="1">
        <v>3841</v>
      </c>
      <c r="G798" s="1">
        <v>3820</v>
      </c>
      <c r="H798" s="2">
        <f t="shared" si="139"/>
        <v>0.7256838905775076</v>
      </c>
      <c r="I798" s="2">
        <f t="shared" si="140"/>
        <v>0.79335410176531673</v>
      </c>
      <c r="J798" s="10">
        <f t="shared" si="132"/>
        <v>2</v>
      </c>
      <c r="K798" s="9">
        <f t="shared" si="133"/>
        <v>3</v>
      </c>
      <c r="L798" s="8">
        <f t="shared" si="134"/>
        <v>1</v>
      </c>
      <c r="M798" s="2">
        <f t="shared" si="135"/>
        <v>0.22886812045690549</v>
      </c>
      <c r="N798" s="2">
        <f t="shared" si="136"/>
        <v>0.20145379023883697</v>
      </c>
      <c r="O798" s="2">
        <f t="shared" si="137"/>
        <v>0.51941848390446521</v>
      </c>
      <c r="P798" s="2">
        <f t="shared" si="138"/>
        <v>5.025960539979224E-2</v>
      </c>
      <c r="Q798" s="1">
        <v>1102</v>
      </c>
      <c r="R798" s="1">
        <v>970</v>
      </c>
      <c r="S798" s="1">
        <v>2501</v>
      </c>
      <c r="T798" s="1">
        <v>13</v>
      </c>
      <c r="Z798" t="s">
        <v>1886</v>
      </c>
      <c r="AB798" s="47">
        <v>25</v>
      </c>
      <c r="AC798" s="46">
        <v>9</v>
      </c>
      <c r="AD798" s="46">
        <v>35</v>
      </c>
      <c r="AE798" s="45">
        <v>25625</v>
      </c>
      <c r="AF798" s="45">
        <f t="shared" si="141"/>
        <v>25009</v>
      </c>
      <c r="AG798" t="s">
        <v>989</v>
      </c>
    </row>
    <row r="799" spans="1:33" hidden="1" outlineLevel="1">
      <c r="A799" s="27" t="s">
        <v>56</v>
      </c>
      <c r="B799" s="11" t="s">
        <v>214</v>
      </c>
      <c r="C799" s="1">
        <v>1363</v>
      </c>
      <c r="D799" s="1">
        <v>1040</v>
      </c>
      <c r="E799" s="1">
        <v>1074</v>
      </c>
      <c r="F799" s="1">
        <v>788</v>
      </c>
      <c r="G799" s="1">
        <v>761</v>
      </c>
      <c r="H799" s="2">
        <f t="shared" si="139"/>
        <v>0.73173076923076918</v>
      </c>
      <c r="I799" s="2">
        <f t="shared" si="140"/>
        <v>0.70856610800744879</v>
      </c>
      <c r="J799" s="10">
        <f t="shared" si="132"/>
        <v>2</v>
      </c>
      <c r="K799" s="9">
        <f t="shared" si="133"/>
        <v>3</v>
      </c>
      <c r="L799" s="8">
        <f t="shared" si="134"/>
        <v>1</v>
      </c>
      <c r="M799" s="2">
        <f t="shared" si="135"/>
        <v>0.22253258845437615</v>
      </c>
      <c r="N799" s="2">
        <f t="shared" si="136"/>
        <v>9.1247672253258846E-2</v>
      </c>
      <c r="O799" s="2">
        <f t="shared" si="137"/>
        <v>0.61918063314711358</v>
      </c>
      <c r="P799" s="2">
        <f t="shared" si="138"/>
        <v>6.7039106145251437E-2</v>
      </c>
      <c r="Q799" s="1">
        <v>239</v>
      </c>
      <c r="R799" s="1">
        <v>98</v>
      </c>
      <c r="S799" s="1">
        <v>665</v>
      </c>
      <c r="T799" s="1">
        <v>5</v>
      </c>
      <c r="Z799" t="s">
        <v>886</v>
      </c>
      <c r="AB799" s="47">
        <v>25</v>
      </c>
      <c r="AC799" s="46">
        <v>11</v>
      </c>
      <c r="AD799" s="46">
        <v>45</v>
      </c>
      <c r="AE799" s="45">
        <v>25730</v>
      </c>
      <c r="AF799" s="45">
        <f t="shared" si="141"/>
        <v>25011</v>
      </c>
      <c r="AG799" t="s">
        <v>989</v>
      </c>
    </row>
    <row r="800" spans="1:33" hidden="1" outlineLevel="1">
      <c r="A800" s="27" t="s">
        <v>1222</v>
      </c>
      <c r="B800" s="11" t="s">
        <v>214</v>
      </c>
      <c r="C800" s="1">
        <v>30273</v>
      </c>
      <c r="D800" s="1">
        <v>23614</v>
      </c>
      <c r="E800" s="1">
        <v>19755</v>
      </c>
      <c r="F800" s="1">
        <v>13879</v>
      </c>
      <c r="G800" s="1">
        <v>13667</v>
      </c>
      <c r="H800" s="2">
        <f t="shared" si="139"/>
        <v>0.57876683323452194</v>
      </c>
      <c r="I800" s="2">
        <f t="shared" si="140"/>
        <v>0.69182485446722353</v>
      </c>
      <c r="J800" s="10">
        <f t="shared" si="132"/>
        <v>2</v>
      </c>
      <c r="K800" s="9">
        <f t="shared" si="133"/>
        <v>3</v>
      </c>
      <c r="L800" s="8">
        <f t="shared" si="134"/>
        <v>1</v>
      </c>
      <c r="M800" s="2">
        <f t="shared" si="135"/>
        <v>0.25522652493039738</v>
      </c>
      <c r="N800" s="2">
        <f t="shared" si="136"/>
        <v>0.12381675525183498</v>
      </c>
      <c r="O800" s="2">
        <f t="shared" si="137"/>
        <v>0.57064034421665399</v>
      </c>
      <c r="P800" s="2">
        <f t="shared" si="138"/>
        <v>5.0316375601113683E-2</v>
      </c>
      <c r="Q800" s="1">
        <v>5042</v>
      </c>
      <c r="R800" s="1">
        <v>2446</v>
      </c>
      <c r="S800" s="1">
        <v>11273</v>
      </c>
      <c r="T800" s="1">
        <v>85</v>
      </c>
      <c r="Z800" t="s">
        <v>1886</v>
      </c>
      <c r="AB800" s="47">
        <v>25</v>
      </c>
      <c r="AC800" s="46">
        <v>9</v>
      </c>
      <c r="AD800" s="46">
        <v>40</v>
      </c>
      <c r="AE800" s="45">
        <v>26150</v>
      </c>
      <c r="AF800" s="45">
        <f t="shared" si="141"/>
        <v>25009</v>
      </c>
      <c r="AG800" t="s">
        <v>2891</v>
      </c>
    </row>
    <row r="801" spans="1:33" hidden="1" outlineLevel="1">
      <c r="A801" s="27" t="s">
        <v>2543</v>
      </c>
      <c r="B801" s="11" t="s">
        <v>214</v>
      </c>
      <c r="C801" s="1">
        <v>921</v>
      </c>
      <c r="D801" s="1">
        <v>719</v>
      </c>
      <c r="E801" s="1">
        <v>641</v>
      </c>
      <c r="F801" s="1">
        <v>496</v>
      </c>
      <c r="G801" s="1">
        <v>489</v>
      </c>
      <c r="H801" s="2">
        <f t="shared" si="139"/>
        <v>0.68011126564673152</v>
      </c>
      <c r="I801" s="2">
        <f t="shared" si="140"/>
        <v>0.76287051482059287</v>
      </c>
      <c r="J801" s="10">
        <f t="shared" si="132"/>
        <v>2</v>
      </c>
      <c r="K801" s="9">
        <f t="shared" si="133"/>
        <v>3</v>
      </c>
      <c r="L801" s="8">
        <f t="shared" si="134"/>
        <v>1</v>
      </c>
      <c r="M801" s="2">
        <f t="shared" si="135"/>
        <v>0.25429017160686429</v>
      </c>
      <c r="N801" s="2">
        <f t="shared" si="136"/>
        <v>0.16224648985959439</v>
      </c>
      <c r="O801" s="2">
        <f t="shared" si="137"/>
        <v>0.52106084243369732</v>
      </c>
      <c r="P801" s="2">
        <f t="shared" si="138"/>
        <v>6.240249609984394E-2</v>
      </c>
      <c r="Q801" s="1">
        <v>163</v>
      </c>
      <c r="R801" s="1">
        <v>104</v>
      </c>
      <c r="S801" s="1">
        <v>334</v>
      </c>
      <c r="T801" s="1">
        <v>3</v>
      </c>
      <c r="Z801" t="s">
        <v>1496</v>
      </c>
      <c r="AB801" s="47">
        <v>25</v>
      </c>
      <c r="AC801" s="46">
        <v>15</v>
      </c>
      <c r="AD801" s="46">
        <v>30</v>
      </c>
      <c r="AE801" s="45">
        <v>26290</v>
      </c>
      <c r="AF801" s="45">
        <f t="shared" si="141"/>
        <v>25015</v>
      </c>
      <c r="AG801" t="s">
        <v>989</v>
      </c>
    </row>
    <row r="802" spans="1:33" hidden="1" outlineLevel="1">
      <c r="A802" s="27" t="s">
        <v>572</v>
      </c>
      <c r="B802" s="11" t="s">
        <v>214</v>
      </c>
      <c r="C802" s="1">
        <v>86</v>
      </c>
      <c r="D802" s="1">
        <v>71</v>
      </c>
      <c r="E802" s="1">
        <v>126</v>
      </c>
      <c r="F802" s="1">
        <v>81</v>
      </c>
      <c r="G802" s="1">
        <v>81</v>
      </c>
      <c r="H802" s="2">
        <f t="shared" si="139"/>
        <v>1.1408450704225352</v>
      </c>
      <c r="I802" s="2">
        <f t="shared" si="140"/>
        <v>0.6428571428571429</v>
      </c>
      <c r="J802" s="10">
        <f t="shared" si="132"/>
        <v>2</v>
      </c>
      <c r="K802" s="9">
        <f t="shared" si="133"/>
        <v>2</v>
      </c>
      <c r="L802" s="8">
        <f t="shared" si="134"/>
        <v>1</v>
      </c>
      <c r="M802" s="2">
        <f t="shared" si="135"/>
        <v>0.1111111111111111</v>
      </c>
      <c r="N802" s="2">
        <f t="shared" si="136"/>
        <v>0.1111111111111111</v>
      </c>
      <c r="O802" s="2">
        <f t="shared" si="137"/>
        <v>0.7857142857142857</v>
      </c>
      <c r="P802" s="2">
        <f t="shared" si="138"/>
        <v>-7.9365079365080193E-3</v>
      </c>
      <c r="Q802" s="1">
        <v>14</v>
      </c>
      <c r="R802" s="1">
        <v>14</v>
      </c>
      <c r="S802" s="1">
        <v>99</v>
      </c>
      <c r="T802" s="1">
        <v>0</v>
      </c>
      <c r="Z802" t="s">
        <v>480</v>
      </c>
      <c r="AB802" s="47">
        <v>25</v>
      </c>
      <c r="AC802" s="46">
        <v>7</v>
      </c>
      <c r="AD802" s="46">
        <v>20</v>
      </c>
      <c r="AE802" s="45">
        <v>26325</v>
      </c>
      <c r="AF802" s="45">
        <f t="shared" si="141"/>
        <v>25007</v>
      </c>
      <c r="AG802" t="s">
        <v>989</v>
      </c>
    </row>
    <row r="803" spans="1:33" hidden="1" outlineLevel="1">
      <c r="A803" s="27" t="s">
        <v>2371</v>
      </c>
      <c r="B803" s="11" t="s">
        <v>214</v>
      </c>
      <c r="C803" s="1">
        <v>14894</v>
      </c>
      <c r="D803" s="1">
        <v>11058</v>
      </c>
      <c r="E803" s="1">
        <v>10520</v>
      </c>
      <c r="F803" s="1">
        <v>7335</v>
      </c>
      <c r="G803" s="1">
        <v>7294</v>
      </c>
      <c r="H803" s="2">
        <f t="shared" si="139"/>
        <v>0.65961294990052455</v>
      </c>
      <c r="I803" s="2">
        <f t="shared" si="140"/>
        <v>0.69334600760456278</v>
      </c>
      <c r="J803" s="10">
        <f t="shared" si="132"/>
        <v>2</v>
      </c>
      <c r="K803" s="9">
        <f t="shared" si="133"/>
        <v>3</v>
      </c>
      <c r="L803" s="8">
        <f t="shared" si="134"/>
        <v>1</v>
      </c>
      <c r="M803" s="2">
        <f t="shared" si="135"/>
        <v>0.22965779467680608</v>
      </c>
      <c r="N803" s="2">
        <f t="shared" si="136"/>
        <v>0.15294676806083651</v>
      </c>
      <c r="O803" s="2">
        <f t="shared" si="137"/>
        <v>0.57024714828897338</v>
      </c>
      <c r="P803" s="2">
        <f t="shared" si="138"/>
        <v>4.7148288973383967E-2</v>
      </c>
      <c r="Q803" s="1">
        <v>2416</v>
      </c>
      <c r="R803" s="1">
        <v>1609</v>
      </c>
      <c r="S803" s="1">
        <v>5999</v>
      </c>
      <c r="T803" s="1">
        <v>56</v>
      </c>
      <c r="Z803" s="11" t="s">
        <v>1125</v>
      </c>
      <c r="AB803" s="47">
        <v>25</v>
      </c>
      <c r="AC803" s="46">
        <v>27</v>
      </c>
      <c r="AD803" s="46">
        <v>85</v>
      </c>
      <c r="AE803" s="45">
        <v>26430</v>
      </c>
      <c r="AF803" s="45">
        <f t="shared" si="141"/>
        <v>25027</v>
      </c>
      <c r="AG803" t="s">
        <v>989</v>
      </c>
    </row>
    <row r="804" spans="1:33" hidden="1" outlineLevel="1">
      <c r="A804" s="27" t="s">
        <v>174</v>
      </c>
      <c r="B804" s="11" t="s">
        <v>214</v>
      </c>
      <c r="C804" s="1">
        <v>6132</v>
      </c>
      <c r="D804" s="1">
        <v>4568</v>
      </c>
      <c r="E804" s="1">
        <v>4267</v>
      </c>
      <c r="F804" s="1">
        <v>2970</v>
      </c>
      <c r="G804" s="1">
        <v>2954</v>
      </c>
      <c r="H804" s="2">
        <f t="shared" si="139"/>
        <v>0.64667250437828372</v>
      </c>
      <c r="I804" s="2">
        <f t="shared" si="140"/>
        <v>0.69228966486993204</v>
      </c>
      <c r="J804" s="10">
        <f t="shared" si="132"/>
        <v>2</v>
      </c>
      <c r="K804" s="9">
        <f t="shared" si="133"/>
        <v>3</v>
      </c>
      <c r="L804" s="8">
        <f t="shared" si="134"/>
        <v>1</v>
      </c>
      <c r="M804" s="2">
        <f t="shared" si="135"/>
        <v>0.24209046168268103</v>
      </c>
      <c r="N804" s="2">
        <f t="shared" si="136"/>
        <v>0.15092570892898993</v>
      </c>
      <c r="O804" s="2">
        <f t="shared" si="137"/>
        <v>0.56573705179282874</v>
      </c>
      <c r="P804" s="2">
        <f t="shared" si="138"/>
        <v>4.1246777595500328E-2</v>
      </c>
      <c r="Q804" s="1">
        <v>1033</v>
      </c>
      <c r="R804" s="1">
        <v>644</v>
      </c>
      <c r="S804" s="1">
        <v>2414</v>
      </c>
      <c r="T804" s="1">
        <v>17</v>
      </c>
      <c r="Z804" t="s">
        <v>1496</v>
      </c>
      <c r="AB804" s="47">
        <v>25</v>
      </c>
      <c r="AC804" s="46">
        <v>15</v>
      </c>
      <c r="AD804" s="46">
        <v>35</v>
      </c>
      <c r="AE804" s="45">
        <v>26535</v>
      </c>
      <c r="AF804" s="45">
        <f t="shared" si="141"/>
        <v>25015</v>
      </c>
      <c r="AG804" t="s">
        <v>989</v>
      </c>
    </row>
    <row r="805" spans="1:33" hidden="1" outlineLevel="1">
      <c r="A805" s="27" t="s">
        <v>1196</v>
      </c>
      <c r="B805" s="11" t="s">
        <v>214</v>
      </c>
      <c r="C805" s="1">
        <v>1521</v>
      </c>
      <c r="D805" s="1">
        <v>1101</v>
      </c>
      <c r="E805" s="1">
        <v>1023</v>
      </c>
      <c r="F805" s="1">
        <v>777</v>
      </c>
      <c r="G805" s="1">
        <v>771</v>
      </c>
      <c r="H805" s="2">
        <f t="shared" si="139"/>
        <v>0.70027247956403271</v>
      </c>
      <c r="I805" s="2">
        <f t="shared" si="140"/>
        <v>0.75366568914956011</v>
      </c>
      <c r="J805" s="10">
        <f t="shared" si="132"/>
        <v>3</v>
      </c>
      <c r="K805" s="9">
        <f t="shared" si="133"/>
        <v>2</v>
      </c>
      <c r="L805" s="8">
        <f t="shared" si="134"/>
        <v>1</v>
      </c>
      <c r="M805" s="2">
        <f t="shared" si="135"/>
        <v>0.10752688172043011</v>
      </c>
      <c r="N805" s="2">
        <f t="shared" si="136"/>
        <v>0.2101661779081134</v>
      </c>
      <c r="O805" s="2">
        <f t="shared" si="137"/>
        <v>0.65004887585532745</v>
      </c>
      <c r="P805" s="2">
        <f t="shared" si="138"/>
        <v>3.2258064516129004E-2</v>
      </c>
      <c r="Q805" s="1">
        <v>110</v>
      </c>
      <c r="R805" s="1">
        <v>215</v>
      </c>
      <c r="S805" s="1">
        <v>665</v>
      </c>
      <c r="T805" s="1">
        <v>5</v>
      </c>
      <c r="Z805" t="s">
        <v>290</v>
      </c>
      <c r="AB805" s="47">
        <v>25</v>
      </c>
      <c r="AC805" s="46">
        <v>13</v>
      </c>
      <c r="AD805" s="46">
        <v>35</v>
      </c>
      <c r="AE805" s="45">
        <v>26675</v>
      </c>
      <c r="AF805" s="45">
        <f t="shared" si="141"/>
        <v>25013</v>
      </c>
      <c r="AG805" t="s">
        <v>989</v>
      </c>
    </row>
    <row r="806" spans="1:33" hidden="1" outlineLevel="1">
      <c r="A806" s="27" t="s">
        <v>323</v>
      </c>
      <c r="B806" s="11" t="s">
        <v>214</v>
      </c>
      <c r="C806" s="1">
        <v>7527</v>
      </c>
      <c r="D806" s="1">
        <v>5828</v>
      </c>
      <c r="E806" s="1">
        <v>4752</v>
      </c>
      <c r="F806" s="1">
        <v>3459</v>
      </c>
      <c r="G806" s="1">
        <v>3376</v>
      </c>
      <c r="H806" s="2">
        <f t="shared" si="139"/>
        <v>0.57927247769389156</v>
      </c>
      <c r="I806" s="2">
        <f t="shared" si="140"/>
        <v>0.71043771043771042</v>
      </c>
      <c r="J806" s="10">
        <f t="shared" si="132"/>
        <v>2</v>
      </c>
      <c r="K806" s="9">
        <f t="shared" si="133"/>
        <v>3</v>
      </c>
      <c r="L806" s="8">
        <f t="shared" si="134"/>
        <v>1</v>
      </c>
      <c r="M806" s="2">
        <f t="shared" si="135"/>
        <v>0.29608585858585856</v>
      </c>
      <c r="N806" s="2">
        <f t="shared" si="136"/>
        <v>0.1289983164983165</v>
      </c>
      <c r="O806" s="2">
        <f t="shared" si="137"/>
        <v>0.51178451178451179</v>
      </c>
      <c r="P806" s="2">
        <f t="shared" si="138"/>
        <v>6.3131313131313149E-2</v>
      </c>
      <c r="Q806" s="1">
        <v>1407</v>
      </c>
      <c r="R806" s="1">
        <v>613</v>
      </c>
      <c r="S806" s="1">
        <v>2432</v>
      </c>
      <c r="T806" s="1">
        <v>20</v>
      </c>
      <c r="Z806" t="s">
        <v>2440</v>
      </c>
      <c r="AB806" s="47">
        <v>25</v>
      </c>
      <c r="AC806" s="46">
        <v>3</v>
      </c>
      <c r="AD806" s="46">
        <v>45</v>
      </c>
      <c r="AE806" s="45">
        <v>26815</v>
      </c>
      <c r="AF806" s="45">
        <f t="shared" si="141"/>
        <v>25003</v>
      </c>
      <c r="AG806" t="s">
        <v>989</v>
      </c>
    </row>
    <row r="807" spans="1:33" hidden="1" outlineLevel="1">
      <c r="A807" s="27" t="s">
        <v>324</v>
      </c>
      <c r="B807" s="11" t="s">
        <v>214</v>
      </c>
      <c r="C807" s="1">
        <v>18168</v>
      </c>
      <c r="D807" s="1">
        <v>14194</v>
      </c>
      <c r="E807" s="1">
        <v>11159</v>
      </c>
      <c r="F807" s="1">
        <v>7575</v>
      </c>
      <c r="G807" s="1">
        <v>7514</v>
      </c>
      <c r="H807" s="2">
        <f t="shared" si="139"/>
        <v>0.52937861068056924</v>
      </c>
      <c r="I807" s="2">
        <f t="shared" si="140"/>
        <v>0.67335782776234432</v>
      </c>
      <c r="J807" s="10">
        <f t="shared" si="132"/>
        <v>2</v>
      </c>
      <c r="K807" s="9">
        <f t="shared" si="133"/>
        <v>3</v>
      </c>
      <c r="L807" s="8">
        <f t="shared" si="134"/>
        <v>1</v>
      </c>
      <c r="M807" s="2">
        <f t="shared" si="135"/>
        <v>0.2846133166054306</v>
      </c>
      <c r="N807" s="2">
        <f t="shared" si="136"/>
        <v>0.14768348418317054</v>
      </c>
      <c r="O807" s="2">
        <f t="shared" si="137"/>
        <v>0.50864772829106553</v>
      </c>
      <c r="P807" s="2">
        <f t="shared" si="138"/>
        <v>5.9055470920333364E-2</v>
      </c>
      <c r="Q807" s="1">
        <v>3176</v>
      </c>
      <c r="R807" s="1">
        <v>1648</v>
      </c>
      <c r="S807" s="1">
        <v>5676</v>
      </c>
      <c r="T807" s="1">
        <v>58</v>
      </c>
      <c r="Z807" t="s">
        <v>886</v>
      </c>
      <c r="AB807" s="47">
        <v>25</v>
      </c>
      <c r="AC807" s="46">
        <v>11</v>
      </c>
      <c r="AD807" s="46">
        <v>50</v>
      </c>
      <c r="AE807" s="45">
        <v>27025</v>
      </c>
      <c r="AF807" s="45">
        <f t="shared" si="141"/>
        <v>25011</v>
      </c>
      <c r="AG807" t="s">
        <v>989</v>
      </c>
    </row>
    <row r="808" spans="1:33" hidden="1" outlineLevel="1">
      <c r="A808" s="27" t="s">
        <v>678</v>
      </c>
      <c r="B808" s="11" t="s">
        <v>214</v>
      </c>
      <c r="C808" s="1">
        <v>9547</v>
      </c>
      <c r="D808" s="1">
        <v>6430</v>
      </c>
      <c r="E808" s="1">
        <v>6318</v>
      </c>
      <c r="F808" s="1">
        <v>5134</v>
      </c>
      <c r="G808" s="1">
        <v>5034</v>
      </c>
      <c r="H808" s="2">
        <f t="shared" si="139"/>
        <v>0.7828926905132193</v>
      </c>
      <c r="I808" s="2">
        <f t="shared" si="140"/>
        <v>0.79677113010446343</v>
      </c>
      <c r="J808" s="10">
        <f t="shared" si="132"/>
        <v>2</v>
      </c>
      <c r="K808" s="9">
        <f t="shared" si="133"/>
        <v>3</v>
      </c>
      <c r="L808" s="8">
        <f t="shared" si="134"/>
        <v>1</v>
      </c>
      <c r="M808" s="2">
        <f t="shared" si="135"/>
        <v>0.20402025957581513</v>
      </c>
      <c r="N808" s="2">
        <f t="shared" si="136"/>
        <v>0.19958847736625515</v>
      </c>
      <c r="O808" s="2">
        <f t="shared" si="137"/>
        <v>0.53877809433364987</v>
      </c>
      <c r="P808" s="2">
        <f t="shared" si="138"/>
        <v>5.7613168724279795E-2</v>
      </c>
      <c r="Q808" s="1">
        <v>1289</v>
      </c>
      <c r="R808" s="1">
        <v>1261</v>
      </c>
      <c r="S808" s="1">
        <v>3404</v>
      </c>
      <c r="T808" s="1">
        <v>26</v>
      </c>
      <c r="Z808" t="s">
        <v>2506</v>
      </c>
      <c r="AB808" s="47">
        <v>25</v>
      </c>
      <c r="AC808" s="46">
        <v>17</v>
      </c>
      <c r="AD808" s="46">
        <v>95</v>
      </c>
      <c r="AE808" s="45">
        <v>27480</v>
      </c>
      <c r="AF808" s="45">
        <f t="shared" si="141"/>
        <v>25017</v>
      </c>
      <c r="AG808" t="s">
        <v>989</v>
      </c>
    </row>
    <row r="809" spans="1:33" hidden="1" outlineLevel="1">
      <c r="A809" s="27" t="s">
        <v>454</v>
      </c>
      <c r="B809" s="11" t="s">
        <v>214</v>
      </c>
      <c r="C809" s="1">
        <v>6038</v>
      </c>
      <c r="D809" s="1">
        <v>4251</v>
      </c>
      <c r="E809" s="1">
        <v>4088</v>
      </c>
      <c r="F809" s="1">
        <v>3146</v>
      </c>
      <c r="G809" s="1">
        <v>3127</v>
      </c>
      <c r="H809" s="2">
        <f t="shared" si="139"/>
        <v>0.73559162549988233</v>
      </c>
      <c r="I809" s="2">
        <f t="shared" si="140"/>
        <v>0.76492172211350296</v>
      </c>
      <c r="J809" s="10">
        <f t="shared" si="132"/>
        <v>2</v>
      </c>
      <c r="K809" s="9">
        <f t="shared" si="133"/>
        <v>3</v>
      </c>
      <c r="L809" s="8">
        <f t="shared" si="134"/>
        <v>1</v>
      </c>
      <c r="M809" s="2">
        <f t="shared" si="135"/>
        <v>0.21868884540117417</v>
      </c>
      <c r="N809" s="2">
        <f t="shared" si="136"/>
        <v>0.16046966731898238</v>
      </c>
      <c r="O809" s="2">
        <f t="shared" si="137"/>
        <v>0.57974559686888449</v>
      </c>
      <c r="P809" s="2">
        <f t="shared" si="138"/>
        <v>4.1095890410958957E-2</v>
      </c>
      <c r="Q809" s="1">
        <v>894</v>
      </c>
      <c r="R809" s="1">
        <v>656</v>
      </c>
      <c r="S809" s="1">
        <v>2370</v>
      </c>
      <c r="T809" s="1">
        <v>17</v>
      </c>
      <c r="Z809" t="s">
        <v>1886</v>
      </c>
      <c r="AB809" s="47">
        <v>25</v>
      </c>
      <c r="AC809" s="46">
        <v>9</v>
      </c>
      <c r="AD809" s="46">
        <v>45</v>
      </c>
      <c r="AE809" s="45">
        <v>27620</v>
      </c>
      <c r="AF809" s="45">
        <f t="shared" si="141"/>
        <v>25009</v>
      </c>
      <c r="AG809" t="s">
        <v>989</v>
      </c>
    </row>
    <row r="810" spans="1:33" hidden="1" outlineLevel="1">
      <c r="A810" s="27" t="s">
        <v>455</v>
      </c>
      <c r="B810" s="11" t="s">
        <v>214</v>
      </c>
      <c r="C810" s="1">
        <v>4793</v>
      </c>
      <c r="D810" s="1">
        <v>3834</v>
      </c>
      <c r="E810" s="1">
        <v>3411</v>
      </c>
      <c r="F810" s="1">
        <v>2710</v>
      </c>
      <c r="G810" s="1">
        <v>2660</v>
      </c>
      <c r="H810" s="2">
        <f t="shared" si="139"/>
        <v>0.69379238393322895</v>
      </c>
      <c r="I810" s="2">
        <f t="shared" si="140"/>
        <v>0.77982996188800935</v>
      </c>
      <c r="J810" s="10">
        <f t="shared" si="132"/>
        <v>2</v>
      </c>
      <c r="K810" s="9">
        <f t="shared" si="133"/>
        <v>3</v>
      </c>
      <c r="L810" s="8">
        <f t="shared" si="134"/>
        <v>1</v>
      </c>
      <c r="M810" s="2">
        <f t="shared" si="135"/>
        <v>0.32571093520961597</v>
      </c>
      <c r="N810" s="2">
        <f t="shared" si="136"/>
        <v>0.12401055408970976</v>
      </c>
      <c r="O810" s="2">
        <f t="shared" si="137"/>
        <v>0.49076517150395776</v>
      </c>
      <c r="P810" s="2">
        <f t="shared" si="138"/>
        <v>5.9513339196716586E-2</v>
      </c>
      <c r="Q810" s="1">
        <v>1111</v>
      </c>
      <c r="R810" s="1">
        <v>423</v>
      </c>
      <c r="S810" s="1">
        <v>1674</v>
      </c>
      <c r="T810" s="1">
        <v>8</v>
      </c>
      <c r="Z810" t="s">
        <v>1496</v>
      </c>
      <c r="AB810" s="47">
        <v>25</v>
      </c>
      <c r="AC810" s="46">
        <v>15</v>
      </c>
      <c r="AD810" s="46">
        <v>40</v>
      </c>
      <c r="AE810" s="45">
        <v>27690</v>
      </c>
      <c r="AF810" s="45">
        <f t="shared" si="141"/>
        <v>25015</v>
      </c>
      <c r="AG810" t="s">
        <v>989</v>
      </c>
    </row>
    <row r="811" spans="1:33" hidden="1" outlineLevel="1">
      <c r="A811" s="27" t="s">
        <v>2306</v>
      </c>
      <c r="B811" s="11" t="s">
        <v>214</v>
      </c>
      <c r="C811" s="1">
        <v>7500</v>
      </c>
      <c r="D811" s="1">
        <v>5594</v>
      </c>
      <c r="E811" s="1">
        <v>5117</v>
      </c>
      <c r="F811" s="1">
        <v>3587</v>
      </c>
      <c r="G811" s="1">
        <v>3555</v>
      </c>
      <c r="H811" s="2">
        <f t="shared" si="139"/>
        <v>0.63550232391848405</v>
      </c>
      <c r="I811" s="2">
        <f t="shared" si="140"/>
        <v>0.69474301348446355</v>
      </c>
      <c r="J811" s="10">
        <f t="shared" si="132"/>
        <v>2</v>
      </c>
      <c r="K811" s="9">
        <f t="shared" si="133"/>
        <v>3</v>
      </c>
      <c r="L811" s="8">
        <f t="shared" si="134"/>
        <v>1</v>
      </c>
      <c r="M811" s="2">
        <f t="shared" si="135"/>
        <v>0.23099472347078367</v>
      </c>
      <c r="N811" s="2">
        <f t="shared" si="136"/>
        <v>0.16415868673050615</v>
      </c>
      <c r="O811" s="2">
        <f t="shared" si="137"/>
        <v>0.55774868086769591</v>
      </c>
      <c r="P811" s="2">
        <f t="shared" si="138"/>
        <v>4.7097908931014287E-2</v>
      </c>
      <c r="Q811" s="1">
        <v>1182</v>
      </c>
      <c r="R811" s="1">
        <v>840</v>
      </c>
      <c r="S811" s="1">
        <v>2854</v>
      </c>
      <c r="T811" s="1">
        <v>14</v>
      </c>
      <c r="Z811" t="s">
        <v>3168</v>
      </c>
      <c r="AB811" s="47">
        <v>25</v>
      </c>
      <c r="AC811" s="46">
        <v>23</v>
      </c>
      <c r="AD811" s="46">
        <v>35</v>
      </c>
      <c r="AE811" s="45">
        <v>27795</v>
      </c>
      <c r="AF811" s="45">
        <f t="shared" si="141"/>
        <v>25023</v>
      </c>
      <c r="AG811" t="s">
        <v>989</v>
      </c>
    </row>
    <row r="812" spans="1:33" hidden="1" outlineLevel="1">
      <c r="A812" s="27" t="s">
        <v>1028</v>
      </c>
      <c r="B812" s="11" t="s">
        <v>214</v>
      </c>
      <c r="C812" s="1">
        <v>8315</v>
      </c>
      <c r="D812" s="1">
        <v>6035</v>
      </c>
      <c r="E812" s="1">
        <v>5586</v>
      </c>
      <c r="F812" s="1">
        <v>4228</v>
      </c>
      <c r="G812" s="1">
        <v>4207</v>
      </c>
      <c r="H812" s="2">
        <f t="shared" si="139"/>
        <v>0.69710024855012431</v>
      </c>
      <c r="I812" s="2">
        <f t="shared" si="140"/>
        <v>0.75313283208020054</v>
      </c>
      <c r="J812" s="10">
        <f t="shared" si="132"/>
        <v>3</v>
      </c>
      <c r="K812" s="9">
        <f t="shared" si="133"/>
        <v>2</v>
      </c>
      <c r="L812" s="8">
        <f t="shared" si="134"/>
        <v>1</v>
      </c>
      <c r="M812" s="2">
        <f t="shared" si="135"/>
        <v>0.14804869316147512</v>
      </c>
      <c r="N812" s="2">
        <f t="shared" si="136"/>
        <v>0.2622627998567848</v>
      </c>
      <c r="O812" s="2">
        <f t="shared" si="137"/>
        <v>0.5619405656999642</v>
      </c>
      <c r="P812" s="2">
        <f t="shared" si="138"/>
        <v>2.7747941281775934E-2</v>
      </c>
      <c r="Q812" s="1">
        <v>827</v>
      </c>
      <c r="R812" s="1">
        <v>1465</v>
      </c>
      <c r="S812" s="1">
        <v>3139</v>
      </c>
      <c r="T812" s="1">
        <v>15</v>
      </c>
      <c r="Z812" t="s">
        <v>1886</v>
      </c>
      <c r="AB812" s="47">
        <v>25</v>
      </c>
      <c r="AC812" s="46">
        <v>9</v>
      </c>
      <c r="AD812" s="46">
        <v>50</v>
      </c>
      <c r="AE812" s="45">
        <v>27900</v>
      </c>
      <c r="AF812" s="45">
        <f t="shared" si="141"/>
        <v>25009</v>
      </c>
      <c r="AG812" t="s">
        <v>989</v>
      </c>
    </row>
    <row r="813" spans="1:33" hidden="1" outlineLevel="1">
      <c r="A813" s="27" t="s">
        <v>290</v>
      </c>
      <c r="B813" s="11" t="s">
        <v>214</v>
      </c>
      <c r="C813" s="1">
        <v>5171</v>
      </c>
      <c r="D813" s="1">
        <v>3810</v>
      </c>
      <c r="E813" s="1">
        <v>3538</v>
      </c>
      <c r="F813" s="1">
        <v>2638</v>
      </c>
      <c r="G813" s="1">
        <v>2620</v>
      </c>
      <c r="H813" s="2">
        <f t="shared" si="139"/>
        <v>0.68766404199475062</v>
      </c>
      <c r="I813" s="2">
        <f t="shared" si="140"/>
        <v>0.7405313736574336</v>
      </c>
      <c r="J813" s="10">
        <f t="shared" si="132"/>
        <v>3</v>
      </c>
      <c r="K813" s="9">
        <f t="shared" si="133"/>
        <v>2</v>
      </c>
      <c r="L813" s="8">
        <f t="shared" si="134"/>
        <v>1</v>
      </c>
      <c r="M813" s="2">
        <f t="shared" si="135"/>
        <v>0.21028829847371397</v>
      </c>
      <c r="N813" s="2">
        <f t="shared" si="136"/>
        <v>0.21876766534765404</v>
      </c>
      <c r="O813" s="2">
        <f t="shared" si="137"/>
        <v>0.537591859807801</v>
      </c>
      <c r="P813" s="2">
        <f t="shared" si="138"/>
        <v>3.3352176370830988E-2</v>
      </c>
      <c r="Q813" s="1">
        <v>744</v>
      </c>
      <c r="R813" s="1">
        <v>774</v>
      </c>
      <c r="S813" s="1">
        <v>1902</v>
      </c>
      <c r="T813" s="1">
        <v>2</v>
      </c>
      <c r="Z813" t="s">
        <v>290</v>
      </c>
      <c r="AB813" s="47">
        <v>25</v>
      </c>
      <c r="AC813" s="46">
        <v>13</v>
      </c>
      <c r="AD813" s="46">
        <v>40</v>
      </c>
      <c r="AE813" s="45">
        <v>28075</v>
      </c>
      <c r="AF813" s="45">
        <f t="shared" si="141"/>
        <v>25013</v>
      </c>
      <c r="AG813" t="s">
        <v>989</v>
      </c>
    </row>
    <row r="814" spans="1:33" hidden="1" outlineLevel="1">
      <c r="A814" s="27" t="s">
        <v>3032</v>
      </c>
      <c r="B814" s="11" t="s">
        <v>214</v>
      </c>
      <c r="C814" s="1">
        <v>721</v>
      </c>
      <c r="D814" s="1">
        <v>547</v>
      </c>
      <c r="E814" s="1">
        <v>456</v>
      </c>
      <c r="F814" s="1">
        <v>358</v>
      </c>
      <c r="G814" s="1">
        <v>358</v>
      </c>
      <c r="H814" s="2">
        <f t="shared" si="139"/>
        <v>0.65447897623400364</v>
      </c>
      <c r="I814" s="2">
        <f t="shared" si="140"/>
        <v>0.78508771929824561</v>
      </c>
      <c r="J814" s="10">
        <f t="shared" si="132"/>
        <v>2</v>
      </c>
      <c r="K814" s="9">
        <f t="shared" si="133"/>
        <v>3</v>
      </c>
      <c r="L814" s="8">
        <f t="shared" si="134"/>
        <v>1</v>
      </c>
      <c r="M814" s="2">
        <f t="shared" si="135"/>
        <v>0.15131578947368421</v>
      </c>
      <c r="N814" s="2">
        <f t="shared" si="136"/>
        <v>9.2105263157894732E-2</v>
      </c>
      <c r="O814" s="2">
        <f t="shared" si="137"/>
        <v>0.73245614035087714</v>
      </c>
      <c r="P814" s="2">
        <f t="shared" si="138"/>
        <v>2.412280701754399E-2</v>
      </c>
      <c r="Q814" s="1">
        <v>69</v>
      </c>
      <c r="R814" s="1">
        <v>42</v>
      </c>
      <c r="S814" s="1">
        <v>334</v>
      </c>
      <c r="T814" s="1">
        <v>3</v>
      </c>
      <c r="Z814" t="s">
        <v>2440</v>
      </c>
      <c r="AB814" s="47">
        <v>25</v>
      </c>
      <c r="AC814" s="46">
        <v>3</v>
      </c>
      <c r="AD814" s="46">
        <v>50</v>
      </c>
      <c r="AE814" s="45">
        <v>28180</v>
      </c>
      <c r="AF814" s="45">
        <f t="shared" si="141"/>
        <v>25003</v>
      </c>
      <c r="AG814" t="s">
        <v>989</v>
      </c>
    </row>
    <row r="815" spans="1:33" hidden="1" outlineLevel="1">
      <c r="A815" s="27" t="s">
        <v>3141</v>
      </c>
      <c r="B815" s="11" t="s">
        <v>214</v>
      </c>
      <c r="C815" s="1">
        <v>13164</v>
      </c>
      <c r="D815" s="1">
        <v>9243</v>
      </c>
      <c r="E815" s="1">
        <v>8448</v>
      </c>
      <c r="F815" s="1">
        <v>6914</v>
      </c>
      <c r="G815" s="1">
        <v>6875</v>
      </c>
      <c r="H815" s="2">
        <f t="shared" si="139"/>
        <v>0.74380612355295894</v>
      </c>
      <c r="I815" s="2">
        <f t="shared" si="140"/>
        <v>0.81380208333333337</v>
      </c>
      <c r="J815" s="10">
        <f t="shared" si="132"/>
        <v>2</v>
      </c>
      <c r="K815" s="9">
        <f t="shared" si="133"/>
        <v>3</v>
      </c>
      <c r="L815" s="8">
        <f t="shared" si="134"/>
        <v>1</v>
      </c>
      <c r="M815" s="2">
        <f t="shared" si="135"/>
        <v>0.24857954545454544</v>
      </c>
      <c r="N815" s="2">
        <f t="shared" si="136"/>
        <v>0.14571496212121213</v>
      </c>
      <c r="O815" s="2">
        <f t="shared" si="137"/>
        <v>0.55220170454545459</v>
      </c>
      <c r="P815" s="2">
        <f t="shared" si="138"/>
        <v>5.3503787878787845E-2</v>
      </c>
      <c r="Q815" s="1">
        <v>2100</v>
      </c>
      <c r="R815" s="1">
        <v>1231</v>
      </c>
      <c r="S815" s="1">
        <v>4665</v>
      </c>
      <c r="T815" s="1">
        <v>12</v>
      </c>
      <c r="Z815" t="s">
        <v>3168</v>
      </c>
      <c r="AB815" s="47">
        <v>25</v>
      </c>
      <c r="AC815" s="46">
        <v>23</v>
      </c>
      <c r="AD815" s="46">
        <v>40</v>
      </c>
      <c r="AE815" s="45">
        <v>28285</v>
      </c>
      <c r="AF815" s="45">
        <f t="shared" si="141"/>
        <v>25023</v>
      </c>
      <c r="AG815" t="s">
        <v>989</v>
      </c>
    </row>
    <row r="816" spans="1:33" hidden="1" outlineLevel="1">
      <c r="A816" s="27" t="s">
        <v>871</v>
      </c>
      <c r="B816" s="11" t="s">
        <v>214</v>
      </c>
      <c r="C816" s="1">
        <v>9495</v>
      </c>
      <c r="D816" s="1">
        <v>6813</v>
      </c>
      <c r="E816" s="1">
        <v>6550</v>
      </c>
      <c r="F816" s="1">
        <v>4769</v>
      </c>
      <c r="G816" s="1">
        <v>4732</v>
      </c>
      <c r="H816" s="2">
        <f t="shared" si="139"/>
        <v>0.69455452810802876</v>
      </c>
      <c r="I816" s="2">
        <f t="shared" si="140"/>
        <v>0.72244274809160303</v>
      </c>
      <c r="J816" s="10">
        <f t="shared" si="132"/>
        <v>2</v>
      </c>
      <c r="K816" s="9">
        <f t="shared" si="133"/>
        <v>3</v>
      </c>
      <c r="L816" s="8">
        <f t="shared" si="134"/>
        <v>1</v>
      </c>
      <c r="M816" s="2">
        <f t="shared" si="135"/>
        <v>0.23114503816793894</v>
      </c>
      <c r="N816" s="2">
        <f t="shared" si="136"/>
        <v>0.16961832061068702</v>
      </c>
      <c r="O816" s="2">
        <f t="shared" si="137"/>
        <v>0.56076335877862593</v>
      </c>
      <c r="P816" s="2">
        <f t="shared" si="138"/>
        <v>3.8473282442748058E-2</v>
      </c>
      <c r="Q816" s="1">
        <v>1514</v>
      </c>
      <c r="R816" s="1">
        <v>1111</v>
      </c>
      <c r="S816" s="1">
        <v>3673</v>
      </c>
      <c r="T816" s="1">
        <v>33</v>
      </c>
      <c r="Z816" t="s">
        <v>3168</v>
      </c>
      <c r="AB816" s="47">
        <v>25</v>
      </c>
      <c r="AC816" s="46">
        <v>23</v>
      </c>
      <c r="AD816" s="46">
        <v>45</v>
      </c>
      <c r="AE816" s="45">
        <v>28495</v>
      </c>
      <c r="AF816" s="45">
        <f t="shared" si="141"/>
        <v>25023</v>
      </c>
      <c r="AG816" t="s">
        <v>989</v>
      </c>
    </row>
    <row r="817" spans="1:33" hidden="1" outlineLevel="1">
      <c r="A817" s="27" t="s">
        <v>168</v>
      </c>
      <c r="B817" s="11" t="s">
        <v>214</v>
      </c>
      <c r="C817" s="1">
        <v>2622</v>
      </c>
      <c r="D817" s="1">
        <v>1888</v>
      </c>
      <c r="E817" s="1">
        <v>1764</v>
      </c>
      <c r="F817" s="1">
        <v>1219</v>
      </c>
      <c r="G817" s="1">
        <v>1206</v>
      </c>
      <c r="H817" s="2">
        <f t="shared" si="139"/>
        <v>0.63877118644067798</v>
      </c>
      <c r="I817" s="2">
        <f t="shared" si="140"/>
        <v>0.68367346938775508</v>
      </c>
      <c r="J817" s="10">
        <f t="shared" si="132"/>
        <v>2</v>
      </c>
      <c r="K817" s="9">
        <f t="shared" si="133"/>
        <v>3</v>
      </c>
      <c r="L817" s="8">
        <f t="shared" si="134"/>
        <v>1</v>
      </c>
      <c r="M817" s="2">
        <f t="shared" si="135"/>
        <v>0.30498866213151926</v>
      </c>
      <c r="N817" s="2">
        <f t="shared" si="136"/>
        <v>0.12471655328798185</v>
      </c>
      <c r="O817" s="2">
        <f t="shared" si="137"/>
        <v>0.52494331065759636</v>
      </c>
      <c r="P817" s="2">
        <f t="shared" si="138"/>
        <v>4.5351473922902619E-2</v>
      </c>
      <c r="Q817" s="1">
        <v>538</v>
      </c>
      <c r="R817" s="1">
        <v>220</v>
      </c>
      <c r="S817" s="1">
        <v>926</v>
      </c>
      <c r="T817" s="1">
        <v>11</v>
      </c>
      <c r="Z817" s="11" t="s">
        <v>1125</v>
      </c>
      <c r="AB817" s="47">
        <v>25</v>
      </c>
      <c r="AC817" s="46">
        <v>27</v>
      </c>
      <c r="AD817" s="46">
        <v>90</v>
      </c>
      <c r="AE817" s="45">
        <v>28740</v>
      </c>
      <c r="AF817" s="45">
        <f t="shared" si="141"/>
        <v>25027</v>
      </c>
      <c r="AG817" t="s">
        <v>989</v>
      </c>
    </row>
    <row r="818" spans="1:33" hidden="1" outlineLevel="1">
      <c r="A818" s="27" t="s">
        <v>2023</v>
      </c>
      <c r="B818" s="11" t="s">
        <v>214</v>
      </c>
      <c r="C818" s="1">
        <v>5981</v>
      </c>
      <c r="D818" s="1">
        <v>4391</v>
      </c>
      <c r="E818" s="1">
        <v>3805</v>
      </c>
      <c r="F818" s="1">
        <v>3066</v>
      </c>
      <c r="G818" s="1">
        <v>3048</v>
      </c>
      <c r="H818" s="2">
        <f t="shared" si="139"/>
        <v>0.6941471191072649</v>
      </c>
      <c r="I818" s="2">
        <f t="shared" si="140"/>
        <v>0.80105124835742447</v>
      </c>
      <c r="J818" s="10">
        <f t="shared" si="132"/>
        <v>2</v>
      </c>
      <c r="K818" s="9">
        <f t="shared" si="133"/>
        <v>3</v>
      </c>
      <c r="L818" s="8">
        <f t="shared" si="134"/>
        <v>1</v>
      </c>
      <c r="M818" s="2">
        <f t="shared" si="135"/>
        <v>0.21208935611038107</v>
      </c>
      <c r="N818" s="2">
        <f t="shared" si="136"/>
        <v>0.19185282522996058</v>
      </c>
      <c r="O818" s="2">
        <f t="shared" si="137"/>
        <v>0.55584756898817345</v>
      </c>
      <c r="P818" s="2">
        <f t="shared" si="138"/>
        <v>4.0210249671484899E-2</v>
      </c>
      <c r="Q818" s="1">
        <v>807</v>
      </c>
      <c r="R818" s="1">
        <v>730</v>
      </c>
      <c r="S818" s="1">
        <v>2115</v>
      </c>
      <c r="T818" s="1">
        <v>5</v>
      </c>
      <c r="Z818" s="11" t="s">
        <v>1125</v>
      </c>
      <c r="AB818" s="47">
        <v>25</v>
      </c>
      <c r="AC818" s="46">
        <v>27</v>
      </c>
      <c r="AD818" s="46">
        <v>95</v>
      </c>
      <c r="AE818" s="45">
        <v>28950</v>
      </c>
      <c r="AF818" s="45">
        <f t="shared" si="141"/>
        <v>25027</v>
      </c>
      <c r="AG818" t="s">
        <v>989</v>
      </c>
    </row>
    <row r="819" spans="1:33" hidden="1" outlineLevel="1">
      <c r="A819" s="27" t="s">
        <v>364</v>
      </c>
      <c r="B819" s="11" t="s">
        <v>214</v>
      </c>
      <c r="C819" s="1">
        <v>12386</v>
      </c>
      <c r="D819" s="1">
        <v>10123</v>
      </c>
      <c r="E819" s="1">
        <v>10001</v>
      </c>
      <c r="F819" s="1">
        <v>7221</v>
      </c>
      <c r="G819" s="1">
        <v>7047</v>
      </c>
      <c r="H819" s="2">
        <f t="shared" si="139"/>
        <v>0.69613750864368273</v>
      </c>
      <c r="I819" s="2">
        <f t="shared" si="140"/>
        <v>0.70462953704629538</v>
      </c>
      <c r="J819" s="10">
        <f t="shared" si="132"/>
        <v>3</v>
      </c>
      <c r="K819" s="9">
        <f t="shared" si="133"/>
        <v>2</v>
      </c>
      <c r="L819" s="8">
        <f t="shared" si="134"/>
        <v>1</v>
      </c>
      <c r="M819" s="2">
        <f t="shared" si="135"/>
        <v>0.23017698230176983</v>
      </c>
      <c r="N819" s="2">
        <f t="shared" si="136"/>
        <v>0.23297670232976703</v>
      </c>
      <c r="O819" s="2">
        <f t="shared" si="137"/>
        <v>0.48815118488151182</v>
      </c>
      <c r="P819" s="2">
        <f t="shared" si="138"/>
        <v>4.8695130486951232E-2</v>
      </c>
      <c r="Q819" s="1">
        <v>2302</v>
      </c>
      <c r="R819" s="1">
        <v>2330</v>
      </c>
      <c r="S819" s="1">
        <v>4882</v>
      </c>
      <c r="T819" s="1">
        <v>35</v>
      </c>
      <c r="Z819" t="s">
        <v>1077</v>
      </c>
      <c r="AB819" s="47">
        <v>25</v>
      </c>
      <c r="AC819" s="46">
        <v>1</v>
      </c>
      <c r="AD819" s="46">
        <v>40</v>
      </c>
      <c r="AE819" s="45">
        <v>29020</v>
      </c>
      <c r="AF819" s="45">
        <f t="shared" si="141"/>
        <v>25001</v>
      </c>
      <c r="AG819" t="s">
        <v>989</v>
      </c>
    </row>
    <row r="820" spans="1:33" hidden="1" outlineLevel="1">
      <c r="A820" s="27" t="s">
        <v>365</v>
      </c>
      <c r="B820" s="11" t="s">
        <v>214</v>
      </c>
      <c r="C820" s="1">
        <v>3249</v>
      </c>
      <c r="D820" s="1">
        <v>2575</v>
      </c>
      <c r="E820" s="1">
        <v>2495</v>
      </c>
      <c r="F820" s="1">
        <v>1930</v>
      </c>
      <c r="G820" s="1">
        <v>1905</v>
      </c>
      <c r="H820" s="2">
        <f t="shared" si="139"/>
        <v>0.73980582524271843</v>
      </c>
      <c r="I820" s="2">
        <f t="shared" si="140"/>
        <v>0.76352705410821642</v>
      </c>
      <c r="J820" s="10">
        <f t="shared" si="132"/>
        <v>2</v>
      </c>
      <c r="K820" s="9">
        <f t="shared" si="133"/>
        <v>3</v>
      </c>
      <c r="L820" s="8">
        <f t="shared" si="134"/>
        <v>1</v>
      </c>
      <c r="M820" s="2">
        <f t="shared" si="135"/>
        <v>0.38637274549098194</v>
      </c>
      <c r="N820" s="2">
        <f t="shared" si="136"/>
        <v>8.8577154308617234E-2</v>
      </c>
      <c r="O820" s="2">
        <f t="shared" si="137"/>
        <v>0.4909819639278557</v>
      </c>
      <c r="P820" s="2">
        <f t="shared" si="138"/>
        <v>3.4068136272545069E-2</v>
      </c>
      <c r="Q820" s="1">
        <v>964</v>
      </c>
      <c r="R820" s="1">
        <v>221</v>
      </c>
      <c r="S820" s="1">
        <v>1225</v>
      </c>
      <c r="T820" s="1">
        <v>3</v>
      </c>
      <c r="Z820" t="s">
        <v>1496</v>
      </c>
      <c r="AB820" s="47">
        <v>25</v>
      </c>
      <c r="AC820" s="46">
        <v>15</v>
      </c>
      <c r="AD820" s="46">
        <v>45</v>
      </c>
      <c r="AE820" s="45">
        <v>29265</v>
      </c>
      <c r="AF820" s="45">
        <f t="shared" si="141"/>
        <v>25015</v>
      </c>
      <c r="AG820" t="s">
        <v>989</v>
      </c>
    </row>
    <row r="821" spans="1:33" hidden="1" outlineLevel="1">
      <c r="A821" s="27" t="s">
        <v>807</v>
      </c>
      <c r="B821" s="11" t="s">
        <v>214</v>
      </c>
      <c r="C821" s="1">
        <v>58969</v>
      </c>
      <c r="D821" s="1">
        <v>43817</v>
      </c>
      <c r="E821" s="1">
        <v>32139</v>
      </c>
      <c r="F821" s="1">
        <v>22463</v>
      </c>
      <c r="G821" s="1">
        <v>22239</v>
      </c>
      <c r="H821" s="2">
        <f t="shared" si="139"/>
        <v>0.50754273455508137</v>
      </c>
      <c r="I821" s="2">
        <f t="shared" si="140"/>
        <v>0.69196303556426775</v>
      </c>
      <c r="J821" s="10">
        <f t="shared" ref="J821:J884" si="142">RANK(Q821,Q821:W821)</f>
        <v>2</v>
      </c>
      <c r="K821" s="9">
        <f t="shared" ref="K821:K884" si="143">RANK(R821,Q821:W821)</f>
        <v>3</v>
      </c>
      <c r="L821" s="8">
        <f t="shared" ref="L821:L884" si="144">RANK(S821,Q821:W821)</f>
        <v>1</v>
      </c>
      <c r="M821" s="2">
        <f t="shared" ref="M821:M884" si="145">IF(E821=0,"-",Q821/E821)</f>
        <v>0.31998506487445161</v>
      </c>
      <c r="N821" s="2">
        <f t="shared" ref="N821:N884" si="146">IF(E821=0,"-",R821/E821)</f>
        <v>0.13600298702510968</v>
      </c>
      <c r="O821" s="2">
        <f t="shared" ref="O821:O884" si="147">IF(E821=0,"-",S821/E821)</f>
        <v>0.48495597249447714</v>
      </c>
      <c r="P821" s="2">
        <f t="shared" ref="P821:P884" si="148">IF(E821=0,"-",(1-M821-N821-O821))</f>
        <v>5.9055975605961597E-2</v>
      </c>
      <c r="Q821" s="1">
        <v>10284</v>
      </c>
      <c r="R821" s="1">
        <v>4371</v>
      </c>
      <c r="S821" s="1">
        <v>15586</v>
      </c>
      <c r="T821" s="1">
        <v>145</v>
      </c>
      <c r="Z821" t="s">
        <v>1886</v>
      </c>
      <c r="AB821" s="47">
        <v>25</v>
      </c>
      <c r="AC821" s="46">
        <v>9</v>
      </c>
      <c r="AD821" s="46">
        <v>55</v>
      </c>
      <c r="AE821" s="45">
        <v>29405</v>
      </c>
      <c r="AF821" s="45">
        <f t="shared" si="141"/>
        <v>25009</v>
      </c>
      <c r="AG821" t="s">
        <v>2891</v>
      </c>
    </row>
    <row r="822" spans="1:33" hidden="1" outlineLevel="1">
      <c r="A822" s="27" t="s">
        <v>808</v>
      </c>
      <c r="B822" s="11" t="s">
        <v>214</v>
      </c>
      <c r="C822" s="1">
        <v>336</v>
      </c>
      <c r="D822" s="1">
        <v>257</v>
      </c>
      <c r="E822" s="1">
        <v>248</v>
      </c>
      <c r="F822" s="1">
        <v>175</v>
      </c>
      <c r="G822" s="1">
        <v>175</v>
      </c>
      <c r="H822" s="2">
        <f t="shared" si="139"/>
        <v>0.68093385214007784</v>
      </c>
      <c r="I822" s="2">
        <f t="shared" si="140"/>
        <v>0.70564516129032262</v>
      </c>
      <c r="J822" s="10">
        <f t="shared" si="142"/>
        <v>2</v>
      </c>
      <c r="K822" s="9">
        <f t="shared" si="143"/>
        <v>3</v>
      </c>
      <c r="L822" s="8">
        <f t="shared" si="144"/>
        <v>1</v>
      </c>
      <c r="M822" s="2">
        <f t="shared" si="145"/>
        <v>0.14112903225806453</v>
      </c>
      <c r="N822" s="2">
        <f t="shared" si="146"/>
        <v>0.13306451612903225</v>
      </c>
      <c r="O822" s="2">
        <f t="shared" si="147"/>
        <v>0.66129032258064513</v>
      </c>
      <c r="P822" s="2">
        <f t="shared" si="148"/>
        <v>6.4516129032258118E-2</v>
      </c>
      <c r="Q822" s="1">
        <v>35</v>
      </c>
      <c r="R822" s="1">
        <v>33</v>
      </c>
      <c r="S822" s="1">
        <v>164</v>
      </c>
      <c r="T822" s="1">
        <v>2</v>
      </c>
      <c r="Z822" t="s">
        <v>886</v>
      </c>
      <c r="AB822" s="47">
        <v>25</v>
      </c>
      <c r="AC822" s="46">
        <v>11</v>
      </c>
      <c r="AD822" s="46">
        <v>55</v>
      </c>
      <c r="AE822" s="45">
        <v>29475</v>
      </c>
      <c r="AF822" s="45">
        <f t="shared" si="141"/>
        <v>25011</v>
      </c>
      <c r="AG822" t="s">
        <v>989</v>
      </c>
    </row>
    <row r="823" spans="1:33" hidden="1" outlineLevel="1">
      <c r="A823" s="27" t="s">
        <v>881</v>
      </c>
      <c r="B823" s="11" t="s">
        <v>214</v>
      </c>
      <c r="C823" s="1">
        <v>805</v>
      </c>
      <c r="D823" s="1">
        <v>574</v>
      </c>
      <c r="E823" s="1">
        <v>494</v>
      </c>
      <c r="F823" s="1">
        <v>373</v>
      </c>
      <c r="G823" s="1">
        <v>369</v>
      </c>
      <c r="H823" s="2">
        <f t="shared" si="139"/>
        <v>0.6428571428571429</v>
      </c>
      <c r="I823" s="2">
        <f t="shared" si="140"/>
        <v>0.74696356275303644</v>
      </c>
      <c r="J823" s="10">
        <f t="shared" si="142"/>
        <v>2</v>
      </c>
      <c r="K823" s="9">
        <f t="shared" si="143"/>
        <v>3</v>
      </c>
      <c r="L823" s="8">
        <f t="shared" si="144"/>
        <v>1</v>
      </c>
      <c r="M823" s="2">
        <f t="shared" si="145"/>
        <v>0.23481781376518218</v>
      </c>
      <c r="N823" s="2">
        <f t="shared" si="146"/>
        <v>9.1093117408906882E-2</v>
      </c>
      <c r="O823" s="2">
        <f t="shared" si="147"/>
        <v>0.61943319838056676</v>
      </c>
      <c r="P823" s="2">
        <f t="shared" si="148"/>
        <v>5.4655870445344146E-2</v>
      </c>
      <c r="Q823" s="1">
        <v>116</v>
      </c>
      <c r="R823" s="1">
        <v>45</v>
      </c>
      <c r="S823" s="1">
        <v>306</v>
      </c>
      <c r="T823" s="1">
        <v>0</v>
      </c>
      <c r="Z823" t="s">
        <v>886</v>
      </c>
      <c r="AB823" s="47">
        <v>25</v>
      </c>
      <c r="AC823" s="46">
        <v>11</v>
      </c>
      <c r="AD823" s="46">
        <v>60</v>
      </c>
      <c r="AE823" s="45">
        <v>29650</v>
      </c>
      <c r="AF823" s="45">
        <f t="shared" si="141"/>
        <v>25011</v>
      </c>
      <c r="AG823" t="s">
        <v>989</v>
      </c>
    </row>
    <row r="824" spans="1:33" hidden="1" outlineLevel="1">
      <c r="A824" s="27" t="s">
        <v>318</v>
      </c>
      <c r="B824" s="11" t="s">
        <v>214</v>
      </c>
      <c r="C824" s="1">
        <v>19882</v>
      </c>
      <c r="D824" s="1">
        <v>14367</v>
      </c>
      <c r="E824" s="1">
        <v>15497</v>
      </c>
      <c r="F824" s="1">
        <v>11708</v>
      </c>
      <c r="G824" s="1">
        <v>11507</v>
      </c>
      <c r="H824" s="2">
        <f t="shared" si="139"/>
        <v>0.80093269297696112</v>
      </c>
      <c r="I824" s="2">
        <f t="shared" si="140"/>
        <v>0.74253081241530616</v>
      </c>
      <c r="J824" s="10">
        <f t="shared" si="142"/>
        <v>2</v>
      </c>
      <c r="K824" s="9">
        <f t="shared" si="143"/>
        <v>3</v>
      </c>
      <c r="L824" s="8">
        <f t="shared" si="144"/>
        <v>1</v>
      </c>
      <c r="M824" s="2">
        <f t="shared" si="145"/>
        <v>0.22959282441762921</v>
      </c>
      <c r="N824" s="2">
        <f t="shared" si="146"/>
        <v>0.20107117506614183</v>
      </c>
      <c r="O824" s="2">
        <f t="shared" si="147"/>
        <v>0.53623281925533972</v>
      </c>
      <c r="P824" s="2">
        <f t="shared" si="148"/>
        <v>3.3103181260889292E-2</v>
      </c>
      <c r="Q824" s="1">
        <v>3558</v>
      </c>
      <c r="R824" s="1">
        <v>3116</v>
      </c>
      <c r="S824" s="1">
        <v>8310</v>
      </c>
      <c r="T824" s="1">
        <v>30</v>
      </c>
      <c r="Z824" t="s">
        <v>3168</v>
      </c>
      <c r="AB824" s="47">
        <v>25</v>
      </c>
      <c r="AC824" s="46">
        <v>23</v>
      </c>
      <c r="AD824" s="46">
        <v>50</v>
      </c>
      <c r="AE824" s="45">
        <v>30210</v>
      </c>
      <c r="AF824" s="45">
        <f t="shared" si="141"/>
        <v>25023</v>
      </c>
      <c r="AG824" t="s">
        <v>989</v>
      </c>
    </row>
    <row r="825" spans="1:33" hidden="1" outlineLevel="1">
      <c r="A825" s="27" t="s">
        <v>1855</v>
      </c>
      <c r="B825" s="11" t="s">
        <v>214</v>
      </c>
      <c r="C825" s="1">
        <v>1872</v>
      </c>
      <c r="D825" s="1">
        <v>1392</v>
      </c>
      <c r="E825" s="1">
        <v>1413</v>
      </c>
      <c r="F825" s="1">
        <v>875</v>
      </c>
      <c r="G825" s="1">
        <v>861</v>
      </c>
      <c r="H825" s="2">
        <f t="shared" si="139"/>
        <v>0.61853448275862066</v>
      </c>
      <c r="I825" s="2">
        <f t="shared" si="140"/>
        <v>0.60934182590233543</v>
      </c>
      <c r="J825" s="10">
        <f t="shared" si="142"/>
        <v>2</v>
      </c>
      <c r="K825" s="9">
        <f t="shared" si="143"/>
        <v>3</v>
      </c>
      <c r="L825" s="8">
        <f t="shared" si="144"/>
        <v>1</v>
      </c>
      <c r="M825" s="2">
        <f t="shared" si="145"/>
        <v>0.21939136588818117</v>
      </c>
      <c r="N825" s="2">
        <f t="shared" si="146"/>
        <v>0.12880396319886767</v>
      </c>
      <c r="O825" s="2">
        <f t="shared" si="147"/>
        <v>0.6058032554847842</v>
      </c>
      <c r="P825" s="2">
        <f t="shared" si="148"/>
        <v>4.6001415428166936E-2</v>
      </c>
      <c r="Q825" s="1">
        <v>310</v>
      </c>
      <c r="R825" s="1">
        <v>182</v>
      </c>
      <c r="S825" s="1">
        <v>856</v>
      </c>
      <c r="T825" s="1">
        <v>4</v>
      </c>
      <c r="Z825" t="s">
        <v>2440</v>
      </c>
      <c r="AB825" s="47">
        <v>25</v>
      </c>
      <c r="AC825" s="46">
        <v>3</v>
      </c>
      <c r="AD825" s="46">
        <v>55</v>
      </c>
      <c r="AE825" s="45">
        <v>30315</v>
      </c>
      <c r="AF825" s="45">
        <f t="shared" si="141"/>
        <v>25003</v>
      </c>
      <c r="AG825" t="s">
        <v>989</v>
      </c>
    </row>
    <row r="826" spans="1:33" hidden="1" outlineLevel="1">
      <c r="A826" s="27" t="s">
        <v>841</v>
      </c>
      <c r="B826" s="11" t="s">
        <v>214</v>
      </c>
      <c r="C826" s="1">
        <v>10785</v>
      </c>
      <c r="D826" s="1">
        <v>8305</v>
      </c>
      <c r="E826" s="1">
        <v>7190</v>
      </c>
      <c r="F826" s="1">
        <v>5148</v>
      </c>
      <c r="G826" s="1">
        <v>5065</v>
      </c>
      <c r="H826" s="2">
        <f t="shared" si="139"/>
        <v>0.60987357013847077</v>
      </c>
      <c r="I826" s="2">
        <f t="shared" si="140"/>
        <v>0.70445062586926288</v>
      </c>
      <c r="J826" s="10">
        <f t="shared" si="142"/>
        <v>2</v>
      </c>
      <c r="K826" s="9">
        <f t="shared" si="143"/>
        <v>3</v>
      </c>
      <c r="L826" s="8">
        <f t="shared" si="144"/>
        <v>1</v>
      </c>
      <c r="M826" s="2">
        <f t="shared" si="145"/>
        <v>0.31947148817802501</v>
      </c>
      <c r="N826" s="2">
        <f t="shared" si="146"/>
        <v>0.12183588317107093</v>
      </c>
      <c r="O826" s="2">
        <f t="shared" si="147"/>
        <v>0.52934631432545198</v>
      </c>
      <c r="P826" s="2">
        <f t="shared" si="148"/>
        <v>2.9346314325452094E-2</v>
      </c>
      <c r="Q826" s="1">
        <v>2297</v>
      </c>
      <c r="R826" s="1">
        <v>876</v>
      </c>
      <c r="S826" s="1">
        <v>3806</v>
      </c>
      <c r="T826" s="1">
        <v>19</v>
      </c>
      <c r="Z826" t="s">
        <v>1470</v>
      </c>
      <c r="AB826" s="47">
        <v>25</v>
      </c>
      <c r="AC826" s="46">
        <v>21</v>
      </c>
      <c r="AD826" s="46">
        <v>55</v>
      </c>
      <c r="AE826" s="45">
        <v>30455</v>
      </c>
      <c r="AF826" s="45">
        <f t="shared" si="141"/>
        <v>25021</v>
      </c>
      <c r="AG826" t="s">
        <v>989</v>
      </c>
    </row>
    <row r="827" spans="1:33" hidden="1" outlineLevel="1">
      <c r="A827" s="27" t="s">
        <v>842</v>
      </c>
      <c r="B827" s="11" t="s">
        <v>214</v>
      </c>
      <c r="C827" s="1">
        <v>15621</v>
      </c>
      <c r="D827" s="1">
        <v>11397</v>
      </c>
      <c r="E827" s="1">
        <v>11164</v>
      </c>
      <c r="F827" s="1">
        <v>8871</v>
      </c>
      <c r="G827" s="1">
        <v>8842</v>
      </c>
      <c r="H827" s="2">
        <f t="shared" si="139"/>
        <v>0.77581819777134331</v>
      </c>
      <c r="I827" s="2">
        <f t="shared" si="140"/>
        <v>0.79201003224650668</v>
      </c>
      <c r="J827" s="10">
        <f t="shared" si="142"/>
        <v>3</v>
      </c>
      <c r="K827" s="9">
        <f t="shared" si="143"/>
        <v>2</v>
      </c>
      <c r="L827" s="8">
        <f t="shared" si="144"/>
        <v>1</v>
      </c>
      <c r="M827" s="2">
        <f t="shared" si="145"/>
        <v>0.19500179147259047</v>
      </c>
      <c r="N827" s="2">
        <f t="shared" si="146"/>
        <v>0.19965962020781083</v>
      </c>
      <c r="O827" s="2">
        <f t="shared" si="147"/>
        <v>0.56762809029021855</v>
      </c>
      <c r="P827" s="2">
        <f t="shared" si="148"/>
        <v>3.7710498029380202E-2</v>
      </c>
      <c r="Q827" s="1">
        <v>2177</v>
      </c>
      <c r="R827" s="1">
        <v>2229</v>
      </c>
      <c r="S827" s="1">
        <v>6337</v>
      </c>
      <c r="T827" s="1">
        <v>27</v>
      </c>
      <c r="Z827" s="11" t="s">
        <v>1125</v>
      </c>
      <c r="AB827" s="47">
        <v>25</v>
      </c>
      <c r="AC827" s="46">
        <v>27</v>
      </c>
      <c r="AD827" s="46">
        <v>100</v>
      </c>
      <c r="AE827" s="45">
        <v>30560</v>
      </c>
      <c r="AF827" s="45">
        <f t="shared" si="141"/>
        <v>25027</v>
      </c>
      <c r="AG827" t="s">
        <v>989</v>
      </c>
    </row>
    <row r="828" spans="1:33" hidden="1" outlineLevel="1">
      <c r="A828" s="27" t="s">
        <v>710</v>
      </c>
      <c r="B828" s="11" t="s">
        <v>214</v>
      </c>
      <c r="C828" s="1">
        <v>2407</v>
      </c>
      <c r="D828" s="1">
        <v>1736</v>
      </c>
      <c r="E828" s="1">
        <v>1461</v>
      </c>
      <c r="F828" s="1">
        <v>1052</v>
      </c>
      <c r="G828" s="1">
        <v>1042</v>
      </c>
      <c r="H828" s="2">
        <f t="shared" si="139"/>
        <v>0.60023041474654382</v>
      </c>
      <c r="I828" s="2">
        <f t="shared" si="140"/>
        <v>0.71321013004791234</v>
      </c>
      <c r="J828" s="10">
        <f t="shared" si="142"/>
        <v>2</v>
      </c>
      <c r="K828" s="9">
        <f t="shared" si="143"/>
        <v>3</v>
      </c>
      <c r="L828" s="8">
        <f t="shared" si="144"/>
        <v>1</v>
      </c>
      <c r="M828" s="2">
        <f t="shared" si="145"/>
        <v>0.19575633127994524</v>
      </c>
      <c r="N828" s="2">
        <f t="shared" si="146"/>
        <v>0.14989733059548255</v>
      </c>
      <c r="O828" s="2">
        <f t="shared" si="147"/>
        <v>0.60574948665297745</v>
      </c>
      <c r="P828" s="2">
        <f t="shared" si="148"/>
        <v>4.859685147159476E-2</v>
      </c>
      <c r="Q828" s="1">
        <v>286</v>
      </c>
      <c r="R828" s="1">
        <v>219</v>
      </c>
      <c r="S828" s="1">
        <v>885</v>
      </c>
      <c r="T828" s="1">
        <v>12</v>
      </c>
      <c r="Z828" t="s">
        <v>290</v>
      </c>
      <c r="AB828" s="47">
        <v>25</v>
      </c>
      <c r="AC828" s="46">
        <v>13</v>
      </c>
      <c r="AD828" s="46">
        <v>45</v>
      </c>
      <c r="AE828" s="45">
        <v>30665</v>
      </c>
      <c r="AF828" s="45">
        <f t="shared" si="141"/>
        <v>25013</v>
      </c>
      <c r="AG828" t="s">
        <v>989</v>
      </c>
    </row>
    <row r="829" spans="1:33" hidden="1" outlineLevel="1">
      <c r="A829" s="27" t="s">
        <v>740</v>
      </c>
      <c r="B829" s="11" t="s">
        <v>214</v>
      </c>
      <c r="C829" s="1">
        <v>13801</v>
      </c>
      <c r="D829" s="1">
        <v>9660</v>
      </c>
      <c r="E829" s="1">
        <v>9790</v>
      </c>
      <c r="F829" s="1">
        <v>7411</v>
      </c>
      <c r="G829" s="1">
        <v>7384</v>
      </c>
      <c r="H829" s="2">
        <f t="shared" si="139"/>
        <v>0.76438923395445135</v>
      </c>
      <c r="I829" s="2">
        <f t="shared" si="140"/>
        <v>0.75423901940755878</v>
      </c>
      <c r="J829" s="10">
        <f t="shared" si="142"/>
        <v>2</v>
      </c>
      <c r="K829" s="9">
        <f t="shared" si="143"/>
        <v>3</v>
      </c>
      <c r="L829" s="8">
        <f t="shared" si="144"/>
        <v>1</v>
      </c>
      <c r="M829" s="2">
        <f t="shared" si="145"/>
        <v>0.254341164453524</v>
      </c>
      <c r="N829" s="2">
        <f t="shared" si="146"/>
        <v>0.18212461695607762</v>
      </c>
      <c r="O829" s="2">
        <f t="shared" si="147"/>
        <v>0.52951991828396328</v>
      </c>
      <c r="P829" s="2">
        <f t="shared" si="148"/>
        <v>3.4014300306435041E-2</v>
      </c>
      <c r="Q829" s="1">
        <v>2490</v>
      </c>
      <c r="R829" s="1">
        <v>1783</v>
      </c>
      <c r="S829" s="1">
        <v>5184</v>
      </c>
      <c r="T829" s="1">
        <v>25</v>
      </c>
      <c r="Z829" t="s">
        <v>2506</v>
      </c>
      <c r="AB829" s="47">
        <v>25</v>
      </c>
      <c r="AC829" s="46">
        <v>17</v>
      </c>
      <c r="AD829" s="46">
        <v>100</v>
      </c>
      <c r="AE829" s="45">
        <v>30700</v>
      </c>
      <c r="AF829" s="45">
        <f t="shared" si="141"/>
        <v>25017</v>
      </c>
      <c r="AG829" t="s">
        <v>989</v>
      </c>
    </row>
    <row r="830" spans="1:33" hidden="1" outlineLevel="1">
      <c r="A830" s="27" t="s">
        <v>741</v>
      </c>
      <c r="B830" s="11" t="s">
        <v>214</v>
      </c>
      <c r="C830" s="1">
        <v>39838</v>
      </c>
      <c r="D830" s="1">
        <v>28098</v>
      </c>
      <c r="E830" s="1">
        <v>25130</v>
      </c>
      <c r="F830" s="1">
        <v>14193</v>
      </c>
      <c r="G830" s="1">
        <v>13771</v>
      </c>
      <c r="H830" s="2">
        <f t="shared" si="139"/>
        <v>0.49010605737063134</v>
      </c>
      <c r="I830" s="2">
        <f t="shared" si="140"/>
        <v>0.54799044966175881</v>
      </c>
      <c r="J830" s="10">
        <f t="shared" si="142"/>
        <v>2</v>
      </c>
      <c r="K830" s="9">
        <f t="shared" si="143"/>
        <v>3</v>
      </c>
      <c r="L830" s="8">
        <f t="shared" si="144"/>
        <v>1</v>
      </c>
      <c r="M830" s="2">
        <f t="shared" si="145"/>
        <v>0.42423398328690809</v>
      </c>
      <c r="N830" s="2">
        <f t="shared" si="146"/>
        <v>9.3076004775169127E-2</v>
      </c>
      <c r="O830" s="2">
        <f t="shared" si="147"/>
        <v>0.44687624353362515</v>
      </c>
      <c r="P830" s="2">
        <f t="shared" si="148"/>
        <v>3.5813768404297619E-2</v>
      </c>
      <c r="Q830" s="1">
        <v>10661</v>
      </c>
      <c r="R830" s="1">
        <v>2339</v>
      </c>
      <c r="S830" s="1">
        <v>11230</v>
      </c>
      <c r="T830" s="1">
        <v>110</v>
      </c>
      <c r="Z830" t="s">
        <v>290</v>
      </c>
      <c r="AB830" s="47">
        <v>25</v>
      </c>
      <c r="AC830" s="46">
        <v>13</v>
      </c>
      <c r="AD830" s="46">
        <v>50</v>
      </c>
      <c r="AE830" s="45">
        <v>30840</v>
      </c>
      <c r="AF830" s="45">
        <f t="shared" si="141"/>
        <v>25013</v>
      </c>
      <c r="AG830" t="s">
        <v>2891</v>
      </c>
    </row>
    <row r="831" spans="1:33" hidden="1" outlineLevel="1">
      <c r="A831" s="27" t="s">
        <v>458</v>
      </c>
      <c r="B831" s="11" t="s">
        <v>214</v>
      </c>
      <c r="C831" s="1">
        <v>5907</v>
      </c>
      <c r="D831" s="1">
        <v>4360</v>
      </c>
      <c r="E831" s="1">
        <v>4083</v>
      </c>
      <c r="F831" s="1">
        <v>2935</v>
      </c>
      <c r="G831" s="1">
        <v>2905</v>
      </c>
      <c r="H831" s="2">
        <f t="shared" si="139"/>
        <v>0.66628440366972475</v>
      </c>
      <c r="I831" s="2">
        <f t="shared" si="140"/>
        <v>0.71148665197158956</v>
      </c>
      <c r="J831" s="10">
        <f t="shared" si="142"/>
        <v>2</v>
      </c>
      <c r="K831" s="9">
        <f t="shared" si="143"/>
        <v>3</v>
      </c>
      <c r="L831" s="8">
        <f t="shared" si="144"/>
        <v>1</v>
      </c>
      <c r="M831" s="2">
        <f t="shared" si="145"/>
        <v>0.19348518246387461</v>
      </c>
      <c r="N831" s="2">
        <f t="shared" si="146"/>
        <v>0.12662258143521921</v>
      </c>
      <c r="O831" s="2">
        <f t="shared" si="147"/>
        <v>0.63580700465344109</v>
      </c>
      <c r="P831" s="2">
        <f t="shared" si="148"/>
        <v>4.4085231447465123E-2</v>
      </c>
      <c r="Q831" s="1">
        <v>790</v>
      </c>
      <c r="R831" s="1">
        <v>517</v>
      </c>
      <c r="S831" s="1">
        <v>2596</v>
      </c>
      <c r="T831" s="1">
        <v>13</v>
      </c>
      <c r="Z831" s="11" t="s">
        <v>1125</v>
      </c>
      <c r="AB831" s="47">
        <v>25</v>
      </c>
      <c r="AC831" s="46">
        <v>27</v>
      </c>
      <c r="AD831" s="46">
        <v>105</v>
      </c>
      <c r="AE831" s="45">
        <v>30945</v>
      </c>
      <c r="AF831" s="45">
        <f t="shared" si="141"/>
        <v>25027</v>
      </c>
      <c r="AG831" t="s">
        <v>989</v>
      </c>
    </row>
    <row r="832" spans="1:33" hidden="1" outlineLevel="1">
      <c r="A832" s="27" t="s">
        <v>822</v>
      </c>
      <c r="B832" s="11" t="s">
        <v>214</v>
      </c>
      <c r="C832" s="1">
        <v>13346</v>
      </c>
      <c r="D832" s="1">
        <v>8929</v>
      </c>
      <c r="E832" s="1">
        <v>8243</v>
      </c>
      <c r="F832" s="1">
        <v>6789</v>
      </c>
      <c r="G832" s="1">
        <v>6736</v>
      </c>
      <c r="H832" s="2">
        <f t="shared" si="139"/>
        <v>0.75439578900212789</v>
      </c>
      <c r="I832" s="2">
        <f t="shared" si="140"/>
        <v>0.81717821181608641</v>
      </c>
      <c r="J832" s="10">
        <f t="shared" si="142"/>
        <v>2</v>
      </c>
      <c r="K832" s="9">
        <f t="shared" si="143"/>
        <v>3</v>
      </c>
      <c r="L832" s="8">
        <f t="shared" si="144"/>
        <v>1</v>
      </c>
      <c r="M832" s="2">
        <f t="shared" si="145"/>
        <v>0.22940676938008006</v>
      </c>
      <c r="N832" s="2">
        <f t="shared" si="146"/>
        <v>0.21715394880504671</v>
      </c>
      <c r="O832" s="2">
        <f t="shared" si="147"/>
        <v>0.50115249302438436</v>
      </c>
      <c r="P832" s="2">
        <f t="shared" si="148"/>
        <v>5.228678879048887E-2</v>
      </c>
      <c r="Q832" s="1">
        <v>1891</v>
      </c>
      <c r="R832" s="1">
        <v>1790</v>
      </c>
      <c r="S832" s="1">
        <v>4131</v>
      </c>
      <c r="T832" s="1">
        <v>22</v>
      </c>
      <c r="Z832" t="s">
        <v>2506</v>
      </c>
      <c r="AB832" s="47">
        <v>25</v>
      </c>
      <c r="AC832" s="46">
        <v>17</v>
      </c>
      <c r="AD832" s="46">
        <v>105</v>
      </c>
      <c r="AE832" s="45">
        <v>31085</v>
      </c>
      <c r="AF832" s="45">
        <f t="shared" si="141"/>
        <v>25017</v>
      </c>
      <c r="AG832" t="s">
        <v>989</v>
      </c>
    </row>
    <row r="833" spans="1:33" hidden="1" outlineLevel="1">
      <c r="A833" s="27" t="s">
        <v>2105</v>
      </c>
      <c r="B833" s="11" t="s">
        <v>214</v>
      </c>
      <c r="C833" s="1">
        <v>3909</v>
      </c>
      <c r="D833" s="1">
        <v>2694</v>
      </c>
      <c r="E833" s="1">
        <v>2581</v>
      </c>
      <c r="F833" s="1">
        <v>1903</v>
      </c>
      <c r="G833" s="1">
        <v>1894</v>
      </c>
      <c r="H833" s="2">
        <f t="shared" si="139"/>
        <v>0.70304380103934672</v>
      </c>
      <c r="I833" s="2">
        <f t="shared" si="140"/>
        <v>0.73382409918636182</v>
      </c>
      <c r="J833" s="10">
        <f t="shared" si="142"/>
        <v>2</v>
      </c>
      <c r="K833" s="9">
        <f t="shared" si="143"/>
        <v>3</v>
      </c>
      <c r="L833" s="8">
        <f t="shared" si="144"/>
        <v>1</v>
      </c>
      <c r="M833" s="2">
        <f t="shared" si="145"/>
        <v>0.16815187911662147</v>
      </c>
      <c r="N833" s="2">
        <f t="shared" si="146"/>
        <v>0.15071677644323905</v>
      </c>
      <c r="O833" s="2">
        <f t="shared" si="147"/>
        <v>0.63502518403719488</v>
      </c>
      <c r="P833" s="2">
        <f t="shared" si="148"/>
        <v>4.6106160402944574E-2</v>
      </c>
      <c r="Q833" s="1">
        <v>434</v>
      </c>
      <c r="R833" s="1">
        <v>389</v>
      </c>
      <c r="S833" s="1">
        <v>1639</v>
      </c>
      <c r="T833" s="1">
        <v>15</v>
      </c>
      <c r="Z833" s="11" t="s">
        <v>1125</v>
      </c>
      <c r="AB833" s="47">
        <v>25</v>
      </c>
      <c r="AC833" s="46">
        <v>27</v>
      </c>
      <c r="AD833" s="46">
        <v>110</v>
      </c>
      <c r="AE833" s="45">
        <v>31435</v>
      </c>
      <c r="AF833" s="45">
        <f t="shared" si="141"/>
        <v>25027</v>
      </c>
      <c r="AG833" t="s">
        <v>989</v>
      </c>
    </row>
    <row r="834" spans="1:33" hidden="1" outlineLevel="1">
      <c r="A834" s="27" t="s">
        <v>1223</v>
      </c>
      <c r="B834" s="11" t="s">
        <v>214</v>
      </c>
      <c r="C834" s="1">
        <v>18113</v>
      </c>
      <c r="D834" s="1">
        <v>13766</v>
      </c>
      <c r="E834" s="1">
        <v>12134</v>
      </c>
      <c r="F834" s="1">
        <v>8397</v>
      </c>
      <c r="G834" s="1">
        <v>8350</v>
      </c>
      <c r="H834" s="2">
        <f t="shared" si="139"/>
        <v>0.60656690396629376</v>
      </c>
      <c r="I834" s="2">
        <f t="shared" si="140"/>
        <v>0.68814900280204383</v>
      </c>
      <c r="J834" s="10">
        <f t="shared" si="142"/>
        <v>2</v>
      </c>
      <c r="K834" s="9">
        <f t="shared" si="143"/>
        <v>3</v>
      </c>
      <c r="L834" s="8">
        <f t="shared" si="144"/>
        <v>1</v>
      </c>
      <c r="M834" s="2">
        <f t="shared" si="145"/>
        <v>0.22243283336080436</v>
      </c>
      <c r="N834" s="2">
        <f t="shared" si="146"/>
        <v>0.13350914784901929</v>
      </c>
      <c r="O834" s="2">
        <f t="shared" si="147"/>
        <v>0.621476841931762</v>
      </c>
      <c r="P834" s="2">
        <f t="shared" si="148"/>
        <v>2.258117685841432E-2</v>
      </c>
      <c r="Q834" s="1">
        <v>2699</v>
      </c>
      <c r="R834" s="1">
        <v>1620</v>
      </c>
      <c r="S834" s="1">
        <v>7541</v>
      </c>
      <c r="T834" s="1">
        <v>43</v>
      </c>
      <c r="Z834" t="s">
        <v>2506</v>
      </c>
      <c r="AB834" s="47">
        <v>25</v>
      </c>
      <c r="AC834" s="46">
        <v>17</v>
      </c>
      <c r="AD834" s="46">
        <v>110</v>
      </c>
      <c r="AE834" s="45">
        <v>31540</v>
      </c>
      <c r="AF834" s="45">
        <f t="shared" si="141"/>
        <v>25017</v>
      </c>
      <c r="AG834" t="s">
        <v>989</v>
      </c>
    </row>
    <row r="835" spans="1:33" hidden="1" outlineLevel="1">
      <c r="A835" s="27" t="s">
        <v>2106</v>
      </c>
      <c r="B835" s="11" t="s">
        <v>214</v>
      </c>
      <c r="C835" s="1">
        <v>11050</v>
      </c>
      <c r="D835" s="1">
        <v>8612</v>
      </c>
      <c r="E835" s="1">
        <v>8670</v>
      </c>
      <c r="F835" s="1">
        <v>5527</v>
      </c>
      <c r="G835" s="1">
        <v>5494</v>
      </c>
      <c r="H835" s="2">
        <f t="shared" ref="H835:H898" si="149">G835/D835</f>
        <v>0.63794705062703205</v>
      </c>
      <c r="I835" s="2">
        <f t="shared" ref="I835:I898" si="150">G835/E835</f>
        <v>0.63367935409457898</v>
      </c>
      <c r="J835" s="10">
        <f t="shared" si="142"/>
        <v>2</v>
      </c>
      <c r="K835" s="9">
        <f t="shared" si="143"/>
        <v>3</v>
      </c>
      <c r="L835" s="8">
        <f t="shared" si="144"/>
        <v>1</v>
      </c>
      <c r="M835" s="2">
        <f t="shared" si="145"/>
        <v>0.32952710495963089</v>
      </c>
      <c r="N835" s="2">
        <f t="shared" si="146"/>
        <v>0.11487889273356401</v>
      </c>
      <c r="O835" s="2">
        <f t="shared" si="147"/>
        <v>0.51095732410611305</v>
      </c>
      <c r="P835" s="2">
        <f t="shared" si="148"/>
        <v>4.4636678200692059E-2</v>
      </c>
      <c r="Q835" s="1">
        <v>2857</v>
      </c>
      <c r="R835" s="1">
        <v>996</v>
      </c>
      <c r="S835" s="1">
        <v>4430</v>
      </c>
      <c r="T835" s="1">
        <v>30</v>
      </c>
      <c r="Z835" t="s">
        <v>3168</v>
      </c>
      <c r="AB835" s="47">
        <v>25</v>
      </c>
      <c r="AC835" s="46">
        <v>23</v>
      </c>
      <c r="AD835" s="46">
        <v>55</v>
      </c>
      <c r="AE835" s="45">
        <v>31645</v>
      </c>
      <c r="AF835" s="45">
        <f t="shared" si="141"/>
        <v>25023</v>
      </c>
      <c r="AG835" t="s">
        <v>989</v>
      </c>
    </row>
    <row r="836" spans="1:33" hidden="1" outlineLevel="1">
      <c r="A836" s="27" t="s">
        <v>897</v>
      </c>
      <c r="B836" s="11" t="s">
        <v>214</v>
      </c>
      <c r="C836" s="1">
        <v>2174</v>
      </c>
      <c r="D836" s="1">
        <v>1572</v>
      </c>
      <c r="E836" s="1">
        <v>1310</v>
      </c>
      <c r="F836" s="1">
        <v>944</v>
      </c>
      <c r="G836" s="1">
        <v>938</v>
      </c>
      <c r="H836" s="2">
        <f t="shared" si="149"/>
        <v>0.59669211195928751</v>
      </c>
      <c r="I836" s="2">
        <f t="shared" si="150"/>
        <v>0.71603053435114505</v>
      </c>
      <c r="J836" s="10">
        <f t="shared" si="142"/>
        <v>2</v>
      </c>
      <c r="K836" s="9">
        <f t="shared" si="143"/>
        <v>3</v>
      </c>
      <c r="L836" s="8">
        <f t="shared" si="144"/>
        <v>1</v>
      </c>
      <c r="M836" s="2">
        <f t="shared" si="145"/>
        <v>0.15725190839694655</v>
      </c>
      <c r="N836" s="2">
        <f t="shared" si="146"/>
        <v>0.13587786259541984</v>
      </c>
      <c r="O836" s="2">
        <f t="shared" si="147"/>
        <v>0.66259541984732828</v>
      </c>
      <c r="P836" s="2">
        <f t="shared" si="148"/>
        <v>4.4274809160305351E-2</v>
      </c>
      <c r="Q836" s="1">
        <v>206</v>
      </c>
      <c r="R836" s="1">
        <v>178</v>
      </c>
      <c r="S836" s="1">
        <v>868</v>
      </c>
      <c r="T836" s="1">
        <v>10</v>
      </c>
      <c r="Z836" t="s">
        <v>1496</v>
      </c>
      <c r="AB836" s="47">
        <v>25</v>
      </c>
      <c r="AC836" s="46">
        <v>15</v>
      </c>
      <c r="AD836" s="46">
        <v>50</v>
      </c>
      <c r="AE836" s="45">
        <v>31785</v>
      </c>
      <c r="AF836" s="45">
        <f t="shared" ref="AF836:AF899" si="151">AB836*1000+AC836</f>
        <v>25015</v>
      </c>
      <c r="AG836" t="s">
        <v>989</v>
      </c>
    </row>
    <row r="837" spans="1:33" hidden="1" outlineLevel="1">
      <c r="A837" s="27" t="s">
        <v>1699</v>
      </c>
      <c r="B837" s="11" t="s">
        <v>214</v>
      </c>
      <c r="C837" s="1">
        <v>12987</v>
      </c>
      <c r="D837" s="1">
        <v>10002</v>
      </c>
      <c r="E837" s="1">
        <v>7762</v>
      </c>
      <c r="F837" s="1">
        <v>7122</v>
      </c>
      <c r="G837" s="1">
        <v>7076</v>
      </c>
      <c r="H837" s="2">
        <f t="shared" si="149"/>
        <v>0.70745850829834034</v>
      </c>
      <c r="I837" s="2">
        <f t="shared" si="150"/>
        <v>0.91162071631022934</v>
      </c>
      <c r="J837" s="10">
        <f t="shared" si="142"/>
        <v>2</v>
      </c>
      <c r="K837" s="9">
        <f t="shared" si="143"/>
        <v>3</v>
      </c>
      <c r="L837" s="8">
        <f t="shared" si="144"/>
        <v>1</v>
      </c>
      <c r="M837" s="2">
        <f t="shared" si="145"/>
        <v>0.21115691832002062</v>
      </c>
      <c r="N837" s="2">
        <f t="shared" si="146"/>
        <v>0.17005926307652666</v>
      </c>
      <c r="O837" s="2">
        <f t="shared" si="147"/>
        <v>0.60538520999742329</v>
      </c>
      <c r="P837" s="2">
        <f t="shared" si="148"/>
        <v>1.3398608606029483E-2</v>
      </c>
      <c r="Q837" s="1">
        <v>1639</v>
      </c>
      <c r="R837" s="1">
        <v>1320</v>
      </c>
      <c r="S837" s="1">
        <v>4699</v>
      </c>
      <c r="T837" s="1">
        <v>17</v>
      </c>
      <c r="Z837" t="s">
        <v>1886</v>
      </c>
      <c r="AB837" s="47">
        <v>25</v>
      </c>
      <c r="AC837" s="46">
        <v>9</v>
      </c>
      <c r="AD837" s="46">
        <v>60</v>
      </c>
      <c r="AE837" s="45">
        <v>32310</v>
      </c>
      <c r="AF837" s="45">
        <f t="shared" si="151"/>
        <v>25009</v>
      </c>
      <c r="AG837" t="s">
        <v>989</v>
      </c>
    </row>
    <row r="838" spans="1:33" hidden="1" outlineLevel="1">
      <c r="A838" s="27" t="s">
        <v>2532</v>
      </c>
      <c r="B838" s="11" t="s">
        <v>214</v>
      </c>
      <c r="C838" s="1">
        <v>11780</v>
      </c>
      <c r="D838" s="1">
        <v>8544</v>
      </c>
      <c r="E838" s="1">
        <v>7798</v>
      </c>
      <c r="F838" s="1">
        <v>5654</v>
      </c>
      <c r="G838" s="1">
        <v>5621</v>
      </c>
      <c r="H838" s="2">
        <f t="shared" si="149"/>
        <v>0.65788857677902624</v>
      </c>
      <c r="I838" s="2">
        <f t="shared" si="150"/>
        <v>0.72082585278276479</v>
      </c>
      <c r="J838" s="10">
        <f t="shared" si="142"/>
        <v>2</v>
      </c>
      <c r="K838" s="9">
        <f t="shared" si="143"/>
        <v>3</v>
      </c>
      <c r="L838" s="8">
        <f t="shared" si="144"/>
        <v>1</v>
      </c>
      <c r="M838" s="2">
        <f t="shared" si="145"/>
        <v>0.24339574249807644</v>
      </c>
      <c r="N838" s="2">
        <f t="shared" si="146"/>
        <v>0.18504744806360604</v>
      </c>
      <c r="O838" s="2">
        <f t="shared" si="147"/>
        <v>0.54090792510900232</v>
      </c>
      <c r="P838" s="2">
        <f t="shared" si="148"/>
        <v>3.0648884329315229E-2</v>
      </c>
      <c r="Q838" s="1">
        <v>1898</v>
      </c>
      <c r="R838" s="1">
        <v>1443</v>
      </c>
      <c r="S838" s="1">
        <v>4218</v>
      </c>
      <c r="T838" s="1">
        <v>23</v>
      </c>
      <c r="Z838" t="s">
        <v>3168</v>
      </c>
      <c r="AB838" s="47">
        <v>25</v>
      </c>
      <c r="AC838" s="46">
        <v>23</v>
      </c>
      <c r="AD838" s="46">
        <v>60</v>
      </c>
      <c r="AE838" s="45">
        <v>33220</v>
      </c>
      <c r="AF838" s="45">
        <f t="shared" si="151"/>
        <v>25023</v>
      </c>
      <c r="AG838" t="s">
        <v>989</v>
      </c>
    </row>
    <row r="839" spans="1:33" hidden="1" outlineLevel="1">
      <c r="A839" s="27" t="s">
        <v>2533</v>
      </c>
      <c r="B839" s="11" t="s">
        <v>214</v>
      </c>
      <c r="C839" s="1">
        <v>9821</v>
      </c>
      <c r="D839" s="1">
        <v>7126</v>
      </c>
      <c r="E839" s="1">
        <v>6296</v>
      </c>
      <c r="F839" s="1">
        <v>4625</v>
      </c>
      <c r="G839" s="1">
        <v>4464</v>
      </c>
      <c r="H839" s="2">
        <f t="shared" si="149"/>
        <v>0.62643839461128259</v>
      </c>
      <c r="I839" s="2">
        <f t="shared" si="150"/>
        <v>0.70902160101651845</v>
      </c>
      <c r="J839" s="10">
        <f t="shared" si="142"/>
        <v>3</v>
      </c>
      <c r="K839" s="9">
        <f t="shared" si="143"/>
        <v>2</v>
      </c>
      <c r="L839" s="8">
        <f t="shared" si="144"/>
        <v>1</v>
      </c>
      <c r="M839" s="2">
        <f t="shared" si="145"/>
        <v>0.17836721728081323</v>
      </c>
      <c r="N839" s="2">
        <f t="shared" si="146"/>
        <v>0.17995552731893266</v>
      </c>
      <c r="O839" s="2">
        <f t="shared" si="147"/>
        <v>0.59974587039390093</v>
      </c>
      <c r="P839" s="2">
        <f t="shared" si="148"/>
        <v>4.1931385006353183E-2</v>
      </c>
      <c r="Q839" s="1">
        <v>1123</v>
      </c>
      <c r="R839" s="1">
        <v>1133</v>
      </c>
      <c r="S839" s="1">
        <v>3776</v>
      </c>
      <c r="T839" s="1">
        <v>32</v>
      </c>
      <c r="Z839" t="s">
        <v>3168</v>
      </c>
      <c r="AB839" s="47">
        <v>25</v>
      </c>
      <c r="AC839" s="46">
        <v>23</v>
      </c>
      <c r="AD839" s="46">
        <v>65</v>
      </c>
      <c r="AE839" s="45">
        <v>33920</v>
      </c>
      <c r="AF839" s="45">
        <f t="shared" si="151"/>
        <v>25023</v>
      </c>
      <c r="AG839" t="s">
        <v>989</v>
      </c>
    </row>
    <row r="840" spans="1:33" hidden="1" outlineLevel="1">
      <c r="A840" s="27" t="s">
        <v>3052</v>
      </c>
      <c r="B840" s="11" t="s">
        <v>214</v>
      </c>
      <c r="C840" s="1">
        <v>7380</v>
      </c>
      <c r="D840" s="1">
        <v>5775</v>
      </c>
      <c r="E840" s="1">
        <v>4184</v>
      </c>
      <c r="F840" s="1">
        <v>2913</v>
      </c>
      <c r="G840" s="1">
        <v>2893</v>
      </c>
      <c r="H840" s="2">
        <f t="shared" si="149"/>
        <v>0.50095238095238093</v>
      </c>
      <c r="I840" s="2">
        <f t="shared" si="150"/>
        <v>0.69144359464627148</v>
      </c>
      <c r="J840" s="10">
        <f t="shared" si="142"/>
        <v>2</v>
      </c>
      <c r="K840" s="9">
        <f t="shared" si="143"/>
        <v>3</v>
      </c>
      <c r="L840" s="8">
        <f t="shared" si="144"/>
        <v>1</v>
      </c>
      <c r="M840" s="2">
        <f t="shared" si="145"/>
        <v>0.18738049713193117</v>
      </c>
      <c r="N840" s="2">
        <f t="shared" si="146"/>
        <v>0.18618546845124284</v>
      </c>
      <c r="O840" s="2">
        <f t="shared" si="147"/>
        <v>0.57934990439770551</v>
      </c>
      <c r="P840" s="2">
        <f t="shared" si="148"/>
        <v>4.7084130019120485E-2</v>
      </c>
      <c r="Q840" s="1">
        <v>784</v>
      </c>
      <c r="R840" s="1">
        <v>779</v>
      </c>
      <c r="S840" s="1">
        <v>2424</v>
      </c>
      <c r="T840" s="1">
        <v>8</v>
      </c>
      <c r="Z840" s="11" t="s">
        <v>1125</v>
      </c>
      <c r="AB840" s="47">
        <v>25</v>
      </c>
      <c r="AC840" s="46">
        <v>27</v>
      </c>
      <c r="AD840" s="46">
        <v>115</v>
      </c>
      <c r="AE840" s="45">
        <v>34165</v>
      </c>
      <c r="AF840" s="45">
        <f t="shared" si="151"/>
        <v>25027</v>
      </c>
      <c r="AG840" t="s">
        <v>989</v>
      </c>
    </row>
    <row r="841" spans="1:33" hidden="1" outlineLevel="1">
      <c r="A841" s="27" t="s">
        <v>1615</v>
      </c>
      <c r="B841" s="11" t="s">
        <v>214</v>
      </c>
      <c r="C841" s="1">
        <v>2990</v>
      </c>
      <c r="D841" s="1">
        <v>2274</v>
      </c>
      <c r="E841" s="1">
        <v>2065</v>
      </c>
      <c r="F841" s="1">
        <v>1425</v>
      </c>
      <c r="G841" s="1">
        <v>1416</v>
      </c>
      <c r="H841" s="2">
        <f t="shared" si="149"/>
        <v>0.62269129287598945</v>
      </c>
      <c r="I841" s="2">
        <f t="shared" si="150"/>
        <v>0.68571428571428572</v>
      </c>
      <c r="J841" s="10">
        <f t="shared" si="142"/>
        <v>2</v>
      </c>
      <c r="K841" s="9">
        <f t="shared" si="143"/>
        <v>3</v>
      </c>
      <c r="L841" s="8">
        <f t="shared" si="144"/>
        <v>1</v>
      </c>
      <c r="M841" s="2">
        <f t="shared" si="145"/>
        <v>0.24987893462469735</v>
      </c>
      <c r="N841" s="2">
        <f t="shared" si="146"/>
        <v>0.1108958837772397</v>
      </c>
      <c r="O841" s="2">
        <f t="shared" si="147"/>
        <v>0.60338983050847461</v>
      </c>
      <c r="P841" s="2">
        <f t="shared" si="148"/>
        <v>3.5835351089588352E-2</v>
      </c>
      <c r="Q841" s="1">
        <v>516</v>
      </c>
      <c r="R841" s="1">
        <v>229</v>
      </c>
      <c r="S841" s="1">
        <v>1246</v>
      </c>
      <c r="T841" s="1">
        <v>7</v>
      </c>
      <c r="Z841" t="s">
        <v>2440</v>
      </c>
      <c r="AB841" s="47">
        <v>25</v>
      </c>
      <c r="AC841" s="46">
        <v>3</v>
      </c>
      <c r="AD841" s="46">
        <v>60</v>
      </c>
      <c r="AE841" s="45">
        <v>34340</v>
      </c>
      <c r="AF841" s="45">
        <f t="shared" si="151"/>
        <v>25003</v>
      </c>
      <c r="AG841" t="s">
        <v>989</v>
      </c>
    </row>
    <row r="842" spans="1:33" hidden="1" outlineLevel="1">
      <c r="A842" s="27" t="s">
        <v>2287</v>
      </c>
      <c r="B842" s="11" t="s">
        <v>214</v>
      </c>
      <c r="C842" s="1">
        <v>72043</v>
      </c>
      <c r="D842" s="1">
        <v>49024</v>
      </c>
      <c r="E842" s="1">
        <v>30827</v>
      </c>
      <c r="F842" s="1">
        <v>14872</v>
      </c>
      <c r="G842" s="1">
        <v>14519</v>
      </c>
      <c r="H842" s="2">
        <f t="shared" si="149"/>
        <v>0.29616106396866843</v>
      </c>
      <c r="I842" s="2">
        <f t="shared" si="150"/>
        <v>0.47098322898757583</v>
      </c>
      <c r="J842" s="10">
        <f t="shared" si="142"/>
        <v>1</v>
      </c>
      <c r="K842" s="9">
        <f t="shared" si="143"/>
        <v>3</v>
      </c>
      <c r="L842" s="8">
        <f t="shared" si="144"/>
        <v>2</v>
      </c>
      <c r="M842" s="2">
        <f t="shared" si="145"/>
        <v>0.49210108022188342</v>
      </c>
      <c r="N842" s="2">
        <f t="shared" si="146"/>
        <v>0.10630291627469426</v>
      </c>
      <c r="O842" s="2">
        <f t="shared" si="147"/>
        <v>0.35585687871022154</v>
      </c>
      <c r="P842" s="2">
        <f t="shared" si="148"/>
        <v>4.5739124793200747E-2</v>
      </c>
      <c r="Q842" s="1">
        <v>15170</v>
      </c>
      <c r="R842" s="1">
        <v>3277</v>
      </c>
      <c r="S842" s="1">
        <v>10970</v>
      </c>
      <c r="T842" s="1">
        <v>111</v>
      </c>
      <c r="Z842" t="s">
        <v>1886</v>
      </c>
      <c r="AB842" s="47">
        <v>25</v>
      </c>
      <c r="AC842" s="46">
        <v>9</v>
      </c>
      <c r="AD842" s="46">
        <v>65</v>
      </c>
      <c r="AE842" s="45">
        <v>34550</v>
      </c>
      <c r="AF842" s="45">
        <f t="shared" si="151"/>
        <v>25009</v>
      </c>
      <c r="AG842" t="s">
        <v>2891</v>
      </c>
    </row>
    <row r="843" spans="1:33" hidden="1" outlineLevel="1">
      <c r="A843" s="27" t="s">
        <v>2288</v>
      </c>
      <c r="B843" s="11" t="s">
        <v>214</v>
      </c>
      <c r="C843" s="1">
        <v>5985</v>
      </c>
      <c r="D843" s="1">
        <v>4662</v>
      </c>
      <c r="E843" s="1">
        <v>4010</v>
      </c>
      <c r="F843" s="1">
        <v>2722</v>
      </c>
      <c r="G843" s="1">
        <v>2694</v>
      </c>
      <c r="H843" s="2">
        <f t="shared" si="149"/>
        <v>0.57786357786357789</v>
      </c>
      <c r="I843" s="2">
        <f t="shared" si="150"/>
        <v>0.67182044887780545</v>
      </c>
      <c r="J843" s="10">
        <f t="shared" si="142"/>
        <v>2</v>
      </c>
      <c r="K843" s="9">
        <f t="shared" si="143"/>
        <v>3</v>
      </c>
      <c r="L843" s="8">
        <f t="shared" si="144"/>
        <v>1</v>
      </c>
      <c r="M843" s="2">
        <f t="shared" si="145"/>
        <v>0.23042394014962594</v>
      </c>
      <c r="N843" s="2">
        <f t="shared" si="146"/>
        <v>8.7281795511221949E-2</v>
      </c>
      <c r="O843" s="2">
        <f t="shared" si="147"/>
        <v>0.62793017456359101</v>
      </c>
      <c r="P843" s="2">
        <f t="shared" si="148"/>
        <v>5.4364089775561064E-2</v>
      </c>
      <c r="Q843" s="1">
        <v>924</v>
      </c>
      <c r="R843" s="1">
        <v>350</v>
      </c>
      <c r="S843" s="1">
        <v>2518</v>
      </c>
      <c r="T843" s="1">
        <v>7</v>
      </c>
      <c r="Z843" t="s">
        <v>2440</v>
      </c>
      <c r="AB843" s="47">
        <v>25</v>
      </c>
      <c r="AC843" s="46">
        <v>3</v>
      </c>
      <c r="AD843" s="46">
        <v>65</v>
      </c>
      <c r="AE843" s="45">
        <v>34655</v>
      </c>
      <c r="AF843" s="45">
        <f t="shared" si="151"/>
        <v>25003</v>
      </c>
      <c r="AG843" t="s">
        <v>989</v>
      </c>
    </row>
    <row r="844" spans="1:33" hidden="1" outlineLevel="1">
      <c r="A844" s="27" t="s">
        <v>783</v>
      </c>
      <c r="B844" s="11" t="s">
        <v>214</v>
      </c>
      <c r="C844" s="1">
        <v>10471</v>
      </c>
      <c r="D844" s="1">
        <v>7752</v>
      </c>
      <c r="E844" s="1">
        <v>6938</v>
      </c>
      <c r="F844" s="1">
        <v>4655</v>
      </c>
      <c r="G844" s="1">
        <v>4621</v>
      </c>
      <c r="H844" s="2">
        <f t="shared" si="149"/>
        <v>0.59610423116615063</v>
      </c>
      <c r="I844" s="2">
        <f t="shared" si="150"/>
        <v>0.66604208705678869</v>
      </c>
      <c r="J844" s="10">
        <f t="shared" si="142"/>
        <v>2</v>
      </c>
      <c r="K844" s="9">
        <f t="shared" si="143"/>
        <v>3</v>
      </c>
      <c r="L844" s="8">
        <f t="shared" si="144"/>
        <v>1</v>
      </c>
      <c r="M844" s="2">
        <f t="shared" si="145"/>
        <v>0.34318247333525509</v>
      </c>
      <c r="N844" s="2">
        <f t="shared" si="146"/>
        <v>0.11732487748630729</v>
      </c>
      <c r="O844" s="2">
        <f t="shared" si="147"/>
        <v>0.50331507639089079</v>
      </c>
      <c r="P844" s="2">
        <f t="shared" si="148"/>
        <v>3.6177572787546852E-2</v>
      </c>
      <c r="Q844" s="1">
        <v>2381</v>
      </c>
      <c r="R844" s="1">
        <v>814</v>
      </c>
      <c r="S844" s="1">
        <v>3492</v>
      </c>
      <c r="T844" s="1">
        <v>20</v>
      </c>
      <c r="Z844" s="11" t="s">
        <v>1125</v>
      </c>
      <c r="AB844" s="47">
        <v>25</v>
      </c>
      <c r="AC844" s="46">
        <v>27</v>
      </c>
      <c r="AD844" s="46">
        <v>120</v>
      </c>
      <c r="AE844" s="45">
        <v>34795</v>
      </c>
      <c r="AF844" s="45">
        <f t="shared" si="151"/>
        <v>25027</v>
      </c>
      <c r="AG844" t="s">
        <v>989</v>
      </c>
    </row>
    <row r="845" spans="1:33" hidden="1" outlineLevel="1">
      <c r="A845" s="27" t="s">
        <v>1616</v>
      </c>
      <c r="B845" s="11" t="s">
        <v>214</v>
      </c>
      <c r="C845" s="1">
        <v>5077</v>
      </c>
      <c r="D845" s="1">
        <v>4019</v>
      </c>
      <c r="E845" s="1">
        <v>3698</v>
      </c>
      <c r="F845" s="1">
        <v>2873</v>
      </c>
      <c r="G845" s="1">
        <v>2850</v>
      </c>
      <c r="H845" s="2">
        <f t="shared" si="149"/>
        <v>0.7091316247822842</v>
      </c>
      <c r="I845" s="2">
        <f t="shared" si="150"/>
        <v>0.77068685776095192</v>
      </c>
      <c r="J845" s="10">
        <f t="shared" si="142"/>
        <v>2</v>
      </c>
      <c r="K845" s="9">
        <f t="shared" si="143"/>
        <v>3</v>
      </c>
      <c r="L845" s="8">
        <f t="shared" si="144"/>
        <v>1</v>
      </c>
      <c r="M845" s="2">
        <f t="shared" si="145"/>
        <v>0.37452677122769062</v>
      </c>
      <c r="N845" s="2">
        <f t="shared" si="146"/>
        <v>0.16657652785289345</v>
      </c>
      <c r="O845" s="2">
        <f t="shared" si="147"/>
        <v>0.40724716062736616</v>
      </c>
      <c r="P845" s="2">
        <f t="shared" si="148"/>
        <v>5.1649540292049767E-2</v>
      </c>
      <c r="Q845" s="1">
        <v>1385</v>
      </c>
      <c r="R845" s="1">
        <v>616</v>
      </c>
      <c r="S845" s="1">
        <v>1506</v>
      </c>
      <c r="T845" s="1">
        <v>7</v>
      </c>
      <c r="Z845" t="s">
        <v>2440</v>
      </c>
      <c r="AB845" s="47">
        <v>25</v>
      </c>
      <c r="AC845" s="46">
        <v>3</v>
      </c>
      <c r="AD845" s="46">
        <v>70</v>
      </c>
      <c r="AE845" s="45">
        <v>34970</v>
      </c>
      <c r="AF845" s="45">
        <f t="shared" si="151"/>
        <v>25003</v>
      </c>
      <c r="AG845" t="s">
        <v>989</v>
      </c>
    </row>
    <row r="846" spans="1:33" hidden="1" outlineLevel="1">
      <c r="A846" s="27" t="s">
        <v>1556</v>
      </c>
      <c r="B846" s="11" t="s">
        <v>214</v>
      </c>
      <c r="C846" s="1">
        <v>41303</v>
      </c>
      <c r="D846" s="1">
        <v>30762</v>
      </c>
      <c r="E846" s="1">
        <v>25847</v>
      </c>
      <c r="F846" s="1">
        <v>16224</v>
      </c>
      <c r="G846" s="1">
        <v>15995</v>
      </c>
      <c r="H846" s="2">
        <f t="shared" si="149"/>
        <v>0.51995969052727387</v>
      </c>
      <c r="I846" s="2">
        <f t="shared" si="150"/>
        <v>0.61883390722327547</v>
      </c>
      <c r="J846" s="10">
        <f t="shared" si="142"/>
        <v>2</v>
      </c>
      <c r="K846" s="9">
        <f t="shared" si="143"/>
        <v>3</v>
      </c>
      <c r="L846" s="8">
        <f t="shared" si="144"/>
        <v>1</v>
      </c>
      <c r="M846" s="2">
        <f t="shared" si="145"/>
        <v>0.29821642743838744</v>
      </c>
      <c r="N846" s="2">
        <f t="shared" si="146"/>
        <v>0.10952915231941811</v>
      </c>
      <c r="O846" s="2">
        <f t="shared" si="147"/>
        <v>0.55402948117769957</v>
      </c>
      <c r="P846" s="2">
        <f t="shared" si="148"/>
        <v>3.8224939064494978E-2</v>
      </c>
      <c r="Q846" s="1">
        <v>7708</v>
      </c>
      <c r="R846" s="1">
        <v>2831</v>
      </c>
      <c r="S846" s="1">
        <v>14320</v>
      </c>
      <c r="T846" s="1">
        <v>86</v>
      </c>
      <c r="Z846" s="11" t="s">
        <v>1125</v>
      </c>
      <c r="AB846" s="47">
        <v>25</v>
      </c>
      <c r="AC846" s="46">
        <v>27</v>
      </c>
      <c r="AD846" s="46">
        <v>125</v>
      </c>
      <c r="AE846" s="45">
        <v>35075</v>
      </c>
      <c r="AF846" s="45">
        <f t="shared" si="151"/>
        <v>25027</v>
      </c>
      <c r="AG846" t="s">
        <v>2891</v>
      </c>
    </row>
    <row r="847" spans="1:33" hidden="1" outlineLevel="1">
      <c r="A847" s="27" t="s">
        <v>832</v>
      </c>
      <c r="B847" s="11" t="s">
        <v>214</v>
      </c>
      <c r="C847" s="1">
        <v>1663</v>
      </c>
      <c r="D847" s="1">
        <v>1275</v>
      </c>
      <c r="E847" s="1">
        <v>1400</v>
      </c>
      <c r="F847" s="1">
        <v>1105</v>
      </c>
      <c r="G847" s="1">
        <v>1097</v>
      </c>
      <c r="H847" s="2">
        <f t="shared" si="149"/>
        <v>0.86039215686274506</v>
      </c>
      <c r="I847" s="2">
        <f t="shared" si="150"/>
        <v>0.78357142857142859</v>
      </c>
      <c r="J847" s="10">
        <f t="shared" si="142"/>
        <v>1</v>
      </c>
      <c r="K847" s="9">
        <f t="shared" si="143"/>
        <v>3</v>
      </c>
      <c r="L847" s="8">
        <f t="shared" si="144"/>
        <v>2</v>
      </c>
      <c r="M847" s="2">
        <f t="shared" si="145"/>
        <v>0.44071428571428573</v>
      </c>
      <c r="N847" s="2">
        <f t="shared" si="146"/>
        <v>0.10071428571428571</v>
      </c>
      <c r="O847" s="2">
        <f t="shared" si="147"/>
        <v>0.40142857142857141</v>
      </c>
      <c r="P847" s="2">
        <f t="shared" si="148"/>
        <v>5.7142857142857162E-2</v>
      </c>
      <c r="Q847" s="1">
        <v>617</v>
      </c>
      <c r="R847" s="1">
        <v>141</v>
      </c>
      <c r="S847" s="1">
        <v>562</v>
      </c>
      <c r="T847" s="1">
        <v>3</v>
      </c>
      <c r="Z847" t="s">
        <v>886</v>
      </c>
      <c r="AB847" s="47">
        <v>25</v>
      </c>
      <c r="AC847" s="46">
        <v>11</v>
      </c>
      <c r="AD847" s="46">
        <v>65</v>
      </c>
      <c r="AE847" s="45">
        <v>35180</v>
      </c>
      <c r="AF847" s="45">
        <f t="shared" si="151"/>
        <v>25011</v>
      </c>
      <c r="AG847" t="s">
        <v>989</v>
      </c>
    </row>
    <row r="848" spans="1:33" hidden="1" outlineLevel="1">
      <c r="A848" s="27" t="s">
        <v>2990</v>
      </c>
      <c r="B848" s="11" t="s">
        <v>214</v>
      </c>
      <c r="C848" s="1">
        <v>30355</v>
      </c>
      <c r="D848" s="1">
        <v>22352</v>
      </c>
      <c r="E848" s="1">
        <v>21642</v>
      </c>
      <c r="F848" s="1">
        <v>16834</v>
      </c>
      <c r="G848" s="1">
        <v>16751</v>
      </c>
      <c r="H848" s="2">
        <f t="shared" si="149"/>
        <v>0.74941839656406584</v>
      </c>
      <c r="I848" s="2">
        <f t="shared" si="150"/>
        <v>0.77400425099343872</v>
      </c>
      <c r="J848" s="10">
        <f t="shared" si="142"/>
        <v>2</v>
      </c>
      <c r="K848" s="9">
        <f t="shared" si="143"/>
        <v>3</v>
      </c>
      <c r="L848" s="8">
        <f t="shared" si="144"/>
        <v>1</v>
      </c>
      <c r="M848" s="2">
        <f t="shared" si="145"/>
        <v>0.39076795120598834</v>
      </c>
      <c r="N848" s="2">
        <f t="shared" si="146"/>
        <v>0.1581184733388781</v>
      </c>
      <c r="O848" s="2">
        <f t="shared" si="147"/>
        <v>0.41253118935403382</v>
      </c>
      <c r="P848" s="2">
        <f t="shared" si="148"/>
        <v>3.8582386101099819E-2</v>
      </c>
      <c r="Q848" s="1">
        <v>8457</v>
      </c>
      <c r="R848" s="1">
        <v>3422</v>
      </c>
      <c r="S848" s="1">
        <v>8928</v>
      </c>
      <c r="T848" s="1">
        <v>26</v>
      </c>
      <c r="Z848" t="s">
        <v>2506</v>
      </c>
      <c r="AB848" s="47">
        <v>25</v>
      </c>
      <c r="AC848" s="46">
        <v>17</v>
      </c>
      <c r="AD848" s="46">
        <v>115</v>
      </c>
      <c r="AE848" s="45">
        <v>35215</v>
      </c>
      <c r="AF848" s="45">
        <f t="shared" si="151"/>
        <v>25017</v>
      </c>
      <c r="AG848" t="s">
        <v>989</v>
      </c>
    </row>
    <row r="849" spans="1:33" hidden="1" outlineLevel="1">
      <c r="A849" s="27" t="s">
        <v>1574</v>
      </c>
      <c r="B849" s="11" t="s">
        <v>214</v>
      </c>
      <c r="C849" s="1">
        <v>772</v>
      </c>
      <c r="D849" s="1">
        <v>564</v>
      </c>
      <c r="E849" s="1">
        <v>527</v>
      </c>
      <c r="F849" s="1">
        <v>397</v>
      </c>
      <c r="G849" s="1">
        <v>393</v>
      </c>
      <c r="H849" s="2">
        <f t="shared" si="149"/>
        <v>0.69680851063829785</v>
      </c>
      <c r="I849" s="2">
        <f t="shared" si="150"/>
        <v>0.74573055028462998</v>
      </c>
      <c r="J849" s="10">
        <f t="shared" si="142"/>
        <v>2</v>
      </c>
      <c r="K849" s="9">
        <f t="shared" si="143"/>
        <v>3</v>
      </c>
      <c r="L849" s="8">
        <f t="shared" si="144"/>
        <v>1</v>
      </c>
      <c r="M849" s="2">
        <f t="shared" si="145"/>
        <v>0.1859582542694497</v>
      </c>
      <c r="N849" s="2">
        <f t="shared" si="146"/>
        <v>0.18026565464895636</v>
      </c>
      <c r="O849" s="2">
        <f t="shared" si="147"/>
        <v>0.59772296015180271</v>
      </c>
      <c r="P849" s="2">
        <f t="shared" si="148"/>
        <v>3.6053130929791233E-2</v>
      </c>
      <c r="Q849" s="1">
        <v>98</v>
      </c>
      <c r="R849" s="1">
        <v>95</v>
      </c>
      <c r="S849" s="1">
        <v>315</v>
      </c>
      <c r="T849" s="1">
        <v>1</v>
      </c>
      <c r="Z849" t="s">
        <v>886</v>
      </c>
      <c r="AB849" s="47">
        <v>25</v>
      </c>
      <c r="AC849" s="46">
        <v>11</v>
      </c>
      <c r="AD849" s="46">
        <v>70</v>
      </c>
      <c r="AE849" s="45">
        <v>35285</v>
      </c>
      <c r="AF849" s="45">
        <f t="shared" si="151"/>
        <v>25011</v>
      </c>
      <c r="AG849" t="s">
        <v>989</v>
      </c>
    </row>
    <row r="850" spans="1:33" hidden="1" outlineLevel="1">
      <c r="A850" s="27" t="s">
        <v>2200</v>
      </c>
      <c r="B850" s="11" t="s">
        <v>214</v>
      </c>
      <c r="C850" s="1">
        <v>8056</v>
      </c>
      <c r="D850" s="1">
        <v>5582</v>
      </c>
      <c r="E850" s="1">
        <v>4367</v>
      </c>
      <c r="F850" s="1">
        <v>3383</v>
      </c>
      <c r="G850" s="1">
        <v>3360</v>
      </c>
      <c r="H850" s="2">
        <f t="shared" si="149"/>
        <v>0.60193479039770692</v>
      </c>
      <c r="I850" s="2">
        <f t="shared" si="150"/>
        <v>0.7694069155026334</v>
      </c>
      <c r="J850" s="10">
        <f t="shared" si="142"/>
        <v>2</v>
      </c>
      <c r="K850" s="9">
        <f t="shared" si="143"/>
        <v>3</v>
      </c>
      <c r="L850" s="8">
        <f t="shared" si="144"/>
        <v>1</v>
      </c>
      <c r="M850" s="2">
        <f t="shared" si="145"/>
        <v>0.2892145637737577</v>
      </c>
      <c r="N850" s="2">
        <f t="shared" si="146"/>
        <v>0.15937714678268836</v>
      </c>
      <c r="O850" s="2">
        <f t="shared" si="147"/>
        <v>0.49049690863292877</v>
      </c>
      <c r="P850" s="2">
        <f t="shared" si="148"/>
        <v>6.0911380810625138E-2</v>
      </c>
      <c r="Q850" s="1">
        <v>1263</v>
      </c>
      <c r="R850" s="1">
        <v>696</v>
      </c>
      <c r="S850" s="1">
        <v>2142</v>
      </c>
      <c r="T850" s="1">
        <v>10</v>
      </c>
      <c r="Z850" t="s">
        <v>2506</v>
      </c>
      <c r="AB850" s="47">
        <v>25</v>
      </c>
      <c r="AC850" s="46">
        <v>17</v>
      </c>
      <c r="AD850" s="46">
        <v>120</v>
      </c>
      <c r="AE850" s="45">
        <v>35425</v>
      </c>
      <c r="AF850" s="45">
        <f t="shared" si="151"/>
        <v>25017</v>
      </c>
      <c r="AG850" t="s">
        <v>989</v>
      </c>
    </row>
    <row r="851" spans="1:33" hidden="1" outlineLevel="1">
      <c r="A851" s="27" t="s">
        <v>1575</v>
      </c>
      <c r="B851" s="11" t="s">
        <v>214</v>
      </c>
      <c r="C851" s="1">
        <v>8184</v>
      </c>
      <c r="D851" s="1">
        <v>5965</v>
      </c>
      <c r="E851" s="1">
        <v>5464</v>
      </c>
      <c r="F851" s="1">
        <v>4453</v>
      </c>
      <c r="G851" s="1">
        <v>4412</v>
      </c>
      <c r="H851" s="2">
        <f t="shared" si="149"/>
        <v>0.7396479463537301</v>
      </c>
      <c r="I851" s="2">
        <f t="shared" si="150"/>
        <v>0.80746705710102484</v>
      </c>
      <c r="J851" s="10">
        <f t="shared" si="142"/>
        <v>2</v>
      </c>
      <c r="K851" s="9">
        <f t="shared" si="143"/>
        <v>3</v>
      </c>
      <c r="L851" s="8">
        <f t="shared" si="144"/>
        <v>1</v>
      </c>
      <c r="M851" s="2">
        <f t="shared" si="145"/>
        <v>0.2177891654465593</v>
      </c>
      <c r="N851" s="2">
        <f t="shared" si="146"/>
        <v>0.16562957540263543</v>
      </c>
      <c r="O851" s="2">
        <f t="shared" si="147"/>
        <v>0.57155929721815524</v>
      </c>
      <c r="P851" s="2">
        <f t="shared" si="148"/>
        <v>4.5021961932649956E-2</v>
      </c>
      <c r="Q851" s="1">
        <v>1190</v>
      </c>
      <c r="R851" s="1">
        <v>905</v>
      </c>
      <c r="S851" s="1">
        <v>3123</v>
      </c>
      <c r="T851" s="1">
        <v>11</v>
      </c>
      <c r="Z851" t="s">
        <v>2506</v>
      </c>
      <c r="AB851" s="47">
        <v>25</v>
      </c>
      <c r="AC851" s="46">
        <v>17</v>
      </c>
      <c r="AD851" s="46">
        <v>125</v>
      </c>
      <c r="AE851" s="45">
        <v>35950</v>
      </c>
      <c r="AF851" s="45">
        <f t="shared" si="151"/>
        <v>25017</v>
      </c>
      <c r="AG851" t="s">
        <v>989</v>
      </c>
    </row>
    <row r="852" spans="1:33" hidden="1" outlineLevel="1">
      <c r="A852" s="27" t="s">
        <v>2487</v>
      </c>
      <c r="B852" s="11" t="s">
        <v>214</v>
      </c>
      <c r="C852" s="1">
        <v>15633</v>
      </c>
      <c r="D852" s="1">
        <v>11444</v>
      </c>
      <c r="E852" s="1">
        <v>11173</v>
      </c>
      <c r="F852" s="1">
        <v>8922</v>
      </c>
      <c r="G852" s="1">
        <v>8855</v>
      </c>
      <c r="H852" s="2">
        <f t="shared" si="149"/>
        <v>0.77376791331702199</v>
      </c>
      <c r="I852" s="2">
        <f t="shared" si="150"/>
        <v>0.79253557683701781</v>
      </c>
      <c r="J852" s="10">
        <f t="shared" si="142"/>
        <v>2</v>
      </c>
      <c r="K852" s="9">
        <f t="shared" si="143"/>
        <v>3</v>
      </c>
      <c r="L852" s="8">
        <f t="shared" si="144"/>
        <v>1</v>
      </c>
      <c r="M852" s="2">
        <f t="shared" si="145"/>
        <v>0.29096930099346641</v>
      </c>
      <c r="N852" s="2">
        <f t="shared" si="146"/>
        <v>0.28013962230376799</v>
      </c>
      <c r="O852" s="2">
        <f t="shared" si="147"/>
        <v>0.3887049136310749</v>
      </c>
      <c r="P852" s="2">
        <f t="shared" si="148"/>
        <v>4.0186163071690706E-2</v>
      </c>
      <c r="Q852" s="1">
        <v>3251</v>
      </c>
      <c r="R852" s="1">
        <v>3130</v>
      </c>
      <c r="S852" s="1">
        <v>4343</v>
      </c>
      <c r="T852" s="1">
        <v>30</v>
      </c>
      <c r="Z852" t="s">
        <v>290</v>
      </c>
      <c r="AB852" s="47">
        <v>25</v>
      </c>
      <c r="AC852" s="46">
        <v>13</v>
      </c>
      <c r="AD852" s="46">
        <v>55</v>
      </c>
      <c r="AE852" s="45">
        <v>36300</v>
      </c>
      <c r="AF852" s="45">
        <f t="shared" si="151"/>
        <v>25013</v>
      </c>
      <c r="AG852" t="s">
        <v>989</v>
      </c>
    </row>
    <row r="853" spans="1:33" hidden="1" outlineLevel="1">
      <c r="A853" s="27" t="s">
        <v>281</v>
      </c>
      <c r="B853" s="11" t="s">
        <v>214</v>
      </c>
      <c r="C853" s="1">
        <v>105167</v>
      </c>
      <c r="D853" s="1">
        <v>76826</v>
      </c>
      <c r="E853" s="1">
        <v>47065</v>
      </c>
      <c r="F853" s="1">
        <v>27435</v>
      </c>
      <c r="G853" s="1">
        <v>27147</v>
      </c>
      <c r="H853" s="2">
        <f t="shared" si="149"/>
        <v>0.35335693645380473</v>
      </c>
      <c r="I853" s="2">
        <f t="shared" si="150"/>
        <v>0.57679804525656009</v>
      </c>
      <c r="J853" s="10">
        <f t="shared" si="142"/>
        <v>2</v>
      </c>
      <c r="K853" s="9">
        <f t="shared" si="143"/>
        <v>3</v>
      </c>
      <c r="L853" s="8">
        <f t="shared" si="144"/>
        <v>1</v>
      </c>
      <c r="M853" s="2">
        <f t="shared" si="145"/>
        <v>0.42364814618081376</v>
      </c>
      <c r="N853" s="2">
        <f t="shared" si="146"/>
        <v>9.8310846701370441E-2</v>
      </c>
      <c r="O853" s="2">
        <f t="shared" si="147"/>
        <v>0.43242324444916602</v>
      </c>
      <c r="P853" s="2">
        <f t="shared" si="148"/>
        <v>4.5617762668649808E-2</v>
      </c>
      <c r="Q853" s="1">
        <v>19939</v>
      </c>
      <c r="R853" s="1">
        <v>4627</v>
      </c>
      <c r="S853" s="1">
        <v>20352</v>
      </c>
      <c r="T853" s="1">
        <v>197</v>
      </c>
      <c r="Z853" t="s">
        <v>2506</v>
      </c>
      <c r="AB853" s="47">
        <v>25</v>
      </c>
      <c r="AC853" s="46">
        <v>17</v>
      </c>
      <c r="AD853" s="46">
        <v>130</v>
      </c>
      <c r="AE853" s="45">
        <v>37000</v>
      </c>
      <c r="AF853" s="45">
        <f t="shared" si="151"/>
        <v>25017</v>
      </c>
      <c r="AG853" t="s">
        <v>2891</v>
      </c>
    </row>
    <row r="854" spans="1:33" hidden="1" outlineLevel="1">
      <c r="A854" s="27" t="s">
        <v>282</v>
      </c>
      <c r="B854" s="11" t="s">
        <v>214</v>
      </c>
      <c r="C854" s="1">
        <v>21209</v>
      </c>
      <c r="D854" s="1">
        <v>16781</v>
      </c>
      <c r="E854" s="1">
        <v>12546</v>
      </c>
      <c r="F854" s="1">
        <v>8915</v>
      </c>
      <c r="G854" s="1">
        <v>8801</v>
      </c>
      <c r="H854" s="2">
        <f t="shared" si="149"/>
        <v>0.52446218938084743</v>
      </c>
      <c r="I854" s="2">
        <f t="shared" si="150"/>
        <v>0.70149848557309102</v>
      </c>
      <c r="J854" s="10">
        <f t="shared" si="142"/>
        <v>1</v>
      </c>
      <c r="K854" s="9">
        <f t="shared" si="143"/>
        <v>3</v>
      </c>
      <c r="L854" s="8">
        <f t="shared" si="144"/>
        <v>2</v>
      </c>
      <c r="M854" s="2">
        <f t="shared" si="145"/>
        <v>0.48310218396301607</v>
      </c>
      <c r="N854" s="2">
        <f t="shared" si="146"/>
        <v>0.11382113821138211</v>
      </c>
      <c r="O854" s="2">
        <f t="shared" si="147"/>
        <v>0.36521600510122748</v>
      </c>
      <c r="P854" s="2">
        <f t="shared" si="148"/>
        <v>3.7860672724374322E-2</v>
      </c>
      <c r="Q854" s="1">
        <v>6061</v>
      </c>
      <c r="R854" s="1">
        <v>1428</v>
      </c>
      <c r="S854" s="1">
        <v>4582</v>
      </c>
      <c r="T854" s="1">
        <v>44</v>
      </c>
      <c r="Z854" t="s">
        <v>290</v>
      </c>
      <c r="AB854" s="47">
        <v>25</v>
      </c>
      <c r="AC854" s="46">
        <v>13</v>
      </c>
      <c r="AD854" s="46">
        <v>60</v>
      </c>
      <c r="AE854" s="45">
        <v>37175</v>
      </c>
      <c r="AF854" s="45">
        <f t="shared" si="151"/>
        <v>25013</v>
      </c>
      <c r="AG854" t="s">
        <v>989</v>
      </c>
    </row>
    <row r="855" spans="1:33" hidden="1" outlineLevel="1">
      <c r="A855" s="27" t="s">
        <v>2801</v>
      </c>
      <c r="B855" s="11" t="s">
        <v>214</v>
      </c>
      <c r="C855" s="1">
        <v>9401</v>
      </c>
      <c r="D855" s="1">
        <v>6974</v>
      </c>
      <c r="E855" s="1">
        <v>6776</v>
      </c>
      <c r="F855" s="1">
        <v>4721</v>
      </c>
      <c r="G855" s="1">
        <v>4664</v>
      </c>
      <c r="H855" s="2">
        <f t="shared" si="149"/>
        <v>0.66876971608832803</v>
      </c>
      <c r="I855" s="2">
        <f t="shared" si="150"/>
        <v>0.68831168831168832</v>
      </c>
      <c r="J855" s="10">
        <f t="shared" si="142"/>
        <v>2</v>
      </c>
      <c r="K855" s="9">
        <f t="shared" si="143"/>
        <v>3</v>
      </c>
      <c r="L855" s="8">
        <f t="shared" si="144"/>
        <v>1</v>
      </c>
      <c r="M855" s="2">
        <f t="shared" si="145"/>
        <v>0.20026564344746162</v>
      </c>
      <c r="N855" s="2">
        <f t="shared" si="146"/>
        <v>0.19067296340023612</v>
      </c>
      <c r="O855" s="2">
        <f t="shared" si="147"/>
        <v>0.56729634002361273</v>
      </c>
      <c r="P855" s="2">
        <f t="shared" si="148"/>
        <v>4.17650531286895E-2</v>
      </c>
      <c r="Q855" s="1">
        <v>1357</v>
      </c>
      <c r="R855" s="1">
        <v>1292</v>
      </c>
      <c r="S855" s="1">
        <v>3844</v>
      </c>
      <c r="T855" s="1">
        <v>29</v>
      </c>
      <c r="Z855" s="11" t="s">
        <v>1125</v>
      </c>
      <c r="AB855" s="47">
        <v>25</v>
      </c>
      <c r="AC855" s="46">
        <v>27</v>
      </c>
      <c r="AD855" s="46">
        <v>130</v>
      </c>
      <c r="AE855" s="45">
        <v>37420</v>
      </c>
      <c r="AF855" s="45">
        <f t="shared" si="151"/>
        <v>25027</v>
      </c>
      <c r="AG855" t="s">
        <v>989</v>
      </c>
    </row>
    <row r="856" spans="1:33" hidden="1" outlineLevel="1">
      <c r="A856" s="27" t="s">
        <v>3303</v>
      </c>
      <c r="B856" s="11" t="s">
        <v>214</v>
      </c>
      <c r="C856" s="1">
        <v>89050</v>
      </c>
      <c r="D856" s="1">
        <v>64999</v>
      </c>
      <c r="E856" s="1">
        <v>47537</v>
      </c>
      <c r="F856" s="1">
        <v>27627</v>
      </c>
      <c r="G856" s="1">
        <v>27350</v>
      </c>
      <c r="H856" s="2">
        <f t="shared" si="149"/>
        <v>0.42077570424160371</v>
      </c>
      <c r="I856" s="2">
        <f t="shared" si="150"/>
        <v>0.57534131308244107</v>
      </c>
      <c r="J856" s="10">
        <f t="shared" si="142"/>
        <v>1</v>
      </c>
      <c r="K856" s="9">
        <f t="shared" si="143"/>
        <v>3</v>
      </c>
      <c r="L856" s="8">
        <f t="shared" si="144"/>
        <v>2</v>
      </c>
      <c r="M856" s="2">
        <f t="shared" si="145"/>
        <v>0.44891347792246039</v>
      </c>
      <c r="N856" s="2">
        <f t="shared" si="146"/>
        <v>7.8086543113785045E-2</v>
      </c>
      <c r="O856" s="2">
        <f t="shared" si="147"/>
        <v>0.43502955592485854</v>
      </c>
      <c r="P856" s="2">
        <f t="shared" si="148"/>
        <v>3.7970423038896028E-2</v>
      </c>
      <c r="Q856" s="1">
        <v>21340</v>
      </c>
      <c r="R856" s="1">
        <v>3712</v>
      </c>
      <c r="S856" s="1">
        <v>20680</v>
      </c>
      <c r="T856" s="1">
        <v>131</v>
      </c>
      <c r="Z856" t="s">
        <v>1886</v>
      </c>
      <c r="AB856" s="47">
        <v>25</v>
      </c>
      <c r="AC856" s="46">
        <v>9</v>
      </c>
      <c r="AD856" s="46">
        <v>70</v>
      </c>
      <c r="AE856" s="45">
        <v>37490</v>
      </c>
      <c r="AF856" s="45">
        <f t="shared" si="151"/>
        <v>25009</v>
      </c>
      <c r="AG856" t="s">
        <v>2891</v>
      </c>
    </row>
    <row r="857" spans="1:33" hidden="1" outlineLevel="1">
      <c r="A857" s="27" t="s">
        <v>2633</v>
      </c>
      <c r="B857" s="11" t="s">
        <v>214</v>
      </c>
      <c r="C857" s="1">
        <v>11542</v>
      </c>
      <c r="D857" s="1">
        <v>8676</v>
      </c>
      <c r="E857" s="1">
        <v>8739</v>
      </c>
      <c r="F857" s="1">
        <v>6598</v>
      </c>
      <c r="G857" s="1">
        <v>6534</v>
      </c>
      <c r="H857" s="2">
        <f t="shared" si="149"/>
        <v>0.75311203319502074</v>
      </c>
      <c r="I857" s="2">
        <f t="shared" si="150"/>
        <v>0.7476828012358393</v>
      </c>
      <c r="J857" s="10">
        <f t="shared" si="142"/>
        <v>3</v>
      </c>
      <c r="K857" s="9">
        <f t="shared" si="143"/>
        <v>2</v>
      </c>
      <c r="L857" s="8">
        <f t="shared" si="144"/>
        <v>1</v>
      </c>
      <c r="M857" s="2">
        <f t="shared" si="145"/>
        <v>0.21135141320517223</v>
      </c>
      <c r="N857" s="2">
        <f t="shared" si="146"/>
        <v>0.23458061563107907</v>
      </c>
      <c r="O857" s="2">
        <f t="shared" si="147"/>
        <v>0.5229431285044055</v>
      </c>
      <c r="P857" s="2">
        <f t="shared" si="148"/>
        <v>3.1124842659343122E-2</v>
      </c>
      <c r="Q857" s="1">
        <v>1847</v>
      </c>
      <c r="R857" s="1">
        <v>2050</v>
      </c>
      <c r="S857" s="1">
        <v>4570</v>
      </c>
      <c r="T857" s="1">
        <v>19</v>
      </c>
      <c r="Z857" t="s">
        <v>1886</v>
      </c>
      <c r="AB857" s="47">
        <v>25</v>
      </c>
      <c r="AC857" s="46">
        <v>9</v>
      </c>
      <c r="AD857" s="46">
        <v>75</v>
      </c>
      <c r="AE857" s="45">
        <v>37560</v>
      </c>
      <c r="AF857" s="45">
        <f t="shared" si="151"/>
        <v>25009</v>
      </c>
      <c r="AG857" t="s">
        <v>989</v>
      </c>
    </row>
    <row r="858" spans="1:33" hidden="1" outlineLevel="1">
      <c r="A858" s="27" t="s">
        <v>2634</v>
      </c>
      <c r="B858" s="11" t="s">
        <v>214</v>
      </c>
      <c r="C858" s="1">
        <v>56340</v>
      </c>
      <c r="D858" s="1">
        <v>45102</v>
      </c>
      <c r="E858" s="1">
        <v>30742</v>
      </c>
      <c r="F858" s="1">
        <v>19864</v>
      </c>
      <c r="G858" s="1">
        <v>19657</v>
      </c>
      <c r="H858" s="2">
        <f t="shared" si="149"/>
        <v>0.43583433107179281</v>
      </c>
      <c r="I858" s="2">
        <f t="shared" si="150"/>
        <v>0.63941838527096484</v>
      </c>
      <c r="J858" s="10">
        <f t="shared" si="142"/>
        <v>2</v>
      </c>
      <c r="K858" s="9">
        <f t="shared" si="143"/>
        <v>3</v>
      </c>
      <c r="L858" s="8">
        <f t="shared" si="144"/>
        <v>1</v>
      </c>
      <c r="M858" s="2">
        <f t="shared" si="145"/>
        <v>0.42765597553835144</v>
      </c>
      <c r="N858" s="2">
        <f t="shared" si="146"/>
        <v>8.0248519940147034E-2</v>
      </c>
      <c r="O858" s="2">
        <f t="shared" si="147"/>
        <v>0.43751219829549148</v>
      </c>
      <c r="P858" s="2">
        <f t="shared" si="148"/>
        <v>5.4583306226010042E-2</v>
      </c>
      <c r="Q858" s="1">
        <v>13147</v>
      </c>
      <c r="R858" s="1">
        <v>2467</v>
      </c>
      <c r="S858" s="1">
        <v>13450</v>
      </c>
      <c r="T858" s="1">
        <v>100</v>
      </c>
      <c r="Z858" t="s">
        <v>2506</v>
      </c>
      <c r="AB858" s="47">
        <v>25</v>
      </c>
      <c r="AC858" s="46">
        <v>17</v>
      </c>
      <c r="AD858" s="46">
        <v>135</v>
      </c>
      <c r="AE858" s="45">
        <v>37875</v>
      </c>
      <c r="AF858" s="45">
        <f t="shared" si="151"/>
        <v>25017</v>
      </c>
      <c r="AG858" t="s">
        <v>2891</v>
      </c>
    </row>
    <row r="859" spans="1:33" hidden="1" outlineLevel="1">
      <c r="A859" s="27" t="s">
        <v>2575</v>
      </c>
      <c r="B859" s="11" t="s">
        <v>214</v>
      </c>
      <c r="C859" s="1">
        <v>5228</v>
      </c>
      <c r="D859" s="1">
        <v>3978</v>
      </c>
      <c r="E859" s="1">
        <v>4064</v>
      </c>
      <c r="F859" s="1">
        <v>3166</v>
      </c>
      <c r="G859" s="1">
        <v>3154</v>
      </c>
      <c r="H859" s="2">
        <f t="shared" si="149"/>
        <v>0.79286073403720458</v>
      </c>
      <c r="I859" s="2">
        <f t="shared" si="150"/>
        <v>0.77608267716535428</v>
      </c>
      <c r="J859" s="10">
        <f t="shared" si="142"/>
        <v>3</v>
      </c>
      <c r="K859" s="9">
        <f t="shared" si="143"/>
        <v>2</v>
      </c>
      <c r="L859" s="8">
        <f t="shared" si="144"/>
        <v>1</v>
      </c>
      <c r="M859" s="2">
        <f t="shared" si="145"/>
        <v>0.1577263779527559</v>
      </c>
      <c r="N859" s="2">
        <f t="shared" si="146"/>
        <v>0.26033464566929132</v>
      </c>
      <c r="O859" s="2">
        <f t="shared" si="147"/>
        <v>0.55142716535433067</v>
      </c>
      <c r="P859" s="2">
        <f t="shared" si="148"/>
        <v>3.0511811023622104E-2</v>
      </c>
      <c r="Q859" s="1">
        <v>641</v>
      </c>
      <c r="R859" s="1">
        <v>1058</v>
      </c>
      <c r="S859" s="1">
        <v>2241</v>
      </c>
      <c r="T859" s="1">
        <v>9</v>
      </c>
      <c r="Z859" t="s">
        <v>1886</v>
      </c>
      <c r="AB859" s="47">
        <v>25</v>
      </c>
      <c r="AC859" s="46">
        <v>9</v>
      </c>
      <c r="AD859" s="46">
        <v>83</v>
      </c>
      <c r="AE859" s="45">
        <v>37995</v>
      </c>
      <c r="AF859" s="45">
        <f t="shared" si="151"/>
        <v>25009</v>
      </c>
      <c r="AG859" t="s">
        <v>989</v>
      </c>
    </row>
    <row r="860" spans="1:33" hidden="1" outlineLevel="1">
      <c r="A860" s="27" t="s">
        <v>2490</v>
      </c>
      <c r="B860" s="11" t="s">
        <v>214</v>
      </c>
      <c r="C860" s="1">
        <v>22414</v>
      </c>
      <c r="D860" s="1">
        <v>15386</v>
      </c>
      <c r="E860" s="1">
        <v>13194</v>
      </c>
      <c r="F860" s="1">
        <v>9863</v>
      </c>
      <c r="G860" s="1">
        <v>9631</v>
      </c>
      <c r="H860" s="2">
        <f t="shared" si="149"/>
        <v>0.62595866372026521</v>
      </c>
      <c r="I860" s="2">
        <f t="shared" si="150"/>
        <v>0.72995300894345916</v>
      </c>
      <c r="J860" s="10">
        <f t="shared" si="142"/>
        <v>2</v>
      </c>
      <c r="K860" s="9">
        <f t="shared" si="143"/>
        <v>3</v>
      </c>
      <c r="L860" s="8">
        <f t="shared" si="144"/>
        <v>1</v>
      </c>
      <c r="M860" s="2">
        <f t="shared" si="145"/>
        <v>0.22790662422313174</v>
      </c>
      <c r="N860" s="2">
        <f t="shared" si="146"/>
        <v>0.18227982416249811</v>
      </c>
      <c r="O860" s="2">
        <f t="shared" si="147"/>
        <v>0.53289373957859631</v>
      </c>
      <c r="P860" s="2">
        <f t="shared" si="148"/>
        <v>5.6919812035773787E-2</v>
      </c>
      <c r="Q860" s="1">
        <v>3007</v>
      </c>
      <c r="R860" s="1">
        <v>2405</v>
      </c>
      <c r="S860" s="1">
        <v>7031</v>
      </c>
      <c r="T860" s="1">
        <v>49</v>
      </c>
      <c r="Z860" t="s">
        <v>257</v>
      </c>
      <c r="AB860" s="47">
        <v>25</v>
      </c>
      <c r="AC860" s="46">
        <v>5</v>
      </c>
      <c r="AD860" s="46">
        <v>50</v>
      </c>
      <c r="AE860" s="45">
        <v>38225</v>
      </c>
      <c r="AF860" s="45">
        <f t="shared" si="151"/>
        <v>25005</v>
      </c>
      <c r="AG860" t="s">
        <v>989</v>
      </c>
    </row>
    <row r="861" spans="1:33" hidden="1" outlineLevel="1">
      <c r="A861" s="27" t="s">
        <v>845</v>
      </c>
      <c r="B861" s="11" t="s">
        <v>214</v>
      </c>
      <c r="C861" s="1">
        <v>20377</v>
      </c>
      <c r="D861" s="1">
        <v>15507</v>
      </c>
      <c r="E861" s="1">
        <v>14400</v>
      </c>
      <c r="F861" s="1">
        <v>11872</v>
      </c>
      <c r="G861" s="1">
        <v>11814</v>
      </c>
      <c r="H861" s="2">
        <f t="shared" si="149"/>
        <v>0.76184948732830338</v>
      </c>
      <c r="I861" s="2">
        <f t="shared" si="150"/>
        <v>0.82041666666666668</v>
      </c>
      <c r="J861" s="10">
        <f t="shared" si="142"/>
        <v>2</v>
      </c>
      <c r="K861" s="9">
        <f t="shared" si="143"/>
        <v>3</v>
      </c>
      <c r="L861" s="8">
        <f t="shared" si="144"/>
        <v>1</v>
      </c>
      <c r="M861" s="2">
        <f t="shared" si="145"/>
        <v>0.22562499999999999</v>
      </c>
      <c r="N861" s="2">
        <f t="shared" si="146"/>
        <v>0.19458333333333333</v>
      </c>
      <c r="O861" s="2">
        <f t="shared" si="147"/>
        <v>0.52569444444444446</v>
      </c>
      <c r="P861" s="2">
        <f t="shared" si="148"/>
        <v>5.4097222222222241E-2</v>
      </c>
      <c r="Q861" s="1">
        <v>3249</v>
      </c>
      <c r="R861" s="1">
        <v>2802</v>
      </c>
      <c r="S861" s="1">
        <v>7570</v>
      </c>
      <c r="T861" s="1">
        <v>36</v>
      </c>
      <c r="Z861" t="s">
        <v>1886</v>
      </c>
      <c r="AB861" s="47">
        <v>25</v>
      </c>
      <c r="AC861" s="46">
        <v>9</v>
      </c>
      <c r="AD861" s="46">
        <v>85</v>
      </c>
      <c r="AE861" s="45">
        <v>38400</v>
      </c>
      <c r="AF861" s="45">
        <f t="shared" si="151"/>
        <v>25009</v>
      </c>
      <c r="AG861" t="s">
        <v>989</v>
      </c>
    </row>
    <row r="862" spans="1:33" hidden="1" outlineLevel="1">
      <c r="A862" s="27" t="s">
        <v>2048</v>
      </c>
      <c r="B862" s="11" t="s">
        <v>214</v>
      </c>
      <c r="C862" s="1">
        <v>5123</v>
      </c>
      <c r="D862" s="1">
        <v>3838</v>
      </c>
      <c r="E862" s="1">
        <v>3683</v>
      </c>
      <c r="F862" s="1">
        <v>2772</v>
      </c>
      <c r="G862" s="1">
        <v>2746</v>
      </c>
      <c r="H862" s="2">
        <f t="shared" si="149"/>
        <v>0.71547681083897863</v>
      </c>
      <c r="I862" s="2">
        <f t="shared" si="150"/>
        <v>0.74558783600325818</v>
      </c>
      <c r="J862" s="10">
        <f t="shared" si="142"/>
        <v>3</v>
      </c>
      <c r="K862" s="9">
        <f t="shared" si="143"/>
        <v>2</v>
      </c>
      <c r="L862" s="8">
        <f t="shared" si="144"/>
        <v>1</v>
      </c>
      <c r="M862" s="2">
        <f t="shared" si="145"/>
        <v>0.20934021178387185</v>
      </c>
      <c r="N862" s="2">
        <f t="shared" si="146"/>
        <v>0.23051859896823243</v>
      </c>
      <c r="O862" s="2">
        <f t="shared" si="147"/>
        <v>0.51398316589736626</v>
      </c>
      <c r="P862" s="2">
        <f t="shared" si="148"/>
        <v>4.6158023350529431E-2</v>
      </c>
      <c r="Q862" s="1">
        <v>771</v>
      </c>
      <c r="R862" s="1">
        <v>849</v>
      </c>
      <c r="S862" s="1">
        <v>1893</v>
      </c>
      <c r="T862" s="1">
        <v>10</v>
      </c>
      <c r="Z862" t="s">
        <v>3168</v>
      </c>
      <c r="AB862" s="47">
        <v>25</v>
      </c>
      <c r="AC862" s="46">
        <v>23</v>
      </c>
      <c r="AD862" s="46">
        <v>70</v>
      </c>
      <c r="AE862" s="45">
        <v>38540</v>
      </c>
      <c r="AF862" s="45">
        <f t="shared" si="151"/>
        <v>25023</v>
      </c>
      <c r="AG862" t="s">
        <v>989</v>
      </c>
    </row>
    <row r="863" spans="1:33" hidden="1" outlineLevel="1">
      <c r="A863" s="27" t="s">
        <v>3216</v>
      </c>
      <c r="B863" s="11" t="s">
        <v>214</v>
      </c>
      <c r="C863" s="1">
        <v>36255</v>
      </c>
      <c r="D863" s="1">
        <v>27824</v>
      </c>
      <c r="E863" s="1">
        <v>20253</v>
      </c>
      <c r="F863" s="1">
        <v>14747</v>
      </c>
      <c r="G863" s="1">
        <v>14474</v>
      </c>
      <c r="H863" s="2">
        <f t="shared" si="149"/>
        <v>0.52019838987924094</v>
      </c>
      <c r="I863" s="2">
        <f t="shared" si="150"/>
        <v>0.71465955660889746</v>
      </c>
      <c r="J863" s="10">
        <f t="shared" si="142"/>
        <v>2</v>
      </c>
      <c r="K863" s="9">
        <f t="shared" si="143"/>
        <v>3</v>
      </c>
      <c r="L863" s="8">
        <f t="shared" si="144"/>
        <v>1</v>
      </c>
      <c r="M863" s="2">
        <f t="shared" si="145"/>
        <v>0.30943563916456823</v>
      </c>
      <c r="N863" s="2">
        <f t="shared" si="146"/>
        <v>0.1559275169110749</v>
      </c>
      <c r="O863" s="2">
        <f t="shared" si="147"/>
        <v>0.47943514541055648</v>
      </c>
      <c r="P863" s="2">
        <f t="shared" si="148"/>
        <v>5.5201698513800357E-2</v>
      </c>
      <c r="Q863" s="1">
        <v>6267</v>
      </c>
      <c r="R863" s="1">
        <v>3158</v>
      </c>
      <c r="S863" s="1">
        <v>9710</v>
      </c>
      <c r="T863" s="1">
        <v>111</v>
      </c>
      <c r="Z863" t="s">
        <v>2506</v>
      </c>
      <c r="AB863" s="47">
        <v>25</v>
      </c>
      <c r="AC863" s="46">
        <v>17</v>
      </c>
      <c r="AD863" s="46">
        <v>140</v>
      </c>
      <c r="AE863" s="45">
        <v>38715</v>
      </c>
      <c r="AF863" s="45">
        <f t="shared" si="151"/>
        <v>25017</v>
      </c>
      <c r="AG863" t="s">
        <v>2891</v>
      </c>
    </row>
    <row r="864" spans="1:33" hidden="1" outlineLevel="1">
      <c r="A864" s="27" t="s">
        <v>332</v>
      </c>
      <c r="B864" s="11" t="s">
        <v>214</v>
      </c>
      <c r="C864" s="1">
        <v>24324</v>
      </c>
      <c r="D864" s="1">
        <v>17660</v>
      </c>
      <c r="E864" s="1">
        <v>17884</v>
      </c>
      <c r="F864" s="1">
        <v>12361</v>
      </c>
      <c r="G864" s="1">
        <v>12255</v>
      </c>
      <c r="H864" s="2">
        <f t="shared" si="149"/>
        <v>0.69394110985277468</v>
      </c>
      <c r="I864" s="2">
        <f t="shared" si="150"/>
        <v>0.6852493849250727</v>
      </c>
      <c r="J864" s="10">
        <f t="shared" si="142"/>
        <v>2</v>
      </c>
      <c r="K864" s="9">
        <f t="shared" si="143"/>
        <v>3</v>
      </c>
      <c r="L864" s="8">
        <f t="shared" si="144"/>
        <v>1</v>
      </c>
      <c r="M864" s="2">
        <f t="shared" si="145"/>
        <v>0.27024155669872513</v>
      </c>
      <c r="N864" s="2">
        <f t="shared" si="146"/>
        <v>0.16075821963766496</v>
      </c>
      <c r="O864" s="2">
        <f t="shared" si="147"/>
        <v>0.54467680608365021</v>
      </c>
      <c r="P864" s="2">
        <f t="shared" si="148"/>
        <v>2.4323417579959816E-2</v>
      </c>
      <c r="Q864" s="1">
        <v>4833</v>
      </c>
      <c r="R864" s="1">
        <v>2875</v>
      </c>
      <c r="S864" s="1">
        <v>9741</v>
      </c>
      <c r="T864" s="1">
        <v>72</v>
      </c>
      <c r="Z864" t="s">
        <v>3168</v>
      </c>
      <c r="AB864" s="47">
        <v>25</v>
      </c>
      <c r="AC864" s="46">
        <v>23</v>
      </c>
      <c r="AD864" s="46">
        <v>75</v>
      </c>
      <c r="AE864" s="45">
        <v>38855</v>
      </c>
      <c r="AF864" s="45">
        <f t="shared" si="151"/>
        <v>25023</v>
      </c>
      <c r="AG864" t="s">
        <v>989</v>
      </c>
    </row>
    <row r="865" spans="1:33" hidden="1" outlineLevel="1">
      <c r="A865" s="27" t="s">
        <v>3102</v>
      </c>
      <c r="B865" s="11" t="s">
        <v>214</v>
      </c>
      <c r="C865" s="1">
        <v>12946</v>
      </c>
      <c r="D865" s="1">
        <v>9752</v>
      </c>
      <c r="E865" s="1">
        <v>9002</v>
      </c>
      <c r="F865" s="1">
        <v>6530</v>
      </c>
      <c r="G865" s="1">
        <v>6479</v>
      </c>
      <c r="H865" s="2">
        <f t="shared" si="149"/>
        <v>0.66437653814602138</v>
      </c>
      <c r="I865" s="2">
        <f t="shared" si="150"/>
        <v>0.71972894912241725</v>
      </c>
      <c r="J865" s="10">
        <f t="shared" si="142"/>
        <v>2</v>
      </c>
      <c r="K865" s="9">
        <f t="shared" si="143"/>
        <v>3</v>
      </c>
      <c r="L865" s="8">
        <f t="shared" si="144"/>
        <v>1</v>
      </c>
      <c r="M865" s="2">
        <f t="shared" si="145"/>
        <v>0.24772272828260386</v>
      </c>
      <c r="N865" s="2">
        <f t="shared" si="146"/>
        <v>0.17518329260164409</v>
      </c>
      <c r="O865" s="2">
        <f t="shared" si="147"/>
        <v>0.52732726060875357</v>
      </c>
      <c r="P865" s="2">
        <f t="shared" si="148"/>
        <v>4.9766718506998431E-2</v>
      </c>
      <c r="Q865" s="1">
        <v>2230</v>
      </c>
      <c r="R865" s="1">
        <v>1577</v>
      </c>
      <c r="S865" s="1">
        <v>4747</v>
      </c>
      <c r="T865" s="1">
        <v>25</v>
      </c>
      <c r="Z865" t="s">
        <v>1077</v>
      </c>
      <c r="AB865" s="47">
        <v>25</v>
      </c>
      <c r="AC865" s="46">
        <v>1</v>
      </c>
      <c r="AD865" s="46">
        <v>45</v>
      </c>
      <c r="AE865" s="45">
        <v>39100</v>
      </c>
      <c r="AF865" s="45">
        <f t="shared" si="151"/>
        <v>25001</v>
      </c>
      <c r="AG865" t="s">
        <v>989</v>
      </c>
    </row>
    <row r="866" spans="1:33" hidden="1" outlineLevel="1">
      <c r="A866" s="27" t="s">
        <v>2640</v>
      </c>
      <c r="B866" s="11" t="s">
        <v>214</v>
      </c>
      <c r="C866" s="1">
        <v>6268</v>
      </c>
      <c r="D866" s="1">
        <v>4772</v>
      </c>
      <c r="E866" s="1">
        <v>4718</v>
      </c>
      <c r="F866" s="1">
        <v>3680</v>
      </c>
      <c r="G866" s="1">
        <v>3645</v>
      </c>
      <c r="H866" s="2">
        <f t="shared" si="149"/>
        <v>0.76383067896060353</v>
      </c>
      <c r="I866" s="2">
        <f t="shared" si="150"/>
        <v>0.77257312420517166</v>
      </c>
      <c r="J866" s="10">
        <f t="shared" si="142"/>
        <v>2</v>
      </c>
      <c r="K866" s="9">
        <f t="shared" si="143"/>
        <v>3</v>
      </c>
      <c r="L866" s="8">
        <f t="shared" si="144"/>
        <v>1</v>
      </c>
      <c r="M866" s="2">
        <f t="shared" si="145"/>
        <v>0.21831284442560406</v>
      </c>
      <c r="N866" s="2">
        <f t="shared" si="146"/>
        <v>0.18228062738448494</v>
      </c>
      <c r="O866" s="2">
        <f t="shared" si="147"/>
        <v>0.57100466299279351</v>
      </c>
      <c r="P866" s="2">
        <f t="shared" si="148"/>
        <v>2.8401865197117515E-2</v>
      </c>
      <c r="Q866" s="1">
        <v>1030</v>
      </c>
      <c r="R866" s="1">
        <v>860</v>
      </c>
      <c r="S866" s="1">
        <v>2694</v>
      </c>
      <c r="T866" s="1">
        <v>4</v>
      </c>
      <c r="Z866" t="s">
        <v>3168</v>
      </c>
      <c r="AB866" s="47">
        <v>25</v>
      </c>
      <c r="AC866" s="46">
        <v>23</v>
      </c>
      <c r="AD866" s="46">
        <v>80</v>
      </c>
      <c r="AE866" s="45">
        <v>39450</v>
      </c>
      <c r="AF866" s="45">
        <f t="shared" si="151"/>
        <v>25023</v>
      </c>
      <c r="AG866" t="s">
        <v>989</v>
      </c>
    </row>
    <row r="867" spans="1:33" hidden="1" outlineLevel="1">
      <c r="A867" s="27" t="s">
        <v>2999</v>
      </c>
      <c r="B867" s="11" t="s">
        <v>214</v>
      </c>
      <c r="C867" s="1">
        <v>10433</v>
      </c>
      <c r="D867" s="1">
        <v>7991</v>
      </c>
      <c r="E867" s="1">
        <v>7155</v>
      </c>
      <c r="F867" s="1">
        <v>5270</v>
      </c>
      <c r="G867" s="1">
        <v>5233</v>
      </c>
      <c r="H867" s="2">
        <f t="shared" si="149"/>
        <v>0.65486171943436366</v>
      </c>
      <c r="I867" s="2">
        <f t="shared" si="150"/>
        <v>0.73137665967854648</v>
      </c>
      <c r="J867" s="10">
        <f t="shared" si="142"/>
        <v>2</v>
      </c>
      <c r="K867" s="9">
        <f t="shared" si="143"/>
        <v>3</v>
      </c>
      <c r="L867" s="8">
        <f t="shared" si="144"/>
        <v>1</v>
      </c>
      <c r="M867" s="2">
        <f t="shared" si="145"/>
        <v>0.28162124388539483</v>
      </c>
      <c r="N867" s="2">
        <f t="shared" si="146"/>
        <v>0.13067784765897975</v>
      </c>
      <c r="O867" s="2">
        <f t="shared" si="147"/>
        <v>0.55401816911250878</v>
      </c>
      <c r="P867" s="2">
        <f t="shared" si="148"/>
        <v>3.3682739343116608E-2</v>
      </c>
      <c r="Q867" s="1">
        <v>2015</v>
      </c>
      <c r="R867" s="1">
        <v>935</v>
      </c>
      <c r="S867" s="1">
        <v>3964</v>
      </c>
      <c r="T867" s="1">
        <v>17</v>
      </c>
      <c r="Z867" t="s">
        <v>2506</v>
      </c>
      <c r="AB867" s="47">
        <v>25</v>
      </c>
      <c r="AC867" s="46">
        <v>17</v>
      </c>
      <c r="AD867" s="46">
        <v>145</v>
      </c>
      <c r="AE867" s="45">
        <v>39625</v>
      </c>
      <c r="AF867" s="45">
        <f t="shared" si="151"/>
        <v>25017</v>
      </c>
      <c r="AG867" t="s">
        <v>989</v>
      </c>
    </row>
    <row r="868" spans="1:33" hidden="1" outlineLevel="1">
      <c r="A868" s="27" t="s">
        <v>1199</v>
      </c>
      <c r="B868" s="11" t="s">
        <v>214</v>
      </c>
      <c r="C868" s="1">
        <v>12273</v>
      </c>
      <c r="D868" s="1">
        <v>8151</v>
      </c>
      <c r="E868" s="1">
        <v>7894</v>
      </c>
      <c r="F868" s="1">
        <v>6634</v>
      </c>
      <c r="G868" s="1">
        <v>6582</v>
      </c>
      <c r="H868" s="2">
        <f t="shared" si="149"/>
        <v>0.80750828119249174</v>
      </c>
      <c r="I868" s="2">
        <f t="shared" si="150"/>
        <v>0.83379782112997214</v>
      </c>
      <c r="J868" s="10">
        <f t="shared" si="142"/>
        <v>3</v>
      </c>
      <c r="K868" s="9">
        <f t="shared" si="143"/>
        <v>2</v>
      </c>
      <c r="L868" s="8">
        <f t="shared" si="144"/>
        <v>1</v>
      </c>
      <c r="M868" s="2">
        <f t="shared" si="145"/>
        <v>0.18153027615910819</v>
      </c>
      <c r="N868" s="2">
        <f t="shared" si="146"/>
        <v>0.18951102102862935</v>
      </c>
      <c r="O868" s="2">
        <f t="shared" si="147"/>
        <v>0.57879402077527231</v>
      </c>
      <c r="P868" s="2">
        <f t="shared" si="148"/>
        <v>5.0164682036990094E-2</v>
      </c>
      <c r="Q868" s="1">
        <v>1433</v>
      </c>
      <c r="R868" s="1">
        <v>1496</v>
      </c>
      <c r="S868" s="1">
        <v>4569</v>
      </c>
      <c r="T868" s="1">
        <v>14</v>
      </c>
      <c r="Z868" t="s">
        <v>1470</v>
      </c>
      <c r="AB868" s="47">
        <v>25</v>
      </c>
      <c r="AC868" s="46">
        <v>21</v>
      </c>
      <c r="AD868" s="46">
        <v>60</v>
      </c>
      <c r="AE868" s="45">
        <v>39765</v>
      </c>
      <c r="AF868" s="45">
        <f t="shared" si="151"/>
        <v>25021</v>
      </c>
      <c r="AG868" t="s">
        <v>989</v>
      </c>
    </row>
    <row r="869" spans="1:33" hidden="1" outlineLevel="1">
      <c r="A869" s="27" t="s">
        <v>757</v>
      </c>
      <c r="B869" s="11" t="s">
        <v>214</v>
      </c>
      <c r="C869" s="1">
        <v>55765</v>
      </c>
      <c r="D869" s="1">
        <v>45756</v>
      </c>
      <c r="E869" s="1">
        <v>35403</v>
      </c>
      <c r="F869" s="1">
        <v>25271</v>
      </c>
      <c r="G869" s="1">
        <v>24976</v>
      </c>
      <c r="H869" s="2">
        <f t="shared" si="149"/>
        <v>0.54585191013200451</v>
      </c>
      <c r="I869" s="2">
        <f t="shared" si="150"/>
        <v>0.70547693698274161</v>
      </c>
      <c r="J869" s="10">
        <f t="shared" si="142"/>
        <v>1</v>
      </c>
      <c r="K869" s="9">
        <f t="shared" si="143"/>
        <v>3</v>
      </c>
      <c r="L869" s="8">
        <f t="shared" si="144"/>
        <v>2</v>
      </c>
      <c r="M869" s="2">
        <f t="shared" si="145"/>
        <v>0.44329576589554559</v>
      </c>
      <c r="N869" s="2">
        <f t="shared" si="146"/>
        <v>8.3834703273733865E-2</v>
      </c>
      <c r="O869" s="2">
        <f t="shared" si="147"/>
        <v>0.42558540236703102</v>
      </c>
      <c r="P869" s="2">
        <f t="shared" si="148"/>
        <v>4.7284128463689457E-2</v>
      </c>
      <c r="Q869" s="1">
        <v>15694</v>
      </c>
      <c r="R869" s="1">
        <v>2968</v>
      </c>
      <c r="S869" s="1">
        <v>15067</v>
      </c>
      <c r="T869" s="1">
        <v>105</v>
      </c>
      <c r="Z869" t="s">
        <v>2506</v>
      </c>
      <c r="AB869" s="47">
        <v>25</v>
      </c>
      <c r="AC869" s="46">
        <v>17</v>
      </c>
      <c r="AD869" s="46">
        <v>150</v>
      </c>
      <c r="AE869" s="45">
        <v>39835</v>
      </c>
      <c r="AF869" s="45">
        <f t="shared" si="151"/>
        <v>25017</v>
      </c>
      <c r="AG869" t="s">
        <v>2891</v>
      </c>
    </row>
    <row r="870" spans="1:33" hidden="1" outlineLevel="1">
      <c r="A870" s="27" t="s">
        <v>758</v>
      </c>
      <c r="B870" s="11" t="s">
        <v>214</v>
      </c>
      <c r="C870" s="1">
        <v>12448</v>
      </c>
      <c r="D870" s="1">
        <v>8483</v>
      </c>
      <c r="E870" s="1">
        <v>7983</v>
      </c>
      <c r="F870" s="1">
        <v>6076</v>
      </c>
      <c r="G870" s="1">
        <v>6065</v>
      </c>
      <c r="H870" s="2">
        <f t="shared" si="149"/>
        <v>0.71495933042555704</v>
      </c>
      <c r="I870" s="2">
        <f t="shared" si="150"/>
        <v>0.75973944632343726</v>
      </c>
      <c r="J870" s="10">
        <f t="shared" si="142"/>
        <v>2</v>
      </c>
      <c r="K870" s="9">
        <f t="shared" si="143"/>
        <v>3</v>
      </c>
      <c r="L870" s="8">
        <f t="shared" si="144"/>
        <v>1</v>
      </c>
      <c r="M870" s="2">
        <f t="shared" si="145"/>
        <v>0.21245145935112114</v>
      </c>
      <c r="N870" s="2">
        <f t="shared" si="146"/>
        <v>0.13553801828886383</v>
      </c>
      <c r="O870" s="2">
        <f t="shared" si="147"/>
        <v>0.60140298133533754</v>
      </c>
      <c r="P870" s="2">
        <f t="shared" si="148"/>
        <v>5.0607541024677571E-2</v>
      </c>
      <c r="Q870" s="1">
        <v>1696</v>
      </c>
      <c r="R870" s="1">
        <v>1082</v>
      </c>
      <c r="S870" s="1">
        <v>4801</v>
      </c>
      <c r="T870" s="1">
        <v>21</v>
      </c>
      <c r="Z870" t="s">
        <v>1470</v>
      </c>
      <c r="AB870" s="47">
        <v>25</v>
      </c>
      <c r="AC870" s="46">
        <v>21</v>
      </c>
      <c r="AD870" s="46">
        <v>65</v>
      </c>
      <c r="AE870" s="45">
        <v>39975</v>
      </c>
      <c r="AF870" s="45">
        <f t="shared" si="151"/>
        <v>25021</v>
      </c>
      <c r="AG870" t="s">
        <v>989</v>
      </c>
    </row>
    <row r="871" spans="1:33" hidden="1" outlineLevel="1">
      <c r="A871" s="27" t="s">
        <v>837</v>
      </c>
      <c r="B871" s="11" t="s">
        <v>214</v>
      </c>
      <c r="C871" s="1">
        <v>27134</v>
      </c>
      <c r="D871" s="1">
        <v>21165</v>
      </c>
      <c r="E871" s="1">
        <v>19237</v>
      </c>
      <c r="F871" s="1">
        <v>14656</v>
      </c>
      <c r="G871" s="1">
        <v>14405</v>
      </c>
      <c r="H871" s="2">
        <f t="shared" si="149"/>
        <v>0.68060477202929359</v>
      </c>
      <c r="I871" s="2">
        <f t="shared" si="150"/>
        <v>0.74881738316785362</v>
      </c>
      <c r="J871" s="10">
        <f t="shared" si="142"/>
        <v>2</v>
      </c>
      <c r="K871" s="9">
        <f t="shared" si="143"/>
        <v>3</v>
      </c>
      <c r="L871" s="8">
        <f t="shared" si="144"/>
        <v>1</v>
      </c>
      <c r="M871" s="2">
        <f t="shared" si="145"/>
        <v>0.33362790455892288</v>
      </c>
      <c r="N871" s="2">
        <f t="shared" si="146"/>
        <v>0.16717783438166034</v>
      </c>
      <c r="O871" s="2">
        <f t="shared" si="147"/>
        <v>0.4670686697510007</v>
      </c>
      <c r="P871" s="2">
        <f t="shared" si="148"/>
        <v>3.2125591308416079E-2</v>
      </c>
      <c r="Q871" s="1">
        <v>6418</v>
      </c>
      <c r="R871" s="1">
        <v>3216</v>
      </c>
      <c r="S871" s="1">
        <v>8985</v>
      </c>
      <c r="T871" s="1">
        <v>52</v>
      </c>
      <c r="Z871" t="s">
        <v>2506</v>
      </c>
      <c r="AB871" s="47">
        <v>25</v>
      </c>
      <c r="AC871" s="46">
        <v>17</v>
      </c>
      <c r="AD871" s="46">
        <v>155</v>
      </c>
      <c r="AE871" s="45">
        <v>40115</v>
      </c>
      <c r="AF871" s="45">
        <f t="shared" si="151"/>
        <v>25017</v>
      </c>
      <c r="AG871" t="s">
        <v>2891</v>
      </c>
    </row>
    <row r="872" spans="1:33" hidden="1" outlineLevel="1">
      <c r="A872" s="27" t="s">
        <v>333</v>
      </c>
      <c r="B872" s="11" t="s">
        <v>214</v>
      </c>
      <c r="C872" s="1">
        <v>5286</v>
      </c>
      <c r="D872" s="1">
        <v>3725</v>
      </c>
      <c r="E872" s="1">
        <v>3635</v>
      </c>
      <c r="F872" s="1">
        <v>2732</v>
      </c>
      <c r="G872" s="1">
        <v>2698</v>
      </c>
      <c r="H872" s="2">
        <f t="shared" si="149"/>
        <v>0.72429530201342285</v>
      </c>
      <c r="I872" s="2">
        <f t="shared" si="150"/>
        <v>0.74222833562585966</v>
      </c>
      <c r="J872" s="10">
        <f t="shared" si="142"/>
        <v>3</v>
      </c>
      <c r="K872" s="9">
        <f t="shared" si="143"/>
        <v>2</v>
      </c>
      <c r="L872" s="8">
        <f t="shared" si="144"/>
        <v>1</v>
      </c>
      <c r="M872" s="2">
        <f t="shared" si="145"/>
        <v>0.19339752407152683</v>
      </c>
      <c r="N872" s="2">
        <f t="shared" si="146"/>
        <v>0.19449793672627236</v>
      </c>
      <c r="O872" s="2">
        <f t="shared" si="147"/>
        <v>0.57221458046767537</v>
      </c>
      <c r="P872" s="2">
        <f t="shared" si="148"/>
        <v>3.9889958734525388E-2</v>
      </c>
      <c r="Q872" s="1">
        <v>703</v>
      </c>
      <c r="R872" s="1">
        <v>707</v>
      </c>
      <c r="S872" s="1">
        <v>2080</v>
      </c>
      <c r="T872" s="1">
        <v>9</v>
      </c>
      <c r="Z872" s="11" t="s">
        <v>1125</v>
      </c>
      <c r="AB872" s="47">
        <v>25</v>
      </c>
      <c r="AC872" s="46">
        <v>27</v>
      </c>
      <c r="AD872" s="46">
        <v>135</v>
      </c>
      <c r="AE872" s="45">
        <v>40255</v>
      </c>
      <c r="AF872" s="45">
        <f t="shared" si="151"/>
        <v>25027</v>
      </c>
      <c r="AG872" t="s">
        <v>989</v>
      </c>
    </row>
    <row r="873" spans="1:33" hidden="1" outlineLevel="1">
      <c r="A873" s="27" t="s">
        <v>2009</v>
      </c>
      <c r="B873" s="11" t="s">
        <v>214</v>
      </c>
      <c r="C873" s="1">
        <v>6138</v>
      </c>
      <c r="D873" s="1">
        <v>4359</v>
      </c>
      <c r="E873" s="1">
        <v>4046</v>
      </c>
      <c r="F873" s="1">
        <v>3038</v>
      </c>
      <c r="G873" s="1">
        <v>3014</v>
      </c>
      <c r="H873" s="2">
        <f t="shared" si="149"/>
        <v>0.69144299151181465</v>
      </c>
      <c r="I873" s="2">
        <f t="shared" si="150"/>
        <v>0.74493326742461685</v>
      </c>
      <c r="J873" s="10">
        <f t="shared" si="142"/>
        <v>2</v>
      </c>
      <c r="K873" s="9">
        <f t="shared" si="143"/>
        <v>3</v>
      </c>
      <c r="L873" s="8">
        <f t="shared" si="144"/>
        <v>1</v>
      </c>
      <c r="M873" s="2">
        <f t="shared" si="145"/>
        <v>0.21651013346515077</v>
      </c>
      <c r="N873" s="2">
        <f t="shared" si="146"/>
        <v>0.20365793376173999</v>
      </c>
      <c r="O873" s="2">
        <f t="shared" si="147"/>
        <v>0.53311913000494315</v>
      </c>
      <c r="P873" s="2">
        <f t="shared" si="148"/>
        <v>4.6712802768166028E-2</v>
      </c>
      <c r="Q873" s="1">
        <v>876</v>
      </c>
      <c r="R873" s="1">
        <v>824</v>
      </c>
      <c r="S873" s="1">
        <v>2157</v>
      </c>
      <c r="T873" s="1">
        <v>19</v>
      </c>
      <c r="Z873" t="s">
        <v>1886</v>
      </c>
      <c r="AB873" s="47">
        <v>25</v>
      </c>
      <c r="AC873" s="46">
        <v>9</v>
      </c>
      <c r="AD873" s="46">
        <v>90</v>
      </c>
      <c r="AE873" s="45">
        <v>40430</v>
      </c>
      <c r="AF873" s="45">
        <f t="shared" si="151"/>
        <v>25009</v>
      </c>
      <c r="AG873" t="s">
        <v>989</v>
      </c>
    </row>
    <row r="874" spans="1:33" hidden="1" outlineLevel="1">
      <c r="A874" s="27" t="s">
        <v>1192</v>
      </c>
      <c r="B874" s="11" t="s">
        <v>214</v>
      </c>
      <c r="C874" s="1">
        <v>43789</v>
      </c>
      <c r="D874" s="1">
        <v>32958</v>
      </c>
      <c r="E874" s="1">
        <v>27213</v>
      </c>
      <c r="F874" s="1">
        <v>17529</v>
      </c>
      <c r="G874" s="1">
        <v>17369</v>
      </c>
      <c r="H874" s="2">
        <f t="shared" si="149"/>
        <v>0.52700406578069059</v>
      </c>
      <c r="I874" s="2">
        <f t="shared" si="150"/>
        <v>0.63826112519751588</v>
      </c>
      <c r="J874" s="10">
        <f t="shared" si="142"/>
        <v>1</v>
      </c>
      <c r="K874" s="9">
        <f t="shared" si="143"/>
        <v>3</v>
      </c>
      <c r="L874" s="8">
        <f t="shared" si="144"/>
        <v>2</v>
      </c>
      <c r="M874" s="2">
        <f t="shared" si="145"/>
        <v>0.43012530775732188</v>
      </c>
      <c r="N874" s="2">
        <f t="shared" si="146"/>
        <v>0.16143019880204315</v>
      </c>
      <c r="O874" s="2">
        <f t="shared" si="147"/>
        <v>0.36761841766802633</v>
      </c>
      <c r="P874" s="2">
        <f t="shared" si="148"/>
        <v>4.0826075772608605E-2</v>
      </c>
      <c r="Q874" s="1">
        <v>11705</v>
      </c>
      <c r="R874" s="1">
        <v>4393</v>
      </c>
      <c r="S874" s="1">
        <v>10004</v>
      </c>
      <c r="T874" s="1">
        <v>114</v>
      </c>
      <c r="Z874" t="s">
        <v>1886</v>
      </c>
      <c r="AB874" s="47">
        <v>25</v>
      </c>
      <c r="AC874" s="46">
        <v>9</v>
      </c>
      <c r="AD874" s="46">
        <v>95</v>
      </c>
      <c r="AE874" s="45">
        <v>40710</v>
      </c>
      <c r="AF874" s="45">
        <f t="shared" si="151"/>
        <v>25009</v>
      </c>
      <c r="AG874" t="s">
        <v>2891</v>
      </c>
    </row>
    <row r="875" spans="1:33" hidden="1" outlineLevel="1">
      <c r="A875" s="27" t="s">
        <v>2041</v>
      </c>
      <c r="B875" s="11" t="s">
        <v>214</v>
      </c>
      <c r="C875" s="1">
        <v>19941</v>
      </c>
      <c r="D875" s="1">
        <v>14423</v>
      </c>
      <c r="E875" s="1">
        <v>11953</v>
      </c>
      <c r="F875" s="1">
        <v>8147</v>
      </c>
      <c r="G875" s="1">
        <v>8071</v>
      </c>
      <c r="H875" s="2">
        <f t="shared" si="149"/>
        <v>0.55959231782569507</v>
      </c>
      <c r="I875" s="2">
        <f t="shared" si="150"/>
        <v>0.67522797624027442</v>
      </c>
      <c r="J875" s="10">
        <f t="shared" si="142"/>
        <v>2</v>
      </c>
      <c r="K875" s="9">
        <f t="shared" si="143"/>
        <v>3</v>
      </c>
      <c r="L875" s="8">
        <f t="shared" si="144"/>
        <v>1</v>
      </c>
      <c r="M875" s="2">
        <f t="shared" si="145"/>
        <v>0.19534844808834603</v>
      </c>
      <c r="N875" s="2">
        <f t="shared" si="146"/>
        <v>0.13988120137204049</v>
      </c>
      <c r="O875" s="2">
        <f t="shared" si="147"/>
        <v>0.61315151008115121</v>
      </c>
      <c r="P875" s="2">
        <f t="shared" si="148"/>
        <v>5.1618840458462212E-2</v>
      </c>
      <c r="Q875" s="1">
        <v>2335</v>
      </c>
      <c r="R875" s="1">
        <v>1672</v>
      </c>
      <c r="S875" s="1">
        <v>7329</v>
      </c>
      <c r="T875" s="1">
        <v>64</v>
      </c>
      <c r="Z875" t="s">
        <v>3168</v>
      </c>
      <c r="AB875" s="47">
        <v>25</v>
      </c>
      <c r="AC875" s="46">
        <v>23</v>
      </c>
      <c r="AD875" s="46">
        <v>85</v>
      </c>
      <c r="AE875" s="45">
        <v>40850</v>
      </c>
      <c r="AF875" s="45">
        <f t="shared" si="151"/>
        <v>25023</v>
      </c>
      <c r="AG875" t="s">
        <v>989</v>
      </c>
    </row>
    <row r="876" spans="1:33" hidden="1" outlineLevel="1">
      <c r="A876" s="27" t="s">
        <v>2808</v>
      </c>
      <c r="B876" s="11" t="s">
        <v>214</v>
      </c>
      <c r="C876" s="1">
        <v>542</v>
      </c>
      <c r="D876" s="1">
        <v>417</v>
      </c>
      <c r="E876" s="1">
        <v>379</v>
      </c>
      <c r="F876" s="1">
        <v>280</v>
      </c>
      <c r="G876" s="1">
        <v>276</v>
      </c>
      <c r="H876" s="2">
        <f t="shared" si="149"/>
        <v>0.66187050359712229</v>
      </c>
      <c r="I876" s="2">
        <f t="shared" si="150"/>
        <v>0.72823218997361483</v>
      </c>
      <c r="J876" s="10">
        <f t="shared" si="142"/>
        <v>2</v>
      </c>
      <c r="K876" s="9">
        <f t="shared" si="143"/>
        <v>3</v>
      </c>
      <c r="L876" s="8">
        <f t="shared" si="144"/>
        <v>1</v>
      </c>
      <c r="M876" s="2">
        <f t="shared" si="145"/>
        <v>0.29287598944591031</v>
      </c>
      <c r="N876" s="2">
        <f t="shared" si="146"/>
        <v>0.19525065963060687</v>
      </c>
      <c r="O876" s="2">
        <f t="shared" si="147"/>
        <v>0.45910290237467016</v>
      </c>
      <c r="P876" s="2">
        <f t="shared" si="148"/>
        <v>5.2770448548812687E-2</v>
      </c>
      <c r="Q876" s="1">
        <v>111</v>
      </c>
      <c r="R876" s="1">
        <v>74</v>
      </c>
      <c r="S876" s="1">
        <v>174</v>
      </c>
      <c r="T876" s="1">
        <v>3</v>
      </c>
      <c r="Z876" t="s">
        <v>1496</v>
      </c>
      <c r="AB876" s="47">
        <v>25</v>
      </c>
      <c r="AC876" s="46">
        <v>15</v>
      </c>
      <c r="AD876" s="46">
        <v>55</v>
      </c>
      <c r="AE876" s="45">
        <v>40990</v>
      </c>
      <c r="AF876" s="45">
        <f t="shared" si="151"/>
        <v>25015</v>
      </c>
      <c r="AG876" t="s">
        <v>989</v>
      </c>
    </row>
    <row r="877" spans="1:33" hidden="1" outlineLevel="1">
      <c r="A877" s="27" t="s">
        <v>1628</v>
      </c>
      <c r="B877" s="11" t="s">
        <v>214</v>
      </c>
      <c r="C877" s="1">
        <v>7744</v>
      </c>
      <c r="D877" s="1">
        <v>5965</v>
      </c>
      <c r="E877" s="1">
        <v>4407</v>
      </c>
      <c r="F877" s="1">
        <v>3376</v>
      </c>
      <c r="G877" s="1">
        <v>3319</v>
      </c>
      <c r="H877" s="2">
        <f t="shared" si="149"/>
        <v>0.55641240569991612</v>
      </c>
      <c r="I877" s="2">
        <f t="shared" si="150"/>
        <v>0.75312003630587698</v>
      </c>
      <c r="J877" s="10">
        <f t="shared" si="142"/>
        <v>2</v>
      </c>
      <c r="K877" s="9">
        <f t="shared" si="143"/>
        <v>3</v>
      </c>
      <c r="L877" s="8">
        <f t="shared" si="144"/>
        <v>1</v>
      </c>
      <c r="M877" s="2">
        <f t="shared" si="145"/>
        <v>0.21420467438166554</v>
      </c>
      <c r="N877" s="2">
        <f t="shared" si="146"/>
        <v>0.14068527342863626</v>
      </c>
      <c r="O877" s="2">
        <f t="shared" si="147"/>
        <v>0.60540049920580896</v>
      </c>
      <c r="P877" s="2">
        <f t="shared" si="148"/>
        <v>3.9709552983889229E-2</v>
      </c>
      <c r="Q877" s="1">
        <v>944</v>
      </c>
      <c r="R877" s="1">
        <v>620</v>
      </c>
      <c r="S877" s="1">
        <v>2668</v>
      </c>
      <c r="T877" s="1">
        <v>25</v>
      </c>
      <c r="Z877" t="s">
        <v>1886</v>
      </c>
      <c r="AB877" s="47">
        <v>25</v>
      </c>
      <c r="AC877" s="46">
        <v>9</v>
      </c>
      <c r="AD877" s="46">
        <v>100</v>
      </c>
      <c r="AE877" s="45">
        <v>41095</v>
      </c>
      <c r="AF877" s="45">
        <f t="shared" si="151"/>
        <v>25009</v>
      </c>
      <c r="AG877" t="s">
        <v>989</v>
      </c>
    </row>
    <row r="878" spans="1:33" hidden="1" outlineLevel="1">
      <c r="A878" s="27" t="s">
        <v>1624</v>
      </c>
      <c r="B878" s="11" t="s">
        <v>214</v>
      </c>
      <c r="C878" s="1">
        <v>26799</v>
      </c>
      <c r="D878" s="1">
        <v>20152</v>
      </c>
      <c r="E878" s="1">
        <v>15290</v>
      </c>
      <c r="F878" s="1">
        <v>11482</v>
      </c>
      <c r="G878" s="1">
        <v>11308</v>
      </c>
      <c r="H878" s="2">
        <f t="shared" si="149"/>
        <v>0.56113537117903933</v>
      </c>
      <c r="I878" s="2">
        <f t="shared" si="150"/>
        <v>0.73956834532374105</v>
      </c>
      <c r="J878" s="10">
        <f t="shared" si="142"/>
        <v>2</v>
      </c>
      <c r="K878" s="9">
        <f t="shared" si="143"/>
        <v>3</v>
      </c>
      <c r="L878" s="8">
        <f t="shared" si="144"/>
        <v>1</v>
      </c>
      <c r="M878" s="2">
        <f t="shared" si="145"/>
        <v>0.35362982341399607</v>
      </c>
      <c r="N878" s="2">
        <f t="shared" si="146"/>
        <v>0.11111837802485285</v>
      </c>
      <c r="O878" s="2">
        <f t="shared" si="147"/>
        <v>0.47436232831916286</v>
      </c>
      <c r="P878" s="2">
        <f t="shared" si="148"/>
        <v>6.0889470241988264E-2</v>
      </c>
      <c r="Q878" s="1">
        <v>5407</v>
      </c>
      <c r="R878" s="1">
        <v>1699</v>
      </c>
      <c r="S878" s="1">
        <v>7253</v>
      </c>
      <c r="T878" s="1">
        <v>52</v>
      </c>
      <c r="Z878" s="11" t="s">
        <v>1125</v>
      </c>
      <c r="AB878" s="47">
        <v>25</v>
      </c>
      <c r="AC878" s="46">
        <v>27</v>
      </c>
      <c r="AD878" s="46">
        <v>140</v>
      </c>
      <c r="AE878" s="45">
        <v>41165</v>
      </c>
      <c r="AF878" s="45">
        <f t="shared" si="151"/>
        <v>25027</v>
      </c>
      <c r="AG878" t="s">
        <v>989</v>
      </c>
    </row>
    <row r="879" spans="1:33" hidden="1" outlineLevel="1">
      <c r="A879" s="27" t="s">
        <v>1625</v>
      </c>
      <c r="B879" s="11" t="s">
        <v>214</v>
      </c>
      <c r="C879" s="1">
        <v>12784</v>
      </c>
      <c r="D879" s="1">
        <v>9835</v>
      </c>
      <c r="E879" s="1">
        <v>8494</v>
      </c>
      <c r="F879" s="1">
        <v>5786</v>
      </c>
      <c r="G879" s="1">
        <v>5725</v>
      </c>
      <c r="H879" s="2">
        <f t="shared" si="149"/>
        <v>0.58210472801220137</v>
      </c>
      <c r="I879" s="2">
        <f t="shared" si="150"/>
        <v>0.67400518012714861</v>
      </c>
      <c r="J879" s="10">
        <f t="shared" si="142"/>
        <v>2</v>
      </c>
      <c r="K879" s="9">
        <f t="shared" si="143"/>
        <v>3</v>
      </c>
      <c r="L879" s="8">
        <f t="shared" si="144"/>
        <v>1</v>
      </c>
      <c r="M879" s="2">
        <f t="shared" si="145"/>
        <v>0.33976924888156346</v>
      </c>
      <c r="N879" s="2">
        <f t="shared" si="146"/>
        <v>0.11455144808099835</v>
      </c>
      <c r="O879" s="2">
        <f t="shared" si="147"/>
        <v>0.50353190487402877</v>
      </c>
      <c r="P879" s="2">
        <f t="shared" si="148"/>
        <v>4.21473981634094E-2</v>
      </c>
      <c r="Q879" s="1">
        <v>2886</v>
      </c>
      <c r="R879" s="1">
        <v>973</v>
      </c>
      <c r="S879" s="1">
        <v>4277</v>
      </c>
      <c r="T879" s="1">
        <v>30</v>
      </c>
      <c r="Z879" s="11" t="s">
        <v>1125</v>
      </c>
      <c r="AB879" s="47">
        <v>25</v>
      </c>
      <c r="AC879" s="46">
        <v>27</v>
      </c>
      <c r="AD879" s="46">
        <v>145</v>
      </c>
      <c r="AE879" s="45">
        <v>41340</v>
      </c>
      <c r="AF879" s="45">
        <f t="shared" si="151"/>
        <v>25027</v>
      </c>
      <c r="AG879" t="s">
        <v>989</v>
      </c>
    </row>
    <row r="880" spans="1:33" hidden="1" outlineLevel="1">
      <c r="A880" s="27" t="s">
        <v>2021</v>
      </c>
      <c r="B880" s="11" t="s">
        <v>214</v>
      </c>
      <c r="C880" s="1">
        <v>7902</v>
      </c>
      <c r="D880" s="1">
        <v>5774</v>
      </c>
      <c r="E880" s="1">
        <v>5223</v>
      </c>
      <c r="F880" s="1">
        <v>4167</v>
      </c>
      <c r="G880" s="1">
        <v>4129</v>
      </c>
      <c r="H880" s="2">
        <f t="shared" si="149"/>
        <v>0.71510218219605126</v>
      </c>
      <c r="I880" s="2">
        <f t="shared" si="150"/>
        <v>0.79054183419490709</v>
      </c>
      <c r="J880" s="10">
        <f t="shared" si="142"/>
        <v>2</v>
      </c>
      <c r="K880" s="9">
        <f t="shared" si="143"/>
        <v>3</v>
      </c>
      <c r="L880" s="8">
        <f t="shared" si="144"/>
        <v>1</v>
      </c>
      <c r="M880" s="2">
        <f t="shared" si="145"/>
        <v>0.23951751866743251</v>
      </c>
      <c r="N880" s="2">
        <f t="shared" si="146"/>
        <v>0.1698257706299062</v>
      </c>
      <c r="O880" s="2">
        <f t="shared" si="147"/>
        <v>0.53838789967451661</v>
      </c>
      <c r="P880" s="2">
        <f t="shared" si="148"/>
        <v>5.2268811028144624E-2</v>
      </c>
      <c r="Q880" s="1">
        <v>1251</v>
      </c>
      <c r="R880" s="1">
        <v>887</v>
      </c>
      <c r="S880" s="1">
        <v>2812</v>
      </c>
      <c r="T880" s="1">
        <v>27</v>
      </c>
      <c r="Z880" t="s">
        <v>1470</v>
      </c>
      <c r="AB880" s="47">
        <v>25</v>
      </c>
      <c r="AC880" s="46">
        <v>21</v>
      </c>
      <c r="AD880" s="46">
        <v>70</v>
      </c>
      <c r="AE880" s="45">
        <v>41515</v>
      </c>
      <c r="AF880" s="45">
        <f t="shared" si="151"/>
        <v>25021</v>
      </c>
      <c r="AG880" t="s">
        <v>989</v>
      </c>
    </row>
    <row r="881" spans="1:33" hidden="1" outlineLevel="1">
      <c r="A881" s="27" t="s">
        <v>1623</v>
      </c>
      <c r="B881" s="11" t="s">
        <v>214</v>
      </c>
      <c r="C881" s="1">
        <v>2724</v>
      </c>
      <c r="D881" s="1">
        <v>1875</v>
      </c>
      <c r="E881" s="1">
        <v>1924</v>
      </c>
      <c r="F881" s="1">
        <v>1209</v>
      </c>
      <c r="G881" s="1">
        <v>1204</v>
      </c>
      <c r="H881" s="2">
        <f t="shared" si="149"/>
        <v>0.64213333333333333</v>
      </c>
      <c r="I881" s="2">
        <f t="shared" si="150"/>
        <v>0.62577962577962576</v>
      </c>
      <c r="J881" s="10">
        <f t="shared" si="142"/>
        <v>2</v>
      </c>
      <c r="K881" s="9">
        <f t="shared" si="143"/>
        <v>3</v>
      </c>
      <c r="L881" s="8">
        <f t="shared" si="144"/>
        <v>1</v>
      </c>
      <c r="M881" s="2">
        <f t="shared" si="145"/>
        <v>0.18970893970893971</v>
      </c>
      <c r="N881" s="2">
        <f t="shared" si="146"/>
        <v>7.7962577962577967E-2</v>
      </c>
      <c r="O881" s="2">
        <f t="shared" si="147"/>
        <v>0.69178794178794178</v>
      </c>
      <c r="P881" s="2">
        <f t="shared" si="148"/>
        <v>4.054054054054046E-2</v>
      </c>
      <c r="Q881" s="1">
        <v>365</v>
      </c>
      <c r="R881" s="1">
        <v>150</v>
      </c>
      <c r="S881" s="1">
        <v>1331</v>
      </c>
      <c r="T881" s="1">
        <v>13</v>
      </c>
      <c r="Z881" s="11" t="s">
        <v>1125</v>
      </c>
      <c r="AB881" s="47">
        <v>25</v>
      </c>
      <c r="AC881" s="46">
        <v>27</v>
      </c>
      <c r="AD881" s="46">
        <v>150</v>
      </c>
      <c r="AE881" s="45">
        <v>41585</v>
      </c>
      <c r="AF881" s="45">
        <f t="shared" si="151"/>
        <v>25027</v>
      </c>
      <c r="AG881" t="s">
        <v>989</v>
      </c>
    </row>
    <row r="882" spans="1:33" hidden="1" outlineLevel="1">
      <c r="A882" s="27" t="s">
        <v>1188</v>
      </c>
      <c r="B882" s="11" t="s">
        <v>214</v>
      </c>
      <c r="C882" s="1">
        <v>26062</v>
      </c>
      <c r="D882" s="1">
        <v>19341</v>
      </c>
      <c r="E882" s="1">
        <v>18153</v>
      </c>
      <c r="F882" s="1">
        <v>14486</v>
      </c>
      <c r="G882" s="1">
        <v>14304</v>
      </c>
      <c r="H882" s="2">
        <f t="shared" si="149"/>
        <v>0.73956879168605549</v>
      </c>
      <c r="I882" s="2">
        <f t="shared" si="150"/>
        <v>0.7879689307552471</v>
      </c>
      <c r="J882" s="10">
        <f t="shared" si="142"/>
        <v>1</v>
      </c>
      <c r="K882" s="9">
        <f t="shared" si="143"/>
        <v>3</v>
      </c>
      <c r="L882" s="8">
        <f t="shared" si="144"/>
        <v>2</v>
      </c>
      <c r="M882" s="2">
        <f t="shared" si="145"/>
        <v>0.44268165041590923</v>
      </c>
      <c r="N882" s="2">
        <f t="shared" si="146"/>
        <v>0.11414091334765604</v>
      </c>
      <c r="O882" s="2">
        <f t="shared" si="147"/>
        <v>0.41023522282818264</v>
      </c>
      <c r="P882" s="2">
        <f t="shared" si="148"/>
        <v>3.2942213408252097E-2</v>
      </c>
      <c r="Q882" s="1">
        <v>8036</v>
      </c>
      <c r="R882" s="1">
        <v>2072</v>
      </c>
      <c r="S882" s="1">
        <v>7447</v>
      </c>
      <c r="T882" s="1">
        <v>34</v>
      </c>
      <c r="Z882" t="s">
        <v>1470</v>
      </c>
      <c r="AB882" s="47">
        <v>25</v>
      </c>
      <c r="AC882" s="46">
        <v>21</v>
      </c>
      <c r="AD882" s="46">
        <v>75</v>
      </c>
      <c r="AE882" s="45">
        <v>41690</v>
      </c>
      <c r="AF882" s="45">
        <f t="shared" si="151"/>
        <v>25021</v>
      </c>
      <c r="AG882" t="s">
        <v>989</v>
      </c>
    </row>
    <row r="883" spans="1:33" hidden="1" outlineLevel="1">
      <c r="A883" s="27" t="s">
        <v>2643</v>
      </c>
      <c r="B883" s="11" t="s">
        <v>214</v>
      </c>
      <c r="C883" s="1">
        <v>93</v>
      </c>
      <c r="D883" s="1">
        <v>70</v>
      </c>
      <c r="E883" s="1">
        <v>63</v>
      </c>
      <c r="F883" s="1">
        <v>44</v>
      </c>
      <c r="G883" s="1">
        <v>40</v>
      </c>
      <c r="H883" s="2">
        <f t="shared" si="149"/>
        <v>0.5714285714285714</v>
      </c>
      <c r="I883" s="2">
        <f t="shared" si="150"/>
        <v>0.63492063492063489</v>
      </c>
      <c r="J883" s="10">
        <f t="shared" si="142"/>
        <v>2</v>
      </c>
      <c r="K883" s="9">
        <f t="shared" si="143"/>
        <v>2</v>
      </c>
      <c r="L883" s="8">
        <f t="shared" si="144"/>
        <v>1</v>
      </c>
      <c r="M883" s="2">
        <f t="shared" si="145"/>
        <v>0.1111111111111111</v>
      </c>
      <c r="N883" s="2">
        <f t="shared" si="146"/>
        <v>0.1111111111111111</v>
      </c>
      <c r="O883" s="2">
        <f t="shared" si="147"/>
        <v>0.7142857142857143</v>
      </c>
      <c r="P883" s="2">
        <f t="shared" si="148"/>
        <v>6.3492063492063378E-2</v>
      </c>
      <c r="Q883" s="1">
        <v>7</v>
      </c>
      <c r="R883" s="1">
        <v>7</v>
      </c>
      <c r="S883" s="1">
        <v>45</v>
      </c>
      <c r="T883" s="1">
        <v>2</v>
      </c>
      <c r="Z883" t="s">
        <v>886</v>
      </c>
      <c r="AB883" s="47">
        <v>25</v>
      </c>
      <c r="AC883" s="46">
        <v>11</v>
      </c>
      <c r="AD883" s="46">
        <v>75</v>
      </c>
      <c r="AE883" s="45">
        <v>42040</v>
      </c>
      <c r="AF883" s="45">
        <f t="shared" si="151"/>
        <v>25011</v>
      </c>
      <c r="AG883" t="s">
        <v>989</v>
      </c>
    </row>
    <row r="884" spans="1:33" hidden="1" outlineLevel="1">
      <c r="A884" s="27" t="s">
        <v>2038</v>
      </c>
      <c r="B884" s="11" t="s">
        <v>214</v>
      </c>
      <c r="C884" s="1">
        <v>8359</v>
      </c>
      <c r="D884" s="1">
        <v>6251</v>
      </c>
      <c r="E884" s="1">
        <v>5143</v>
      </c>
      <c r="F884" s="1">
        <v>3711</v>
      </c>
      <c r="G884" s="1">
        <v>3679</v>
      </c>
      <c r="H884" s="2">
        <f t="shared" si="149"/>
        <v>0.58854583266677329</v>
      </c>
      <c r="I884" s="2">
        <f t="shared" si="150"/>
        <v>0.7153412405210966</v>
      </c>
      <c r="J884" s="10">
        <f t="shared" si="142"/>
        <v>2</v>
      </c>
      <c r="K884" s="9">
        <f t="shared" si="143"/>
        <v>3</v>
      </c>
      <c r="L884" s="8">
        <f t="shared" si="144"/>
        <v>1</v>
      </c>
      <c r="M884" s="2">
        <f t="shared" si="145"/>
        <v>0.31226910363601013</v>
      </c>
      <c r="N884" s="2">
        <f t="shared" si="146"/>
        <v>0.14894030721368851</v>
      </c>
      <c r="O884" s="2">
        <f t="shared" si="147"/>
        <v>0.49387517013416293</v>
      </c>
      <c r="P884" s="2">
        <f t="shared" si="148"/>
        <v>4.491541901613838E-2</v>
      </c>
      <c r="Q884" s="1">
        <v>1606</v>
      </c>
      <c r="R884" s="1">
        <v>766</v>
      </c>
      <c r="S884" s="1">
        <v>2540</v>
      </c>
      <c r="T884" s="1">
        <v>14</v>
      </c>
      <c r="Z884" t="s">
        <v>290</v>
      </c>
      <c r="AB884" s="47">
        <v>25</v>
      </c>
      <c r="AC884" s="46">
        <v>13</v>
      </c>
      <c r="AD884" s="46">
        <v>65</v>
      </c>
      <c r="AE884" s="45">
        <v>42145</v>
      </c>
      <c r="AF884" s="45">
        <f t="shared" si="151"/>
        <v>25013</v>
      </c>
      <c r="AG884" t="s">
        <v>989</v>
      </c>
    </row>
    <row r="885" spans="1:33" hidden="1" outlineLevel="1">
      <c r="A885" s="27" t="s">
        <v>2381</v>
      </c>
      <c r="B885" s="11" t="s">
        <v>214</v>
      </c>
      <c r="C885" s="1">
        <v>8489</v>
      </c>
      <c r="D885" s="1">
        <v>6540</v>
      </c>
      <c r="E885" s="1">
        <v>5103</v>
      </c>
      <c r="F885" s="1">
        <v>3675</v>
      </c>
      <c r="G885" s="1">
        <v>3634</v>
      </c>
      <c r="H885" s="2">
        <f t="shared" si="149"/>
        <v>0.55565749235474005</v>
      </c>
      <c r="I885" s="2">
        <f t="shared" si="150"/>
        <v>0.71213011953752692</v>
      </c>
      <c r="J885" s="10">
        <f t="shared" ref="J885:J948" si="152">RANK(Q885,Q885:W885)</f>
        <v>2</v>
      </c>
      <c r="K885" s="9">
        <f t="shared" ref="K885:K948" si="153">RANK(R885,Q885:W885)</f>
        <v>3</v>
      </c>
      <c r="L885" s="8">
        <f t="shared" ref="L885:L948" si="154">RANK(S885,Q885:W885)</f>
        <v>1</v>
      </c>
      <c r="M885" s="2">
        <f t="shared" ref="M885:M948" si="155">IF(E885=0,"-",Q885/E885)</f>
        <v>0.30883793846756807</v>
      </c>
      <c r="N885" s="2">
        <f t="shared" ref="N885:N948" si="156">IF(E885=0,"-",R885/E885)</f>
        <v>0.1020968058005095</v>
      </c>
      <c r="O885" s="2">
        <f t="shared" ref="O885:O948" si="157">IF(E885=0,"-",S885/E885)</f>
        <v>0.53811483441113073</v>
      </c>
      <c r="P885" s="2">
        <f t="shared" ref="P885:P948" si="158">IF(E885=0,"-",(1-M885-N885-O885))</f>
        <v>5.0950421320791639E-2</v>
      </c>
      <c r="Q885" s="1">
        <v>1576</v>
      </c>
      <c r="R885" s="1">
        <v>521</v>
      </c>
      <c r="S885" s="1">
        <v>2746</v>
      </c>
      <c r="T885" s="1">
        <v>19</v>
      </c>
      <c r="Z885" t="s">
        <v>886</v>
      </c>
      <c r="AB885" s="47">
        <v>25</v>
      </c>
      <c r="AC885" s="46">
        <v>11</v>
      </c>
      <c r="AD885" s="46">
        <v>80</v>
      </c>
      <c r="AE885" s="45">
        <v>42285</v>
      </c>
      <c r="AF885" s="45">
        <f t="shared" si="151"/>
        <v>25011</v>
      </c>
      <c r="AG885" t="s">
        <v>989</v>
      </c>
    </row>
    <row r="886" spans="1:33" hidden="1" outlineLevel="1">
      <c r="A886" s="27" t="s">
        <v>3059</v>
      </c>
      <c r="B886" s="11" t="s">
        <v>214</v>
      </c>
      <c r="C886" s="1">
        <v>934</v>
      </c>
      <c r="D886" s="1">
        <v>773</v>
      </c>
      <c r="E886" s="1">
        <v>655</v>
      </c>
      <c r="F886" s="1">
        <v>497</v>
      </c>
      <c r="G886" s="1">
        <v>491</v>
      </c>
      <c r="H886" s="2">
        <f t="shared" si="149"/>
        <v>0.63518758085381632</v>
      </c>
      <c r="I886" s="2">
        <f t="shared" si="150"/>
        <v>0.74961832061068701</v>
      </c>
      <c r="J886" s="10">
        <f t="shared" si="152"/>
        <v>2</v>
      </c>
      <c r="K886" s="9">
        <f t="shared" si="153"/>
        <v>3</v>
      </c>
      <c r="L886" s="8">
        <f t="shared" si="154"/>
        <v>1</v>
      </c>
      <c r="M886" s="2">
        <f t="shared" si="155"/>
        <v>0.37099236641221373</v>
      </c>
      <c r="N886" s="2">
        <f t="shared" si="156"/>
        <v>0.15419847328244274</v>
      </c>
      <c r="O886" s="2">
        <f t="shared" si="157"/>
        <v>0.43969465648854961</v>
      </c>
      <c r="P886" s="2">
        <f t="shared" si="158"/>
        <v>3.5114503816793985E-2</v>
      </c>
      <c r="Q886" s="1">
        <v>243</v>
      </c>
      <c r="R886" s="1">
        <v>101</v>
      </c>
      <c r="S886" s="1">
        <v>288</v>
      </c>
      <c r="T886" s="1">
        <v>2</v>
      </c>
      <c r="Z886" t="s">
        <v>2440</v>
      </c>
      <c r="AB886" s="47">
        <v>25</v>
      </c>
      <c r="AC886" s="46">
        <v>3</v>
      </c>
      <c r="AD886" s="46">
        <v>75</v>
      </c>
      <c r="AE886" s="45">
        <v>42460</v>
      </c>
      <c r="AF886" s="45">
        <f t="shared" si="151"/>
        <v>25003</v>
      </c>
      <c r="AG886" t="s">
        <v>989</v>
      </c>
    </row>
    <row r="887" spans="1:33" hidden="1" outlineLevel="1">
      <c r="A887" s="27" t="s">
        <v>2235</v>
      </c>
      <c r="B887" s="11" t="s">
        <v>214</v>
      </c>
      <c r="C887" s="1">
        <v>654</v>
      </c>
      <c r="D887" s="1">
        <v>504</v>
      </c>
      <c r="E887" s="1">
        <v>559</v>
      </c>
      <c r="F887" s="1">
        <v>422</v>
      </c>
      <c r="G887" s="1">
        <v>415</v>
      </c>
      <c r="H887" s="2">
        <f t="shared" si="149"/>
        <v>0.82341269841269837</v>
      </c>
      <c r="I887" s="2">
        <f t="shared" si="150"/>
        <v>0.74239713774597493</v>
      </c>
      <c r="J887" s="10">
        <f t="shared" si="152"/>
        <v>3</v>
      </c>
      <c r="K887" s="9">
        <f t="shared" si="153"/>
        <v>2</v>
      </c>
      <c r="L887" s="8">
        <f t="shared" si="154"/>
        <v>1</v>
      </c>
      <c r="M887" s="2">
        <f t="shared" si="155"/>
        <v>0.13774597495527727</v>
      </c>
      <c r="N887" s="2">
        <f t="shared" si="156"/>
        <v>0.14490161001788909</v>
      </c>
      <c r="O887" s="2">
        <f t="shared" si="157"/>
        <v>0.6869409660107334</v>
      </c>
      <c r="P887" s="2">
        <f t="shared" si="158"/>
        <v>3.0411449016100156E-2</v>
      </c>
      <c r="Q887" s="1">
        <v>77</v>
      </c>
      <c r="R887" s="1">
        <v>81</v>
      </c>
      <c r="S887" s="1">
        <v>384</v>
      </c>
      <c r="T887" s="1">
        <v>0</v>
      </c>
      <c r="Z887" t="s">
        <v>290</v>
      </c>
      <c r="AB887" s="47">
        <v>25</v>
      </c>
      <c r="AC887" s="46">
        <v>13</v>
      </c>
      <c r="AD887" s="46">
        <v>70</v>
      </c>
      <c r="AE887" s="45">
        <v>42530</v>
      </c>
      <c r="AF887" s="45">
        <f t="shared" si="151"/>
        <v>25013</v>
      </c>
      <c r="AG887" t="s">
        <v>989</v>
      </c>
    </row>
    <row r="888" spans="1:33" hidden="1" outlineLevel="1">
      <c r="A888" s="27" t="s">
        <v>2914</v>
      </c>
      <c r="B888" s="11" t="s">
        <v>214</v>
      </c>
      <c r="C888" s="1">
        <v>130</v>
      </c>
      <c r="D888" s="1">
        <v>108</v>
      </c>
      <c r="E888" s="1">
        <v>99</v>
      </c>
      <c r="F888" s="1">
        <v>83</v>
      </c>
      <c r="G888" s="1">
        <v>83</v>
      </c>
      <c r="H888" s="2">
        <f t="shared" si="149"/>
        <v>0.76851851851851849</v>
      </c>
      <c r="I888" s="2">
        <f t="shared" si="150"/>
        <v>0.83838383838383834</v>
      </c>
      <c r="J888" s="10">
        <f t="shared" si="152"/>
        <v>3</v>
      </c>
      <c r="K888" s="9">
        <f t="shared" si="153"/>
        <v>2</v>
      </c>
      <c r="L888" s="8">
        <f t="shared" si="154"/>
        <v>1</v>
      </c>
      <c r="M888" s="2">
        <f t="shared" si="155"/>
        <v>0.18181818181818182</v>
      </c>
      <c r="N888" s="2">
        <f t="shared" si="156"/>
        <v>0.19191919191919191</v>
      </c>
      <c r="O888" s="2">
        <f t="shared" si="157"/>
        <v>0.60606060606060608</v>
      </c>
      <c r="P888" s="2">
        <f t="shared" si="158"/>
        <v>2.020202020202011E-2</v>
      </c>
      <c r="Q888" s="1">
        <v>18</v>
      </c>
      <c r="R888" s="1">
        <v>19</v>
      </c>
      <c r="S888" s="1">
        <v>60</v>
      </c>
      <c r="T888" s="1">
        <v>0</v>
      </c>
      <c r="Z888" t="s">
        <v>2440</v>
      </c>
      <c r="AB888" s="47">
        <v>25</v>
      </c>
      <c r="AC888" s="46">
        <v>3</v>
      </c>
      <c r="AD888" s="46">
        <v>80</v>
      </c>
      <c r="AE888" s="45">
        <v>43300</v>
      </c>
      <c r="AF888" s="45">
        <f t="shared" si="151"/>
        <v>25003</v>
      </c>
      <c r="AG888" t="s">
        <v>989</v>
      </c>
    </row>
    <row r="889" spans="1:33" hidden="1" outlineLevel="1">
      <c r="A889" s="27" t="s">
        <v>2125</v>
      </c>
      <c r="B889" s="11" t="s">
        <v>214</v>
      </c>
      <c r="C889" s="1">
        <v>3632</v>
      </c>
      <c r="D889" s="1">
        <v>2956</v>
      </c>
      <c r="E889" s="1">
        <v>2565</v>
      </c>
      <c r="F889" s="1">
        <v>2219</v>
      </c>
      <c r="G889" s="1">
        <v>2172</v>
      </c>
      <c r="H889" s="2">
        <f t="shared" si="149"/>
        <v>0.73477672530446547</v>
      </c>
      <c r="I889" s="2">
        <f t="shared" si="150"/>
        <v>0.84678362573099419</v>
      </c>
      <c r="J889" s="10">
        <f t="shared" si="152"/>
        <v>2</v>
      </c>
      <c r="K889" s="9">
        <f t="shared" si="153"/>
        <v>3</v>
      </c>
      <c r="L889" s="8">
        <f t="shared" si="154"/>
        <v>1</v>
      </c>
      <c r="M889" s="2">
        <f t="shared" si="155"/>
        <v>0.38245614035087722</v>
      </c>
      <c r="N889" s="2">
        <f t="shared" si="156"/>
        <v>0.13489278752436648</v>
      </c>
      <c r="O889" s="2">
        <f t="shared" si="157"/>
        <v>0.45341130604288499</v>
      </c>
      <c r="P889" s="2">
        <f t="shared" si="158"/>
        <v>2.9239766081871232E-2</v>
      </c>
      <c r="Q889" s="1">
        <v>981</v>
      </c>
      <c r="R889" s="1">
        <v>346</v>
      </c>
      <c r="S889" s="1">
        <v>1163</v>
      </c>
      <c r="T889" s="1">
        <v>4</v>
      </c>
      <c r="Z889" t="s">
        <v>1886</v>
      </c>
      <c r="AB889" s="47">
        <v>25</v>
      </c>
      <c r="AC889" s="46">
        <v>9</v>
      </c>
      <c r="AD889" s="46">
        <v>105</v>
      </c>
      <c r="AE889" s="45">
        <v>43580</v>
      </c>
      <c r="AF889" s="45">
        <f t="shared" si="151"/>
        <v>25009</v>
      </c>
      <c r="AG889" t="s">
        <v>989</v>
      </c>
    </row>
    <row r="890" spans="1:33" hidden="1" outlineLevel="1">
      <c r="A890" s="27" t="s">
        <v>1469</v>
      </c>
      <c r="B890" s="11" t="s">
        <v>214</v>
      </c>
      <c r="C890" s="1">
        <v>9520</v>
      </c>
      <c r="D890" s="1">
        <v>7692</v>
      </c>
      <c r="E890" s="1">
        <v>7020</v>
      </c>
      <c r="F890" s="1">
        <v>4964</v>
      </c>
      <c r="G890" s="1">
        <v>4926</v>
      </c>
      <c r="H890" s="2">
        <f t="shared" si="149"/>
        <v>0.64040561622464898</v>
      </c>
      <c r="I890" s="2">
        <f t="shared" si="150"/>
        <v>0.70170940170940166</v>
      </c>
      <c r="J890" s="10">
        <f t="shared" si="152"/>
        <v>2</v>
      </c>
      <c r="K890" s="9">
        <f t="shared" si="153"/>
        <v>3</v>
      </c>
      <c r="L890" s="8">
        <f t="shared" si="154"/>
        <v>1</v>
      </c>
      <c r="M890" s="2">
        <f t="shared" si="155"/>
        <v>0.23732193732193732</v>
      </c>
      <c r="N890" s="2">
        <f t="shared" si="156"/>
        <v>0.1962962962962963</v>
      </c>
      <c r="O890" s="2">
        <f t="shared" si="157"/>
        <v>0.52549857549857548</v>
      </c>
      <c r="P890" s="2">
        <f t="shared" si="158"/>
        <v>4.0883190883190923E-2</v>
      </c>
      <c r="Q890" s="1">
        <v>1666</v>
      </c>
      <c r="R890" s="1">
        <v>1378</v>
      </c>
      <c r="S890" s="1">
        <v>3689</v>
      </c>
      <c r="T890" s="1">
        <v>17</v>
      </c>
      <c r="Z890" t="s">
        <v>1469</v>
      </c>
      <c r="AB890" s="47">
        <v>25</v>
      </c>
      <c r="AC890" s="46">
        <v>19</v>
      </c>
      <c r="AD890" s="46">
        <v>5</v>
      </c>
      <c r="AE890" s="45">
        <v>43790</v>
      </c>
      <c r="AF890" s="45">
        <f t="shared" si="151"/>
        <v>25019</v>
      </c>
      <c r="AG890" t="s">
        <v>989</v>
      </c>
    </row>
    <row r="891" spans="1:33" hidden="1" outlineLevel="1">
      <c r="A891" s="27" t="s">
        <v>1287</v>
      </c>
      <c r="B891" s="11" t="s">
        <v>214</v>
      </c>
      <c r="C891" s="1">
        <v>32170</v>
      </c>
      <c r="D891" s="1">
        <v>24769</v>
      </c>
      <c r="E891" s="1">
        <v>21231</v>
      </c>
      <c r="F891" s="1">
        <v>17288</v>
      </c>
      <c r="G891" s="1">
        <v>17106</v>
      </c>
      <c r="H891" s="2">
        <f t="shared" si="149"/>
        <v>0.69062134119261975</v>
      </c>
      <c r="I891" s="2">
        <f t="shared" si="150"/>
        <v>0.80570863360180867</v>
      </c>
      <c r="J891" s="10">
        <f t="shared" si="152"/>
        <v>2</v>
      </c>
      <c r="K891" s="9">
        <f t="shared" si="153"/>
        <v>3</v>
      </c>
      <c r="L891" s="8">
        <f t="shared" si="154"/>
        <v>1</v>
      </c>
      <c r="M891" s="2">
        <f t="shared" si="155"/>
        <v>0.31397484809947718</v>
      </c>
      <c r="N891" s="2">
        <f t="shared" si="156"/>
        <v>0.14408176722716781</v>
      </c>
      <c r="O891" s="2">
        <f t="shared" si="157"/>
        <v>0.47703829306203194</v>
      </c>
      <c r="P891" s="2">
        <f t="shared" si="158"/>
        <v>6.4905091611323074E-2</v>
      </c>
      <c r="Q891" s="1">
        <v>6666</v>
      </c>
      <c r="R891" s="1">
        <v>3059</v>
      </c>
      <c r="S891" s="1">
        <v>10128</v>
      </c>
      <c r="T891" s="1">
        <v>45</v>
      </c>
      <c r="Z891" t="s">
        <v>2506</v>
      </c>
      <c r="AB891" s="47">
        <v>25</v>
      </c>
      <c r="AC891" s="46">
        <v>17</v>
      </c>
      <c r="AD891" s="46">
        <v>160</v>
      </c>
      <c r="AE891" s="45">
        <v>43895</v>
      </c>
      <c r="AF891" s="45">
        <f t="shared" si="151"/>
        <v>25017</v>
      </c>
      <c r="AG891" t="s">
        <v>989</v>
      </c>
    </row>
    <row r="892" spans="1:33" hidden="1" outlineLevel="1">
      <c r="A892" s="27" t="s">
        <v>2126</v>
      </c>
      <c r="B892" s="11" t="s">
        <v>214</v>
      </c>
      <c r="C892" s="1">
        <v>28911</v>
      </c>
      <c r="D892" s="1">
        <v>21335</v>
      </c>
      <c r="E892" s="1">
        <v>20729</v>
      </c>
      <c r="F892" s="1">
        <v>16271</v>
      </c>
      <c r="G892" s="1">
        <v>16157</v>
      </c>
      <c r="H892" s="2">
        <f t="shared" si="149"/>
        <v>0.75730021092102184</v>
      </c>
      <c r="I892" s="2">
        <f t="shared" si="150"/>
        <v>0.77943943267885574</v>
      </c>
      <c r="J892" s="10">
        <f t="shared" si="152"/>
        <v>2</v>
      </c>
      <c r="K892" s="9">
        <f t="shared" si="153"/>
        <v>3</v>
      </c>
      <c r="L892" s="8">
        <f t="shared" si="154"/>
        <v>1</v>
      </c>
      <c r="M892" s="2">
        <f t="shared" si="155"/>
        <v>0.30585170534034445</v>
      </c>
      <c r="N892" s="2">
        <f t="shared" si="156"/>
        <v>0.1809059771334845</v>
      </c>
      <c r="O892" s="2">
        <f t="shared" si="157"/>
        <v>0.47686815572386509</v>
      </c>
      <c r="P892" s="2">
        <f t="shared" si="158"/>
        <v>3.6374161802306015E-2</v>
      </c>
      <c r="Q892" s="1">
        <v>6340</v>
      </c>
      <c r="R892" s="1">
        <v>3750</v>
      </c>
      <c r="S892" s="1">
        <v>9885</v>
      </c>
      <c r="T892" s="1">
        <v>27</v>
      </c>
      <c r="Z892" t="s">
        <v>1470</v>
      </c>
      <c r="AB892" s="47">
        <v>25</v>
      </c>
      <c r="AC892" s="46">
        <v>21</v>
      </c>
      <c r="AD892" s="46">
        <v>80</v>
      </c>
      <c r="AE892" s="45">
        <v>44105</v>
      </c>
      <c r="AF892" s="45">
        <f t="shared" si="151"/>
        <v>25021</v>
      </c>
      <c r="AG892" t="s">
        <v>989</v>
      </c>
    </row>
    <row r="893" spans="1:33" hidden="1" outlineLevel="1">
      <c r="A893" s="27" t="s">
        <v>2011</v>
      </c>
      <c r="B893" s="11" t="s">
        <v>214</v>
      </c>
      <c r="C893" s="1">
        <v>247</v>
      </c>
      <c r="D893" s="1">
        <v>185</v>
      </c>
      <c r="E893" s="1">
        <v>208</v>
      </c>
      <c r="F893" s="1">
        <v>149</v>
      </c>
      <c r="G893" s="1">
        <v>148</v>
      </c>
      <c r="H893" s="2">
        <f t="shared" si="149"/>
        <v>0.8</v>
      </c>
      <c r="I893" s="2">
        <f t="shared" si="150"/>
        <v>0.71153846153846156</v>
      </c>
      <c r="J893" s="10">
        <f t="shared" si="152"/>
        <v>2</v>
      </c>
      <c r="K893" s="9">
        <f t="shared" si="153"/>
        <v>3</v>
      </c>
      <c r="L893" s="8">
        <f t="shared" si="154"/>
        <v>1</v>
      </c>
      <c r="M893" s="2">
        <f t="shared" si="155"/>
        <v>0.23557692307692307</v>
      </c>
      <c r="N893" s="2">
        <f t="shared" si="156"/>
        <v>7.2115384615384609E-2</v>
      </c>
      <c r="O893" s="2">
        <f t="shared" si="157"/>
        <v>0.66346153846153844</v>
      </c>
      <c r="P893" s="2">
        <f t="shared" si="158"/>
        <v>2.8846153846153855E-2</v>
      </c>
      <c r="Q893" s="1">
        <v>49</v>
      </c>
      <c r="R893" s="1">
        <v>15</v>
      </c>
      <c r="S893" s="1">
        <v>138</v>
      </c>
      <c r="T893" s="1">
        <v>0</v>
      </c>
      <c r="Z893" t="s">
        <v>2440</v>
      </c>
      <c r="AB893" s="47">
        <v>25</v>
      </c>
      <c r="AC893" s="46">
        <v>3</v>
      </c>
      <c r="AD893" s="46">
        <v>85</v>
      </c>
      <c r="AE893" s="45">
        <v>44385</v>
      </c>
      <c r="AF893" s="45">
        <f t="shared" si="151"/>
        <v>25003</v>
      </c>
      <c r="AG893" t="s">
        <v>989</v>
      </c>
    </row>
    <row r="894" spans="1:33" hidden="1" outlineLevel="1">
      <c r="A894" s="27" t="s">
        <v>3203</v>
      </c>
      <c r="B894" s="11" t="s">
        <v>214</v>
      </c>
      <c r="C894" s="1">
        <v>93768</v>
      </c>
      <c r="D894" s="1">
        <v>70441</v>
      </c>
      <c r="E894" s="1">
        <v>57241</v>
      </c>
      <c r="F894" s="1">
        <v>31226</v>
      </c>
      <c r="G894" s="1">
        <v>30888</v>
      </c>
      <c r="H894" s="2">
        <f t="shared" si="149"/>
        <v>0.43849462670887696</v>
      </c>
      <c r="I894" s="2">
        <f t="shared" si="150"/>
        <v>0.5396132143044321</v>
      </c>
      <c r="J894" s="10">
        <f t="shared" si="152"/>
        <v>1</v>
      </c>
      <c r="K894" s="9">
        <f t="shared" si="153"/>
        <v>3</v>
      </c>
      <c r="L894" s="8">
        <f t="shared" si="154"/>
        <v>2</v>
      </c>
      <c r="M894" s="2">
        <f t="shared" si="155"/>
        <v>0.51503293094110869</v>
      </c>
      <c r="N894" s="2">
        <f t="shared" si="156"/>
        <v>7.2343250467322373E-2</v>
      </c>
      <c r="O894" s="2">
        <f t="shared" si="157"/>
        <v>0.37892419769046665</v>
      </c>
      <c r="P894" s="2">
        <f t="shared" si="158"/>
        <v>3.369962090110229E-2</v>
      </c>
      <c r="Q894" s="1">
        <v>29481</v>
      </c>
      <c r="R894" s="1">
        <v>4141</v>
      </c>
      <c r="S894" s="1">
        <v>21690</v>
      </c>
      <c r="T894" s="1">
        <v>254</v>
      </c>
      <c r="Z894" t="s">
        <v>257</v>
      </c>
      <c r="AB894" s="47">
        <v>25</v>
      </c>
      <c r="AC894" s="46">
        <v>5</v>
      </c>
      <c r="AD894" s="46">
        <v>55</v>
      </c>
      <c r="AE894" s="45">
        <v>45000</v>
      </c>
      <c r="AF894" s="45">
        <f t="shared" si="151"/>
        <v>25005</v>
      </c>
      <c r="AG894" t="s">
        <v>2891</v>
      </c>
    </row>
    <row r="895" spans="1:33" hidden="1" outlineLevel="1">
      <c r="A895" s="27" t="s">
        <v>2789</v>
      </c>
      <c r="B895" s="11" t="s">
        <v>214</v>
      </c>
      <c r="C895" s="1">
        <v>927</v>
      </c>
      <c r="D895" s="1">
        <v>655</v>
      </c>
      <c r="E895" s="1">
        <v>598</v>
      </c>
      <c r="F895" s="1">
        <v>449</v>
      </c>
      <c r="G895" s="1">
        <v>449</v>
      </c>
      <c r="H895" s="2">
        <f t="shared" si="149"/>
        <v>0.68549618320610683</v>
      </c>
      <c r="I895" s="2">
        <f t="shared" si="150"/>
        <v>0.75083612040133785</v>
      </c>
      <c r="J895" s="10">
        <f t="shared" si="152"/>
        <v>2</v>
      </c>
      <c r="K895" s="9">
        <f t="shared" si="153"/>
        <v>3</v>
      </c>
      <c r="L895" s="8">
        <f t="shared" si="154"/>
        <v>1</v>
      </c>
      <c r="M895" s="2">
        <f t="shared" si="155"/>
        <v>0.16889632107023411</v>
      </c>
      <c r="N895" s="2">
        <f t="shared" si="156"/>
        <v>0.14214046822742474</v>
      </c>
      <c r="O895" s="2">
        <f t="shared" si="157"/>
        <v>0.64715719063545152</v>
      </c>
      <c r="P895" s="2">
        <f t="shared" si="158"/>
        <v>4.1806020066889604E-2</v>
      </c>
      <c r="Q895" s="1">
        <v>101</v>
      </c>
      <c r="R895" s="1">
        <v>85</v>
      </c>
      <c r="S895" s="1">
        <v>387</v>
      </c>
      <c r="T895" s="1">
        <v>2</v>
      </c>
      <c r="Z895" s="11" t="s">
        <v>1125</v>
      </c>
      <c r="AB895" s="47">
        <v>25</v>
      </c>
      <c r="AC895" s="46">
        <v>27</v>
      </c>
      <c r="AD895" s="46">
        <v>155</v>
      </c>
      <c r="AE895" s="45">
        <v>45105</v>
      </c>
      <c r="AF895" s="45">
        <f t="shared" si="151"/>
        <v>25027</v>
      </c>
      <c r="AG895" t="s">
        <v>989</v>
      </c>
    </row>
    <row r="896" spans="1:33" hidden="1" outlineLevel="1">
      <c r="A896" s="27" t="s">
        <v>2790</v>
      </c>
      <c r="B896" s="11" t="s">
        <v>214</v>
      </c>
      <c r="C896" s="1">
        <v>1494</v>
      </c>
      <c r="D896" s="1">
        <v>1125</v>
      </c>
      <c r="E896" s="1">
        <v>1014</v>
      </c>
      <c r="F896" s="1">
        <v>675</v>
      </c>
      <c r="G896" s="1">
        <v>669</v>
      </c>
      <c r="H896" s="2">
        <f t="shared" si="149"/>
        <v>0.59466666666666668</v>
      </c>
      <c r="I896" s="2">
        <f t="shared" si="150"/>
        <v>0.65976331360946749</v>
      </c>
      <c r="J896" s="10">
        <f t="shared" si="152"/>
        <v>2</v>
      </c>
      <c r="K896" s="9">
        <f t="shared" si="153"/>
        <v>3</v>
      </c>
      <c r="L896" s="8">
        <f t="shared" si="154"/>
        <v>1</v>
      </c>
      <c r="M896" s="2">
        <f t="shared" si="155"/>
        <v>0.17159763313609466</v>
      </c>
      <c r="N896" s="2">
        <f t="shared" si="156"/>
        <v>0.16272189349112426</v>
      </c>
      <c r="O896" s="2">
        <f t="shared" si="157"/>
        <v>0.63609467455621305</v>
      </c>
      <c r="P896" s="2">
        <f t="shared" si="158"/>
        <v>2.9585798816567976E-2</v>
      </c>
      <c r="Q896" s="1">
        <v>174</v>
      </c>
      <c r="R896" s="1">
        <v>165</v>
      </c>
      <c r="S896" s="1">
        <v>645</v>
      </c>
      <c r="T896" s="1">
        <v>1</v>
      </c>
      <c r="Z896" t="s">
        <v>2440</v>
      </c>
      <c r="AB896" s="47">
        <v>25</v>
      </c>
      <c r="AC896" s="46">
        <v>3</v>
      </c>
      <c r="AD896" s="46">
        <v>90</v>
      </c>
      <c r="AE896" s="45">
        <v>45420</v>
      </c>
      <c r="AF896" s="45">
        <f t="shared" si="151"/>
        <v>25003</v>
      </c>
      <c r="AG896" t="s">
        <v>989</v>
      </c>
    </row>
    <row r="897" spans="1:33" hidden="1" outlineLevel="1">
      <c r="A897" s="27" t="s">
        <v>2978</v>
      </c>
      <c r="B897" s="11" t="s">
        <v>214</v>
      </c>
      <c r="C897" s="1">
        <v>929</v>
      </c>
      <c r="D897" s="1">
        <v>704</v>
      </c>
      <c r="E897" s="1">
        <v>687</v>
      </c>
      <c r="F897" s="1">
        <v>539</v>
      </c>
      <c r="G897" s="1">
        <v>539</v>
      </c>
      <c r="H897" s="2">
        <f t="shared" si="149"/>
        <v>0.765625</v>
      </c>
      <c r="I897" s="2">
        <f t="shared" si="150"/>
        <v>0.78457059679767105</v>
      </c>
      <c r="J897" s="10">
        <f t="shared" si="152"/>
        <v>2</v>
      </c>
      <c r="K897" s="9">
        <f t="shared" si="153"/>
        <v>3</v>
      </c>
      <c r="L897" s="8">
        <f t="shared" si="154"/>
        <v>1</v>
      </c>
      <c r="M897" s="2">
        <f t="shared" si="155"/>
        <v>0.23435225618631733</v>
      </c>
      <c r="N897" s="2">
        <f t="shared" si="156"/>
        <v>0.12809315866084425</v>
      </c>
      <c r="O897" s="2">
        <f t="shared" si="157"/>
        <v>0.5691411935953421</v>
      </c>
      <c r="P897" s="2">
        <f t="shared" si="158"/>
        <v>6.8413391557496261E-2</v>
      </c>
      <c r="Q897" s="1">
        <v>161</v>
      </c>
      <c r="R897" s="1">
        <v>88</v>
      </c>
      <c r="S897" s="1">
        <v>391</v>
      </c>
      <c r="T897" s="1">
        <v>1</v>
      </c>
      <c r="Z897" t="s">
        <v>886</v>
      </c>
      <c r="AB897" s="47">
        <v>25</v>
      </c>
      <c r="AC897" s="46">
        <v>11</v>
      </c>
      <c r="AD897" s="46">
        <v>85</v>
      </c>
      <c r="AE897" s="45">
        <v>45490</v>
      </c>
      <c r="AF897" s="45">
        <f t="shared" si="151"/>
        <v>25011</v>
      </c>
      <c r="AG897" t="s">
        <v>989</v>
      </c>
    </row>
    <row r="898" spans="1:33" hidden="1" outlineLevel="1">
      <c r="A898" s="27" t="s">
        <v>505</v>
      </c>
      <c r="B898" s="11" t="s">
        <v>214</v>
      </c>
      <c r="C898" s="1">
        <v>6717</v>
      </c>
      <c r="D898" s="1">
        <v>4897</v>
      </c>
      <c r="E898" s="1">
        <v>4824</v>
      </c>
      <c r="F898" s="1">
        <v>3774</v>
      </c>
      <c r="G898" s="1">
        <v>3750</v>
      </c>
      <c r="H898" s="2">
        <f t="shared" si="149"/>
        <v>0.76577496426383496</v>
      </c>
      <c r="I898" s="2">
        <f t="shared" si="150"/>
        <v>0.77736318407960203</v>
      </c>
      <c r="J898" s="10">
        <f t="shared" si="152"/>
        <v>3</v>
      </c>
      <c r="K898" s="9">
        <f t="shared" si="153"/>
        <v>2</v>
      </c>
      <c r="L898" s="8">
        <f t="shared" si="154"/>
        <v>1</v>
      </c>
      <c r="M898" s="2">
        <f t="shared" si="155"/>
        <v>0.13577943615257049</v>
      </c>
      <c r="N898" s="2">
        <f t="shared" si="156"/>
        <v>0.16065505804311775</v>
      </c>
      <c r="O898" s="2">
        <f t="shared" si="157"/>
        <v>0.49440298507462688</v>
      </c>
      <c r="P898" s="2">
        <f t="shared" si="158"/>
        <v>0.20916252072968489</v>
      </c>
      <c r="Q898" s="1">
        <v>655</v>
      </c>
      <c r="R898" s="1">
        <v>775</v>
      </c>
      <c r="S898" s="1">
        <v>2385</v>
      </c>
      <c r="T898" s="1">
        <v>7</v>
      </c>
      <c r="Z898" t="s">
        <v>1886</v>
      </c>
      <c r="AB898" s="47">
        <v>25</v>
      </c>
      <c r="AC898" s="46">
        <v>9</v>
      </c>
      <c r="AD898" s="46">
        <v>110</v>
      </c>
      <c r="AE898" s="45">
        <v>45175</v>
      </c>
      <c r="AF898" s="45">
        <f t="shared" si="151"/>
        <v>25009</v>
      </c>
      <c r="AG898" t="s">
        <v>989</v>
      </c>
    </row>
    <row r="899" spans="1:33" hidden="1" outlineLevel="1">
      <c r="A899" s="27" t="s">
        <v>1665</v>
      </c>
      <c r="B899" s="11" t="s">
        <v>214</v>
      </c>
      <c r="C899" s="1">
        <v>17189</v>
      </c>
      <c r="D899" s="1">
        <v>13638</v>
      </c>
      <c r="E899" s="1">
        <v>13279</v>
      </c>
      <c r="F899" s="1">
        <v>9872</v>
      </c>
      <c r="G899" s="1">
        <v>9689</v>
      </c>
      <c r="H899" s="2">
        <f t="shared" ref="H899:H962" si="159">G899/D899</f>
        <v>0.71044141369702307</v>
      </c>
      <c r="I899" s="2">
        <f t="shared" ref="I899:I962" si="160">G899/E899</f>
        <v>0.72964831689133214</v>
      </c>
      <c r="J899" s="10">
        <f t="shared" si="152"/>
        <v>2</v>
      </c>
      <c r="K899" s="9">
        <f t="shared" si="153"/>
        <v>3</v>
      </c>
      <c r="L899" s="8">
        <f t="shared" si="154"/>
        <v>1</v>
      </c>
      <c r="M899" s="2">
        <f t="shared" si="155"/>
        <v>0.27795767753595901</v>
      </c>
      <c r="N899" s="2">
        <f t="shared" si="156"/>
        <v>0.15731606295654793</v>
      </c>
      <c r="O899" s="2">
        <f t="shared" si="157"/>
        <v>0.52390993297688082</v>
      </c>
      <c r="P899" s="2">
        <f t="shared" si="158"/>
        <v>4.081632653061229E-2</v>
      </c>
      <c r="Q899" s="1">
        <v>3691</v>
      </c>
      <c r="R899" s="1">
        <v>2089</v>
      </c>
      <c r="S899" s="1">
        <v>6957</v>
      </c>
      <c r="T899" s="1">
        <v>50</v>
      </c>
      <c r="Z899" t="s">
        <v>1886</v>
      </c>
      <c r="AB899" s="47">
        <v>25</v>
      </c>
      <c r="AC899" s="46">
        <v>9</v>
      </c>
      <c r="AD899" s="46">
        <v>115</v>
      </c>
      <c r="AE899" s="45">
        <v>45245</v>
      </c>
      <c r="AF899" s="45">
        <f t="shared" si="151"/>
        <v>25009</v>
      </c>
      <c r="AG899" t="s">
        <v>2891</v>
      </c>
    </row>
    <row r="900" spans="1:33" hidden="1" outlineLevel="1">
      <c r="A900" s="27" t="s">
        <v>2174</v>
      </c>
      <c r="B900" s="11" t="s">
        <v>214</v>
      </c>
      <c r="C900" s="1">
        <v>83829</v>
      </c>
      <c r="D900" s="1">
        <v>66018</v>
      </c>
      <c r="E900" s="1">
        <v>59272</v>
      </c>
      <c r="F900" s="1">
        <v>41466</v>
      </c>
      <c r="G900" s="1">
        <v>41004</v>
      </c>
      <c r="H900" s="2">
        <f t="shared" si="159"/>
        <v>0.62110333545396712</v>
      </c>
      <c r="I900" s="2">
        <f t="shared" si="160"/>
        <v>0.69179376434066675</v>
      </c>
      <c r="J900" s="10">
        <f t="shared" si="152"/>
        <v>1</v>
      </c>
      <c r="K900" s="9">
        <f t="shared" si="153"/>
        <v>3</v>
      </c>
      <c r="L900" s="8">
        <f t="shared" si="154"/>
        <v>2</v>
      </c>
      <c r="M900" s="2">
        <f t="shared" si="155"/>
        <v>0.43001754622756105</v>
      </c>
      <c r="N900" s="2">
        <f t="shared" si="156"/>
        <v>0.11971926035902281</v>
      </c>
      <c r="O900" s="2">
        <f t="shared" si="157"/>
        <v>0.40187609663922258</v>
      </c>
      <c r="P900" s="2">
        <f t="shared" si="158"/>
        <v>4.8387096774193561E-2</v>
      </c>
      <c r="Q900" s="1">
        <v>25488</v>
      </c>
      <c r="R900" s="1">
        <v>7096</v>
      </c>
      <c r="S900" s="1">
        <v>23820</v>
      </c>
      <c r="T900" s="1">
        <v>75</v>
      </c>
      <c r="Z900" t="s">
        <v>2506</v>
      </c>
      <c r="AB900" s="47">
        <v>25</v>
      </c>
      <c r="AC900" s="46">
        <v>17</v>
      </c>
      <c r="AD900" s="46">
        <v>165</v>
      </c>
      <c r="AE900" s="45">
        <v>45560</v>
      </c>
      <c r="AF900" s="45">
        <f t="shared" ref="AF900:AF963" si="161">AB900*1000+AC900</f>
        <v>25017</v>
      </c>
      <c r="AG900" t="s">
        <v>2891</v>
      </c>
    </row>
    <row r="901" spans="1:33" hidden="1" outlineLevel="1">
      <c r="A901" s="27" t="s">
        <v>1470</v>
      </c>
      <c r="B901" s="11" t="s">
        <v>214</v>
      </c>
      <c r="C901" s="1">
        <v>10460</v>
      </c>
      <c r="D901" s="1">
        <v>7611</v>
      </c>
      <c r="E901" s="1">
        <v>5800</v>
      </c>
      <c r="F901" s="1">
        <v>4612</v>
      </c>
      <c r="G901" s="1">
        <v>4587</v>
      </c>
      <c r="H901" s="2">
        <f t="shared" si="159"/>
        <v>0.60268033109972408</v>
      </c>
      <c r="I901" s="2">
        <f t="shared" si="160"/>
        <v>0.79086206896551725</v>
      </c>
      <c r="J901" s="10">
        <f t="shared" si="152"/>
        <v>3</v>
      </c>
      <c r="K901" s="9">
        <f t="shared" si="153"/>
        <v>2</v>
      </c>
      <c r="L901" s="8">
        <f t="shared" si="154"/>
        <v>1</v>
      </c>
      <c r="M901" s="2">
        <f t="shared" si="155"/>
        <v>0.17827586206896551</v>
      </c>
      <c r="N901" s="2">
        <f t="shared" si="156"/>
        <v>0.21</v>
      </c>
      <c r="O901" s="2">
        <f t="shared" si="157"/>
        <v>0.56517241379310346</v>
      </c>
      <c r="P901" s="2">
        <f t="shared" si="158"/>
        <v>4.6551724137931072E-2</v>
      </c>
      <c r="Q901" s="1">
        <v>1034</v>
      </c>
      <c r="R901" s="1">
        <v>1218</v>
      </c>
      <c r="S901" s="1">
        <v>3278</v>
      </c>
      <c r="T901" s="1">
        <v>12</v>
      </c>
      <c r="Z901" t="s">
        <v>1470</v>
      </c>
      <c r="AB901" s="47">
        <v>25</v>
      </c>
      <c r="AC901" s="46">
        <v>21</v>
      </c>
      <c r="AD901" s="46">
        <v>85</v>
      </c>
      <c r="AE901" s="45">
        <v>46050</v>
      </c>
      <c r="AF901" s="45">
        <f t="shared" si="161"/>
        <v>25021</v>
      </c>
      <c r="AG901" t="s">
        <v>989</v>
      </c>
    </row>
    <row r="902" spans="1:33" hidden="1" outlineLevel="1">
      <c r="A902" s="27" t="s">
        <v>48</v>
      </c>
      <c r="B902" s="11" t="s">
        <v>214</v>
      </c>
      <c r="C902" s="1">
        <v>14681</v>
      </c>
      <c r="D902" s="1">
        <v>11399</v>
      </c>
      <c r="E902" s="1">
        <v>9158</v>
      </c>
      <c r="F902" s="1">
        <v>5660</v>
      </c>
      <c r="G902" s="1">
        <v>5489</v>
      </c>
      <c r="H902" s="2">
        <f t="shared" si="159"/>
        <v>0.48153346784805684</v>
      </c>
      <c r="I902" s="2">
        <f t="shared" si="160"/>
        <v>0.59936667394627652</v>
      </c>
      <c r="J902" s="10">
        <f t="shared" si="152"/>
        <v>2</v>
      </c>
      <c r="K902" s="9">
        <f t="shared" si="153"/>
        <v>3</v>
      </c>
      <c r="L902" s="8">
        <f t="shared" si="154"/>
        <v>1</v>
      </c>
      <c r="M902" s="2">
        <f t="shared" si="155"/>
        <v>0.31436994977069227</v>
      </c>
      <c r="N902" s="2">
        <f t="shared" si="156"/>
        <v>0.10613671107228652</v>
      </c>
      <c r="O902" s="2">
        <f t="shared" si="157"/>
        <v>0.54193055252238476</v>
      </c>
      <c r="P902" s="2">
        <f t="shared" si="158"/>
        <v>3.7562786634636525E-2</v>
      </c>
      <c r="Q902" s="1">
        <v>2879</v>
      </c>
      <c r="R902" s="1">
        <v>972</v>
      </c>
      <c r="S902" s="1">
        <v>4963</v>
      </c>
      <c r="T902" s="1">
        <v>51</v>
      </c>
      <c r="Z902" t="s">
        <v>2440</v>
      </c>
      <c r="AB902" s="47">
        <v>25</v>
      </c>
      <c r="AC902" s="46">
        <v>3</v>
      </c>
      <c r="AD902" s="46">
        <v>95</v>
      </c>
      <c r="AE902" s="45">
        <v>46225</v>
      </c>
      <c r="AF902" s="45">
        <f t="shared" si="161"/>
        <v>25003</v>
      </c>
      <c r="AG902" t="s">
        <v>2891</v>
      </c>
    </row>
    <row r="903" spans="1:33" hidden="1" outlineLevel="1">
      <c r="A903" s="27" t="s">
        <v>122</v>
      </c>
      <c r="B903" s="11" t="s">
        <v>214</v>
      </c>
      <c r="C903" s="1">
        <v>27202</v>
      </c>
      <c r="D903" s="1">
        <v>20276</v>
      </c>
      <c r="E903" s="1">
        <v>18196</v>
      </c>
      <c r="F903" s="1">
        <v>13171</v>
      </c>
      <c r="G903" s="1">
        <v>13060</v>
      </c>
      <c r="H903" s="2">
        <f t="shared" si="159"/>
        <v>0.64411126454922074</v>
      </c>
      <c r="I903" s="2">
        <f t="shared" si="160"/>
        <v>0.71774016267311502</v>
      </c>
      <c r="J903" s="10">
        <f t="shared" si="152"/>
        <v>2</v>
      </c>
      <c r="K903" s="9">
        <f t="shared" si="153"/>
        <v>3</v>
      </c>
      <c r="L903" s="8">
        <f t="shared" si="154"/>
        <v>1</v>
      </c>
      <c r="M903" s="2">
        <f t="shared" si="155"/>
        <v>0.23483183117168607</v>
      </c>
      <c r="N903" s="2">
        <f t="shared" si="156"/>
        <v>0.18734886788305122</v>
      </c>
      <c r="O903" s="2">
        <f t="shared" si="157"/>
        <v>0.53176522312596175</v>
      </c>
      <c r="P903" s="2">
        <f t="shared" si="158"/>
        <v>4.6054077819301042E-2</v>
      </c>
      <c r="Q903" s="1">
        <v>4273</v>
      </c>
      <c r="R903" s="1">
        <v>3409</v>
      </c>
      <c r="S903" s="1">
        <v>9676</v>
      </c>
      <c r="T903" s="1">
        <v>62</v>
      </c>
      <c r="Z903" t="s">
        <v>1886</v>
      </c>
      <c r="AB903" s="47">
        <v>25</v>
      </c>
      <c r="AC903" s="46">
        <v>9</v>
      </c>
      <c r="AD903" s="46">
        <v>120</v>
      </c>
      <c r="AE903" s="45">
        <v>46365</v>
      </c>
      <c r="AF903" s="45">
        <f t="shared" si="161"/>
        <v>25009</v>
      </c>
      <c r="AG903" t="s">
        <v>989</v>
      </c>
    </row>
    <row r="904" spans="1:33" hidden="1" outlineLevel="1">
      <c r="A904" s="27" t="s">
        <v>761</v>
      </c>
      <c r="B904" s="11" t="s">
        <v>214</v>
      </c>
      <c r="C904" s="1">
        <v>27143</v>
      </c>
      <c r="D904" s="1">
        <v>19852</v>
      </c>
      <c r="E904" s="1">
        <v>18136</v>
      </c>
      <c r="F904" s="1">
        <v>12205</v>
      </c>
      <c r="G904" s="1">
        <v>12116</v>
      </c>
      <c r="H904" s="2">
        <f t="shared" si="159"/>
        <v>0.61031634092282894</v>
      </c>
      <c r="I904" s="2">
        <f t="shared" si="160"/>
        <v>0.6680635200705779</v>
      </c>
      <c r="J904" s="10">
        <f t="shared" si="152"/>
        <v>2</v>
      </c>
      <c r="K904" s="9">
        <f t="shared" si="153"/>
        <v>3</v>
      </c>
      <c r="L904" s="8">
        <f t="shared" si="154"/>
        <v>1</v>
      </c>
      <c r="M904" s="2">
        <f t="shared" si="155"/>
        <v>0.1905602117335686</v>
      </c>
      <c r="N904" s="2">
        <f t="shared" si="156"/>
        <v>0.18840979267754743</v>
      </c>
      <c r="O904" s="2">
        <f t="shared" si="157"/>
        <v>0.57747022496691658</v>
      </c>
      <c r="P904" s="2">
        <f t="shared" si="158"/>
        <v>4.3559770621967364E-2</v>
      </c>
      <c r="Q904" s="1">
        <v>3456</v>
      </c>
      <c r="R904" s="1">
        <v>3417</v>
      </c>
      <c r="S904" s="1">
        <v>10473</v>
      </c>
      <c r="T904" s="1">
        <v>66</v>
      </c>
      <c r="Z904" t="s">
        <v>257</v>
      </c>
      <c r="AB904" s="47">
        <v>25</v>
      </c>
      <c r="AC904" s="46">
        <v>5</v>
      </c>
      <c r="AD904" s="46">
        <v>60</v>
      </c>
      <c r="AE904" s="45">
        <v>46575</v>
      </c>
      <c r="AF904" s="45">
        <f t="shared" si="161"/>
        <v>25005</v>
      </c>
      <c r="AG904" t="s">
        <v>989</v>
      </c>
    </row>
    <row r="905" spans="1:33" hidden="1" outlineLevel="1">
      <c r="A905" s="27" t="s">
        <v>925</v>
      </c>
      <c r="B905" s="11" t="s">
        <v>214</v>
      </c>
      <c r="C905" s="1">
        <v>4683</v>
      </c>
      <c r="D905" s="1">
        <v>3407</v>
      </c>
      <c r="E905" s="1">
        <v>3075</v>
      </c>
      <c r="F905" s="1">
        <v>2028</v>
      </c>
      <c r="G905" s="1">
        <v>2008</v>
      </c>
      <c r="H905" s="2">
        <f t="shared" si="159"/>
        <v>0.58937481655415325</v>
      </c>
      <c r="I905" s="2">
        <f t="shared" si="160"/>
        <v>0.65300813008130076</v>
      </c>
      <c r="J905" s="10">
        <f t="shared" si="152"/>
        <v>2</v>
      </c>
      <c r="K905" s="9">
        <f t="shared" si="153"/>
        <v>3</v>
      </c>
      <c r="L905" s="8">
        <f t="shared" si="154"/>
        <v>1</v>
      </c>
      <c r="M905" s="2">
        <f t="shared" si="155"/>
        <v>0.24780487804878049</v>
      </c>
      <c r="N905" s="2">
        <f t="shared" si="156"/>
        <v>0.1538211382113821</v>
      </c>
      <c r="O905" s="2">
        <f t="shared" si="157"/>
        <v>0.55544715447154469</v>
      </c>
      <c r="P905" s="2">
        <f t="shared" si="158"/>
        <v>4.2926829268292721E-2</v>
      </c>
      <c r="Q905" s="1">
        <v>762</v>
      </c>
      <c r="R905" s="1">
        <v>473</v>
      </c>
      <c r="S905" s="1">
        <v>1708</v>
      </c>
      <c r="T905" s="1">
        <v>20</v>
      </c>
      <c r="Z905" s="11" t="s">
        <v>1125</v>
      </c>
      <c r="AB905" s="47">
        <v>25</v>
      </c>
      <c r="AC905" s="46">
        <v>27</v>
      </c>
      <c r="AD905" s="46">
        <v>170</v>
      </c>
      <c r="AE905" s="45">
        <v>47135</v>
      </c>
      <c r="AF905" s="45">
        <f t="shared" si="161"/>
        <v>25027</v>
      </c>
      <c r="AG905" t="s">
        <v>989</v>
      </c>
    </row>
    <row r="906" spans="1:33" hidden="1" outlineLevel="1">
      <c r="A906" s="27" t="s">
        <v>926</v>
      </c>
      <c r="B906" s="11" t="s">
        <v>214</v>
      </c>
      <c r="C906" s="1">
        <v>13837</v>
      </c>
      <c r="D906" s="1">
        <v>10026</v>
      </c>
      <c r="E906" s="1">
        <v>9811</v>
      </c>
      <c r="F906" s="1">
        <v>7441</v>
      </c>
      <c r="G906" s="1">
        <v>7393</v>
      </c>
      <c r="H906" s="2">
        <f t="shared" si="159"/>
        <v>0.73738280470775985</v>
      </c>
      <c r="I906" s="2">
        <f t="shared" si="160"/>
        <v>0.75354194271735808</v>
      </c>
      <c r="J906" s="10">
        <f t="shared" si="152"/>
        <v>2</v>
      </c>
      <c r="K906" s="9">
        <f t="shared" si="153"/>
        <v>3</v>
      </c>
      <c r="L906" s="8">
        <f t="shared" si="154"/>
        <v>1</v>
      </c>
      <c r="M906" s="2">
        <f t="shared" si="155"/>
        <v>0.26490673733564368</v>
      </c>
      <c r="N906" s="2">
        <f t="shared" si="156"/>
        <v>0.18479257975741514</v>
      </c>
      <c r="O906" s="2">
        <f t="shared" si="157"/>
        <v>0.51065130975435735</v>
      </c>
      <c r="P906" s="2">
        <f t="shared" si="158"/>
        <v>3.9649373152583767E-2</v>
      </c>
      <c r="Q906" s="1">
        <v>2599</v>
      </c>
      <c r="R906" s="1">
        <v>1813</v>
      </c>
      <c r="S906" s="1">
        <v>5010</v>
      </c>
      <c r="T906" s="1">
        <v>41</v>
      </c>
      <c r="Z906" t="s">
        <v>2506</v>
      </c>
      <c r="AB906" s="47">
        <v>25</v>
      </c>
      <c r="AC906" s="46">
        <v>17</v>
      </c>
      <c r="AD906" s="46">
        <v>170</v>
      </c>
      <c r="AE906" s="45">
        <v>48955</v>
      </c>
      <c r="AF906" s="45">
        <f t="shared" si="161"/>
        <v>25017</v>
      </c>
      <c r="AG906" t="s">
        <v>989</v>
      </c>
    </row>
    <row r="907" spans="1:33" hidden="1" outlineLevel="1">
      <c r="A907" s="27" t="s">
        <v>117</v>
      </c>
      <c r="B907" s="11" t="s">
        <v>214</v>
      </c>
      <c r="C907" s="1">
        <v>28978</v>
      </c>
      <c r="D907" s="1">
        <v>24061</v>
      </c>
      <c r="E907" s="1">
        <v>20016</v>
      </c>
      <c r="F907" s="1">
        <v>14467</v>
      </c>
      <c r="G907" s="1">
        <v>14216</v>
      </c>
      <c r="H907" s="2">
        <f t="shared" si="159"/>
        <v>0.59083163625784463</v>
      </c>
      <c r="I907" s="2">
        <f t="shared" si="160"/>
        <v>0.71023181454836126</v>
      </c>
      <c r="J907" s="10">
        <f t="shared" si="152"/>
        <v>2</v>
      </c>
      <c r="K907" s="9">
        <f t="shared" si="153"/>
        <v>3</v>
      </c>
      <c r="L907" s="8">
        <f t="shared" si="154"/>
        <v>1</v>
      </c>
      <c r="M907" s="2">
        <f t="shared" si="155"/>
        <v>0.4282074340527578</v>
      </c>
      <c r="N907" s="2">
        <f t="shared" si="156"/>
        <v>6.1850519584332533E-2</v>
      </c>
      <c r="O907" s="2">
        <f t="shared" si="157"/>
        <v>0.44299560351718625</v>
      </c>
      <c r="P907" s="2">
        <f t="shared" si="158"/>
        <v>6.6946442845723486E-2</v>
      </c>
      <c r="Q907" s="1">
        <v>8571</v>
      </c>
      <c r="R907" s="1">
        <v>1238</v>
      </c>
      <c r="S907" s="1">
        <v>8867</v>
      </c>
      <c r="T907" s="1">
        <v>88</v>
      </c>
      <c r="Z907" t="s">
        <v>1496</v>
      </c>
      <c r="AB907" s="47">
        <v>25</v>
      </c>
      <c r="AC907" s="46">
        <v>15</v>
      </c>
      <c r="AD907" s="46">
        <v>60</v>
      </c>
      <c r="AE907" s="45">
        <v>46330</v>
      </c>
      <c r="AF907" s="45">
        <f t="shared" si="161"/>
        <v>25015</v>
      </c>
      <c r="AG907" t="s">
        <v>2891</v>
      </c>
    </row>
    <row r="908" spans="1:33" hidden="1" outlineLevel="1">
      <c r="A908" s="27" t="s">
        <v>2216</v>
      </c>
      <c r="B908" s="11" t="s">
        <v>214</v>
      </c>
      <c r="C908" s="1">
        <v>14013</v>
      </c>
      <c r="D908" s="1">
        <v>9881</v>
      </c>
      <c r="E908" s="1">
        <v>9353</v>
      </c>
      <c r="F908" s="1">
        <v>7226</v>
      </c>
      <c r="G908" s="1">
        <v>7142</v>
      </c>
      <c r="H908" s="2">
        <f t="shared" si="159"/>
        <v>0.72280133589717643</v>
      </c>
      <c r="I908" s="2">
        <f t="shared" si="160"/>
        <v>0.76360526034427456</v>
      </c>
      <c r="J908" s="10">
        <f t="shared" si="152"/>
        <v>2</v>
      </c>
      <c r="K908" s="9">
        <f t="shared" si="153"/>
        <v>3</v>
      </c>
      <c r="L908" s="8">
        <f t="shared" si="154"/>
        <v>1</v>
      </c>
      <c r="M908" s="2">
        <f t="shared" si="155"/>
        <v>0.20314337645675185</v>
      </c>
      <c r="N908" s="2">
        <f t="shared" si="156"/>
        <v>0.1904201860365658</v>
      </c>
      <c r="O908" s="2">
        <f t="shared" si="157"/>
        <v>0.56088955415374742</v>
      </c>
      <c r="P908" s="2">
        <f t="shared" si="158"/>
        <v>4.5546883352934997E-2</v>
      </c>
      <c r="Q908" s="1">
        <v>1900</v>
      </c>
      <c r="R908" s="1">
        <v>1781</v>
      </c>
      <c r="S908" s="1">
        <v>5246</v>
      </c>
      <c r="T908" s="1">
        <v>25</v>
      </c>
      <c r="Z908" s="11" t="s">
        <v>1125</v>
      </c>
      <c r="AB908" s="47">
        <v>25</v>
      </c>
      <c r="AC908" s="46">
        <v>27</v>
      </c>
      <c r="AD908" s="46">
        <v>160</v>
      </c>
      <c r="AE908" s="45">
        <v>46820</v>
      </c>
      <c r="AF908" s="45">
        <f t="shared" si="161"/>
        <v>25027</v>
      </c>
      <c r="AG908" t="s">
        <v>989</v>
      </c>
    </row>
    <row r="909" spans="1:33" hidden="1" outlineLevel="1">
      <c r="A909" s="27" t="s">
        <v>232</v>
      </c>
      <c r="B909" s="11" t="s">
        <v>214</v>
      </c>
      <c r="C909" s="1">
        <v>13182</v>
      </c>
      <c r="D909" s="1">
        <v>9558</v>
      </c>
      <c r="E909" s="1">
        <v>9432</v>
      </c>
      <c r="F909" s="1">
        <v>6248</v>
      </c>
      <c r="G909" s="1">
        <v>6207</v>
      </c>
      <c r="H909" s="2">
        <f t="shared" si="159"/>
        <v>0.64940364092906466</v>
      </c>
      <c r="I909" s="2">
        <f t="shared" si="160"/>
        <v>0.6580788804071247</v>
      </c>
      <c r="J909" s="10">
        <f t="shared" si="152"/>
        <v>2</v>
      </c>
      <c r="K909" s="9">
        <f t="shared" si="153"/>
        <v>3</v>
      </c>
      <c r="L909" s="8">
        <f t="shared" si="154"/>
        <v>1</v>
      </c>
      <c r="M909" s="2">
        <f t="shared" si="155"/>
        <v>0.23706530958439356</v>
      </c>
      <c r="N909" s="2">
        <f t="shared" si="156"/>
        <v>0.17536047497879559</v>
      </c>
      <c r="O909" s="2">
        <f t="shared" si="157"/>
        <v>0.54696776929601354</v>
      </c>
      <c r="P909" s="2">
        <f t="shared" si="158"/>
        <v>4.0606446140797336E-2</v>
      </c>
      <c r="Q909" s="1">
        <v>2236</v>
      </c>
      <c r="R909" s="1">
        <v>1654</v>
      </c>
      <c r="S909" s="1">
        <v>5159</v>
      </c>
      <c r="T909" s="1">
        <v>45</v>
      </c>
      <c r="Z909" s="11" t="s">
        <v>1125</v>
      </c>
      <c r="AB909" s="47">
        <v>25</v>
      </c>
      <c r="AC909" s="46">
        <v>27</v>
      </c>
      <c r="AD909" s="46">
        <v>165</v>
      </c>
      <c r="AE909" s="45">
        <v>46925</v>
      </c>
      <c r="AF909" s="45">
        <f t="shared" si="161"/>
        <v>25027</v>
      </c>
      <c r="AG909" t="s">
        <v>989</v>
      </c>
    </row>
    <row r="910" spans="1:33" hidden="1" outlineLevel="1">
      <c r="A910" s="27" t="s">
        <v>230</v>
      </c>
      <c r="B910" s="11" t="s">
        <v>214</v>
      </c>
      <c r="C910" s="1">
        <v>2951</v>
      </c>
      <c r="D910" s="1">
        <v>2175</v>
      </c>
      <c r="E910" s="1">
        <v>2039</v>
      </c>
      <c r="F910" s="1">
        <v>1521</v>
      </c>
      <c r="G910" s="1">
        <v>1494</v>
      </c>
      <c r="H910" s="2">
        <f t="shared" si="159"/>
        <v>0.68689655172413788</v>
      </c>
      <c r="I910" s="2">
        <f t="shared" si="160"/>
        <v>0.73271211378126533</v>
      </c>
      <c r="J910" s="10">
        <f t="shared" si="152"/>
        <v>2</v>
      </c>
      <c r="K910" s="9">
        <f t="shared" si="153"/>
        <v>3</v>
      </c>
      <c r="L910" s="8">
        <f t="shared" si="154"/>
        <v>1</v>
      </c>
      <c r="M910" s="2">
        <f t="shared" si="155"/>
        <v>0.14713094654242276</v>
      </c>
      <c r="N910" s="2">
        <f t="shared" si="156"/>
        <v>0.13683178028445317</v>
      </c>
      <c r="O910" s="2">
        <f t="shared" si="157"/>
        <v>0.65669445806768023</v>
      </c>
      <c r="P910" s="2">
        <f t="shared" si="158"/>
        <v>5.9342815105443814E-2</v>
      </c>
      <c r="Q910" s="1">
        <v>300</v>
      </c>
      <c r="R910" s="1">
        <v>279</v>
      </c>
      <c r="S910" s="1">
        <v>1339</v>
      </c>
      <c r="T910" s="1">
        <v>5</v>
      </c>
      <c r="Z910" t="s">
        <v>886</v>
      </c>
      <c r="AB910" s="47">
        <v>25</v>
      </c>
      <c r="AC910" s="46">
        <v>11</v>
      </c>
      <c r="AD910" s="46">
        <v>90</v>
      </c>
      <c r="AE910" s="45">
        <v>47835</v>
      </c>
      <c r="AF910" s="45">
        <f t="shared" si="161"/>
        <v>25011</v>
      </c>
      <c r="AG910" t="s">
        <v>989</v>
      </c>
    </row>
    <row r="911" spans="1:33" hidden="1" outlineLevel="1">
      <c r="A911" s="27" t="s">
        <v>1203</v>
      </c>
      <c r="B911" s="11" t="s">
        <v>214</v>
      </c>
      <c r="C911" s="1">
        <v>18036</v>
      </c>
      <c r="D911" s="1">
        <v>13175</v>
      </c>
      <c r="E911" s="1">
        <v>10133</v>
      </c>
      <c r="F911" s="1">
        <v>7330</v>
      </c>
      <c r="G911" s="1">
        <v>7288</v>
      </c>
      <c r="H911" s="2">
        <f t="shared" si="159"/>
        <v>0.55316888045540802</v>
      </c>
      <c r="I911" s="2">
        <f t="shared" si="160"/>
        <v>0.71923418533504391</v>
      </c>
      <c r="J911" s="10">
        <f t="shared" si="152"/>
        <v>2</v>
      </c>
      <c r="K911" s="9">
        <f t="shared" si="153"/>
        <v>3</v>
      </c>
      <c r="L911" s="8">
        <f t="shared" si="154"/>
        <v>1</v>
      </c>
      <c r="M911" s="2">
        <f t="shared" si="155"/>
        <v>0.21267146945623211</v>
      </c>
      <c r="N911" s="2">
        <f t="shared" si="156"/>
        <v>0.14477449916115662</v>
      </c>
      <c r="O911" s="2">
        <f t="shared" si="157"/>
        <v>0.58946017961117148</v>
      </c>
      <c r="P911" s="2">
        <f t="shared" si="158"/>
        <v>5.3093851771439771E-2</v>
      </c>
      <c r="Q911" s="1">
        <v>2155</v>
      </c>
      <c r="R911" s="1">
        <v>1467</v>
      </c>
      <c r="S911" s="1">
        <v>5973</v>
      </c>
      <c r="T911" s="1">
        <v>27</v>
      </c>
      <c r="Z911" t="s">
        <v>257</v>
      </c>
      <c r="AB911" s="47">
        <v>25</v>
      </c>
      <c r="AC911" s="46">
        <v>5</v>
      </c>
      <c r="AD911" s="46">
        <v>65</v>
      </c>
      <c r="AE911" s="45">
        <v>49970</v>
      </c>
      <c r="AF911" s="45">
        <f t="shared" si="161"/>
        <v>25005</v>
      </c>
      <c r="AG911" t="s">
        <v>989</v>
      </c>
    </row>
    <row r="912" spans="1:33" hidden="1" outlineLevel="1">
      <c r="A912" s="27" t="s">
        <v>76</v>
      </c>
      <c r="B912" s="11" t="s">
        <v>214</v>
      </c>
      <c r="C912" s="1">
        <v>9765</v>
      </c>
      <c r="D912" s="1">
        <v>6973</v>
      </c>
      <c r="E912" s="1">
        <v>6941</v>
      </c>
      <c r="F912" s="1">
        <v>5618</v>
      </c>
      <c r="G912" s="1">
        <v>5587</v>
      </c>
      <c r="H912" s="2">
        <f t="shared" si="159"/>
        <v>0.80123332855299012</v>
      </c>
      <c r="I912" s="2">
        <f t="shared" si="160"/>
        <v>0.80492724391298087</v>
      </c>
      <c r="J912" s="10">
        <f t="shared" si="152"/>
        <v>2</v>
      </c>
      <c r="K912" s="9">
        <f t="shared" si="153"/>
        <v>3</v>
      </c>
      <c r="L912" s="8">
        <f t="shared" si="154"/>
        <v>1</v>
      </c>
      <c r="M912" s="2">
        <f t="shared" si="155"/>
        <v>0.23296354992076071</v>
      </c>
      <c r="N912" s="2">
        <f t="shared" si="156"/>
        <v>0.21509868894971906</v>
      </c>
      <c r="O912" s="2">
        <f t="shared" si="157"/>
        <v>0.50900446621524276</v>
      </c>
      <c r="P912" s="2">
        <f t="shared" si="158"/>
        <v>4.2933294914277442E-2</v>
      </c>
      <c r="Q912" s="1">
        <v>1617</v>
      </c>
      <c r="R912" s="1">
        <v>1493</v>
      </c>
      <c r="S912" s="1">
        <v>3533</v>
      </c>
      <c r="T912" s="1">
        <v>23</v>
      </c>
      <c r="Z912" t="s">
        <v>3168</v>
      </c>
      <c r="AB912" s="47">
        <v>25</v>
      </c>
      <c r="AC912" s="46">
        <v>23</v>
      </c>
      <c r="AD912" s="46">
        <v>90</v>
      </c>
      <c r="AE912" s="45">
        <v>50145</v>
      </c>
      <c r="AF912" s="45">
        <f t="shared" si="161"/>
        <v>25023</v>
      </c>
      <c r="AG912" t="s">
        <v>989</v>
      </c>
    </row>
    <row r="913" spans="1:33" hidden="1" outlineLevel="1">
      <c r="A913" s="27" t="s">
        <v>84</v>
      </c>
      <c r="B913" s="11" t="s">
        <v>214</v>
      </c>
      <c r="C913" s="1">
        <v>28587</v>
      </c>
      <c r="D913" s="1">
        <v>22652</v>
      </c>
      <c r="E913" s="1">
        <v>19558</v>
      </c>
      <c r="F913" s="1">
        <v>13893</v>
      </c>
      <c r="G913" s="1">
        <v>13785</v>
      </c>
      <c r="H913" s="2">
        <f t="shared" si="159"/>
        <v>0.60855553593501677</v>
      </c>
      <c r="I913" s="2">
        <f t="shared" si="160"/>
        <v>0.7048266693935985</v>
      </c>
      <c r="J913" s="10">
        <f t="shared" si="152"/>
        <v>2</v>
      </c>
      <c r="K913" s="9">
        <f t="shared" si="153"/>
        <v>3</v>
      </c>
      <c r="L913" s="8">
        <f t="shared" si="154"/>
        <v>1</v>
      </c>
      <c r="M913" s="2">
        <f t="shared" si="155"/>
        <v>0.36297167399529606</v>
      </c>
      <c r="N913" s="2">
        <f t="shared" si="156"/>
        <v>0.12409244299008078</v>
      </c>
      <c r="O913" s="2">
        <f t="shared" si="157"/>
        <v>0.4756621331424481</v>
      </c>
      <c r="P913" s="2">
        <f t="shared" si="158"/>
        <v>3.7273749872175022E-2</v>
      </c>
      <c r="Q913" s="1">
        <v>7099</v>
      </c>
      <c r="R913" s="1">
        <v>2427</v>
      </c>
      <c r="S913" s="1">
        <v>9303</v>
      </c>
      <c r="T913" s="1">
        <v>53</v>
      </c>
      <c r="Z913" t="s">
        <v>1470</v>
      </c>
      <c r="AB913" s="47">
        <v>25</v>
      </c>
      <c r="AC913" s="46">
        <v>21</v>
      </c>
      <c r="AD913" s="46">
        <v>90</v>
      </c>
      <c r="AE913" s="45">
        <v>50250</v>
      </c>
      <c r="AF913" s="45">
        <f t="shared" si="161"/>
        <v>25021</v>
      </c>
      <c r="AG913" t="s">
        <v>989</v>
      </c>
    </row>
    <row r="914" spans="1:33" hidden="1" outlineLevel="1">
      <c r="A914" s="27" t="s">
        <v>966</v>
      </c>
      <c r="B914" s="11" t="s">
        <v>214</v>
      </c>
      <c r="C914" s="1">
        <v>3713</v>
      </c>
      <c r="D914" s="1">
        <v>2875</v>
      </c>
      <c r="E914" s="1">
        <v>3236</v>
      </c>
      <c r="F914" s="1">
        <v>2225</v>
      </c>
      <c r="G914" s="1">
        <v>2215</v>
      </c>
      <c r="H914" s="2">
        <f t="shared" si="159"/>
        <v>0.77043478260869569</v>
      </c>
      <c r="I914" s="2">
        <f t="shared" si="160"/>
        <v>0.68448702101359704</v>
      </c>
      <c r="J914" s="10">
        <f t="shared" si="152"/>
        <v>2</v>
      </c>
      <c r="K914" s="9">
        <f t="shared" si="153"/>
        <v>3</v>
      </c>
      <c r="L914" s="8">
        <f t="shared" si="154"/>
        <v>1</v>
      </c>
      <c r="M914" s="2">
        <f t="shared" si="155"/>
        <v>0.2753399258343634</v>
      </c>
      <c r="N914" s="2">
        <f t="shared" si="156"/>
        <v>0.14029666254635353</v>
      </c>
      <c r="O914" s="2">
        <f t="shared" si="157"/>
        <v>0.54202719406674904</v>
      </c>
      <c r="P914" s="2">
        <f t="shared" si="158"/>
        <v>4.2336217552534028E-2</v>
      </c>
      <c r="Q914" s="1">
        <v>891</v>
      </c>
      <c r="R914" s="1">
        <v>454</v>
      </c>
      <c r="S914" s="1">
        <v>1754</v>
      </c>
      <c r="T914" s="1">
        <v>15</v>
      </c>
      <c r="Z914" t="s">
        <v>480</v>
      </c>
      <c r="AB914" s="47">
        <v>25</v>
      </c>
      <c r="AC914" s="46">
        <v>7</v>
      </c>
      <c r="AD914" s="46">
        <v>25</v>
      </c>
      <c r="AE914" s="45">
        <v>50390</v>
      </c>
      <c r="AF914" s="45">
        <f t="shared" si="161"/>
        <v>25007</v>
      </c>
      <c r="AG914" t="s">
        <v>989</v>
      </c>
    </row>
    <row r="915" spans="1:33" hidden="1" outlineLevel="1">
      <c r="A915" s="27" t="s">
        <v>75</v>
      </c>
      <c r="B915" s="11" t="s">
        <v>214</v>
      </c>
      <c r="C915" s="1">
        <v>1673</v>
      </c>
      <c r="D915" s="1">
        <v>1177</v>
      </c>
      <c r="E915" s="1">
        <v>1089</v>
      </c>
      <c r="F915" s="1">
        <v>856</v>
      </c>
      <c r="G915" s="1">
        <v>852</v>
      </c>
      <c r="H915" s="2">
        <f t="shared" si="159"/>
        <v>0.72387425658453697</v>
      </c>
      <c r="I915" s="2">
        <f t="shared" si="160"/>
        <v>0.78236914600550966</v>
      </c>
      <c r="J915" s="10">
        <f t="shared" si="152"/>
        <v>2</v>
      </c>
      <c r="K915" s="9">
        <f t="shared" si="153"/>
        <v>3</v>
      </c>
      <c r="L915" s="8">
        <f t="shared" si="154"/>
        <v>1</v>
      </c>
      <c r="M915" s="2">
        <f t="shared" si="155"/>
        <v>0.15977961432506887</v>
      </c>
      <c r="N915" s="2">
        <f t="shared" si="156"/>
        <v>0.13039485766758493</v>
      </c>
      <c r="O915" s="2">
        <f t="shared" si="157"/>
        <v>0.66666666666666663</v>
      </c>
      <c r="P915" s="2">
        <f t="shared" si="158"/>
        <v>4.3158861340679477E-2</v>
      </c>
      <c r="Q915" s="1">
        <v>174</v>
      </c>
      <c r="R915" s="1">
        <v>142</v>
      </c>
      <c r="S915" s="1">
        <v>726</v>
      </c>
      <c r="T915" s="1">
        <v>5</v>
      </c>
      <c r="Z915" s="11" t="s">
        <v>1125</v>
      </c>
      <c r="AB915" s="47">
        <v>25</v>
      </c>
      <c r="AC915" s="46">
        <v>27</v>
      </c>
      <c r="AD915" s="46">
        <v>175</v>
      </c>
      <c r="AE915" s="45">
        <v>50670</v>
      </c>
      <c r="AF915" s="45">
        <f t="shared" si="161"/>
        <v>25027</v>
      </c>
      <c r="AG915" t="s">
        <v>989</v>
      </c>
    </row>
    <row r="916" spans="1:33" hidden="1" outlineLevel="1">
      <c r="A916" s="27" t="s">
        <v>3276</v>
      </c>
      <c r="B916" s="11" t="s">
        <v>214</v>
      </c>
      <c r="C916" s="1">
        <v>7518</v>
      </c>
      <c r="D916" s="1">
        <v>5514</v>
      </c>
      <c r="E916" s="1">
        <v>4350</v>
      </c>
      <c r="F916" s="1">
        <v>2917</v>
      </c>
      <c r="G916" s="1">
        <v>2866</v>
      </c>
      <c r="H916" s="2">
        <f t="shared" si="159"/>
        <v>0.5197678636198767</v>
      </c>
      <c r="I916" s="2">
        <f t="shared" si="160"/>
        <v>0.65885057471264363</v>
      </c>
      <c r="J916" s="10">
        <f t="shared" si="152"/>
        <v>2</v>
      </c>
      <c r="K916" s="9">
        <f t="shared" si="153"/>
        <v>3</v>
      </c>
      <c r="L916" s="8">
        <f t="shared" si="154"/>
        <v>1</v>
      </c>
      <c r="M916" s="2">
        <f t="shared" si="155"/>
        <v>0.20091954022988506</v>
      </c>
      <c r="N916" s="2">
        <f t="shared" si="156"/>
        <v>0.16</v>
      </c>
      <c r="O916" s="2">
        <f t="shared" si="157"/>
        <v>0.59103448275862069</v>
      </c>
      <c r="P916" s="2">
        <f t="shared" si="158"/>
        <v>4.8045977011494156E-2</v>
      </c>
      <c r="Q916" s="1">
        <v>874</v>
      </c>
      <c r="R916" s="1">
        <v>696</v>
      </c>
      <c r="S916" s="1">
        <v>2571</v>
      </c>
      <c r="T916" s="1">
        <v>8</v>
      </c>
      <c r="Z916" t="s">
        <v>886</v>
      </c>
      <c r="AB916" s="47">
        <v>25</v>
      </c>
      <c r="AC916" s="46">
        <v>11</v>
      </c>
      <c r="AD916" s="46">
        <v>95</v>
      </c>
      <c r="AE916" s="45">
        <v>51265</v>
      </c>
      <c r="AF916" s="45">
        <f t="shared" si="161"/>
        <v>25011</v>
      </c>
      <c r="AG916" t="s">
        <v>989</v>
      </c>
    </row>
    <row r="917" spans="1:33" hidden="1" outlineLevel="1">
      <c r="A917" s="27" t="s">
        <v>3124</v>
      </c>
      <c r="B917" s="11" t="s">
        <v>214</v>
      </c>
      <c r="C917" s="1">
        <v>6341</v>
      </c>
      <c r="D917" s="1">
        <v>5468</v>
      </c>
      <c r="E917" s="1">
        <v>5719</v>
      </c>
      <c r="F917" s="1">
        <v>4535</v>
      </c>
      <c r="G917" s="1">
        <v>4347</v>
      </c>
      <c r="H917" s="2">
        <f t="shared" si="159"/>
        <v>0.79498902706656915</v>
      </c>
      <c r="I917" s="2">
        <f t="shared" si="160"/>
        <v>0.76009791921664627</v>
      </c>
      <c r="J917" s="10">
        <f t="shared" si="152"/>
        <v>3</v>
      </c>
      <c r="K917" s="9">
        <f t="shared" si="153"/>
        <v>2</v>
      </c>
      <c r="L917" s="8">
        <f t="shared" si="154"/>
        <v>1</v>
      </c>
      <c r="M917" s="2">
        <f t="shared" si="155"/>
        <v>0.1839482426997727</v>
      </c>
      <c r="N917" s="2">
        <f t="shared" si="156"/>
        <v>0.29305822696275574</v>
      </c>
      <c r="O917" s="2">
        <f t="shared" si="157"/>
        <v>0.48574925686308795</v>
      </c>
      <c r="P917" s="2">
        <f t="shared" si="158"/>
        <v>3.7244273474383582E-2</v>
      </c>
      <c r="Q917" s="1">
        <v>1052</v>
      </c>
      <c r="R917" s="1">
        <v>1676</v>
      </c>
      <c r="S917" s="1">
        <v>2778</v>
      </c>
      <c r="T917" s="1">
        <v>8</v>
      </c>
      <c r="Z917" t="s">
        <v>1077</v>
      </c>
      <c r="AB917" s="47">
        <v>25</v>
      </c>
      <c r="AC917" s="46">
        <v>1</v>
      </c>
      <c r="AD917" s="46">
        <v>50</v>
      </c>
      <c r="AE917" s="45">
        <v>51440</v>
      </c>
      <c r="AF917" s="45">
        <f t="shared" si="161"/>
        <v>25001</v>
      </c>
      <c r="AG917" t="s">
        <v>989</v>
      </c>
    </row>
    <row r="918" spans="1:33" hidden="1" outlineLevel="1">
      <c r="A918" s="27" t="s">
        <v>915</v>
      </c>
      <c r="B918" s="11" t="s">
        <v>214</v>
      </c>
      <c r="C918" s="1">
        <v>1365</v>
      </c>
      <c r="D918" s="1">
        <v>1068</v>
      </c>
      <c r="E918" s="1">
        <v>932</v>
      </c>
      <c r="F918" s="1">
        <v>639</v>
      </c>
      <c r="G918" s="1">
        <v>639</v>
      </c>
      <c r="H918" s="2">
        <f t="shared" si="159"/>
        <v>0.598314606741573</v>
      </c>
      <c r="I918" s="2">
        <f t="shared" si="160"/>
        <v>0.68562231759656656</v>
      </c>
      <c r="J918" s="10">
        <f t="shared" si="152"/>
        <v>2</v>
      </c>
      <c r="K918" s="9">
        <f t="shared" si="153"/>
        <v>3</v>
      </c>
      <c r="L918" s="8">
        <f t="shared" si="154"/>
        <v>1</v>
      </c>
      <c r="M918" s="2">
        <f t="shared" si="155"/>
        <v>0.18454935622317598</v>
      </c>
      <c r="N918" s="2">
        <f t="shared" si="156"/>
        <v>0.16738197424892703</v>
      </c>
      <c r="O918" s="2">
        <f t="shared" si="157"/>
        <v>0.61158798283261806</v>
      </c>
      <c r="P918" s="2">
        <f t="shared" si="158"/>
        <v>3.648068669527893E-2</v>
      </c>
      <c r="Q918" s="1">
        <v>172</v>
      </c>
      <c r="R918" s="1">
        <v>156</v>
      </c>
      <c r="S918" s="1">
        <v>570</v>
      </c>
      <c r="T918" s="1">
        <v>1</v>
      </c>
      <c r="Z918" t="s">
        <v>2440</v>
      </c>
      <c r="AB918" s="47">
        <v>25</v>
      </c>
      <c r="AC918" s="46">
        <v>3</v>
      </c>
      <c r="AD918" s="46">
        <v>100</v>
      </c>
      <c r="AE918" s="45">
        <v>51580</v>
      </c>
      <c r="AF918" s="45">
        <f t="shared" si="161"/>
        <v>25003</v>
      </c>
      <c r="AG918" t="s">
        <v>989</v>
      </c>
    </row>
    <row r="919" spans="1:33" hidden="1" outlineLevel="1">
      <c r="A919" s="27" t="s">
        <v>284</v>
      </c>
      <c r="B919" s="11" t="s">
        <v>214</v>
      </c>
      <c r="C919" s="1">
        <v>13352</v>
      </c>
      <c r="D919" s="1">
        <v>9872</v>
      </c>
      <c r="E919" s="1">
        <v>8311</v>
      </c>
      <c r="F919" s="1">
        <v>5690</v>
      </c>
      <c r="G919" s="1">
        <v>5633</v>
      </c>
      <c r="H919" s="2">
        <f t="shared" si="159"/>
        <v>0.57060372771474877</v>
      </c>
      <c r="I919" s="2">
        <f t="shared" si="160"/>
        <v>0.67777644086150879</v>
      </c>
      <c r="J919" s="10">
        <f t="shared" si="152"/>
        <v>2</v>
      </c>
      <c r="K919" s="9">
        <f t="shared" si="153"/>
        <v>3</v>
      </c>
      <c r="L919" s="8">
        <f t="shared" si="154"/>
        <v>1</v>
      </c>
      <c r="M919" s="2">
        <f t="shared" si="155"/>
        <v>0.2991216460113103</v>
      </c>
      <c r="N919" s="2">
        <f t="shared" si="156"/>
        <v>0.1156298881001083</v>
      </c>
      <c r="O919" s="2">
        <f t="shared" si="157"/>
        <v>0.53363012874503668</v>
      </c>
      <c r="P919" s="2">
        <f t="shared" si="158"/>
        <v>5.161833714354469E-2</v>
      </c>
      <c r="Q919" s="1">
        <v>2486</v>
      </c>
      <c r="R919" s="1">
        <v>961</v>
      </c>
      <c r="S919" s="1">
        <v>4435</v>
      </c>
      <c r="T919" s="1">
        <v>41</v>
      </c>
      <c r="Z919" s="11" t="s">
        <v>1125</v>
      </c>
      <c r="AB919" s="47">
        <v>25</v>
      </c>
      <c r="AC919" s="46">
        <v>27</v>
      </c>
      <c r="AD919" s="46">
        <v>180</v>
      </c>
      <c r="AE919" s="45">
        <v>51825</v>
      </c>
      <c r="AF919" s="45">
        <f t="shared" si="161"/>
        <v>25027</v>
      </c>
      <c r="AG919" t="s">
        <v>989</v>
      </c>
    </row>
    <row r="920" spans="1:33" hidden="1" outlineLevel="1">
      <c r="A920" s="27" t="s">
        <v>1011</v>
      </c>
      <c r="B920" s="11" t="s">
        <v>214</v>
      </c>
      <c r="C920" s="1">
        <v>12497</v>
      </c>
      <c r="D920" s="1">
        <v>9349</v>
      </c>
      <c r="E920" s="1">
        <v>7855</v>
      </c>
      <c r="F920" s="1">
        <v>5312</v>
      </c>
      <c r="G920" s="1">
        <v>5250</v>
      </c>
      <c r="H920" s="2">
        <f t="shared" si="159"/>
        <v>0.56155738581666492</v>
      </c>
      <c r="I920" s="2">
        <f t="shared" si="160"/>
        <v>0.668364099299809</v>
      </c>
      <c r="J920" s="10">
        <f t="shared" si="152"/>
        <v>2</v>
      </c>
      <c r="K920" s="9">
        <f t="shared" si="153"/>
        <v>3</v>
      </c>
      <c r="L920" s="8">
        <f t="shared" si="154"/>
        <v>1</v>
      </c>
      <c r="M920" s="2">
        <f t="shared" si="155"/>
        <v>0.33214513049013367</v>
      </c>
      <c r="N920" s="2">
        <f t="shared" si="156"/>
        <v>0.11610439210693825</v>
      </c>
      <c r="O920" s="2">
        <f t="shared" si="157"/>
        <v>0.52272437937619354</v>
      </c>
      <c r="P920" s="2">
        <f t="shared" si="158"/>
        <v>2.9026098026734504E-2</v>
      </c>
      <c r="Q920" s="1">
        <v>2609</v>
      </c>
      <c r="R920" s="1">
        <v>912</v>
      </c>
      <c r="S920" s="1">
        <v>4106</v>
      </c>
      <c r="T920" s="1">
        <v>28</v>
      </c>
      <c r="Z920" t="s">
        <v>290</v>
      </c>
      <c r="AB920" s="47">
        <v>25</v>
      </c>
      <c r="AC920" s="46">
        <v>13</v>
      </c>
      <c r="AD920" s="46">
        <v>75</v>
      </c>
      <c r="AE920" s="45">
        <v>52105</v>
      </c>
      <c r="AF920" s="45">
        <f t="shared" si="161"/>
        <v>25013</v>
      </c>
      <c r="AG920" t="s">
        <v>989</v>
      </c>
    </row>
    <row r="921" spans="1:33" hidden="1" outlineLevel="1">
      <c r="A921" s="27" t="s">
        <v>1085</v>
      </c>
      <c r="B921" s="11" t="s">
        <v>214</v>
      </c>
      <c r="C921" s="1">
        <v>4386</v>
      </c>
      <c r="D921" s="1">
        <v>3338</v>
      </c>
      <c r="E921" s="1">
        <v>3074</v>
      </c>
      <c r="F921" s="1">
        <v>2365</v>
      </c>
      <c r="G921" s="1">
        <v>2349</v>
      </c>
      <c r="H921" s="2">
        <f t="shared" si="159"/>
        <v>0.70371479928100655</v>
      </c>
      <c r="I921" s="2">
        <f t="shared" si="160"/>
        <v>0.76415094339622647</v>
      </c>
      <c r="J921" s="10">
        <f t="shared" si="152"/>
        <v>2</v>
      </c>
      <c r="K921" s="9">
        <f t="shared" si="153"/>
        <v>3</v>
      </c>
      <c r="L921" s="8">
        <f t="shared" si="154"/>
        <v>1</v>
      </c>
      <c r="M921" s="2">
        <f t="shared" si="155"/>
        <v>0.23194534808067666</v>
      </c>
      <c r="N921" s="2">
        <f t="shared" si="156"/>
        <v>0.17078724788549121</v>
      </c>
      <c r="O921" s="2">
        <f t="shared" si="157"/>
        <v>0.57026675341574495</v>
      </c>
      <c r="P921" s="2">
        <f t="shared" si="158"/>
        <v>2.7000650618087207E-2</v>
      </c>
      <c r="Q921" s="1">
        <v>713</v>
      </c>
      <c r="R921" s="1">
        <v>525</v>
      </c>
      <c r="S921" s="1">
        <v>1753</v>
      </c>
      <c r="T921" s="1">
        <v>15</v>
      </c>
      <c r="Z921" s="11" t="s">
        <v>1125</v>
      </c>
      <c r="AB921" s="47">
        <v>25</v>
      </c>
      <c r="AC921" s="46">
        <v>27</v>
      </c>
      <c r="AD921" s="46">
        <v>185</v>
      </c>
      <c r="AE921" s="45">
        <v>52420</v>
      </c>
      <c r="AF921" s="45">
        <f t="shared" si="161"/>
        <v>25027</v>
      </c>
      <c r="AG921" t="s">
        <v>989</v>
      </c>
    </row>
    <row r="922" spans="1:33" hidden="1" outlineLevel="1">
      <c r="A922" s="27" t="s">
        <v>1135</v>
      </c>
      <c r="B922" s="11" t="s">
        <v>214</v>
      </c>
      <c r="C922" s="1">
        <v>48129</v>
      </c>
      <c r="D922" s="1">
        <v>37413</v>
      </c>
      <c r="E922" s="1">
        <v>32461</v>
      </c>
      <c r="F922" s="1">
        <v>23389</v>
      </c>
      <c r="G922" s="1">
        <v>23131</v>
      </c>
      <c r="H922" s="2">
        <f t="shared" si="159"/>
        <v>0.61826103226151341</v>
      </c>
      <c r="I922" s="2">
        <f t="shared" si="160"/>
        <v>0.71257817072795049</v>
      </c>
      <c r="J922" s="10">
        <f t="shared" si="152"/>
        <v>2</v>
      </c>
      <c r="K922" s="9">
        <f t="shared" si="153"/>
        <v>3</v>
      </c>
      <c r="L922" s="8">
        <f t="shared" si="154"/>
        <v>1</v>
      </c>
      <c r="M922" s="2">
        <f t="shared" si="155"/>
        <v>0.36265056529373713</v>
      </c>
      <c r="N922" s="2">
        <f t="shared" si="156"/>
        <v>8.4470595483811348E-2</v>
      </c>
      <c r="O922" s="2">
        <f t="shared" si="157"/>
        <v>0.51988540094266966</v>
      </c>
      <c r="P922" s="2">
        <f t="shared" si="158"/>
        <v>3.2993438279781961E-2</v>
      </c>
      <c r="Q922" s="1">
        <v>11772</v>
      </c>
      <c r="R922" s="1">
        <v>2742</v>
      </c>
      <c r="S922" s="1">
        <v>16876</v>
      </c>
      <c r="T922" s="1">
        <v>69</v>
      </c>
      <c r="Z922" t="s">
        <v>1886</v>
      </c>
      <c r="AB922" s="47">
        <v>25</v>
      </c>
      <c r="AC922" s="46">
        <v>9</v>
      </c>
      <c r="AD922" s="46">
        <v>125</v>
      </c>
      <c r="AE922" s="45">
        <v>52490</v>
      </c>
      <c r="AF922" s="45">
        <f t="shared" si="161"/>
        <v>25009</v>
      </c>
      <c r="AG922" t="s">
        <v>2891</v>
      </c>
    </row>
    <row r="923" spans="1:33" hidden="1" outlineLevel="1">
      <c r="A923" s="27" t="s">
        <v>1136</v>
      </c>
      <c r="B923" s="11" t="s">
        <v>214</v>
      </c>
      <c r="C923" s="1">
        <v>1403</v>
      </c>
      <c r="D923" s="1">
        <v>1077</v>
      </c>
      <c r="E923" s="1">
        <v>1048</v>
      </c>
      <c r="F923" s="1">
        <v>831</v>
      </c>
      <c r="G923" s="1">
        <v>828</v>
      </c>
      <c r="H923" s="2">
        <f t="shared" si="159"/>
        <v>0.76880222841225632</v>
      </c>
      <c r="I923" s="2">
        <f t="shared" si="160"/>
        <v>0.79007633587786263</v>
      </c>
      <c r="J923" s="10">
        <f t="shared" si="152"/>
        <v>2</v>
      </c>
      <c r="K923" s="9">
        <f t="shared" si="153"/>
        <v>3</v>
      </c>
      <c r="L923" s="8">
        <f t="shared" si="154"/>
        <v>1</v>
      </c>
      <c r="M923" s="2">
        <f t="shared" si="155"/>
        <v>0.375</v>
      </c>
      <c r="N923" s="2">
        <f t="shared" si="156"/>
        <v>8.4923664122137407E-2</v>
      </c>
      <c r="O923" s="2">
        <f t="shared" si="157"/>
        <v>0.49427480916030536</v>
      </c>
      <c r="P923" s="2">
        <f t="shared" si="158"/>
        <v>4.5801526717557273E-2</v>
      </c>
      <c r="Q923" s="1">
        <v>393</v>
      </c>
      <c r="R923" s="1">
        <v>89</v>
      </c>
      <c r="S923" s="1">
        <v>518</v>
      </c>
      <c r="T923" s="1">
        <v>1</v>
      </c>
      <c r="Z923" t="s">
        <v>1496</v>
      </c>
      <c r="AB923" s="47">
        <v>25</v>
      </c>
      <c r="AC923" s="46">
        <v>15</v>
      </c>
      <c r="AD923" s="46">
        <v>65</v>
      </c>
      <c r="AE923" s="45">
        <v>52560</v>
      </c>
      <c r="AF923" s="45">
        <f t="shared" si="161"/>
        <v>25015</v>
      </c>
      <c r="AG923" t="s">
        <v>989</v>
      </c>
    </row>
    <row r="924" spans="1:33" hidden="1" outlineLevel="1">
      <c r="A924" s="27" t="s">
        <v>1137</v>
      </c>
      <c r="B924" s="11" t="s">
        <v>214</v>
      </c>
      <c r="C924" s="1">
        <v>16927</v>
      </c>
      <c r="D924" s="1">
        <v>12081</v>
      </c>
      <c r="E924" s="1">
        <v>10982</v>
      </c>
      <c r="F924" s="1">
        <v>8249</v>
      </c>
      <c r="G924" s="1">
        <v>8212</v>
      </c>
      <c r="H924" s="2">
        <f t="shared" si="159"/>
        <v>0.67974505421736608</v>
      </c>
      <c r="I924" s="2">
        <f t="shared" si="160"/>
        <v>0.74776907667091608</v>
      </c>
      <c r="J924" s="10">
        <f t="shared" si="152"/>
        <v>2</v>
      </c>
      <c r="K924" s="9">
        <f t="shared" si="153"/>
        <v>3</v>
      </c>
      <c r="L924" s="8">
        <f t="shared" si="154"/>
        <v>1</v>
      </c>
      <c r="M924" s="2">
        <f t="shared" si="155"/>
        <v>0.2606993261700965</v>
      </c>
      <c r="N924" s="2">
        <f t="shared" si="156"/>
        <v>0.15070114733199783</v>
      </c>
      <c r="O924" s="2">
        <f t="shared" si="157"/>
        <v>0.53824439992715356</v>
      </c>
      <c r="P924" s="2">
        <f t="shared" si="158"/>
        <v>5.035512657075214E-2</v>
      </c>
      <c r="Q924" s="1">
        <v>2863</v>
      </c>
      <c r="R924" s="1">
        <v>1655</v>
      </c>
      <c r="S924" s="1">
        <v>5911</v>
      </c>
      <c r="T924" s="1">
        <v>30</v>
      </c>
      <c r="Z924" t="s">
        <v>3168</v>
      </c>
      <c r="AB924" s="47">
        <v>25</v>
      </c>
      <c r="AC924" s="46">
        <v>23</v>
      </c>
      <c r="AD924" s="46">
        <v>95</v>
      </c>
      <c r="AE924" s="45">
        <v>52630</v>
      </c>
      <c r="AF924" s="45">
        <f t="shared" si="161"/>
        <v>25023</v>
      </c>
      <c r="AG924" t="s">
        <v>989</v>
      </c>
    </row>
    <row r="925" spans="1:33" hidden="1" outlineLevel="1">
      <c r="A925" s="27" t="s">
        <v>749</v>
      </c>
      <c r="B925" s="11" t="s">
        <v>214</v>
      </c>
      <c r="C925" s="1">
        <v>11142</v>
      </c>
      <c r="D925" s="1">
        <v>7728</v>
      </c>
      <c r="E925" s="1">
        <v>7405</v>
      </c>
      <c r="F925" s="1">
        <v>5454</v>
      </c>
      <c r="G925" s="1">
        <v>5424</v>
      </c>
      <c r="H925" s="2">
        <f t="shared" si="159"/>
        <v>0.70186335403726707</v>
      </c>
      <c r="I925" s="2">
        <f t="shared" si="160"/>
        <v>0.7324780553679946</v>
      </c>
      <c r="J925" s="10">
        <f t="shared" si="152"/>
        <v>2</v>
      </c>
      <c r="K925" s="9">
        <f t="shared" si="153"/>
        <v>3</v>
      </c>
      <c r="L925" s="8">
        <f t="shared" si="154"/>
        <v>1</v>
      </c>
      <c r="M925" s="2">
        <f t="shared" si="155"/>
        <v>0.21742066171505739</v>
      </c>
      <c r="N925" s="2">
        <f t="shared" si="156"/>
        <v>0.19689399054692774</v>
      </c>
      <c r="O925" s="2">
        <f t="shared" si="157"/>
        <v>0.53896016205266717</v>
      </c>
      <c r="P925" s="2">
        <f t="shared" si="158"/>
        <v>4.672518568534767E-2</v>
      </c>
      <c r="Q925" s="1">
        <v>1610</v>
      </c>
      <c r="R925" s="1">
        <v>1458</v>
      </c>
      <c r="S925" s="1">
        <v>3991</v>
      </c>
      <c r="T925" s="1">
        <v>44</v>
      </c>
      <c r="Z925" t="s">
        <v>2506</v>
      </c>
      <c r="AB925" s="47">
        <v>25</v>
      </c>
      <c r="AC925" s="46">
        <v>17</v>
      </c>
      <c r="AD925" s="46">
        <v>175</v>
      </c>
      <c r="AE925" s="45">
        <v>52805</v>
      </c>
      <c r="AF925" s="45">
        <f t="shared" si="161"/>
        <v>25017</v>
      </c>
      <c r="AG925" t="s">
        <v>989</v>
      </c>
    </row>
    <row r="926" spans="1:33" hidden="1" outlineLevel="1">
      <c r="A926" s="27" t="s">
        <v>104</v>
      </c>
      <c r="B926" s="11" t="s">
        <v>214</v>
      </c>
      <c r="C926" s="1">
        <v>821</v>
      </c>
      <c r="D926" s="1">
        <v>593</v>
      </c>
      <c r="E926" s="1">
        <v>555</v>
      </c>
      <c r="F926" s="1">
        <v>367</v>
      </c>
      <c r="G926" s="1">
        <v>364</v>
      </c>
      <c r="H926" s="2">
        <f t="shared" si="159"/>
        <v>0.61382799325463744</v>
      </c>
      <c r="I926" s="2">
        <f t="shared" si="160"/>
        <v>0.65585585585585582</v>
      </c>
      <c r="J926" s="10">
        <f t="shared" si="152"/>
        <v>2</v>
      </c>
      <c r="K926" s="9">
        <f t="shared" si="153"/>
        <v>3</v>
      </c>
      <c r="L926" s="8">
        <f t="shared" si="154"/>
        <v>1</v>
      </c>
      <c r="M926" s="2">
        <f t="shared" si="155"/>
        <v>0.15315315315315314</v>
      </c>
      <c r="N926" s="2">
        <f t="shared" si="156"/>
        <v>0.14234234234234233</v>
      </c>
      <c r="O926" s="2">
        <f t="shared" si="157"/>
        <v>0.66666666666666663</v>
      </c>
      <c r="P926" s="2">
        <f t="shared" si="158"/>
        <v>3.7837837837837895E-2</v>
      </c>
      <c r="Q926" s="1">
        <v>85</v>
      </c>
      <c r="R926" s="1">
        <v>79</v>
      </c>
      <c r="S926" s="1">
        <v>370</v>
      </c>
      <c r="T926" s="1">
        <v>1</v>
      </c>
      <c r="Z926" t="s">
        <v>2440</v>
      </c>
      <c r="AB926" s="47">
        <v>25</v>
      </c>
      <c r="AC926" s="46">
        <v>3</v>
      </c>
      <c r="AD926" s="46">
        <v>105</v>
      </c>
      <c r="AE926" s="45">
        <v>53050</v>
      </c>
      <c r="AF926" s="45">
        <f t="shared" si="161"/>
        <v>25003</v>
      </c>
      <c r="AG926" t="s">
        <v>989</v>
      </c>
    </row>
    <row r="927" spans="1:33" hidden="1" outlineLevel="1">
      <c r="A927" s="27" t="s">
        <v>1817</v>
      </c>
      <c r="B927" s="11" t="s">
        <v>214</v>
      </c>
      <c r="C927" s="1">
        <v>1180</v>
      </c>
      <c r="D927" s="1">
        <v>916</v>
      </c>
      <c r="E927" s="1">
        <v>861</v>
      </c>
      <c r="F927" s="1">
        <v>715</v>
      </c>
      <c r="G927" s="1">
        <v>710</v>
      </c>
      <c r="H927" s="2">
        <f t="shared" si="159"/>
        <v>0.77510917030567683</v>
      </c>
      <c r="I927" s="2">
        <f t="shared" si="160"/>
        <v>0.82462253193960511</v>
      </c>
      <c r="J927" s="10">
        <f t="shared" si="152"/>
        <v>2</v>
      </c>
      <c r="K927" s="9">
        <f t="shared" si="153"/>
        <v>3</v>
      </c>
      <c r="L927" s="8">
        <f t="shared" si="154"/>
        <v>1</v>
      </c>
      <c r="M927" s="2">
        <f t="shared" si="155"/>
        <v>0.18350754936120789</v>
      </c>
      <c r="N927" s="2">
        <f t="shared" si="156"/>
        <v>0.16492450638792103</v>
      </c>
      <c r="O927" s="2">
        <f t="shared" si="157"/>
        <v>0.61324041811846686</v>
      </c>
      <c r="P927" s="2">
        <f t="shared" si="158"/>
        <v>3.8327526132404199E-2</v>
      </c>
      <c r="Q927" s="1">
        <v>158</v>
      </c>
      <c r="R927" s="1">
        <v>142</v>
      </c>
      <c r="S927" s="1">
        <v>528</v>
      </c>
      <c r="T927" s="1">
        <v>0</v>
      </c>
      <c r="Z927" s="11" t="s">
        <v>1125</v>
      </c>
      <c r="AB927" s="47">
        <v>25</v>
      </c>
      <c r="AC927" s="46">
        <v>27</v>
      </c>
      <c r="AD927" s="46">
        <v>190</v>
      </c>
      <c r="AE927" s="45">
        <v>53120</v>
      </c>
      <c r="AF927" s="45">
        <f t="shared" si="161"/>
        <v>25027</v>
      </c>
      <c r="AG927" t="s">
        <v>989</v>
      </c>
    </row>
    <row r="928" spans="1:33" hidden="1" outlineLevel="1">
      <c r="A928" s="27" t="s">
        <v>1092</v>
      </c>
      <c r="B928" s="11" t="s">
        <v>214</v>
      </c>
      <c r="C928" s="1">
        <v>1621</v>
      </c>
      <c r="D928" s="1">
        <v>1147</v>
      </c>
      <c r="E928" s="1">
        <v>960</v>
      </c>
      <c r="F928" s="1">
        <v>728</v>
      </c>
      <c r="G928" s="1">
        <v>723</v>
      </c>
      <c r="H928" s="2">
        <f t="shared" si="159"/>
        <v>0.63034001743679158</v>
      </c>
      <c r="I928" s="2">
        <f t="shared" si="160"/>
        <v>0.75312500000000004</v>
      </c>
      <c r="J928" s="10">
        <f t="shared" si="152"/>
        <v>2</v>
      </c>
      <c r="K928" s="9">
        <f t="shared" si="153"/>
        <v>3</v>
      </c>
      <c r="L928" s="8">
        <f t="shared" si="154"/>
        <v>1</v>
      </c>
      <c r="M928" s="2">
        <f t="shared" si="155"/>
        <v>0.15416666666666667</v>
      </c>
      <c r="N928" s="2">
        <f t="shared" si="156"/>
        <v>0.10312499999999999</v>
      </c>
      <c r="O928" s="2">
        <f t="shared" si="157"/>
        <v>0.67083333333333328</v>
      </c>
      <c r="P928" s="2">
        <f t="shared" si="158"/>
        <v>7.1875000000000022E-2</v>
      </c>
      <c r="Q928" s="1">
        <v>148</v>
      </c>
      <c r="R928" s="1">
        <v>99</v>
      </c>
      <c r="S928" s="1">
        <v>644</v>
      </c>
      <c r="T928" s="1">
        <v>3</v>
      </c>
      <c r="Z928" s="11" t="s">
        <v>1125</v>
      </c>
      <c r="AB928" s="47">
        <v>25</v>
      </c>
      <c r="AC928" s="46">
        <v>27</v>
      </c>
      <c r="AD928" s="46">
        <v>195</v>
      </c>
      <c r="AE928" s="45">
        <v>53225</v>
      </c>
      <c r="AF928" s="45">
        <f t="shared" si="161"/>
        <v>25027</v>
      </c>
      <c r="AG928" t="s">
        <v>989</v>
      </c>
    </row>
    <row r="929" spans="1:33" hidden="1" outlineLevel="1">
      <c r="A929" s="27" t="s">
        <v>791</v>
      </c>
      <c r="B929" s="11" t="s">
        <v>214</v>
      </c>
      <c r="C929" s="1">
        <v>45793</v>
      </c>
      <c r="D929" s="1">
        <v>35190</v>
      </c>
      <c r="E929" s="1">
        <v>29594</v>
      </c>
      <c r="F929" s="1">
        <v>18828</v>
      </c>
      <c r="G929" s="1">
        <v>18567</v>
      </c>
      <c r="H929" s="2">
        <f t="shared" si="159"/>
        <v>0.52762148337595904</v>
      </c>
      <c r="I929" s="2">
        <f t="shared" si="160"/>
        <v>0.62739068730148007</v>
      </c>
      <c r="J929" s="10">
        <f t="shared" si="152"/>
        <v>1</v>
      </c>
      <c r="K929" s="9">
        <f t="shared" si="153"/>
        <v>3</v>
      </c>
      <c r="L929" s="8">
        <f t="shared" si="154"/>
        <v>2</v>
      </c>
      <c r="M929" s="2">
        <f t="shared" si="155"/>
        <v>0.4364060282489694</v>
      </c>
      <c r="N929" s="2">
        <f t="shared" si="156"/>
        <v>0.12455227410961682</v>
      </c>
      <c r="O929" s="2">
        <f t="shared" si="157"/>
        <v>0.40727850239913493</v>
      </c>
      <c r="P929" s="2">
        <f t="shared" si="158"/>
        <v>3.1763195242278774E-2</v>
      </c>
      <c r="Q929" s="1">
        <v>12915</v>
      </c>
      <c r="R929" s="1">
        <v>3686</v>
      </c>
      <c r="S929" s="1">
        <v>12053</v>
      </c>
      <c r="T929" s="1">
        <v>111</v>
      </c>
      <c r="Z929" t="s">
        <v>2440</v>
      </c>
      <c r="AB929" s="47">
        <v>25</v>
      </c>
      <c r="AC929" s="46">
        <v>3</v>
      </c>
      <c r="AD929" s="46">
        <v>110</v>
      </c>
      <c r="AE929" s="45">
        <v>53960</v>
      </c>
      <c r="AF929" s="45">
        <f t="shared" si="161"/>
        <v>25003</v>
      </c>
      <c r="AG929" t="s">
        <v>2891</v>
      </c>
    </row>
    <row r="930" spans="1:33" hidden="1" outlineLevel="1">
      <c r="A930" s="27" t="s">
        <v>1093</v>
      </c>
      <c r="B930" s="11" t="s">
        <v>214</v>
      </c>
      <c r="C930" s="1">
        <v>589</v>
      </c>
      <c r="D930" s="1">
        <v>443</v>
      </c>
      <c r="E930" s="1">
        <v>415</v>
      </c>
      <c r="F930" s="1">
        <v>365</v>
      </c>
      <c r="G930" s="1">
        <v>359</v>
      </c>
      <c r="H930" s="2">
        <f t="shared" si="159"/>
        <v>0.81038374717832962</v>
      </c>
      <c r="I930" s="2">
        <f t="shared" si="160"/>
        <v>0.86506024096385548</v>
      </c>
      <c r="J930" s="10">
        <f t="shared" si="152"/>
        <v>2</v>
      </c>
      <c r="K930" s="9">
        <f t="shared" si="153"/>
        <v>3</v>
      </c>
      <c r="L930" s="8">
        <f t="shared" si="154"/>
        <v>1</v>
      </c>
      <c r="M930" s="2">
        <f t="shared" si="155"/>
        <v>0.23132530120481928</v>
      </c>
      <c r="N930" s="2">
        <f t="shared" si="156"/>
        <v>0.14457831325301204</v>
      </c>
      <c r="O930" s="2">
        <f t="shared" si="157"/>
        <v>0.61927710843373496</v>
      </c>
      <c r="P930" s="2">
        <f t="shared" si="158"/>
        <v>4.8192771084336616E-3</v>
      </c>
      <c r="Q930" s="1">
        <v>96</v>
      </c>
      <c r="R930" s="1">
        <v>60</v>
      </c>
      <c r="S930" s="1">
        <v>257</v>
      </c>
      <c r="T930" s="1">
        <v>0</v>
      </c>
      <c r="Z930" t="s">
        <v>1496</v>
      </c>
      <c r="AB930" s="47">
        <v>25</v>
      </c>
      <c r="AC930" s="46">
        <v>15</v>
      </c>
      <c r="AD930" s="46">
        <v>70</v>
      </c>
      <c r="AE930" s="45">
        <v>54030</v>
      </c>
      <c r="AF930" s="45">
        <f t="shared" si="161"/>
        <v>25015</v>
      </c>
      <c r="AG930" t="s">
        <v>989</v>
      </c>
    </row>
    <row r="931" spans="1:33" hidden="1" outlineLevel="1">
      <c r="A931" s="27" t="s">
        <v>790</v>
      </c>
      <c r="B931" s="11" t="s">
        <v>214</v>
      </c>
      <c r="C931" s="1">
        <v>7683</v>
      </c>
      <c r="D931" s="1">
        <v>5721</v>
      </c>
      <c r="E931" s="1">
        <v>4986</v>
      </c>
      <c r="F931" s="1">
        <v>3506</v>
      </c>
      <c r="G931" s="1">
        <v>3491</v>
      </c>
      <c r="H931" s="2">
        <f t="shared" si="159"/>
        <v>0.61020800559342769</v>
      </c>
      <c r="I931" s="2">
        <f t="shared" si="160"/>
        <v>0.7001604492579222</v>
      </c>
      <c r="J931" s="10">
        <f t="shared" si="152"/>
        <v>2</v>
      </c>
      <c r="K931" s="9">
        <f t="shared" si="153"/>
        <v>3</v>
      </c>
      <c r="L931" s="8">
        <f t="shared" si="154"/>
        <v>1</v>
      </c>
      <c r="M931" s="2">
        <f t="shared" si="155"/>
        <v>0.18933012434817489</v>
      </c>
      <c r="N931" s="2">
        <f t="shared" si="156"/>
        <v>0.17228239069394305</v>
      </c>
      <c r="O931" s="2">
        <f t="shared" si="157"/>
        <v>0.59025270758122739</v>
      </c>
      <c r="P931" s="2">
        <f t="shared" si="158"/>
        <v>4.8134777376654725E-2</v>
      </c>
      <c r="Q931" s="1">
        <v>944</v>
      </c>
      <c r="R931" s="1">
        <v>859</v>
      </c>
      <c r="S931" s="1">
        <v>2943</v>
      </c>
      <c r="T931" s="1">
        <v>14</v>
      </c>
      <c r="Z931" t="s">
        <v>1470</v>
      </c>
      <c r="AB931" s="47">
        <v>25</v>
      </c>
      <c r="AC931" s="46">
        <v>21</v>
      </c>
      <c r="AD931" s="46">
        <v>95</v>
      </c>
      <c r="AE931" s="45">
        <v>54100</v>
      </c>
      <c r="AF931" s="45">
        <f t="shared" si="161"/>
        <v>25021</v>
      </c>
      <c r="AG931" t="s">
        <v>989</v>
      </c>
    </row>
    <row r="932" spans="1:33" hidden="1" outlineLevel="1">
      <c r="A932" s="27" t="s">
        <v>3168</v>
      </c>
      <c r="B932" s="11" t="s">
        <v>214</v>
      </c>
      <c r="C932" s="1">
        <v>51701</v>
      </c>
      <c r="D932" s="1">
        <v>38358</v>
      </c>
      <c r="E932" s="1">
        <v>33173</v>
      </c>
      <c r="F932" s="1">
        <v>23452</v>
      </c>
      <c r="G932" s="1">
        <v>23352</v>
      </c>
      <c r="H932" s="2">
        <f t="shared" si="159"/>
        <v>0.60879086500860313</v>
      </c>
      <c r="I932" s="2">
        <f t="shared" si="160"/>
        <v>0.70394598016459164</v>
      </c>
      <c r="J932" s="10">
        <f t="shared" si="152"/>
        <v>2</v>
      </c>
      <c r="K932" s="9">
        <f t="shared" si="153"/>
        <v>3</v>
      </c>
      <c r="L932" s="8">
        <f t="shared" si="154"/>
        <v>1</v>
      </c>
      <c r="M932" s="2">
        <f t="shared" si="155"/>
        <v>0.22726313568263345</v>
      </c>
      <c r="N932" s="2">
        <f t="shared" si="156"/>
        <v>0.15030295722424863</v>
      </c>
      <c r="O932" s="2">
        <f t="shared" si="157"/>
        <v>0.57866337081361352</v>
      </c>
      <c r="P932" s="2">
        <f t="shared" si="158"/>
        <v>4.3770536279504446E-2</v>
      </c>
      <c r="Q932" s="1">
        <v>7539</v>
      </c>
      <c r="R932" s="1">
        <v>4986</v>
      </c>
      <c r="S932" s="1">
        <v>19196</v>
      </c>
      <c r="T932" s="1">
        <v>165</v>
      </c>
      <c r="Z932" t="s">
        <v>3168</v>
      </c>
      <c r="AB932" s="47">
        <v>25</v>
      </c>
      <c r="AC932" s="46">
        <v>23</v>
      </c>
      <c r="AD932" s="46">
        <v>100</v>
      </c>
      <c r="AE932" s="45">
        <v>54310</v>
      </c>
      <c r="AF932" s="45">
        <f t="shared" si="161"/>
        <v>25023</v>
      </c>
      <c r="AG932" t="s">
        <v>989</v>
      </c>
    </row>
    <row r="933" spans="1:33" hidden="1" outlineLevel="1">
      <c r="A933" s="27" t="s">
        <v>797</v>
      </c>
      <c r="B933" s="11" t="s">
        <v>214</v>
      </c>
      <c r="C933" s="1">
        <v>2637</v>
      </c>
      <c r="D933" s="1">
        <v>1884</v>
      </c>
      <c r="E933" s="1">
        <v>1938</v>
      </c>
      <c r="F933" s="1">
        <v>1458</v>
      </c>
      <c r="G933" s="1">
        <v>1452</v>
      </c>
      <c r="H933" s="2">
        <f t="shared" si="159"/>
        <v>0.77070063694267521</v>
      </c>
      <c r="I933" s="2">
        <f t="shared" si="160"/>
        <v>0.74922600619195046</v>
      </c>
      <c r="J933" s="10">
        <f t="shared" si="152"/>
        <v>2</v>
      </c>
      <c r="K933" s="9">
        <f t="shared" si="153"/>
        <v>3</v>
      </c>
      <c r="L933" s="8">
        <f t="shared" si="154"/>
        <v>1</v>
      </c>
      <c r="M933" s="2">
        <f t="shared" si="155"/>
        <v>0.16563467492260062</v>
      </c>
      <c r="N933" s="2">
        <f t="shared" si="156"/>
        <v>0.15995872033023736</v>
      </c>
      <c r="O933" s="2">
        <f t="shared" si="157"/>
        <v>0.63880288957688336</v>
      </c>
      <c r="P933" s="2">
        <f t="shared" si="158"/>
        <v>3.5603715170278605E-2</v>
      </c>
      <c r="Q933" s="1">
        <v>321</v>
      </c>
      <c r="R933" s="1">
        <v>310</v>
      </c>
      <c r="S933" s="1">
        <v>1238</v>
      </c>
      <c r="T933" s="1">
        <v>11</v>
      </c>
      <c r="Z933" t="s">
        <v>3168</v>
      </c>
      <c r="AB933" s="47">
        <v>25</v>
      </c>
      <c r="AC933" s="46">
        <v>23</v>
      </c>
      <c r="AD933" s="46">
        <v>105</v>
      </c>
      <c r="AE933" s="45">
        <v>54415</v>
      </c>
      <c r="AF933" s="45">
        <f t="shared" si="161"/>
        <v>25023</v>
      </c>
      <c r="AG933" t="s">
        <v>989</v>
      </c>
    </row>
    <row r="934" spans="1:33" hidden="1" outlineLevel="1">
      <c r="A934" s="27" t="s">
        <v>798</v>
      </c>
      <c r="B934" s="11" t="s">
        <v>214</v>
      </c>
      <c r="C934" s="1">
        <v>3353</v>
      </c>
      <c r="D934" s="1">
        <v>2383</v>
      </c>
      <c r="E934" s="1">
        <v>2516</v>
      </c>
      <c r="F934" s="1">
        <v>1957</v>
      </c>
      <c r="G934" s="1">
        <v>1939</v>
      </c>
      <c r="H934" s="2">
        <f t="shared" si="159"/>
        <v>0.81368023499790176</v>
      </c>
      <c r="I934" s="2">
        <f t="shared" si="160"/>
        <v>0.77066772655007953</v>
      </c>
      <c r="J934" s="10">
        <f t="shared" si="152"/>
        <v>3</v>
      </c>
      <c r="K934" s="9">
        <f t="shared" si="153"/>
        <v>2</v>
      </c>
      <c r="L934" s="8">
        <f t="shared" si="154"/>
        <v>1</v>
      </c>
      <c r="M934" s="2">
        <f t="shared" si="155"/>
        <v>0.17448330683624802</v>
      </c>
      <c r="N934" s="2">
        <f t="shared" si="156"/>
        <v>0.19634340222575516</v>
      </c>
      <c r="O934" s="2">
        <f t="shared" si="157"/>
        <v>0.5910174880763116</v>
      </c>
      <c r="P934" s="2">
        <f t="shared" si="158"/>
        <v>3.8155802861685184E-2</v>
      </c>
      <c r="Q934" s="1">
        <v>439</v>
      </c>
      <c r="R934" s="1">
        <v>494</v>
      </c>
      <c r="S934" s="1">
        <v>1487</v>
      </c>
      <c r="T934" s="1">
        <v>7</v>
      </c>
      <c r="Z934" s="11" t="s">
        <v>1125</v>
      </c>
      <c r="AB934" s="47">
        <v>25</v>
      </c>
      <c r="AC934" s="46">
        <v>27</v>
      </c>
      <c r="AD934" s="46">
        <v>200</v>
      </c>
      <c r="AE934" s="45">
        <v>55395</v>
      </c>
      <c r="AF934" s="45">
        <f t="shared" si="161"/>
        <v>25027</v>
      </c>
      <c r="AG934" t="s">
        <v>989</v>
      </c>
    </row>
    <row r="935" spans="1:33" hidden="1" outlineLevel="1">
      <c r="A935" s="27" t="s">
        <v>756</v>
      </c>
      <c r="B935" s="11" t="s">
        <v>214</v>
      </c>
      <c r="C935" s="1">
        <v>3431</v>
      </c>
      <c r="D935" s="1">
        <v>3158</v>
      </c>
      <c r="E935" s="1">
        <v>3702</v>
      </c>
      <c r="F935" s="1">
        <v>2274</v>
      </c>
      <c r="G935" s="1">
        <v>2267</v>
      </c>
      <c r="H935" s="2">
        <f t="shared" si="159"/>
        <v>0.71785940468651044</v>
      </c>
      <c r="I935" s="2">
        <f t="shared" si="160"/>
        <v>0.61237169097784983</v>
      </c>
      <c r="J935" s="10">
        <f t="shared" si="152"/>
        <v>1</v>
      </c>
      <c r="K935" s="9">
        <f t="shared" si="153"/>
        <v>3</v>
      </c>
      <c r="L935" s="8">
        <f t="shared" si="154"/>
        <v>2</v>
      </c>
      <c r="M935" s="2">
        <f t="shared" si="155"/>
        <v>0.4878444084278768</v>
      </c>
      <c r="N935" s="2">
        <f t="shared" si="156"/>
        <v>5.6185845488924906E-2</v>
      </c>
      <c r="O935" s="2">
        <f t="shared" si="157"/>
        <v>0.4135602377093463</v>
      </c>
      <c r="P935" s="2">
        <f t="shared" si="158"/>
        <v>4.240950837385199E-2</v>
      </c>
      <c r="Q935" s="1">
        <v>1806</v>
      </c>
      <c r="R935" s="1">
        <v>208</v>
      </c>
      <c r="S935" s="1">
        <v>1531</v>
      </c>
      <c r="T935" s="1">
        <v>20</v>
      </c>
      <c r="Z935" t="s">
        <v>1077</v>
      </c>
      <c r="AB935" s="47">
        <v>25</v>
      </c>
      <c r="AC935" s="46">
        <v>1</v>
      </c>
      <c r="AD935" s="46">
        <v>55</v>
      </c>
      <c r="AE935" s="45">
        <v>55500</v>
      </c>
      <c r="AF935" s="45">
        <f t="shared" si="161"/>
        <v>25001</v>
      </c>
      <c r="AG935" t="s">
        <v>989</v>
      </c>
    </row>
    <row r="936" spans="1:33" hidden="1" outlineLevel="1">
      <c r="A936" s="27" t="s">
        <v>1436</v>
      </c>
      <c r="B936" s="11" t="s">
        <v>214</v>
      </c>
      <c r="C936" s="1">
        <v>88025</v>
      </c>
      <c r="D936" s="1">
        <v>72644</v>
      </c>
      <c r="E936" s="1">
        <v>60492</v>
      </c>
      <c r="F936" s="1">
        <v>37877</v>
      </c>
      <c r="G936" s="1">
        <v>37552</v>
      </c>
      <c r="H936" s="2">
        <f t="shared" si="159"/>
        <v>0.5169318870106272</v>
      </c>
      <c r="I936" s="2">
        <f t="shared" si="160"/>
        <v>0.62077630099847914</v>
      </c>
      <c r="J936" s="10">
        <f t="shared" si="152"/>
        <v>1</v>
      </c>
      <c r="K936" s="9">
        <f t="shared" si="153"/>
        <v>3</v>
      </c>
      <c r="L936" s="8">
        <f t="shared" si="154"/>
        <v>2</v>
      </c>
      <c r="M936" s="2">
        <f t="shared" si="155"/>
        <v>0.46468954572505455</v>
      </c>
      <c r="N936" s="2">
        <f t="shared" si="156"/>
        <v>0.14228327712755406</v>
      </c>
      <c r="O936" s="2">
        <f t="shared" si="157"/>
        <v>0.35128612047874097</v>
      </c>
      <c r="P936" s="2">
        <f t="shared" si="158"/>
        <v>4.1741056668650356E-2</v>
      </c>
      <c r="Q936" s="1">
        <v>28110</v>
      </c>
      <c r="R936" s="1">
        <v>8607</v>
      </c>
      <c r="S936" s="1">
        <v>21250</v>
      </c>
      <c r="T936" s="1">
        <v>242</v>
      </c>
      <c r="Z936" t="s">
        <v>1470</v>
      </c>
      <c r="AB936" s="47">
        <v>25</v>
      </c>
      <c r="AC936" s="46">
        <v>21</v>
      </c>
      <c r="AD936" s="46">
        <v>100</v>
      </c>
      <c r="AE936" s="45">
        <v>55745</v>
      </c>
      <c r="AF936" s="45">
        <f t="shared" si="161"/>
        <v>25021</v>
      </c>
      <c r="AG936" t="s">
        <v>2891</v>
      </c>
    </row>
    <row r="937" spans="1:33" hidden="1" outlineLevel="1">
      <c r="A937" s="27" t="s">
        <v>929</v>
      </c>
      <c r="B937" s="11" t="s">
        <v>214</v>
      </c>
      <c r="C937" s="1">
        <v>30963</v>
      </c>
      <c r="D937" s="1">
        <v>23748</v>
      </c>
      <c r="E937" s="1">
        <v>18760</v>
      </c>
      <c r="F937" s="1">
        <v>12948</v>
      </c>
      <c r="G937" s="1">
        <v>12763</v>
      </c>
      <c r="H937" s="2">
        <f t="shared" si="159"/>
        <v>0.53743473134579756</v>
      </c>
      <c r="I937" s="2">
        <f t="shared" si="160"/>
        <v>0.68033049040511728</v>
      </c>
      <c r="J937" s="10">
        <f t="shared" si="152"/>
        <v>2</v>
      </c>
      <c r="K937" s="9">
        <f t="shared" si="153"/>
        <v>3</v>
      </c>
      <c r="L937" s="8">
        <f t="shared" si="154"/>
        <v>1</v>
      </c>
      <c r="M937" s="2">
        <f t="shared" si="155"/>
        <v>0.4322494669509595</v>
      </c>
      <c r="N937" s="2">
        <f t="shared" si="156"/>
        <v>8.20362473347548E-2</v>
      </c>
      <c r="O937" s="2">
        <f t="shared" si="157"/>
        <v>0.43923240938166314</v>
      </c>
      <c r="P937" s="2">
        <f t="shared" si="158"/>
        <v>4.6481876332622518E-2</v>
      </c>
      <c r="Q937" s="1">
        <v>8109</v>
      </c>
      <c r="R937" s="1">
        <v>1539</v>
      </c>
      <c r="S937" s="1">
        <v>8240</v>
      </c>
      <c r="T937" s="1">
        <v>54</v>
      </c>
      <c r="Z937" t="s">
        <v>1470</v>
      </c>
      <c r="AB937" s="47">
        <v>25</v>
      </c>
      <c r="AC937" s="46">
        <v>21</v>
      </c>
      <c r="AD937" s="46">
        <v>105</v>
      </c>
      <c r="AE937" s="45">
        <v>55955</v>
      </c>
      <c r="AF937" s="45">
        <f t="shared" si="161"/>
        <v>25021</v>
      </c>
      <c r="AG937" t="s">
        <v>989</v>
      </c>
    </row>
    <row r="938" spans="1:33" hidden="1" outlineLevel="1">
      <c r="A938" s="27" t="s">
        <v>1437</v>
      </c>
      <c r="B938" s="11" t="s">
        <v>214</v>
      </c>
      <c r="C938" s="1">
        <v>11739</v>
      </c>
      <c r="D938" s="1">
        <v>8723</v>
      </c>
      <c r="E938" s="1">
        <v>7926</v>
      </c>
      <c r="F938" s="1">
        <v>5784</v>
      </c>
      <c r="G938" s="1">
        <v>5736</v>
      </c>
      <c r="H938" s="2">
        <f t="shared" si="159"/>
        <v>0.65757193626046084</v>
      </c>
      <c r="I938" s="2">
        <f t="shared" si="160"/>
        <v>0.72369417108251322</v>
      </c>
      <c r="J938" s="10">
        <f t="shared" si="152"/>
        <v>2</v>
      </c>
      <c r="K938" s="9">
        <f t="shared" si="153"/>
        <v>3</v>
      </c>
      <c r="L938" s="8">
        <f t="shared" si="154"/>
        <v>1</v>
      </c>
      <c r="M938" s="2">
        <f t="shared" si="155"/>
        <v>0.23403986878627303</v>
      </c>
      <c r="N938" s="2">
        <f t="shared" si="156"/>
        <v>0.14748927580116072</v>
      </c>
      <c r="O938" s="2">
        <f t="shared" si="157"/>
        <v>0.57721423164269492</v>
      </c>
      <c r="P938" s="2">
        <f t="shared" si="158"/>
        <v>4.125662376987127E-2</v>
      </c>
      <c r="Q938" s="1">
        <v>1855</v>
      </c>
      <c r="R938" s="1">
        <v>1169</v>
      </c>
      <c r="S938" s="1">
        <v>4575</v>
      </c>
      <c r="T938" s="1">
        <v>25</v>
      </c>
      <c r="Z938" t="s">
        <v>257</v>
      </c>
      <c r="AB938" s="47">
        <v>25</v>
      </c>
      <c r="AC938" s="46">
        <v>5</v>
      </c>
      <c r="AD938" s="46">
        <v>70</v>
      </c>
      <c r="AE938" s="45">
        <v>56060</v>
      </c>
      <c r="AF938" s="45">
        <f t="shared" si="161"/>
        <v>25005</v>
      </c>
      <c r="AG938" t="s">
        <v>989</v>
      </c>
    </row>
    <row r="939" spans="1:33" hidden="1" outlineLevel="1">
      <c r="A939" s="27" t="s">
        <v>1446</v>
      </c>
      <c r="B939" s="11" t="s">
        <v>214</v>
      </c>
      <c r="C939" s="1">
        <v>23708</v>
      </c>
      <c r="D939" s="1">
        <v>17476</v>
      </c>
      <c r="E939" s="1">
        <v>16337</v>
      </c>
      <c r="F939" s="1">
        <v>12905</v>
      </c>
      <c r="G939" s="1">
        <v>12559</v>
      </c>
      <c r="H939" s="2">
        <f t="shared" si="159"/>
        <v>0.71864271000228885</v>
      </c>
      <c r="I939" s="2">
        <f t="shared" si="160"/>
        <v>0.76874579176103319</v>
      </c>
      <c r="J939" s="10">
        <f t="shared" si="152"/>
        <v>2</v>
      </c>
      <c r="K939" s="9">
        <f t="shared" si="153"/>
        <v>3</v>
      </c>
      <c r="L939" s="8">
        <f t="shared" si="154"/>
        <v>1</v>
      </c>
      <c r="M939" s="2">
        <f t="shared" si="155"/>
        <v>0.30672706127195937</v>
      </c>
      <c r="N939" s="2">
        <f t="shared" si="156"/>
        <v>0.21074860745546917</v>
      </c>
      <c r="O939" s="2">
        <f t="shared" si="157"/>
        <v>0.44494093162759379</v>
      </c>
      <c r="P939" s="2">
        <f t="shared" si="158"/>
        <v>3.7583399644977644E-2</v>
      </c>
      <c r="Q939" s="1">
        <v>5011</v>
      </c>
      <c r="R939" s="1">
        <v>3443</v>
      </c>
      <c r="S939" s="1">
        <v>7269</v>
      </c>
      <c r="T939" s="1">
        <v>38</v>
      </c>
      <c r="Z939" t="s">
        <v>2506</v>
      </c>
      <c r="AB939" s="47">
        <v>25</v>
      </c>
      <c r="AC939" s="46">
        <v>17</v>
      </c>
      <c r="AD939" s="46">
        <v>180</v>
      </c>
      <c r="AE939" s="45">
        <v>56130</v>
      </c>
      <c r="AF939" s="45">
        <f t="shared" si="161"/>
        <v>25017</v>
      </c>
      <c r="AG939" t="s">
        <v>989</v>
      </c>
    </row>
    <row r="940" spans="1:33" hidden="1" outlineLevel="1">
      <c r="A940" s="27" t="s">
        <v>1142</v>
      </c>
      <c r="B940" s="11" t="s">
        <v>214</v>
      </c>
      <c r="C940" s="1">
        <v>10172</v>
      </c>
      <c r="D940" s="1">
        <v>7502</v>
      </c>
      <c r="E940" s="1">
        <v>6914</v>
      </c>
      <c r="F940" s="1">
        <v>4902</v>
      </c>
      <c r="G940" s="1">
        <v>4870</v>
      </c>
      <c r="H940" s="2">
        <f t="shared" si="159"/>
        <v>0.64916022394028261</v>
      </c>
      <c r="I940" s="2">
        <f t="shared" si="160"/>
        <v>0.70436794908880529</v>
      </c>
      <c r="J940" s="10">
        <f t="shared" si="152"/>
        <v>3</v>
      </c>
      <c r="K940" s="9">
        <f t="shared" si="153"/>
        <v>2</v>
      </c>
      <c r="L940" s="8">
        <f t="shared" si="154"/>
        <v>1</v>
      </c>
      <c r="M940" s="2">
        <f t="shared" si="155"/>
        <v>0.14998553659242117</v>
      </c>
      <c r="N940" s="2">
        <f t="shared" si="156"/>
        <v>0.19135088226786232</v>
      </c>
      <c r="O940" s="2">
        <f t="shared" si="157"/>
        <v>0.61816603991900487</v>
      </c>
      <c r="P940" s="2">
        <f t="shared" si="158"/>
        <v>4.0497541220711586E-2</v>
      </c>
      <c r="Q940" s="1">
        <v>1037</v>
      </c>
      <c r="R940" s="1">
        <v>1323</v>
      </c>
      <c r="S940" s="1">
        <v>4274</v>
      </c>
      <c r="T940" s="1">
        <v>19</v>
      </c>
      <c r="Z940" t="s">
        <v>257</v>
      </c>
      <c r="AB940" s="47">
        <v>25</v>
      </c>
      <c r="AC940" s="46">
        <v>5</v>
      </c>
      <c r="AD940" s="46">
        <v>75</v>
      </c>
      <c r="AE940" s="45">
        <v>56375</v>
      </c>
      <c r="AF940" s="45">
        <f t="shared" si="161"/>
        <v>25005</v>
      </c>
      <c r="AG940" t="s">
        <v>989</v>
      </c>
    </row>
    <row r="941" spans="1:33" hidden="1" outlineLevel="1">
      <c r="A941" s="27" t="s">
        <v>660</v>
      </c>
      <c r="B941" s="11" t="s">
        <v>214</v>
      </c>
      <c r="C941" s="1">
        <v>47283</v>
      </c>
      <c r="D941" s="1">
        <v>37363</v>
      </c>
      <c r="E941" s="1">
        <v>26142</v>
      </c>
      <c r="F941" s="1">
        <v>17504</v>
      </c>
      <c r="G941" s="1">
        <v>17261</v>
      </c>
      <c r="H941" s="2">
        <f t="shared" si="159"/>
        <v>0.4619811043010465</v>
      </c>
      <c r="I941" s="2">
        <f t="shared" si="160"/>
        <v>0.66027847907581672</v>
      </c>
      <c r="J941" s="10">
        <f t="shared" si="152"/>
        <v>1</v>
      </c>
      <c r="K941" s="9">
        <f t="shared" si="153"/>
        <v>3</v>
      </c>
      <c r="L941" s="8">
        <f t="shared" si="154"/>
        <v>2</v>
      </c>
      <c r="M941" s="2">
        <f t="shared" si="155"/>
        <v>0.5215362252314284</v>
      </c>
      <c r="N941" s="2">
        <f t="shared" si="156"/>
        <v>8.4041006808966409E-2</v>
      </c>
      <c r="O941" s="2">
        <f t="shared" si="157"/>
        <v>0.36378241909570808</v>
      </c>
      <c r="P941" s="2">
        <f t="shared" si="158"/>
        <v>3.0640348863897104E-2</v>
      </c>
      <c r="Q941" s="1">
        <v>13634</v>
      </c>
      <c r="R941" s="1">
        <v>2197</v>
      </c>
      <c r="S941" s="1">
        <v>9510</v>
      </c>
      <c r="T941" s="1">
        <v>106</v>
      </c>
      <c r="Z941" t="s">
        <v>629</v>
      </c>
      <c r="AB941" s="47">
        <v>25</v>
      </c>
      <c r="AC941" s="46">
        <v>25</v>
      </c>
      <c r="AD941" s="46">
        <v>15</v>
      </c>
      <c r="AE941" s="45">
        <v>56585</v>
      </c>
      <c r="AF941" s="45">
        <f t="shared" si="161"/>
        <v>25025</v>
      </c>
      <c r="AG941" t="s">
        <v>2891</v>
      </c>
    </row>
    <row r="942" spans="1:33" hidden="1" outlineLevel="1">
      <c r="A942" s="27" t="s">
        <v>343</v>
      </c>
      <c r="B942" s="11" t="s">
        <v>214</v>
      </c>
      <c r="C942" s="1">
        <v>1604</v>
      </c>
      <c r="D942" s="1">
        <v>1259</v>
      </c>
      <c r="E942" s="1">
        <v>1308</v>
      </c>
      <c r="F942" s="1">
        <v>966</v>
      </c>
      <c r="G942" s="1">
        <v>952</v>
      </c>
      <c r="H942" s="2">
        <f t="shared" si="159"/>
        <v>0.75615567911040504</v>
      </c>
      <c r="I942" s="2">
        <f t="shared" si="160"/>
        <v>0.72782874617737003</v>
      </c>
      <c r="J942" s="10">
        <f t="shared" si="152"/>
        <v>2</v>
      </c>
      <c r="K942" s="9">
        <f t="shared" si="153"/>
        <v>3</v>
      </c>
      <c r="L942" s="8">
        <f t="shared" si="154"/>
        <v>1</v>
      </c>
      <c r="M942" s="2">
        <f t="shared" si="155"/>
        <v>0.2392966360856269</v>
      </c>
      <c r="N942" s="2">
        <f t="shared" si="156"/>
        <v>0.15137614678899083</v>
      </c>
      <c r="O942" s="2">
        <f t="shared" si="157"/>
        <v>0.57951070336391441</v>
      </c>
      <c r="P942" s="2">
        <f t="shared" si="158"/>
        <v>2.9816513761467878E-2</v>
      </c>
      <c r="Q942" s="1">
        <v>313</v>
      </c>
      <c r="R942" s="1">
        <v>198</v>
      </c>
      <c r="S942" s="1">
        <v>758</v>
      </c>
      <c r="T942" s="1">
        <v>6</v>
      </c>
      <c r="Z942" t="s">
        <v>2440</v>
      </c>
      <c r="AB942" s="47">
        <v>25</v>
      </c>
      <c r="AC942" s="46">
        <v>3</v>
      </c>
      <c r="AD942" s="46">
        <v>115</v>
      </c>
      <c r="AE942" s="45">
        <v>56795</v>
      </c>
      <c r="AF942" s="45">
        <f t="shared" si="161"/>
        <v>25003</v>
      </c>
      <c r="AG942" t="s">
        <v>989</v>
      </c>
    </row>
    <row r="943" spans="1:33" hidden="1" outlineLevel="1">
      <c r="A943" s="27" t="s">
        <v>1074</v>
      </c>
      <c r="B943" s="11" t="s">
        <v>214</v>
      </c>
      <c r="C943" s="1">
        <v>4581</v>
      </c>
      <c r="D943" s="1">
        <v>3353</v>
      </c>
      <c r="E943" s="1">
        <v>3204</v>
      </c>
      <c r="F943" s="1">
        <v>2389</v>
      </c>
      <c r="G943" s="1">
        <v>2376</v>
      </c>
      <c r="H943" s="2">
        <f t="shared" si="159"/>
        <v>0.70861914703250817</v>
      </c>
      <c r="I943" s="2">
        <f t="shared" si="160"/>
        <v>0.7415730337078652</v>
      </c>
      <c r="J943" s="10">
        <f t="shared" si="152"/>
        <v>3</v>
      </c>
      <c r="K943" s="9">
        <f t="shared" si="153"/>
        <v>2</v>
      </c>
      <c r="L943" s="8">
        <f t="shared" si="154"/>
        <v>1</v>
      </c>
      <c r="M943" s="2">
        <f t="shared" si="155"/>
        <v>0.17790262172284643</v>
      </c>
      <c r="N943" s="2">
        <f t="shared" si="156"/>
        <v>0.18414481897627966</v>
      </c>
      <c r="O943" s="2">
        <f t="shared" si="157"/>
        <v>0.60518102372034954</v>
      </c>
      <c r="P943" s="2">
        <f t="shared" si="158"/>
        <v>3.2771535580524369E-2</v>
      </c>
      <c r="Q943" s="1">
        <v>570</v>
      </c>
      <c r="R943" s="1">
        <v>590</v>
      </c>
      <c r="S943" s="1">
        <v>1939</v>
      </c>
      <c r="T943" s="1">
        <v>9</v>
      </c>
      <c r="Z943" t="s">
        <v>3168</v>
      </c>
      <c r="AB943" s="47">
        <v>25</v>
      </c>
      <c r="AC943" s="46">
        <v>23</v>
      </c>
      <c r="AD943" s="46">
        <v>110</v>
      </c>
      <c r="AE943" s="45">
        <v>57600</v>
      </c>
      <c r="AF943" s="45">
        <f t="shared" si="161"/>
        <v>25023</v>
      </c>
      <c r="AG943" t="s">
        <v>989</v>
      </c>
    </row>
    <row r="944" spans="1:33" hidden="1" outlineLevel="1">
      <c r="A944" s="27" t="s">
        <v>2777</v>
      </c>
      <c r="B944" s="11" t="s">
        <v>214</v>
      </c>
      <c r="C944" s="1">
        <v>17670</v>
      </c>
      <c r="D944" s="1">
        <v>12996</v>
      </c>
      <c r="E944" s="1">
        <v>11038</v>
      </c>
      <c r="F944" s="1">
        <v>7810</v>
      </c>
      <c r="G944" s="1">
        <v>7723</v>
      </c>
      <c r="H944" s="2">
        <f t="shared" si="159"/>
        <v>0.59425977223761162</v>
      </c>
      <c r="I944" s="2">
        <f t="shared" si="160"/>
        <v>0.69967385395905057</v>
      </c>
      <c r="J944" s="10">
        <f t="shared" si="152"/>
        <v>2</v>
      </c>
      <c r="K944" s="9">
        <f t="shared" si="153"/>
        <v>3</v>
      </c>
      <c r="L944" s="8">
        <f t="shared" si="154"/>
        <v>1</v>
      </c>
      <c r="M944" s="2">
        <f t="shared" si="155"/>
        <v>0.28818626562783112</v>
      </c>
      <c r="N944" s="2">
        <f t="shared" si="156"/>
        <v>0.10871534698314912</v>
      </c>
      <c r="O944" s="2">
        <f t="shared" si="157"/>
        <v>0.56459503533248778</v>
      </c>
      <c r="P944" s="2">
        <f t="shared" si="158"/>
        <v>3.8503352056531992E-2</v>
      </c>
      <c r="Q944" s="1">
        <v>3181</v>
      </c>
      <c r="R944" s="1">
        <v>1200</v>
      </c>
      <c r="S944" s="1">
        <v>6232</v>
      </c>
      <c r="T944" s="1">
        <v>47</v>
      </c>
      <c r="Z944" t="s">
        <v>3168</v>
      </c>
      <c r="AB944" s="47">
        <v>25</v>
      </c>
      <c r="AC944" s="46">
        <v>23</v>
      </c>
      <c r="AD944" s="46">
        <v>115</v>
      </c>
      <c r="AE944" s="45">
        <v>57775</v>
      </c>
      <c r="AF944" s="45">
        <f t="shared" si="161"/>
        <v>25023</v>
      </c>
      <c r="AG944" t="s">
        <v>989</v>
      </c>
    </row>
    <row r="945" spans="1:33" hidden="1" outlineLevel="1">
      <c r="A945" s="27" t="s">
        <v>661</v>
      </c>
      <c r="B945" s="11" t="s">
        <v>214</v>
      </c>
      <c r="C945" s="1">
        <v>7767</v>
      </c>
      <c r="D945" s="1">
        <v>6113</v>
      </c>
      <c r="E945" s="1">
        <v>5545</v>
      </c>
      <c r="F945" s="1">
        <v>4500</v>
      </c>
      <c r="G945" s="1">
        <v>4474</v>
      </c>
      <c r="H945" s="2">
        <f t="shared" si="159"/>
        <v>0.73188287256666118</v>
      </c>
      <c r="I945" s="2">
        <f t="shared" si="160"/>
        <v>0.8068530207394049</v>
      </c>
      <c r="J945" s="10">
        <f t="shared" si="152"/>
        <v>2</v>
      </c>
      <c r="K945" s="9">
        <f t="shared" si="153"/>
        <v>3</v>
      </c>
      <c r="L945" s="8">
        <f t="shared" si="154"/>
        <v>1</v>
      </c>
      <c r="M945" s="2">
        <f t="shared" si="155"/>
        <v>0.19531109107303876</v>
      </c>
      <c r="N945" s="2">
        <f t="shared" si="156"/>
        <v>0.14120829576194771</v>
      </c>
      <c r="O945" s="2">
        <f t="shared" si="157"/>
        <v>0.6048692515779982</v>
      </c>
      <c r="P945" s="2">
        <f t="shared" si="158"/>
        <v>5.8611361587015298E-2</v>
      </c>
      <c r="Q945" s="1">
        <v>1083</v>
      </c>
      <c r="R945" s="1">
        <v>783</v>
      </c>
      <c r="S945" s="1">
        <v>3354</v>
      </c>
      <c r="T945" s="1">
        <v>12</v>
      </c>
      <c r="Z945" t="s">
        <v>1886</v>
      </c>
      <c r="AB945" s="47">
        <v>25</v>
      </c>
      <c r="AC945" s="46">
        <v>9</v>
      </c>
      <c r="AD945" s="46">
        <v>130</v>
      </c>
      <c r="AE945" s="45">
        <v>57880</v>
      </c>
      <c r="AF945" s="45">
        <f t="shared" si="161"/>
        <v>25009</v>
      </c>
      <c r="AG945" t="s">
        <v>989</v>
      </c>
    </row>
    <row r="946" spans="1:33" hidden="1" outlineLevel="1">
      <c r="A946" s="27" t="s">
        <v>1480</v>
      </c>
      <c r="B946" s="11" t="s">
        <v>214</v>
      </c>
      <c r="C946" s="1">
        <v>351</v>
      </c>
      <c r="D946" s="1">
        <v>282</v>
      </c>
      <c r="E946" s="1">
        <v>284</v>
      </c>
      <c r="F946" s="1">
        <v>228</v>
      </c>
      <c r="G946" s="1">
        <v>226</v>
      </c>
      <c r="H946" s="2">
        <f t="shared" si="159"/>
        <v>0.8014184397163121</v>
      </c>
      <c r="I946" s="2">
        <f t="shared" si="160"/>
        <v>0.79577464788732399</v>
      </c>
      <c r="J946" s="10">
        <f t="shared" si="152"/>
        <v>3</v>
      </c>
      <c r="K946" s="9">
        <f t="shared" si="153"/>
        <v>2</v>
      </c>
      <c r="L946" s="8">
        <f t="shared" si="154"/>
        <v>1</v>
      </c>
      <c r="M946" s="2">
        <f t="shared" si="155"/>
        <v>0.15492957746478872</v>
      </c>
      <c r="N946" s="2">
        <f t="shared" si="156"/>
        <v>0.21126760563380281</v>
      </c>
      <c r="O946" s="2">
        <f t="shared" si="157"/>
        <v>0.59507042253521125</v>
      </c>
      <c r="P946" s="2">
        <f t="shared" si="158"/>
        <v>3.8732394366197243E-2</v>
      </c>
      <c r="Q946" s="1">
        <v>44</v>
      </c>
      <c r="R946" s="1">
        <v>60</v>
      </c>
      <c r="S946" s="1">
        <v>169</v>
      </c>
      <c r="T946" s="1">
        <v>1</v>
      </c>
      <c r="Z946" t="s">
        <v>886</v>
      </c>
      <c r="AB946" s="47">
        <v>25</v>
      </c>
      <c r="AC946" s="46">
        <v>11</v>
      </c>
      <c r="AD946" s="46">
        <v>100</v>
      </c>
      <c r="AE946" s="45">
        <v>58335</v>
      </c>
      <c r="AF946" s="45">
        <f t="shared" si="161"/>
        <v>25011</v>
      </c>
      <c r="AG946" t="s">
        <v>989</v>
      </c>
    </row>
    <row r="947" spans="1:33" hidden="1" outlineLevel="1">
      <c r="A947" s="27" t="s">
        <v>1815</v>
      </c>
      <c r="B947" s="11" t="s">
        <v>214</v>
      </c>
      <c r="C947" s="1">
        <v>5500</v>
      </c>
      <c r="D947" s="1">
        <v>3961</v>
      </c>
      <c r="E947" s="1">
        <v>3592</v>
      </c>
      <c r="F947" s="1">
        <v>2816</v>
      </c>
      <c r="G947" s="1">
        <v>2753</v>
      </c>
      <c r="H947" s="2">
        <f t="shared" si="159"/>
        <v>0.69502650845746028</v>
      </c>
      <c r="I947" s="2">
        <f t="shared" si="160"/>
        <v>0.76642538975501118</v>
      </c>
      <c r="J947" s="10">
        <f t="shared" si="152"/>
        <v>3</v>
      </c>
      <c r="K947" s="9">
        <f t="shared" si="153"/>
        <v>2</v>
      </c>
      <c r="L947" s="8">
        <f t="shared" si="154"/>
        <v>1</v>
      </c>
      <c r="M947" s="2">
        <f t="shared" si="155"/>
        <v>0.14031180400890869</v>
      </c>
      <c r="N947" s="2">
        <f t="shared" si="156"/>
        <v>0.16425389755011136</v>
      </c>
      <c r="O947" s="2">
        <f t="shared" si="157"/>
        <v>0.63140311804008908</v>
      </c>
      <c r="P947" s="2">
        <f t="shared" si="158"/>
        <v>6.4031180400890952E-2</v>
      </c>
      <c r="Q947" s="1">
        <v>504</v>
      </c>
      <c r="R947" s="1">
        <v>590</v>
      </c>
      <c r="S947" s="1">
        <v>2268</v>
      </c>
      <c r="T947" s="1">
        <v>11</v>
      </c>
      <c r="Z947" t="s">
        <v>1886</v>
      </c>
      <c r="AB947" s="47">
        <v>25</v>
      </c>
      <c r="AC947" s="46">
        <v>9</v>
      </c>
      <c r="AD947" s="46">
        <v>135</v>
      </c>
      <c r="AE947" s="45">
        <v>58405</v>
      </c>
      <c r="AF947" s="45">
        <f t="shared" si="161"/>
        <v>25009</v>
      </c>
      <c r="AG947" t="s">
        <v>989</v>
      </c>
    </row>
    <row r="948" spans="1:33" hidden="1" outlineLevel="1">
      <c r="A948" s="27" t="s">
        <v>1816</v>
      </c>
      <c r="B948" s="11" t="s">
        <v>214</v>
      </c>
      <c r="C948" s="1">
        <v>1254</v>
      </c>
      <c r="D948" s="1">
        <v>889</v>
      </c>
      <c r="E948" s="1">
        <v>745</v>
      </c>
      <c r="F948" s="1">
        <v>545</v>
      </c>
      <c r="G948" s="1">
        <v>544</v>
      </c>
      <c r="H948" s="2">
        <f t="shared" si="159"/>
        <v>0.61192350956130481</v>
      </c>
      <c r="I948" s="2">
        <f t="shared" si="160"/>
        <v>0.73020134228187916</v>
      </c>
      <c r="J948" s="10">
        <f t="shared" si="152"/>
        <v>2</v>
      </c>
      <c r="K948" s="9">
        <f t="shared" si="153"/>
        <v>3</v>
      </c>
      <c r="L948" s="8">
        <f t="shared" si="154"/>
        <v>1</v>
      </c>
      <c r="M948" s="2">
        <f t="shared" si="155"/>
        <v>0.16644295302013423</v>
      </c>
      <c r="N948" s="2">
        <f t="shared" si="156"/>
        <v>0.13288590604026845</v>
      </c>
      <c r="O948" s="2">
        <f t="shared" si="157"/>
        <v>0.70067114093959737</v>
      </c>
      <c r="P948" s="2">
        <f t="shared" si="158"/>
        <v>0</v>
      </c>
      <c r="Q948" s="1">
        <v>124</v>
      </c>
      <c r="R948" s="1">
        <v>99</v>
      </c>
      <c r="S948" s="1">
        <v>522</v>
      </c>
      <c r="T948" s="1">
        <v>4</v>
      </c>
      <c r="Z948" s="11" t="s">
        <v>1125</v>
      </c>
      <c r="AB948" s="47">
        <v>25</v>
      </c>
      <c r="AC948" s="46">
        <v>27</v>
      </c>
      <c r="AD948" s="46">
        <v>205</v>
      </c>
      <c r="AE948" s="45">
        <v>58580</v>
      </c>
      <c r="AF948" s="45">
        <f t="shared" si="161"/>
        <v>25027</v>
      </c>
      <c r="AG948" t="s">
        <v>989</v>
      </c>
    </row>
    <row r="949" spans="1:33" hidden="1" outlineLevel="1">
      <c r="A949" s="27" t="s">
        <v>930</v>
      </c>
      <c r="B949" s="11" t="s">
        <v>214</v>
      </c>
      <c r="C949" s="1">
        <v>1657</v>
      </c>
      <c r="D949" s="1">
        <v>1224</v>
      </c>
      <c r="E949" s="1">
        <v>965</v>
      </c>
      <c r="F949" s="1">
        <v>656</v>
      </c>
      <c r="G949" s="1">
        <v>647</v>
      </c>
      <c r="H949" s="2">
        <f t="shared" si="159"/>
        <v>0.52859477124183007</v>
      </c>
      <c r="I949" s="2">
        <f t="shared" si="160"/>
        <v>0.67046632124352334</v>
      </c>
      <c r="J949" s="10">
        <f t="shared" ref="J949:J1012" si="162">RANK(Q949,Q949:W949)</f>
        <v>3</v>
      </c>
      <c r="K949" s="9">
        <f t="shared" ref="K949:K1012" si="163">RANK(R949,Q949:W949)</f>
        <v>2</v>
      </c>
      <c r="L949" s="8">
        <f t="shared" ref="L949:L1012" si="164">RANK(S949,Q949:W949)</f>
        <v>1</v>
      </c>
      <c r="M949" s="2">
        <f t="shared" ref="M949:M1012" si="165">IF(E949=0,"-",Q949/E949)</f>
        <v>0.15751295336787566</v>
      </c>
      <c r="N949" s="2">
        <f t="shared" ref="N949:N1012" si="166">IF(E949=0,"-",R949/E949)</f>
        <v>0.19585492227979276</v>
      </c>
      <c r="O949" s="2">
        <f t="shared" ref="O949:O1012" si="167">IF(E949=0,"-",S949/E949)</f>
        <v>0.60103626943005184</v>
      </c>
      <c r="P949" s="2">
        <f t="shared" ref="P949:P1012" si="168">IF(E949=0,"-",(1-M949-N949-O949))</f>
        <v>4.5595854922279799E-2</v>
      </c>
      <c r="Q949" s="1">
        <v>152</v>
      </c>
      <c r="R949" s="1">
        <v>189</v>
      </c>
      <c r="S949" s="1">
        <v>580</v>
      </c>
      <c r="T949" s="1">
        <v>6</v>
      </c>
      <c r="Z949" t="s">
        <v>290</v>
      </c>
      <c r="AB949" s="47">
        <v>25</v>
      </c>
      <c r="AC949" s="46">
        <v>13</v>
      </c>
      <c r="AD949" s="46">
        <v>80</v>
      </c>
      <c r="AE949" s="45">
        <v>58650</v>
      </c>
      <c r="AF949" s="45">
        <f t="shared" si="161"/>
        <v>25013</v>
      </c>
      <c r="AG949" t="s">
        <v>989</v>
      </c>
    </row>
    <row r="950" spans="1:33" hidden="1" outlineLevel="1">
      <c r="A950" s="27" t="s">
        <v>2787</v>
      </c>
      <c r="B950" s="11" t="s">
        <v>214</v>
      </c>
      <c r="C950" s="1">
        <v>6353</v>
      </c>
      <c r="D950" s="1">
        <v>4399</v>
      </c>
      <c r="E950" s="1">
        <v>3799</v>
      </c>
      <c r="F950" s="1">
        <v>3084</v>
      </c>
      <c r="G950" s="1">
        <v>3069</v>
      </c>
      <c r="H950" s="2">
        <f t="shared" si="159"/>
        <v>0.69765855876335536</v>
      </c>
      <c r="I950" s="2">
        <f t="shared" si="160"/>
        <v>0.8078441695182943</v>
      </c>
      <c r="J950" s="10">
        <f t="shared" si="162"/>
        <v>2</v>
      </c>
      <c r="K950" s="9">
        <f t="shared" si="163"/>
        <v>3</v>
      </c>
      <c r="L950" s="8">
        <f t="shared" si="164"/>
        <v>1</v>
      </c>
      <c r="M950" s="2">
        <f t="shared" si="165"/>
        <v>0.21979468281126613</v>
      </c>
      <c r="N950" s="2">
        <f t="shared" si="166"/>
        <v>0.17609897341405634</v>
      </c>
      <c r="O950" s="2">
        <f t="shared" si="167"/>
        <v>0.54382732297973146</v>
      </c>
      <c r="P950" s="2">
        <f t="shared" si="168"/>
        <v>6.027902079494607E-2</v>
      </c>
      <c r="Q950" s="1">
        <v>835</v>
      </c>
      <c r="R950" s="1">
        <v>669</v>
      </c>
      <c r="S950" s="1">
        <v>2066</v>
      </c>
      <c r="T950" s="1">
        <v>2</v>
      </c>
      <c r="Z950" s="11" t="s">
        <v>1125</v>
      </c>
      <c r="AB950" s="47">
        <v>25</v>
      </c>
      <c r="AC950" s="46">
        <v>27</v>
      </c>
      <c r="AD950" s="46">
        <v>210</v>
      </c>
      <c r="AE950" s="45">
        <v>58825</v>
      </c>
      <c r="AF950" s="45">
        <f t="shared" si="161"/>
        <v>25027</v>
      </c>
      <c r="AG950" t="s">
        <v>989</v>
      </c>
    </row>
    <row r="951" spans="1:33" hidden="1" outlineLevel="1">
      <c r="A951" s="27" t="s">
        <v>491</v>
      </c>
      <c r="B951" s="11" t="s">
        <v>214</v>
      </c>
      <c r="C951" s="1">
        <v>40407</v>
      </c>
      <c r="D951" s="1">
        <v>32250</v>
      </c>
      <c r="E951" s="1">
        <v>26592</v>
      </c>
      <c r="F951" s="1">
        <v>16997</v>
      </c>
      <c r="G951" s="1">
        <v>16855</v>
      </c>
      <c r="H951" s="2">
        <f t="shared" si="159"/>
        <v>0.52263565891472863</v>
      </c>
      <c r="I951" s="2">
        <f t="shared" si="160"/>
        <v>0.63383724428399524</v>
      </c>
      <c r="J951" s="10">
        <f t="shared" si="162"/>
        <v>2</v>
      </c>
      <c r="K951" s="9">
        <f t="shared" si="163"/>
        <v>3</v>
      </c>
      <c r="L951" s="8">
        <f t="shared" si="164"/>
        <v>1</v>
      </c>
      <c r="M951" s="2">
        <f t="shared" si="165"/>
        <v>0.36849428399518652</v>
      </c>
      <c r="N951" s="2">
        <f t="shared" si="166"/>
        <v>9.6720818291215399E-2</v>
      </c>
      <c r="O951" s="2">
        <f t="shared" si="167"/>
        <v>0.48732701564380265</v>
      </c>
      <c r="P951" s="2">
        <f t="shared" si="168"/>
        <v>4.7457882069795398E-2</v>
      </c>
      <c r="Q951" s="1">
        <v>9799</v>
      </c>
      <c r="R951" s="1">
        <v>2572</v>
      </c>
      <c r="S951" s="1">
        <v>12959</v>
      </c>
      <c r="T951" s="1">
        <v>112</v>
      </c>
      <c r="Z951" t="s">
        <v>1886</v>
      </c>
      <c r="AB951" s="47">
        <v>25</v>
      </c>
      <c r="AC951" s="46">
        <v>9</v>
      </c>
      <c r="AD951" s="46">
        <v>140</v>
      </c>
      <c r="AE951" s="45">
        <v>59105</v>
      </c>
      <c r="AF951" s="45">
        <f t="shared" si="161"/>
        <v>25009</v>
      </c>
      <c r="AG951" t="s">
        <v>2891</v>
      </c>
    </row>
    <row r="952" spans="1:33" hidden="1" outlineLevel="1">
      <c r="A952" s="27" t="s">
        <v>3112</v>
      </c>
      <c r="B952" s="11" t="s">
        <v>214</v>
      </c>
      <c r="C952" s="1">
        <v>7827</v>
      </c>
      <c r="D952" s="1">
        <v>5980</v>
      </c>
      <c r="E952" s="1">
        <v>5200</v>
      </c>
      <c r="F952" s="1">
        <v>3611</v>
      </c>
      <c r="G952" s="1">
        <v>3591</v>
      </c>
      <c r="H952" s="2">
        <f t="shared" si="159"/>
        <v>0.60050167224080264</v>
      </c>
      <c r="I952" s="2">
        <f t="shared" si="160"/>
        <v>0.69057692307692309</v>
      </c>
      <c r="J952" s="10">
        <f t="shared" si="162"/>
        <v>2</v>
      </c>
      <c r="K952" s="9">
        <f t="shared" si="163"/>
        <v>3</v>
      </c>
      <c r="L952" s="8">
        <f t="shared" si="164"/>
        <v>1</v>
      </c>
      <c r="M952" s="2">
        <f t="shared" si="165"/>
        <v>0.26673076923076922</v>
      </c>
      <c r="N952" s="2">
        <f t="shared" si="166"/>
        <v>0.13576923076923078</v>
      </c>
      <c r="O952" s="2">
        <f t="shared" si="167"/>
        <v>0.56326923076923074</v>
      </c>
      <c r="P952" s="2">
        <f t="shared" si="168"/>
        <v>3.4230769230769287E-2</v>
      </c>
      <c r="Q952" s="1">
        <v>1387</v>
      </c>
      <c r="R952" s="1">
        <v>706</v>
      </c>
      <c r="S952" s="1">
        <v>2929</v>
      </c>
      <c r="T952" s="1">
        <v>24</v>
      </c>
      <c r="Z952" t="s">
        <v>1886</v>
      </c>
      <c r="AB952" s="47">
        <v>25</v>
      </c>
      <c r="AC952" s="46">
        <v>9</v>
      </c>
      <c r="AD952" s="46">
        <v>145</v>
      </c>
      <c r="AE952" s="45">
        <v>59245</v>
      </c>
      <c r="AF952" s="45">
        <f t="shared" si="161"/>
        <v>25009</v>
      </c>
      <c r="AG952" t="s">
        <v>989</v>
      </c>
    </row>
    <row r="953" spans="1:33" hidden="1" outlineLevel="1">
      <c r="A953" s="27" t="s">
        <v>1482</v>
      </c>
      <c r="B953" s="11" t="s">
        <v>214</v>
      </c>
      <c r="C953" s="1">
        <v>824</v>
      </c>
      <c r="D953" s="1">
        <v>658</v>
      </c>
      <c r="E953" s="1">
        <v>497</v>
      </c>
      <c r="F953" s="1">
        <v>358</v>
      </c>
      <c r="G953" s="1">
        <v>354</v>
      </c>
      <c r="H953" s="2">
        <f t="shared" si="159"/>
        <v>0.53799392097264442</v>
      </c>
      <c r="I953" s="2">
        <f t="shared" si="160"/>
        <v>0.71227364185110664</v>
      </c>
      <c r="J953" s="10">
        <f t="shared" si="162"/>
        <v>2</v>
      </c>
      <c r="K953" s="9">
        <f t="shared" si="163"/>
        <v>3</v>
      </c>
      <c r="L953" s="8">
        <f t="shared" si="164"/>
        <v>1</v>
      </c>
      <c r="M953" s="2">
        <f t="shared" si="165"/>
        <v>0.28973843058350102</v>
      </c>
      <c r="N953" s="2">
        <f t="shared" si="166"/>
        <v>0.13279678068410464</v>
      </c>
      <c r="O953" s="2">
        <f t="shared" si="167"/>
        <v>0.52313883299798791</v>
      </c>
      <c r="P953" s="2">
        <f t="shared" si="168"/>
        <v>5.4325955734406461E-2</v>
      </c>
      <c r="Q953" s="1">
        <v>144</v>
      </c>
      <c r="R953" s="1">
        <v>66</v>
      </c>
      <c r="S953" s="1">
        <v>260</v>
      </c>
      <c r="T953" s="1">
        <v>0</v>
      </c>
      <c r="Z953" t="s">
        <v>2440</v>
      </c>
      <c r="AB953" s="47">
        <v>25</v>
      </c>
      <c r="AC953" s="46">
        <v>3</v>
      </c>
      <c r="AD953" s="46">
        <v>120</v>
      </c>
      <c r="AE953" s="45">
        <v>59665</v>
      </c>
      <c r="AF953" s="45">
        <f t="shared" si="161"/>
        <v>25003</v>
      </c>
      <c r="AG953" t="s">
        <v>989</v>
      </c>
    </row>
    <row r="954" spans="1:33" hidden="1" outlineLevel="1">
      <c r="A954" s="27" t="s">
        <v>1483</v>
      </c>
      <c r="B954" s="11" t="s">
        <v>214</v>
      </c>
      <c r="C954" s="1">
        <v>20136</v>
      </c>
      <c r="D954" s="1">
        <v>14423</v>
      </c>
      <c r="E954" s="1">
        <v>14689</v>
      </c>
      <c r="F954" s="1">
        <v>10931</v>
      </c>
      <c r="G954" s="1">
        <v>10812</v>
      </c>
      <c r="H954" s="2">
        <f t="shared" si="159"/>
        <v>0.74963599805865633</v>
      </c>
      <c r="I954" s="2">
        <f t="shared" si="160"/>
        <v>0.73606099802573355</v>
      </c>
      <c r="J954" s="10">
        <f t="shared" si="162"/>
        <v>2</v>
      </c>
      <c r="K954" s="9">
        <f t="shared" si="163"/>
        <v>3</v>
      </c>
      <c r="L954" s="8">
        <f t="shared" si="164"/>
        <v>1</v>
      </c>
      <c r="M954" s="2">
        <f t="shared" si="165"/>
        <v>0.21737354482946422</v>
      </c>
      <c r="N954" s="2">
        <f t="shared" si="166"/>
        <v>0.21526312206412962</v>
      </c>
      <c r="O954" s="2">
        <f t="shared" si="167"/>
        <v>0.5253591122608755</v>
      </c>
      <c r="P954" s="2">
        <f t="shared" si="168"/>
        <v>4.2004220845530571E-2</v>
      </c>
      <c r="Q954" s="1">
        <v>3193</v>
      </c>
      <c r="R954" s="1">
        <v>3162</v>
      </c>
      <c r="S954" s="1">
        <v>7717</v>
      </c>
      <c r="T954" s="1">
        <v>47</v>
      </c>
      <c r="Z954" t="s">
        <v>1077</v>
      </c>
      <c r="AB954" s="47">
        <v>25</v>
      </c>
      <c r="AC954" s="46">
        <v>1</v>
      </c>
      <c r="AD954" s="46">
        <v>60</v>
      </c>
      <c r="AE954" s="45">
        <v>59735</v>
      </c>
      <c r="AF954" s="45">
        <f t="shared" si="161"/>
        <v>25001</v>
      </c>
      <c r="AG954" t="s">
        <v>989</v>
      </c>
    </row>
    <row r="955" spans="1:33" hidden="1" outlineLevel="1">
      <c r="A955" s="27" t="s">
        <v>1484</v>
      </c>
      <c r="B955" s="11" t="s">
        <v>214</v>
      </c>
      <c r="C955" s="1">
        <v>26078</v>
      </c>
      <c r="D955" s="1">
        <v>20728</v>
      </c>
      <c r="E955" s="1">
        <v>17968</v>
      </c>
      <c r="F955" s="1">
        <v>12971</v>
      </c>
      <c r="G955" s="1">
        <v>12867</v>
      </c>
      <c r="H955" s="2">
        <f t="shared" si="159"/>
        <v>0.620754534928599</v>
      </c>
      <c r="I955" s="2">
        <f t="shared" si="160"/>
        <v>0.71610641139804099</v>
      </c>
      <c r="J955" s="10">
        <f t="shared" si="162"/>
        <v>2</v>
      </c>
      <c r="K955" s="9">
        <f t="shared" si="163"/>
        <v>3</v>
      </c>
      <c r="L955" s="8">
        <f t="shared" si="164"/>
        <v>1</v>
      </c>
      <c r="M955" s="2">
        <f t="shared" si="165"/>
        <v>0.35997328584149602</v>
      </c>
      <c r="N955" s="2">
        <f t="shared" si="166"/>
        <v>0.10886019590382903</v>
      </c>
      <c r="O955" s="2">
        <f t="shared" si="167"/>
        <v>0.49282056990204809</v>
      </c>
      <c r="P955" s="2">
        <f t="shared" si="168"/>
        <v>3.8345948352626891E-2</v>
      </c>
      <c r="Q955" s="1">
        <v>6468</v>
      </c>
      <c r="R955" s="1">
        <v>1956</v>
      </c>
      <c r="S955" s="1">
        <v>8855</v>
      </c>
      <c r="T955" s="1">
        <v>57</v>
      </c>
      <c r="Z955" t="s">
        <v>1886</v>
      </c>
      <c r="AB955" s="47">
        <v>25</v>
      </c>
      <c r="AC955" s="46">
        <v>9</v>
      </c>
      <c r="AD955" s="46">
        <v>150</v>
      </c>
      <c r="AE955" s="45">
        <v>60015</v>
      </c>
      <c r="AF955" s="45">
        <f t="shared" si="161"/>
        <v>25009</v>
      </c>
      <c r="AG955" t="s">
        <v>989</v>
      </c>
    </row>
    <row r="956" spans="1:33" hidden="1" outlineLevel="1">
      <c r="A956" s="27" t="s">
        <v>814</v>
      </c>
      <c r="B956" s="11" t="s">
        <v>214</v>
      </c>
      <c r="C956" s="1">
        <v>705</v>
      </c>
      <c r="D956" s="1">
        <v>533</v>
      </c>
      <c r="E956" s="1">
        <v>471</v>
      </c>
      <c r="F956" s="1">
        <v>295</v>
      </c>
      <c r="G956" s="1">
        <v>289</v>
      </c>
      <c r="H956" s="2">
        <f t="shared" si="159"/>
        <v>0.54221388367729828</v>
      </c>
      <c r="I956" s="2">
        <f t="shared" si="160"/>
        <v>0.613588110403397</v>
      </c>
      <c r="J956" s="10">
        <f t="shared" si="162"/>
        <v>2</v>
      </c>
      <c r="K956" s="9">
        <f t="shared" si="163"/>
        <v>3</v>
      </c>
      <c r="L956" s="8">
        <f t="shared" si="164"/>
        <v>1</v>
      </c>
      <c r="M956" s="2">
        <f t="shared" si="165"/>
        <v>0.10828025477707007</v>
      </c>
      <c r="N956" s="2">
        <f t="shared" si="166"/>
        <v>8.2802547770700632E-2</v>
      </c>
      <c r="O956" s="2">
        <f t="shared" si="167"/>
        <v>0.77707006369426757</v>
      </c>
      <c r="P956" s="2">
        <f t="shared" si="168"/>
        <v>3.1847133757961776E-2</v>
      </c>
      <c r="Q956" s="1">
        <v>51</v>
      </c>
      <c r="R956" s="1">
        <v>39</v>
      </c>
      <c r="S956" s="1">
        <v>366</v>
      </c>
      <c r="T956" s="1">
        <v>0</v>
      </c>
      <c r="Z956" t="s">
        <v>2440</v>
      </c>
      <c r="AB956" s="47">
        <v>25</v>
      </c>
      <c r="AC956" s="46">
        <v>3</v>
      </c>
      <c r="AD956" s="46">
        <v>125</v>
      </c>
      <c r="AE956" s="45">
        <v>60225</v>
      </c>
      <c r="AF956" s="45">
        <f t="shared" si="161"/>
        <v>25003</v>
      </c>
      <c r="AG956" t="s">
        <v>989</v>
      </c>
    </row>
    <row r="957" spans="1:33" hidden="1" outlineLevel="1">
      <c r="A957" s="27" t="s">
        <v>2018</v>
      </c>
      <c r="B957" s="11" t="s">
        <v>214</v>
      </c>
      <c r="C957" s="1">
        <v>17863</v>
      </c>
      <c r="D957" s="1">
        <v>13203</v>
      </c>
      <c r="E957" s="1">
        <v>14003</v>
      </c>
      <c r="F957" s="1">
        <v>10538</v>
      </c>
      <c r="G957" s="1">
        <v>10481</v>
      </c>
      <c r="H957" s="2">
        <f t="shared" si="159"/>
        <v>0.79383473453003106</v>
      </c>
      <c r="I957" s="2">
        <f t="shared" si="160"/>
        <v>0.74848246804256235</v>
      </c>
      <c r="J957" s="10">
        <f t="shared" si="162"/>
        <v>2</v>
      </c>
      <c r="K957" s="9">
        <f t="shared" si="163"/>
        <v>3</v>
      </c>
      <c r="L957" s="8">
        <f t="shared" si="164"/>
        <v>1</v>
      </c>
      <c r="M957" s="2">
        <f t="shared" si="165"/>
        <v>0.26787117046347209</v>
      </c>
      <c r="N957" s="2">
        <f t="shared" si="166"/>
        <v>0.19338713132900093</v>
      </c>
      <c r="O957" s="2">
        <f t="shared" si="167"/>
        <v>0.50739127329857892</v>
      </c>
      <c r="P957" s="2">
        <f t="shared" si="168"/>
        <v>3.1350424908948127E-2</v>
      </c>
      <c r="Q957" s="1">
        <v>3751</v>
      </c>
      <c r="R957" s="1">
        <v>2708</v>
      </c>
      <c r="S957" s="1">
        <v>7105</v>
      </c>
      <c r="T957" s="1">
        <v>48</v>
      </c>
      <c r="Z957" t="s">
        <v>3168</v>
      </c>
      <c r="AB957" s="47">
        <v>25</v>
      </c>
      <c r="AC957" s="46">
        <v>23</v>
      </c>
      <c r="AD957" s="46">
        <v>120</v>
      </c>
      <c r="AE957" s="45">
        <v>60330</v>
      </c>
      <c r="AF957" s="45">
        <f t="shared" si="161"/>
        <v>25023</v>
      </c>
      <c r="AG957" t="s">
        <v>989</v>
      </c>
    </row>
    <row r="958" spans="1:33" hidden="1" outlineLevel="1">
      <c r="A958" s="27" t="s">
        <v>815</v>
      </c>
      <c r="B958" s="11" t="s">
        <v>214</v>
      </c>
      <c r="C958" s="1">
        <v>13425</v>
      </c>
      <c r="D958" s="1">
        <v>10033</v>
      </c>
      <c r="E958" s="1">
        <v>9103</v>
      </c>
      <c r="F958" s="1">
        <v>6669</v>
      </c>
      <c r="G958" s="1">
        <v>6620</v>
      </c>
      <c r="H958" s="2">
        <f t="shared" si="159"/>
        <v>0.65982258546795569</v>
      </c>
      <c r="I958" s="2">
        <f t="shared" si="160"/>
        <v>0.72723278040206529</v>
      </c>
      <c r="J958" s="10">
        <f t="shared" si="162"/>
        <v>2</v>
      </c>
      <c r="K958" s="9">
        <f t="shared" si="163"/>
        <v>3</v>
      </c>
      <c r="L958" s="8">
        <f t="shared" si="164"/>
        <v>1</v>
      </c>
      <c r="M958" s="2">
        <f t="shared" si="165"/>
        <v>0.18752059760518511</v>
      </c>
      <c r="N958" s="2">
        <f t="shared" si="166"/>
        <v>9.5572888058881686E-2</v>
      </c>
      <c r="O958" s="2">
        <f t="shared" si="167"/>
        <v>0.6813138525760738</v>
      </c>
      <c r="P958" s="2">
        <f t="shared" si="168"/>
        <v>3.5592661759859423E-2</v>
      </c>
      <c r="Q958" s="1">
        <v>1707</v>
      </c>
      <c r="R958" s="1">
        <v>870</v>
      </c>
      <c r="S958" s="1">
        <v>6202</v>
      </c>
      <c r="T958" s="1">
        <v>13</v>
      </c>
      <c r="Z958" t="s">
        <v>257</v>
      </c>
      <c r="AB958" s="47">
        <v>25</v>
      </c>
      <c r="AC958" s="46">
        <v>5</v>
      </c>
      <c r="AD958" s="46">
        <v>80</v>
      </c>
      <c r="AE958" s="45">
        <v>60645</v>
      </c>
      <c r="AF958" s="45">
        <f t="shared" si="161"/>
        <v>25005</v>
      </c>
      <c r="AG958" t="s">
        <v>989</v>
      </c>
    </row>
    <row r="959" spans="1:33" hidden="1" outlineLevel="1">
      <c r="A959" s="27" t="s">
        <v>1823</v>
      </c>
      <c r="B959" s="11" t="s">
        <v>214</v>
      </c>
      <c r="C959" s="1">
        <v>17408</v>
      </c>
      <c r="D959" s="1">
        <v>12152</v>
      </c>
      <c r="E959" s="1">
        <v>12178</v>
      </c>
      <c r="F959" s="1">
        <v>9604</v>
      </c>
      <c r="G959" s="1">
        <v>9575</v>
      </c>
      <c r="H959" s="2">
        <f t="shared" si="159"/>
        <v>0.78793614219881503</v>
      </c>
      <c r="I959" s="2">
        <f t="shared" si="160"/>
        <v>0.78625390047626864</v>
      </c>
      <c r="J959" s="10">
        <f t="shared" si="162"/>
        <v>2</v>
      </c>
      <c r="K959" s="9">
        <f t="shared" si="163"/>
        <v>3</v>
      </c>
      <c r="L959" s="8">
        <f t="shared" si="164"/>
        <v>1</v>
      </c>
      <c r="M959" s="2">
        <f t="shared" si="165"/>
        <v>0.33609788142552144</v>
      </c>
      <c r="N959" s="2">
        <f t="shared" si="166"/>
        <v>0.10018065363770734</v>
      </c>
      <c r="O959" s="2">
        <f t="shared" si="167"/>
        <v>0.5272622762358351</v>
      </c>
      <c r="P959" s="2">
        <f t="shared" si="168"/>
        <v>3.6459188700936118E-2</v>
      </c>
      <c r="Q959" s="1">
        <v>4093</v>
      </c>
      <c r="R959" s="1">
        <v>1220</v>
      </c>
      <c r="S959" s="1">
        <v>6421</v>
      </c>
      <c r="T959" s="1">
        <v>28</v>
      </c>
      <c r="Z959" t="s">
        <v>1470</v>
      </c>
      <c r="AB959" s="47">
        <v>25</v>
      </c>
      <c r="AC959" s="46">
        <v>21</v>
      </c>
      <c r="AD959" s="46">
        <v>110</v>
      </c>
      <c r="AE959" s="45">
        <v>60785</v>
      </c>
      <c r="AF959" s="45">
        <f t="shared" si="161"/>
        <v>25021</v>
      </c>
      <c r="AG959" t="s">
        <v>989</v>
      </c>
    </row>
    <row r="960" spans="1:33" hidden="1" outlineLevel="1">
      <c r="A960" s="27" t="s">
        <v>2731</v>
      </c>
      <c r="B960" s="11" t="s">
        <v>214</v>
      </c>
      <c r="C960" s="1">
        <v>3335</v>
      </c>
      <c r="D960" s="1">
        <v>2541</v>
      </c>
      <c r="E960" s="1">
        <v>2089</v>
      </c>
      <c r="F960" s="1">
        <v>1610</v>
      </c>
      <c r="G960" s="1">
        <v>1584</v>
      </c>
      <c r="H960" s="2">
        <f t="shared" si="159"/>
        <v>0.62337662337662336</v>
      </c>
      <c r="I960" s="2">
        <f t="shared" si="160"/>
        <v>0.75825753949258023</v>
      </c>
      <c r="J960" s="10">
        <f t="shared" si="162"/>
        <v>3</v>
      </c>
      <c r="K960" s="9">
        <f t="shared" si="163"/>
        <v>2</v>
      </c>
      <c r="L960" s="8">
        <f t="shared" si="164"/>
        <v>1</v>
      </c>
      <c r="M960" s="2">
        <f t="shared" si="165"/>
        <v>0.19100047869794159</v>
      </c>
      <c r="N960" s="2">
        <f t="shared" si="166"/>
        <v>0.23168980373384396</v>
      </c>
      <c r="O960" s="2">
        <f t="shared" si="167"/>
        <v>0.51747247486835801</v>
      </c>
      <c r="P960" s="2">
        <f t="shared" si="168"/>
        <v>5.9837242699856463E-2</v>
      </c>
      <c r="Q960" s="1">
        <v>399</v>
      </c>
      <c r="R960" s="1">
        <v>484</v>
      </c>
      <c r="S960" s="1">
        <v>1081</v>
      </c>
      <c r="T960" s="1">
        <v>6</v>
      </c>
      <c r="Z960" t="s">
        <v>2440</v>
      </c>
      <c r="AB960" s="47">
        <v>25</v>
      </c>
      <c r="AC960" s="46">
        <v>3</v>
      </c>
      <c r="AD960" s="46">
        <v>130</v>
      </c>
      <c r="AE960" s="45">
        <v>61065</v>
      </c>
      <c r="AF960" s="45">
        <f t="shared" si="161"/>
        <v>25003</v>
      </c>
      <c r="AG960" t="s">
        <v>989</v>
      </c>
    </row>
    <row r="961" spans="1:33" hidden="1" outlineLevel="1">
      <c r="A961" s="27" t="s">
        <v>2732</v>
      </c>
      <c r="B961" s="11" t="s">
        <v>214</v>
      </c>
      <c r="C961" s="1">
        <v>2058</v>
      </c>
      <c r="D961" s="1">
        <v>1623</v>
      </c>
      <c r="E961" s="1">
        <v>1515</v>
      </c>
      <c r="F961" s="1">
        <v>1082</v>
      </c>
      <c r="G961" s="1">
        <v>1050</v>
      </c>
      <c r="H961" s="2">
        <f t="shared" si="159"/>
        <v>0.64695009242144175</v>
      </c>
      <c r="I961" s="2">
        <f t="shared" si="160"/>
        <v>0.69306930693069302</v>
      </c>
      <c r="J961" s="10">
        <f t="shared" si="162"/>
        <v>2</v>
      </c>
      <c r="K961" s="9">
        <f t="shared" si="163"/>
        <v>3</v>
      </c>
      <c r="L961" s="8">
        <f t="shared" si="164"/>
        <v>1</v>
      </c>
      <c r="M961" s="2">
        <f t="shared" si="165"/>
        <v>0.23696369636963696</v>
      </c>
      <c r="N961" s="2">
        <f t="shared" si="166"/>
        <v>0.13267326732673268</v>
      </c>
      <c r="O961" s="2">
        <f t="shared" si="167"/>
        <v>0.568976897689769</v>
      </c>
      <c r="P961" s="2">
        <f t="shared" si="168"/>
        <v>6.138613861386133E-2</v>
      </c>
      <c r="Q961" s="1">
        <v>359</v>
      </c>
      <c r="R961" s="1">
        <v>201</v>
      </c>
      <c r="S961" s="1">
        <v>862</v>
      </c>
      <c r="T961" s="1">
        <v>0</v>
      </c>
      <c r="Z961" t="s">
        <v>886</v>
      </c>
      <c r="AB961" s="47">
        <v>25</v>
      </c>
      <c r="AC961" s="46">
        <v>11</v>
      </c>
      <c r="AD961" s="46">
        <v>105</v>
      </c>
      <c r="AE961" s="45">
        <v>61135</v>
      </c>
      <c r="AF961" s="45">
        <f t="shared" si="161"/>
        <v>25011</v>
      </c>
      <c r="AG961" t="s">
        <v>989</v>
      </c>
    </row>
    <row r="962" spans="1:33" hidden="1" outlineLevel="1">
      <c r="A962" s="27" t="s">
        <v>1926</v>
      </c>
      <c r="B962" s="11" t="s">
        <v>214</v>
      </c>
      <c r="C962" s="1">
        <v>4200</v>
      </c>
      <c r="D962" s="1">
        <v>2861</v>
      </c>
      <c r="E962" s="1">
        <v>3108</v>
      </c>
      <c r="F962" s="1">
        <v>2568</v>
      </c>
      <c r="G962" s="1">
        <v>2550</v>
      </c>
      <c r="H962" s="2">
        <f t="shared" si="159"/>
        <v>0.89129674938832582</v>
      </c>
      <c r="I962" s="2">
        <f t="shared" si="160"/>
        <v>0.82046332046332049</v>
      </c>
      <c r="J962" s="10">
        <f t="shared" si="162"/>
        <v>3</v>
      </c>
      <c r="K962" s="9">
        <f t="shared" si="163"/>
        <v>2</v>
      </c>
      <c r="L962" s="8">
        <f t="shared" si="164"/>
        <v>1</v>
      </c>
      <c r="M962" s="2">
        <f t="shared" si="165"/>
        <v>0.18822393822393824</v>
      </c>
      <c r="N962" s="2">
        <f t="shared" si="166"/>
        <v>0.268018018018018</v>
      </c>
      <c r="O962" s="2">
        <f t="shared" si="167"/>
        <v>0.50321750321750325</v>
      </c>
      <c r="P962" s="2">
        <f t="shared" si="168"/>
        <v>4.0540540540540571E-2</v>
      </c>
      <c r="Q962" s="1">
        <v>585</v>
      </c>
      <c r="R962" s="1">
        <v>833</v>
      </c>
      <c r="S962" s="1">
        <v>1564</v>
      </c>
      <c r="T962" s="1">
        <v>12</v>
      </c>
      <c r="Z962" t="s">
        <v>2506</v>
      </c>
      <c r="AB962" s="47">
        <v>25</v>
      </c>
      <c r="AC962" s="46">
        <v>17</v>
      </c>
      <c r="AD962" s="46">
        <v>185</v>
      </c>
      <c r="AE962" s="45">
        <v>61380</v>
      </c>
      <c r="AF962" s="45">
        <f t="shared" si="161"/>
        <v>25017</v>
      </c>
      <c r="AG962" t="s">
        <v>989</v>
      </c>
    </row>
    <row r="963" spans="1:33" hidden="1" outlineLevel="1">
      <c r="A963" s="27" t="s">
        <v>1485</v>
      </c>
      <c r="B963" s="11" t="s">
        <v>214</v>
      </c>
      <c r="C963" s="1">
        <v>6373</v>
      </c>
      <c r="D963" s="1">
        <v>4991</v>
      </c>
      <c r="E963" s="1">
        <v>3428</v>
      </c>
      <c r="F963" s="1">
        <v>2616</v>
      </c>
      <c r="G963" s="1">
        <v>2602</v>
      </c>
      <c r="H963" s="2">
        <f t="shared" ref="H963:H1026" si="169">G963/D963</f>
        <v>0.52133840913644558</v>
      </c>
      <c r="I963" s="2">
        <f t="shared" ref="I963:I1026" si="170">G963/E963</f>
        <v>0.75904317386231035</v>
      </c>
      <c r="J963" s="10">
        <f t="shared" si="162"/>
        <v>2</v>
      </c>
      <c r="K963" s="9">
        <f t="shared" si="163"/>
        <v>3</v>
      </c>
      <c r="L963" s="8">
        <f t="shared" si="164"/>
        <v>1</v>
      </c>
      <c r="M963" s="2">
        <f t="shared" si="165"/>
        <v>0.20565927654609101</v>
      </c>
      <c r="N963" s="2">
        <f t="shared" si="166"/>
        <v>0.13798133022170361</v>
      </c>
      <c r="O963" s="2">
        <f t="shared" si="167"/>
        <v>0.60851808634772464</v>
      </c>
      <c r="P963" s="2">
        <f t="shared" si="168"/>
        <v>4.7841306884480739E-2</v>
      </c>
      <c r="Q963" s="1">
        <v>705</v>
      </c>
      <c r="R963" s="1">
        <v>473</v>
      </c>
      <c r="S963" s="1">
        <v>2086</v>
      </c>
      <c r="T963" s="1">
        <v>11</v>
      </c>
      <c r="Z963" t="s">
        <v>2506</v>
      </c>
      <c r="AB963" s="47">
        <v>25</v>
      </c>
      <c r="AC963" s="46">
        <v>17</v>
      </c>
      <c r="AD963" s="46">
        <v>190</v>
      </c>
      <c r="AE963" s="45">
        <v>61590</v>
      </c>
      <c r="AF963" s="45">
        <f t="shared" si="161"/>
        <v>25017</v>
      </c>
      <c r="AG963" t="s">
        <v>989</v>
      </c>
    </row>
    <row r="964" spans="1:33" hidden="1" outlineLevel="1">
      <c r="A964" s="27" t="s">
        <v>2610</v>
      </c>
      <c r="B964" s="11" t="s">
        <v>214</v>
      </c>
      <c r="C964" s="1">
        <v>31640</v>
      </c>
      <c r="D964" s="1">
        <v>23529</v>
      </c>
      <c r="E964" s="1">
        <v>20560</v>
      </c>
      <c r="F964" s="1">
        <v>15337</v>
      </c>
      <c r="G964" s="1">
        <v>15182</v>
      </c>
      <c r="H964" s="2">
        <f t="shared" si="169"/>
        <v>0.64524629181010673</v>
      </c>
      <c r="I964" s="2">
        <f t="shared" si="170"/>
        <v>0.73842412451361872</v>
      </c>
      <c r="J964" s="10">
        <f t="shared" si="162"/>
        <v>2</v>
      </c>
      <c r="K964" s="9">
        <f t="shared" si="163"/>
        <v>3</v>
      </c>
      <c r="L964" s="8">
        <f t="shared" si="164"/>
        <v>1</v>
      </c>
      <c r="M964" s="2">
        <f t="shared" si="165"/>
        <v>0.28983463035019458</v>
      </c>
      <c r="N964" s="2">
        <f t="shared" si="166"/>
        <v>0.20038910505836577</v>
      </c>
      <c r="O964" s="2">
        <f t="shared" si="167"/>
        <v>0.46716926070038911</v>
      </c>
      <c r="P964" s="2">
        <f t="shared" si="168"/>
        <v>4.2607003891050543E-2</v>
      </c>
      <c r="Q964" s="1">
        <v>5959</v>
      </c>
      <c r="R964" s="1">
        <v>4120</v>
      </c>
      <c r="S964" s="1">
        <v>9605</v>
      </c>
      <c r="T964" s="1">
        <v>68</v>
      </c>
      <c r="Z964" s="11" t="s">
        <v>1125</v>
      </c>
      <c r="AB964" s="47">
        <v>25</v>
      </c>
      <c r="AC964" s="46">
        <v>27</v>
      </c>
      <c r="AD964" s="46">
        <v>215</v>
      </c>
      <c r="AE964" s="45">
        <v>61800</v>
      </c>
      <c r="AF964" s="45">
        <f t="shared" ref="AF964:AF1027" si="171">AB964*1000+AC964</f>
        <v>25027</v>
      </c>
      <c r="AG964" t="s">
        <v>989</v>
      </c>
    </row>
    <row r="965" spans="1:33" hidden="1" outlineLevel="1">
      <c r="A965" s="27" t="s">
        <v>1087</v>
      </c>
      <c r="B965" s="11" t="s">
        <v>214</v>
      </c>
      <c r="C965" s="1">
        <v>1810</v>
      </c>
      <c r="D965" s="1">
        <v>1293</v>
      </c>
      <c r="E965" s="1">
        <v>1289</v>
      </c>
      <c r="F965" s="1">
        <v>1063</v>
      </c>
      <c r="G965" s="1">
        <v>1059</v>
      </c>
      <c r="H965" s="2">
        <f t="shared" si="169"/>
        <v>0.81902552204176338</v>
      </c>
      <c r="I965" s="2">
        <f t="shared" si="170"/>
        <v>0.82156710628394103</v>
      </c>
      <c r="J965" s="10">
        <f t="shared" si="162"/>
        <v>2</v>
      </c>
      <c r="K965" s="9">
        <f t="shared" si="163"/>
        <v>3</v>
      </c>
      <c r="L965" s="8">
        <f t="shared" si="164"/>
        <v>1</v>
      </c>
      <c r="M965" s="2">
        <f t="shared" si="165"/>
        <v>0.33979829325058186</v>
      </c>
      <c r="N965" s="2">
        <f t="shared" si="166"/>
        <v>7.9131109387121798E-2</v>
      </c>
      <c r="O965" s="2">
        <f t="shared" si="167"/>
        <v>0.51745539177657096</v>
      </c>
      <c r="P965" s="2">
        <f t="shared" si="168"/>
        <v>6.3615205585725421E-2</v>
      </c>
      <c r="Q965" s="1">
        <v>438</v>
      </c>
      <c r="R965" s="1">
        <v>102</v>
      </c>
      <c r="S965" s="1">
        <v>667</v>
      </c>
      <c r="T965" s="1">
        <v>2</v>
      </c>
      <c r="Z965" t="s">
        <v>886</v>
      </c>
      <c r="AB965" s="47">
        <v>25</v>
      </c>
      <c r="AC965" s="46">
        <v>11</v>
      </c>
      <c r="AD965" s="46">
        <v>110</v>
      </c>
      <c r="AE965" s="45">
        <v>61905</v>
      </c>
      <c r="AF965" s="45">
        <f t="shared" si="171"/>
        <v>25011</v>
      </c>
      <c r="AG965" t="s">
        <v>989</v>
      </c>
    </row>
    <row r="966" spans="1:33" hidden="1" outlineLevel="1">
      <c r="A966" s="27" t="s">
        <v>817</v>
      </c>
      <c r="B966" s="11" t="s">
        <v>214</v>
      </c>
      <c r="C966" s="1">
        <v>18234</v>
      </c>
      <c r="D966" s="1">
        <v>14516</v>
      </c>
      <c r="E966" s="1">
        <v>12512</v>
      </c>
      <c r="F966" s="1">
        <v>9525</v>
      </c>
      <c r="G966" s="1">
        <v>9400</v>
      </c>
      <c r="H966" s="2">
        <f t="shared" si="169"/>
        <v>0.64756131165610364</v>
      </c>
      <c r="I966" s="2">
        <f t="shared" si="170"/>
        <v>0.75127877237851659</v>
      </c>
      <c r="J966" s="10">
        <f t="shared" si="162"/>
        <v>2</v>
      </c>
      <c r="K966" s="9">
        <f t="shared" si="163"/>
        <v>3</v>
      </c>
      <c r="L966" s="8">
        <f t="shared" si="164"/>
        <v>1</v>
      </c>
      <c r="M966" s="2">
        <f t="shared" si="165"/>
        <v>0.41975703324808183</v>
      </c>
      <c r="N966" s="2">
        <f t="shared" si="166"/>
        <v>8.0962276214833762E-2</v>
      </c>
      <c r="O966" s="2">
        <f t="shared" si="167"/>
        <v>0.45804028132992325</v>
      </c>
      <c r="P966" s="2">
        <f t="shared" si="168"/>
        <v>4.1240409207161211E-2</v>
      </c>
      <c r="Q966" s="1">
        <v>5252</v>
      </c>
      <c r="R966" s="1">
        <v>1013</v>
      </c>
      <c r="S966" s="1">
        <v>5731</v>
      </c>
      <c r="T966" s="1">
        <v>20</v>
      </c>
      <c r="Z966" t="s">
        <v>257</v>
      </c>
      <c r="AB966" s="47">
        <v>25</v>
      </c>
      <c r="AC966" s="46">
        <v>5</v>
      </c>
      <c r="AD966" s="46">
        <v>85</v>
      </c>
      <c r="AE966" s="45">
        <v>62430</v>
      </c>
      <c r="AF966" s="45">
        <f t="shared" si="171"/>
        <v>25005</v>
      </c>
      <c r="AG966" t="s">
        <v>989</v>
      </c>
    </row>
    <row r="967" spans="1:33" hidden="1" outlineLevel="1">
      <c r="A967" s="27" t="s">
        <v>1088</v>
      </c>
      <c r="B967" s="11" t="s">
        <v>214</v>
      </c>
      <c r="C967" s="1">
        <v>77478</v>
      </c>
      <c r="D967" s="1">
        <v>65983</v>
      </c>
      <c r="E967" s="1">
        <v>42377</v>
      </c>
      <c r="F967" s="1">
        <v>29255</v>
      </c>
      <c r="G967" s="1">
        <v>28844</v>
      </c>
      <c r="H967" s="2">
        <f t="shared" si="169"/>
        <v>0.43714290044405379</v>
      </c>
      <c r="I967" s="2">
        <f t="shared" si="170"/>
        <v>0.68065224060221341</v>
      </c>
      <c r="J967" s="10">
        <f t="shared" si="162"/>
        <v>1</v>
      </c>
      <c r="K967" s="9">
        <f t="shared" si="163"/>
        <v>3</v>
      </c>
      <c r="L967" s="8">
        <f t="shared" si="164"/>
        <v>2</v>
      </c>
      <c r="M967" s="2">
        <f t="shared" si="165"/>
        <v>0.51867758453878288</v>
      </c>
      <c r="N967" s="2">
        <f t="shared" si="166"/>
        <v>6.2415933171295748E-2</v>
      </c>
      <c r="O967" s="2">
        <f t="shared" si="167"/>
        <v>0.33360077400476673</v>
      </c>
      <c r="P967" s="2">
        <f t="shared" si="168"/>
        <v>8.5305708285154658E-2</v>
      </c>
      <c r="Q967" s="1">
        <v>21980</v>
      </c>
      <c r="R967" s="1">
        <v>2645</v>
      </c>
      <c r="S967" s="1">
        <v>14137</v>
      </c>
      <c r="T967" s="1">
        <v>175</v>
      </c>
      <c r="Z967" t="s">
        <v>2506</v>
      </c>
      <c r="AB967" s="47">
        <v>25</v>
      </c>
      <c r="AC967" s="46">
        <v>17</v>
      </c>
      <c r="AD967" s="46">
        <v>195</v>
      </c>
      <c r="AE967" s="45">
        <v>62535</v>
      </c>
      <c r="AF967" s="45">
        <f t="shared" si="171"/>
        <v>25017</v>
      </c>
      <c r="AG967" t="s">
        <v>2891</v>
      </c>
    </row>
    <row r="968" spans="1:33" hidden="1" outlineLevel="1">
      <c r="A968" s="27" t="s">
        <v>609</v>
      </c>
      <c r="B968" s="11" t="s">
        <v>214</v>
      </c>
      <c r="C968" s="1">
        <v>17196</v>
      </c>
      <c r="D968" s="1">
        <v>13817</v>
      </c>
      <c r="E968" s="1">
        <v>10817</v>
      </c>
      <c r="F968" s="1">
        <v>8310</v>
      </c>
      <c r="G968" s="1">
        <v>8173</v>
      </c>
      <c r="H968" s="2">
        <f t="shared" si="169"/>
        <v>0.59151769559238621</v>
      </c>
      <c r="I968" s="2">
        <f t="shared" si="170"/>
        <v>0.75556993621151891</v>
      </c>
      <c r="J968" s="10">
        <f t="shared" si="162"/>
        <v>2</v>
      </c>
      <c r="K968" s="9">
        <f t="shared" si="163"/>
        <v>3</v>
      </c>
      <c r="L968" s="8">
        <f t="shared" si="164"/>
        <v>1</v>
      </c>
      <c r="M968" s="2">
        <f t="shared" si="165"/>
        <v>0.3012850143292965</v>
      </c>
      <c r="N968" s="2">
        <f t="shared" si="166"/>
        <v>0.12212258482019044</v>
      </c>
      <c r="O968" s="2">
        <f t="shared" si="167"/>
        <v>0.50513081260978088</v>
      </c>
      <c r="P968" s="2">
        <f t="shared" si="168"/>
        <v>7.1461588240732232E-2</v>
      </c>
      <c r="Q968" s="1">
        <v>3259</v>
      </c>
      <c r="R968" s="1">
        <v>1321</v>
      </c>
      <c r="S968" s="1">
        <v>5464</v>
      </c>
      <c r="T968" s="1">
        <v>32</v>
      </c>
      <c r="Z968" t="s">
        <v>1496</v>
      </c>
      <c r="AB968" s="47">
        <v>25</v>
      </c>
      <c r="AC968" s="46">
        <v>15</v>
      </c>
      <c r="AD968" s="46">
        <v>80</v>
      </c>
      <c r="AE968" s="45">
        <v>64145</v>
      </c>
      <c r="AF968" s="45">
        <f t="shared" si="171"/>
        <v>25015</v>
      </c>
      <c r="AG968" t="s">
        <v>989</v>
      </c>
    </row>
    <row r="969" spans="1:33" hidden="1" outlineLevel="1">
      <c r="A969" s="27" t="s">
        <v>2736</v>
      </c>
      <c r="B969" s="11" t="s">
        <v>214</v>
      </c>
      <c r="C969" s="1">
        <v>5387</v>
      </c>
      <c r="D969" s="1">
        <v>4012</v>
      </c>
      <c r="E969" s="1">
        <v>3691</v>
      </c>
      <c r="F969" s="1">
        <v>2880</v>
      </c>
      <c r="G969" s="1">
        <v>2843</v>
      </c>
      <c r="H969" s="2">
        <f t="shared" si="169"/>
        <v>0.70862412761714855</v>
      </c>
      <c r="I969" s="2">
        <f t="shared" si="170"/>
        <v>0.77025196423733411</v>
      </c>
      <c r="J969" s="10">
        <f t="shared" si="162"/>
        <v>2</v>
      </c>
      <c r="K969" s="9">
        <f t="shared" si="163"/>
        <v>3</v>
      </c>
      <c r="L969" s="8">
        <f t="shared" si="164"/>
        <v>1</v>
      </c>
      <c r="M969" s="2">
        <f t="shared" si="165"/>
        <v>0.23354104578704957</v>
      </c>
      <c r="N969" s="2">
        <f t="shared" si="166"/>
        <v>0.16364128962340829</v>
      </c>
      <c r="O969" s="2">
        <f t="shared" si="167"/>
        <v>0.55865619073421835</v>
      </c>
      <c r="P969" s="2">
        <f t="shared" si="168"/>
        <v>4.4161473855323763E-2</v>
      </c>
      <c r="Q969" s="1">
        <v>862</v>
      </c>
      <c r="R969" s="1">
        <v>604</v>
      </c>
      <c r="S969" s="1">
        <v>2062</v>
      </c>
      <c r="T969" s="1">
        <v>12</v>
      </c>
      <c r="Z969" t="s">
        <v>1496</v>
      </c>
      <c r="AB969" s="47">
        <v>25</v>
      </c>
      <c r="AC969" s="46">
        <v>15</v>
      </c>
      <c r="AD969" s="46">
        <v>75</v>
      </c>
      <c r="AE969" s="45">
        <v>62745</v>
      </c>
      <c r="AF969" s="45">
        <f t="shared" si="171"/>
        <v>25015</v>
      </c>
      <c r="AG969" t="s">
        <v>989</v>
      </c>
    </row>
    <row r="970" spans="1:33" hidden="1" outlineLevel="1">
      <c r="A970" s="27" t="s">
        <v>906</v>
      </c>
      <c r="B970" s="11" t="s">
        <v>214</v>
      </c>
      <c r="C970" s="1">
        <v>8781</v>
      </c>
      <c r="D970" s="1">
        <v>5963</v>
      </c>
      <c r="E970" s="1">
        <v>5948</v>
      </c>
      <c r="F970" s="1">
        <v>4849</v>
      </c>
      <c r="G970" s="1">
        <v>4827</v>
      </c>
      <c r="H970" s="2">
        <f t="shared" si="169"/>
        <v>0.80949186651014593</v>
      </c>
      <c r="I970" s="2">
        <f t="shared" si="170"/>
        <v>0.81153328850033624</v>
      </c>
      <c r="J970" s="10">
        <f t="shared" si="162"/>
        <v>2</v>
      </c>
      <c r="K970" s="9">
        <f t="shared" si="163"/>
        <v>3</v>
      </c>
      <c r="L970" s="8">
        <f t="shared" si="164"/>
        <v>1</v>
      </c>
      <c r="M970" s="2">
        <f t="shared" si="165"/>
        <v>0.23486886348352387</v>
      </c>
      <c r="N970" s="2">
        <f t="shared" si="166"/>
        <v>0.22679892400806995</v>
      </c>
      <c r="O970" s="2">
        <f t="shared" si="167"/>
        <v>0.49394754539340957</v>
      </c>
      <c r="P970" s="2">
        <f t="shared" si="168"/>
        <v>4.4384667114996668E-2</v>
      </c>
      <c r="Q970" s="1">
        <v>1397</v>
      </c>
      <c r="R970" s="1">
        <v>1349</v>
      </c>
      <c r="S970" s="1">
        <v>2938</v>
      </c>
      <c r="T970" s="1">
        <v>8</v>
      </c>
      <c r="Z970" s="11" t="s">
        <v>1125</v>
      </c>
      <c r="AB970" s="47">
        <v>25</v>
      </c>
      <c r="AC970" s="46">
        <v>27</v>
      </c>
      <c r="AD970" s="46">
        <v>220</v>
      </c>
      <c r="AE970" s="45">
        <v>63165</v>
      </c>
      <c r="AF970" s="45">
        <f t="shared" si="171"/>
        <v>25027</v>
      </c>
      <c r="AG970" t="s">
        <v>989</v>
      </c>
    </row>
    <row r="971" spans="1:33" hidden="1" outlineLevel="1">
      <c r="A971" s="27" t="s">
        <v>907</v>
      </c>
      <c r="B971" s="11" t="s">
        <v>214</v>
      </c>
      <c r="C971" s="1">
        <v>17214</v>
      </c>
      <c r="D971" s="1">
        <v>12847</v>
      </c>
      <c r="E971" s="1">
        <v>10662</v>
      </c>
      <c r="F971" s="1">
        <v>6390</v>
      </c>
      <c r="G971" s="1">
        <v>6319</v>
      </c>
      <c r="H971" s="2">
        <f t="shared" si="169"/>
        <v>0.49186580524636103</v>
      </c>
      <c r="I971" s="2">
        <f t="shared" si="170"/>
        <v>0.59266554117426373</v>
      </c>
      <c r="J971" s="10">
        <f t="shared" si="162"/>
        <v>2</v>
      </c>
      <c r="K971" s="9">
        <f t="shared" si="163"/>
        <v>3</v>
      </c>
      <c r="L971" s="8">
        <f t="shared" si="164"/>
        <v>1</v>
      </c>
      <c r="M971" s="2">
        <f t="shared" si="165"/>
        <v>0.41830800975426752</v>
      </c>
      <c r="N971" s="2">
        <f t="shared" si="166"/>
        <v>9.8480585256049524E-2</v>
      </c>
      <c r="O971" s="2">
        <f t="shared" si="167"/>
        <v>0.43734758957043707</v>
      </c>
      <c r="P971" s="2">
        <f t="shared" si="168"/>
        <v>4.586381541924589E-2</v>
      </c>
      <c r="Q971" s="1">
        <v>4460</v>
      </c>
      <c r="R971" s="1">
        <v>1050</v>
      </c>
      <c r="S971" s="1">
        <v>4663</v>
      </c>
      <c r="T971" s="1">
        <v>44</v>
      </c>
      <c r="Z971" s="11" t="s">
        <v>1125</v>
      </c>
      <c r="AB971" s="47">
        <v>25</v>
      </c>
      <c r="AC971" s="46">
        <v>27</v>
      </c>
      <c r="AD971" s="46">
        <v>225</v>
      </c>
      <c r="AE971" s="45">
        <v>63270</v>
      </c>
      <c r="AF971" s="45">
        <f t="shared" si="171"/>
        <v>25027</v>
      </c>
      <c r="AG971" t="s">
        <v>989</v>
      </c>
    </row>
    <row r="972" spans="1:33" hidden="1" outlineLevel="1">
      <c r="A972" s="27" t="s">
        <v>910</v>
      </c>
      <c r="B972" s="11" t="s">
        <v>214</v>
      </c>
      <c r="C972" s="1">
        <v>8835</v>
      </c>
      <c r="D972" s="1">
        <v>6490</v>
      </c>
      <c r="E972" s="1">
        <v>5567</v>
      </c>
      <c r="F972" s="1">
        <v>3963</v>
      </c>
      <c r="G972" s="1">
        <v>3872</v>
      </c>
      <c r="H972" s="2">
        <f t="shared" si="169"/>
        <v>0.59661016949152545</v>
      </c>
      <c r="I972" s="2">
        <f t="shared" si="170"/>
        <v>0.69552721393928507</v>
      </c>
      <c r="J972" s="10">
        <f t="shared" si="162"/>
        <v>2</v>
      </c>
      <c r="K972" s="9">
        <f t="shared" si="163"/>
        <v>3</v>
      </c>
      <c r="L972" s="8">
        <f t="shared" si="164"/>
        <v>1</v>
      </c>
      <c r="M972" s="2">
        <f t="shared" si="165"/>
        <v>0.2523800970001796</v>
      </c>
      <c r="N972" s="2">
        <f t="shared" si="166"/>
        <v>0.2200467037901922</v>
      </c>
      <c r="O972" s="2">
        <f t="shared" si="167"/>
        <v>0.47781569965870307</v>
      </c>
      <c r="P972" s="2">
        <f t="shared" si="168"/>
        <v>4.9757499550925122E-2</v>
      </c>
      <c r="Q972" s="1">
        <v>1405</v>
      </c>
      <c r="R972" s="1">
        <v>1225</v>
      </c>
      <c r="S972" s="1">
        <v>2660</v>
      </c>
      <c r="T972" s="1">
        <v>26</v>
      </c>
      <c r="Z972" t="s">
        <v>290</v>
      </c>
      <c r="AB972" s="47">
        <v>25</v>
      </c>
      <c r="AC972" s="46">
        <v>13</v>
      </c>
      <c r="AD972" s="46">
        <v>85</v>
      </c>
      <c r="AE972" s="45">
        <v>65825</v>
      </c>
      <c r="AF972" s="45">
        <f t="shared" si="171"/>
        <v>25013</v>
      </c>
      <c r="AG972" t="s">
        <v>989</v>
      </c>
    </row>
    <row r="973" spans="1:33" hidden="1" outlineLevel="1">
      <c r="A973" s="27" t="s">
        <v>3282</v>
      </c>
      <c r="B973" s="11" t="s">
        <v>214</v>
      </c>
      <c r="C973" s="1">
        <v>11691</v>
      </c>
      <c r="D973" s="1">
        <v>8819</v>
      </c>
      <c r="E973" s="1">
        <v>7632</v>
      </c>
      <c r="F973" s="1">
        <v>4920</v>
      </c>
      <c r="G973" s="1">
        <v>4886</v>
      </c>
      <c r="H973" s="2">
        <f t="shared" si="169"/>
        <v>0.55403106928223156</v>
      </c>
      <c r="I973" s="2">
        <f t="shared" si="170"/>
        <v>0.64019916142557654</v>
      </c>
      <c r="J973" s="10">
        <f t="shared" si="162"/>
        <v>2</v>
      </c>
      <c r="K973" s="9">
        <f t="shared" si="163"/>
        <v>3</v>
      </c>
      <c r="L973" s="8">
        <f t="shared" si="164"/>
        <v>1</v>
      </c>
      <c r="M973" s="2">
        <f t="shared" si="165"/>
        <v>0.29363207547169812</v>
      </c>
      <c r="N973" s="2">
        <f t="shared" si="166"/>
        <v>0.15277777777777779</v>
      </c>
      <c r="O973" s="2">
        <f t="shared" si="167"/>
        <v>0.51284067085953877</v>
      </c>
      <c r="P973" s="2">
        <f t="shared" si="168"/>
        <v>4.0749475890985321E-2</v>
      </c>
      <c r="Q973" s="1">
        <v>2241</v>
      </c>
      <c r="R973" s="1">
        <v>1166</v>
      </c>
      <c r="S973" s="1">
        <v>3914</v>
      </c>
      <c r="T973" s="1">
        <v>45</v>
      </c>
      <c r="Z973" s="11" t="s">
        <v>1125</v>
      </c>
      <c r="AB973" s="47">
        <v>25</v>
      </c>
      <c r="AC973" s="46">
        <v>27</v>
      </c>
      <c r="AD973" s="46">
        <v>230</v>
      </c>
      <c r="AE973" s="45">
        <v>66105</v>
      </c>
      <c r="AF973" s="45">
        <f t="shared" si="171"/>
        <v>25027</v>
      </c>
      <c r="AG973" t="s">
        <v>989</v>
      </c>
    </row>
    <row r="974" spans="1:33" hidden="1" outlineLevel="1">
      <c r="A974" s="27" t="s">
        <v>2275</v>
      </c>
      <c r="B974" s="11" t="s">
        <v>214</v>
      </c>
      <c r="C974" s="1">
        <v>152082</v>
      </c>
      <c r="D974" s="1">
        <v>108055</v>
      </c>
      <c r="E974" s="1">
        <v>86344</v>
      </c>
      <c r="F974" s="1">
        <v>44157</v>
      </c>
      <c r="G974" s="1">
        <v>42656</v>
      </c>
      <c r="H974" s="2">
        <f t="shared" si="169"/>
        <v>0.39476192679653882</v>
      </c>
      <c r="I974" s="2">
        <f t="shared" si="170"/>
        <v>0.49402390438247012</v>
      </c>
      <c r="J974" s="10">
        <f t="shared" si="162"/>
        <v>1</v>
      </c>
      <c r="K974" s="9">
        <f t="shared" si="163"/>
        <v>3</v>
      </c>
      <c r="L974" s="8">
        <f t="shared" si="164"/>
        <v>2</v>
      </c>
      <c r="M974" s="2">
        <f t="shared" si="165"/>
        <v>0.50164458445288618</v>
      </c>
      <c r="N974" s="2">
        <f t="shared" si="166"/>
        <v>0.1045353469841564</v>
      </c>
      <c r="O974" s="2">
        <f t="shared" si="167"/>
        <v>0.35344667840266841</v>
      </c>
      <c r="P974" s="2">
        <f t="shared" si="168"/>
        <v>4.0373390160289013E-2</v>
      </c>
      <c r="Q974" s="1">
        <v>43314</v>
      </c>
      <c r="R974" s="1">
        <v>9026</v>
      </c>
      <c r="S974" s="1">
        <v>30518</v>
      </c>
      <c r="T974" s="1">
        <v>324</v>
      </c>
      <c r="Z974" t="s">
        <v>290</v>
      </c>
      <c r="AB974" s="47">
        <v>25</v>
      </c>
      <c r="AC974" s="46">
        <v>13</v>
      </c>
      <c r="AD974" s="46">
        <v>90</v>
      </c>
      <c r="AE974" s="45">
        <v>67000</v>
      </c>
      <c r="AF974" s="45">
        <f t="shared" si="171"/>
        <v>25013</v>
      </c>
      <c r="AG974" t="s">
        <v>2891</v>
      </c>
    </row>
    <row r="975" spans="1:33" hidden="1" outlineLevel="1">
      <c r="A975" s="27" t="s">
        <v>310</v>
      </c>
      <c r="B975" s="11" t="s">
        <v>214</v>
      </c>
      <c r="C975" s="1">
        <v>7257</v>
      </c>
      <c r="D975" s="1">
        <v>5260</v>
      </c>
      <c r="E975" s="1">
        <v>5022</v>
      </c>
      <c r="F975" s="1">
        <v>3988</v>
      </c>
      <c r="G975" s="1">
        <v>3941</v>
      </c>
      <c r="H975" s="2">
        <f t="shared" si="169"/>
        <v>0.74923954372623569</v>
      </c>
      <c r="I975" s="2">
        <f t="shared" si="170"/>
        <v>0.78474711270410191</v>
      </c>
      <c r="J975" s="10">
        <f t="shared" si="162"/>
        <v>3</v>
      </c>
      <c r="K975" s="9">
        <f t="shared" si="163"/>
        <v>2</v>
      </c>
      <c r="L975" s="8">
        <f t="shared" si="164"/>
        <v>1</v>
      </c>
      <c r="M975" s="2">
        <f t="shared" si="165"/>
        <v>0.18319394663480684</v>
      </c>
      <c r="N975" s="2">
        <f t="shared" si="166"/>
        <v>0.19016328156113102</v>
      </c>
      <c r="O975" s="2">
        <f t="shared" si="167"/>
        <v>0.57925129430505773</v>
      </c>
      <c r="P975" s="2">
        <f t="shared" si="168"/>
        <v>4.7391477499004409E-2</v>
      </c>
      <c r="Q975" s="1">
        <v>920</v>
      </c>
      <c r="R975" s="1">
        <v>955</v>
      </c>
      <c r="S975" s="1">
        <v>2909</v>
      </c>
      <c r="T975" s="1">
        <v>14</v>
      </c>
      <c r="Z975" s="11" t="s">
        <v>1125</v>
      </c>
      <c r="AB975" s="47">
        <v>25</v>
      </c>
      <c r="AC975" s="46">
        <v>27</v>
      </c>
      <c r="AD975" s="46">
        <v>235</v>
      </c>
      <c r="AE975" s="45">
        <v>67385</v>
      </c>
      <c r="AF975" s="45">
        <f t="shared" si="171"/>
        <v>25027</v>
      </c>
      <c r="AG975" t="s">
        <v>989</v>
      </c>
    </row>
    <row r="976" spans="1:33" hidden="1" outlineLevel="1">
      <c r="A976" s="27" t="s">
        <v>1780</v>
      </c>
      <c r="B976" s="11" t="s">
        <v>214</v>
      </c>
      <c r="C976" s="1">
        <v>2276</v>
      </c>
      <c r="D976" s="1">
        <v>1929</v>
      </c>
      <c r="E976" s="1">
        <v>1621</v>
      </c>
      <c r="F976" s="1">
        <v>1284</v>
      </c>
      <c r="G976" s="1">
        <v>1253</v>
      </c>
      <c r="H976" s="2">
        <f t="shared" si="169"/>
        <v>0.649559357179886</v>
      </c>
      <c r="I976" s="2">
        <f t="shared" si="170"/>
        <v>0.77297964219617521</v>
      </c>
      <c r="J976" s="10">
        <f t="shared" si="162"/>
        <v>2</v>
      </c>
      <c r="K976" s="9">
        <f t="shared" si="163"/>
        <v>3</v>
      </c>
      <c r="L976" s="8">
        <f t="shared" si="164"/>
        <v>1</v>
      </c>
      <c r="M976" s="2">
        <f t="shared" si="165"/>
        <v>0.35410240592227021</v>
      </c>
      <c r="N976" s="2">
        <f t="shared" si="166"/>
        <v>0.15360888340530537</v>
      </c>
      <c r="O976" s="2">
        <f t="shared" si="167"/>
        <v>0.42628007402837753</v>
      </c>
      <c r="P976" s="2">
        <f t="shared" si="168"/>
        <v>6.6008636644046936E-2</v>
      </c>
      <c r="Q976" s="1">
        <v>574</v>
      </c>
      <c r="R976" s="1">
        <v>249</v>
      </c>
      <c r="S976" s="1">
        <v>691</v>
      </c>
      <c r="T976" s="1">
        <v>3</v>
      </c>
      <c r="Z976" t="s">
        <v>2440</v>
      </c>
      <c r="AB976" s="47">
        <v>25</v>
      </c>
      <c r="AC976" s="46">
        <v>3</v>
      </c>
      <c r="AD976" s="46">
        <v>135</v>
      </c>
      <c r="AE976" s="45">
        <v>67595</v>
      </c>
      <c r="AF976" s="45">
        <f t="shared" si="171"/>
        <v>25003</v>
      </c>
      <c r="AG976" t="s">
        <v>989</v>
      </c>
    </row>
    <row r="977" spans="1:33" hidden="1" outlineLevel="1">
      <c r="A977" s="27" t="s">
        <v>911</v>
      </c>
      <c r="B977" s="11" t="s">
        <v>214</v>
      </c>
      <c r="C977" s="1">
        <v>22219</v>
      </c>
      <c r="D977" s="1">
        <v>17562</v>
      </c>
      <c r="E977" s="1">
        <v>15430</v>
      </c>
      <c r="F977" s="1">
        <v>11286</v>
      </c>
      <c r="G977" s="1">
        <v>11199</v>
      </c>
      <c r="H977" s="2">
        <f t="shared" si="169"/>
        <v>0.63768363512128456</v>
      </c>
      <c r="I977" s="2">
        <f t="shared" si="170"/>
        <v>0.72579390797148413</v>
      </c>
      <c r="J977" s="10">
        <f t="shared" si="162"/>
        <v>2</v>
      </c>
      <c r="K977" s="9">
        <f t="shared" si="163"/>
        <v>3</v>
      </c>
      <c r="L977" s="8">
        <f t="shared" si="164"/>
        <v>1</v>
      </c>
      <c r="M977" s="2">
        <f t="shared" si="165"/>
        <v>0.34821775761503565</v>
      </c>
      <c r="N977" s="2">
        <f t="shared" si="166"/>
        <v>0.13266364225534671</v>
      </c>
      <c r="O977" s="2">
        <f t="shared" si="167"/>
        <v>0.47355800388852887</v>
      </c>
      <c r="P977" s="2">
        <f t="shared" si="168"/>
        <v>4.556059624108888E-2</v>
      </c>
      <c r="Q977" s="1">
        <v>5373</v>
      </c>
      <c r="R977" s="1">
        <v>2047</v>
      </c>
      <c r="S977" s="1">
        <v>7307</v>
      </c>
      <c r="T977" s="1">
        <v>61</v>
      </c>
      <c r="Z977" t="s">
        <v>2506</v>
      </c>
      <c r="AB977" s="47">
        <v>25</v>
      </c>
      <c r="AC977" s="46">
        <v>17</v>
      </c>
      <c r="AD977" s="46">
        <v>200</v>
      </c>
      <c r="AE977" s="45">
        <v>67665</v>
      </c>
      <c r="AF977" s="45">
        <f t="shared" si="171"/>
        <v>25017</v>
      </c>
      <c r="AG977" t="s">
        <v>989</v>
      </c>
    </row>
    <row r="978" spans="1:33" hidden="1" outlineLevel="1">
      <c r="A978" s="27" t="s">
        <v>889</v>
      </c>
      <c r="B978" s="11" t="s">
        <v>214</v>
      </c>
      <c r="C978" s="1">
        <v>27149</v>
      </c>
      <c r="D978" s="1">
        <v>21057</v>
      </c>
      <c r="E978" s="1">
        <v>18829</v>
      </c>
      <c r="F978" s="1">
        <v>12682</v>
      </c>
      <c r="G978" s="1">
        <v>12515</v>
      </c>
      <c r="H978" s="2">
        <f t="shared" si="169"/>
        <v>0.59433917462126606</v>
      </c>
      <c r="I978" s="2">
        <f t="shared" si="170"/>
        <v>0.66466620638376972</v>
      </c>
      <c r="J978" s="10">
        <f t="shared" si="162"/>
        <v>2</v>
      </c>
      <c r="K978" s="9">
        <f t="shared" si="163"/>
        <v>3</v>
      </c>
      <c r="L978" s="8">
        <f t="shared" si="164"/>
        <v>1</v>
      </c>
      <c r="M978" s="2">
        <f t="shared" si="165"/>
        <v>0.32811089277178818</v>
      </c>
      <c r="N978" s="2">
        <f t="shared" si="166"/>
        <v>0.10892771788199054</v>
      </c>
      <c r="O978" s="2">
        <f t="shared" si="167"/>
        <v>0.52206702427107121</v>
      </c>
      <c r="P978" s="2">
        <f t="shared" si="168"/>
        <v>4.0894365075150096E-2</v>
      </c>
      <c r="Q978" s="1">
        <v>6178</v>
      </c>
      <c r="R978" s="1">
        <v>2051</v>
      </c>
      <c r="S978" s="1">
        <v>9830</v>
      </c>
      <c r="T978" s="1">
        <v>50</v>
      </c>
      <c r="Z978" t="s">
        <v>1470</v>
      </c>
      <c r="AB978" s="47">
        <v>25</v>
      </c>
      <c r="AC978" s="46">
        <v>21</v>
      </c>
      <c r="AD978" s="46">
        <v>115</v>
      </c>
      <c r="AE978" s="45">
        <v>67945</v>
      </c>
      <c r="AF978" s="45">
        <f t="shared" si="171"/>
        <v>25021</v>
      </c>
      <c r="AG978" t="s">
        <v>989</v>
      </c>
    </row>
    <row r="979" spans="1:33" hidden="1" outlineLevel="1">
      <c r="A979" s="27" t="s">
        <v>890</v>
      </c>
      <c r="B979" s="11" t="s">
        <v>214</v>
      </c>
      <c r="C979" s="1">
        <v>5902</v>
      </c>
      <c r="D979" s="1">
        <v>4235</v>
      </c>
      <c r="E979" s="1">
        <v>4116</v>
      </c>
      <c r="F979" s="1">
        <v>3369</v>
      </c>
      <c r="G979" s="1">
        <v>3348</v>
      </c>
      <c r="H979" s="2">
        <f t="shared" si="169"/>
        <v>0.79055489964580872</v>
      </c>
      <c r="I979" s="2">
        <f t="shared" si="170"/>
        <v>0.8134110787172012</v>
      </c>
      <c r="J979" s="10">
        <f t="shared" si="162"/>
        <v>2</v>
      </c>
      <c r="K979" s="9">
        <f t="shared" si="163"/>
        <v>3</v>
      </c>
      <c r="L979" s="8">
        <f t="shared" si="164"/>
        <v>1</v>
      </c>
      <c r="M979" s="2">
        <f t="shared" si="165"/>
        <v>0.20140913508260447</v>
      </c>
      <c r="N979" s="2">
        <f t="shared" si="166"/>
        <v>0.17419825072886297</v>
      </c>
      <c r="O979" s="2">
        <f t="shared" si="167"/>
        <v>0.5731292517006803</v>
      </c>
      <c r="P979" s="2">
        <f t="shared" si="168"/>
        <v>5.1263362487852238E-2</v>
      </c>
      <c r="Q979" s="1">
        <v>829</v>
      </c>
      <c r="R979" s="1">
        <v>717</v>
      </c>
      <c r="S979" s="1">
        <v>2359</v>
      </c>
      <c r="T979" s="1">
        <v>18</v>
      </c>
      <c r="Z979" t="s">
        <v>2506</v>
      </c>
      <c r="AB979" s="47">
        <v>25</v>
      </c>
      <c r="AC979" s="46">
        <v>17</v>
      </c>
      <c r="AD979" s="46">
        <v>205</v>
      </c>
      <c r="AE979" s="45">
        <v>68050</v>
      </c>
      <c r="AF979" s="45">
        <f t="shared" si="171"/>
        <v>25017</v>
      </c>
      <c r="AG979" t="s">
        <v>989</v>
      </c>
    </row>
    <row r="980" spans="1:33" hidden="1" outlineLevel="1">
      <c r="A980" s="27" t="s">
        <v>1258</v>
      </c>
      <c r="B980" s="11" t="s">
        <v>214</v>
      </c>
      <c r="C980" s="1">
        <v>7837</v>
      </c>
      <c r="D980" s="1">
        <v>5841</v>
      </c>
      <c r="E980" s="1">
        <v>5210</v>
      </c>
      <c r="F980" s="1">
        <v>4051</v>
      </c>
      <c r="G980" s="1">
        <v>4031</v>
      </c>
      <c r="H980" s="2">
        <f t="shared" si="169"/>
        <v>0.69012155452833424</v>
      </c>
      <c r="I980" s="2">
        <f t="shared" si="170"/>
        <v>0.77370441458733208</v>
      </c>
      <c r="J980" s="10">
        <f t="shared" si="162"/>
        <v>2</v>
      </c>
      <c r="K980" s="9">
        <f t="shared" si="163"/>
        <v>3</v>
      </c>
      <c r="L980" s="8">
        <f t="shared" si="164"/>
        <v>1</v>
      </c>
      <c r="M980" s="2">
        <f t="shared" si="165"/>
        <v>0.2583493282149712</v>
      </c>
      <c r="N980" s="2">
        <f t="shared" si="166"/>
        <v>0.16142034548944337</v>
      </c>
      <c r="O980" s="2">
        <f t="shared" si="167"/>
        <v>0.52284069097888675</v>
      </c>
      <c r="P980" s="2">
        <f t="shared" si="168"/>
        <v>5.7389635316698717E-2</v>
      </c>
      <c r="Q980" s="1">
        <v>1346</v>
      </c>
      <c r="R980" s="1">
        <v>841</v>
      </c>
      <c r="S980" s="1">
        <v>2724</v>
      </c>
      <c r="T980" s="1">
        <v>16</v>
      </c>
      <c r="Z980" s="11" t="s">
        <v>1125</v>
      </c>
      <c r="AB980" s="47">
        <v>25</v>
      </c>
      <c r="AC980" s="46">
        <v>27</v>
      </c>
      <c r="AD980" s="46">
        <v>240</v>
      </c>
      <c r="AE980" s="45">
        <v>68155</v>
      </c>
      <c r="AF980" s="45">
        <f t="shared" si="171"/>
        <v>25027</v>
      </c>
      <c r="AG980" t="s">
        <v>989</v>
      </c>
    </row>
    <row r="981" spans="1:33" hidden="1" outlineLevel="1">
      <c r="A981" s="27" t="s">
        <v>936</v>
      </c>
      <c r="B981" s="11" t="s">
        <v>214</v>
      </c>
      <c r="C981" s="1">
        <v>16841</v>
      </c>
      <c r="D981" s="1">
        <v>11365</v>
      </c>
      <c r="E981" s="1">
        <v>11663</v>
      </c>
      <c r="F981" s="1">
        <v>9250</v>
      </c>
      <c r="G981" s="1">
        <v>9232</v>
      </c>
      <c r="H981" s="2">
        <f t="shared" si="169"/>
        <v>0.81231852177738673</v>
      </c>
      <c r="I981" s="2">
        <f t="shared" si="170"/>
        <v>0.79156306267684129</v>
      </c>
      <c r="J981" s="10">
        <f t="shared" si="162"/>
        <v>2</v>
      </c>
      <c r="K981" s="9">
        <f t="shared" si="163"/>
        <v>3</v>
      </c>
      <c r="L981" s="8">
        <f t="shared" si="164"/>
        <v>1</v>
      </c>
      <c r="M981" s="2">
        <f t="shared" si="165"/>
        <v>0.24247620680785389</v>
      </c>
      <c r="N981" s="2">
        <f t="shared" si="166"/>
        <v>0.19831947183400497</v>
      </c>
      <c r="O981" s="2">
        <f t="shared" si="167"/>
        <v>0.52353596844722627</v>
      </c>
      <c r="P981" s="2">
        <f t="shared" si="168"/>
        <v>3.5668352910914858E-2</v>
      </c>
      <c r="Q981" s="1">
        <v>2828</v>
      </c>
      <c r="R981" s="1">
        <v>2313</v>
      </c>
      <c r="S981" s="1">
        <v>6106</v>
      </c>
      <c r="T981" s="1">
        <v>33</v>
      </c>
      <c r="Z981" t="s">
        <v>2506</v>
      </c>
      <c r="AB981" s="47">
        <v>25</v>
      </c>
      <c r="AC981" s="46">
        <v>17</v>
      </c>
      <c r="AD981" s="46">
        <v>210</v>
      </c>
      <c r="AE981" s="45">
        <v>68260</v>
      </c>
      <c r="AF981" s="45">
        <f t="shared" si="171"/>
        <v>25017</v>
      </c>
      <c r="AG981" t="s">
        <v>989</v>
      </c>
    </row>
    <row r="982" spans="1:33" hidden="1" outlineLevel="1">
      <c r="A982" s="27" t="s">
        <v>2152</v>
      </c>
      <c r="B982" s="11" t="s">
        <v>214</v>
      </c>
      <c r="C982" s="1">
        <v>3777</v>
      </c>
      <c r="D982" s="1">
        <v>3091</v>
      </c>
      <c r="E982" s="1">
        <v>2413</v>
      </c>
      <c r="F982" s="1">
        <v>1664</v>
      </c>
      <c r="G982" s="1">
        <v>1635</v>
      </c>
      <c r="H982" s="2">
        <f t="shared" si="169"/>
        <v>0.52895503073439021</v>
      </c>
      <c r="I982" s="2">
        <f t="shared" si="170"/>
        <v>0.67757977621218402</v>
      </c>
      <c r="J982" s="10">
        <f t="shared" si="162"/>
        <v>2</v>
      </c>
      <c r="K982" s="9">
        <f t="shared" si="163"/>
        <v>3</v>
      </c>
      <c r="L982" s="8">
        <f t="shared" si="164"/>
        <v>1</v>
      </c>
      <c r="M982" s="2">
        <f t="shared" si="165"/>
        <v>0.27144633236634896</v>
      </c>
      <c r="N982" s="2">
        <f t="shared" si="166"/>
        <v>0.1048487360132615</v>
      </c>
      <c r="O982" s="2">
        <f t="shared" si="167"/>
        <v>0.51678408619975136</v>
      </c>
      <c r="P982" s="2">
        <f t="shared" si="168"/>
        <v>0.10692084542063818</v>
      </c>
      <c r="Q982" s="1">
        <v>655</v>
      </c>
      <c r="R982" s="1">
        <v>253</v>
      </c>
      <c r="S982" s="1">
        <v>1247</v>
      </c>
      <c r="T982" s="1">
        <v>11</v>
      </c>
      <c r="Z982" t="s">
        <v>886</v>
      </c>
      <c r="AB982" s="47">
        <v>25</v>
      </c>
      <c r="AC982" s="46">
        <v>11</v>
      </c>
      <c r="AD982" s="46">
        <v>115</v>
      </c>
      <c r="AE982" s="45">
        <v>68400</v>
      </c>
      <c r="AF982" s="45">
        <f t="shared" si="171"/>
        <v>25011</v>
      </c>
      <c r="AG982" t="s">
        <v>989</v>
      </c>
    </row>
    <row r="983" spans="1:33" hidden="1" outlineLevel="1">
      <c r="A983" s="27" t="s">
        <v>2427</v>
      </c>
      <c r="B983" s="11" t="s">
        <v>214</v>
      </c>
      <c r="C983" s="1">
        <v>8250</v>
      </c>
      <c r="D983" s="1">
        <v>5821</v>
      </c>
      <c r="E983" s="1">
        <v>5611</v>
      </c>
      <c r="F983" s="1">
        <v>4289</v>
      </c>
      <c r="G983" s="1">
        <v>4248</v>
      </c>
      <c r="H983" s="2">
        <f t="shared" si="169"/>
        <v>0.72977151692149111</v>
      </c>
      <c r="I983" s="2">
        <f t="shared" si="170"/>
        <v>0.75708429869898419</v>
      </c>
      <c r="J983" s="10">
        <f t="shared" si="162"/>
        <v>2</v>
      </c>
      <c r="K983" s="9">
        <f t="shared" si="163"/>
        <v>3</v>
      </c>
      <c r="L983" s="8">
        <f t="shared" si="164"/>
        <v>1</v>
      </c>
      <c r="M983" s="2">
        <f t="shared" si="165"/>
        <v>0.16218142933523436</v>
      </c>
      <c r="N983" s="2">
        <f t="shared" si="166"/>
        <v>0.11869541971128141</v>
      </c>
      <c r="O983" s="2">
        <f t="shared" si="167"/>
        <v>0.66797362324006415</v>
      </c>
      <c r="P983" s="2">
        <f t="shared" si="168"/>
        <v>5.1149527713420073E-2</v>
      </c>
      <c r="Q983" s="1">
        <v>910</v>
      </c>
      <c r="R983" s="1">
        <v>666</v>
      </c>
      <c r="S983" s="1">
        <v>3748</v>
      </c>
      <c r="T983" s="1">
        <v>5</v>
      </c>
      <c r="Z983" s="11" t="s">
        <v>1125</v>
      </c>
      <c r="AB983" s="47">
        <v>25</v>
      </c>
      <c r="AC983" s="46">
        <v>27</v>
      </c>
      <c r="AD983" s="46">
        <v>245</v>
      </c>
      <c r="AE983" s="45">
        <v>68610</v>
      </c>
      <c r="AF983" s="45">
        <f t="shared" si="171"/>
        <v>25027</v>
      </c>
      <c r="AG983" t="s">
        <v>989</v>
      </c>
    </row>
    <row r="984" spans="1:33" hidden="1" outlineLevel="1">
      <c r="A984" s="27" t="s">
        <v>1259</v>
      </c>
      <c r="B984" s="11" t="s">
        <v>214</v>
      </c>
      <c r="C984" s="1">
        <v>14412</v>
      </c>
      <c r="D984" s="1">
        <v>10959</v>
      </c>
      <c r="E984" s="1">
        <v>9700</v>
      </c>
      <c r="F984" s="1">
        <v>7705</v>
      </c>
      <c r="G984" s="1">
        <v>7594</v>
      </c>
      <c r="H984" s="2">
        <f t="shared" si="169"/>
        <v>0.69294643671867873</v>
      </c>
      <c r="I984" s="2">
        <f t="shared" si="170"/>
        <v>0.7828865979381443</v>
      </c>
      <c r="J984" s="10">
        <f t="shared" si="162"/>
        <v>2</v>
      </c>
      <c r="K984" s="9">
        <f t="shared" si="163"/>
        <v>3</v>
      </c>
      <c r="L984" s="8">
        <f t="shared" si="164"/>
        <v>1</v>
      </c>
      <c r="M984" s="2">
        <f t="shared" si="165"/>
        <v>0.31494845360824741</v>
      </c>
      <c r="N984" s="2">
        <f t="shared" si="166"/>
        <v>0.11927835051546391</v>
      </c>
      <c r="O984" s="2">
        <f t="shared" si="167"/>
        <v>0.51649484536082479</v>
      </c>
      <c r="P984" s="2">
        <f t="shared" si="168"/>
        <v>4.927835051546392E-2</v>
      </c>
      <c r="Q984" s="1">
        <v>3055</v>
      </c>
      <c r="R984" s="1">
        <v>1157</v>
      </c>
      <c r="S984" s="1">
        <v>5010</v>
      </c>
      <c r="T984" s="1">
        <v>18</v>
      </c>
      <c r="Z984" t="s">
        <v>1886</v>
      </c>
      <c r="AB984" s="47">
        <v>25</v>
      </c>
      <c r="AC984" s="46">
        <v>9</v>
      </c>
      <c r="AD984" s="46">
        <v>155</v>
      </c>
      <c r="AE984" s="45">
        <v>68645</v>
      </c>
      <c r="AF984" s="45">
        <f t="shared" si="171"/>
        <v>25009</v>
      </c>
      <c r="AG984" t="s">
        <v>989</v>
      </c>
    </row>
    <row r="985" spans="1:33" hidden="1" outlineLevel="1">
      <c r="A985" s="27" t="s">
        <v>191</v>
      </c>
      <c r="B985" s="11" t="s">
        <v>214</v>
      </c>
      <c r="C985" s="1">
        <v>15901</v>
      </c>
      <c r="D985" s="1">
        <v>12371</v>
      </c>
      <c r="E985" s="1">
        <v>11763</v>
      </c>
      <c r="F985" s="1">
        <v>7674</v>
      </c>
      <c r="G985" s="1">
        <v>7608</v>
      </c>
      <c r="H985" s="2">
        <f t="shared" si="169"/>
        <v>0.61498666235550881</v>
      </c>
      <c r="I985" s="2">
        <f t="shared" si="170"/>
        <v>0.64677378219841875</v>
      </c>
      <c r="J985" s="10">
        <f t="shared" si="162"/>
        <v>2</v>
      </c>
      <c r="K985" s="9">
        <f t="shared" si="163"/>
        <v>3</v>
      </c>
      <c r="L985" s="8">
        <f t="shared" si="164"/>
        <v>1</v>
      </c>
      <c r="M985" s="2">
        <f t="shared" si="165"/>
        <v>0.34208960299243391</v>
      </c>
      <c r="N985" s="2">
        <f t="shared" si="166"/>
        <v>0.10456516194848253</v>
      </c>
      <c r="O985" s="2">
        <f t="shared" si="167"/>
        <v>0.52282580974241266</v>
      </c>
      <c r="P985" s="2">
        <f t="shared" si="168"/>
        <v>3.0519425316670956E-2</v>
      </c>
      <c r="Q985" s="1">
        <v>4024</v>
      </c>
      <c r="R985" s="1">
        <v>1230</v>
      </c>
      <c r="S985" s="1">
        <v>6150</v>
      </c>
      <c r="T985" s="1">
        <v>22</v>
      </c>
      <c r="Z985" t="s">
        <v>257</v>
      </c>
      <c r="AB985" s="47">
        <v>25</v>
      </c>
      <c r="AC985" s="46">
        <v>5</v>
      </c>
      <c r="AD985" s="46">
        <v>90</v>
      </c>
      <c r="AE985" s="45">
        <v>68750</v>
      </c>
      <c r="AF985" s="45">
        <f t="shared" si="171"/>
        <v>25005</v>
      </c>
      <c r="AG985" t="s">
        <v>989</v>
      </c>
    </row>
    <row r="986" spans="1:33" hidden="1" outlineLevel="1">
      <c r="A986" s="27" t="s">
        <v>192</v>
      </c>
      <c r="B986" s="11" t="s">
        <v>214</v>
      </c>
      <c r="C986" s="1">
        <v>55976</v>
      </c>
      <c r="D986" s="1">
        <v>42057</v>
      </c>
      <c r="E986" s="1">
        <v>31354</v>
      </c>
      <c r="F986" s="1">
        <v>20030</v>
      </c>
      <c r="G986" s="1">
        <v>19793</v>
      </c>
      <c r="H986" s="2">
        <f t="shared" si="169"/>
        <v>0.47062320184511497</v>
      </c>
      <c r="I986" s="2">
        <f t="shared" si="170"/>
        <v>0.63127511641257894</v>
      </c>
      <c r="J986" s="10">
        <f t="shared" si="162"/>
        <v>2</v>
      </c>
      <c r="K986" s="9">
        <f t="shared" si="163"/>
        <v>3</v>
      </c>
      <c r="L986" s="8">
        <f t="shared" si="164"/>
        <v>1</v>
      </c>
      <c r="M986" s="2">
        <f t="shared" si="165"/>
        <v>0.34824902723735407</v>
      </c>
      <c r="N986" s="2">
        <f t="shared" si="166"/>
        <v>9.3672258722969956E-2</v>
      </c>
      <c r="O986" s="2">
        <f t="shared" si="167"/>
        <v>0.51626586719397849</v>
      </c>
      <c r="P986" s="2">
        <f t="shared" si="168"/>
        <v>4.1812846845697527E-2</v>
      </c>
      <c r="Q986" s="1">
        <v>10919</v>
      </c>
      <c r="R986" s="1">
        <v>2937</v>
      </c>
      <c r="S986" s="1">
        <v>16187</v>
      </c>
      <c r="T986" s="1">
        <v>106</v>
      </c>
      <c r="Z986" t="s">
        <v>257</v>
      </c>
      <c r="AB986" s="47">
        <v>25</v>
      </c>
      <c r="AC986" s="46">
        <v>5</v>
      </c>
      <c r="AD986" s="46">
        <v>95</v>
      </c>
      <c r="AE986" s="45">
        <v>69170</v>
      </c>
      <c r="AF986" s="45">
        <f t="shared" si="171"/>
        <v>25005</v>
      </c>
      <c r="AG986" t="s">
        <v>2891</v>
      </c>
    </row>
    <row r="987" spans="1:33" hidden="1" outlineLevel="1">
      <c r="A987" s="27" t="s">
        <v>2100</v>
      </c>
      <c r="B987" s="11" t="s">
        <v>214</v>
      </c>
      <c r="C987" s="1">
        <v>6799</v>
      </c>
      <c r="D987" s="1">
        <v>5022</v>
      </c>
      <c r="E987" s="1">
        <v>4580</v>
      </c>
      <c r="F987" s="1">
        <v>3037</v>
      </c>
      <c r="G987" s="1">
        <v>2999</v>
      </c>
      <c r="H987" s="2">
        <f t="shared" si="169"/>
        <v>0.59717244125846281</v>
      </c>
      <c r="I987" s="2">
        <f t="shared" si="170"/>
        <v>0.65480349344978162</v>
      </c>
      <c r="J987" s="10">
        <f t="shared" si="162"/>
        <v>2</v>
      </c>
      <c r="K987" s="9">
        <f t="shared" si="163"/>
        <v>3</v>
      </c>
      <c r="L987" s="8">
        <f t="shared" si="164"/>
        <v>1</v>
      </c>
      <c r="M987" s="2">
        <f t="shared" si="165"/>
        <v>0.2425764192139738</v>
      </c>
      <c r="N987" s="2">
        <f t="shared" si="166"/>
        <v>0.10502183406113537</v>
      </c>
      <c r="O987" s="2">
        <f t="shared" si="167"/>
        <v>0.59497816593886466</v>
      </c>
      <c r="P987" s="2">
        <f t="shared" si="168"/>
        <v>5.7423580786026163E-2</v>
      </c>
      <c r="Q987" s="1">
        <v>1111</v>
      </c>
      <c r="R987" s="1">
        <v>481</v>
      </c>
      <c r="S987" s="1">
        <v>2725</v>
      </c>
      <c r="T987" s="1">
        <v>18</v>
      </c>
      <c r="Z987" s="11" t="s">
        <v>1125</v>
      </c>
      <c r="AB987" s="47">
        <v>25</v>
      </c>
      <c r="AC987" s="46">
        <v>27</v>
      </c>
      <c r="AD987" s="46">
        <v>250</v>
      </c>
      <c r="AE987" s="45">
        <v>69275</v>
      </c>
      <c r="AF987" s="45">
        <f t="shared" si="171"/>
        <v>25027</v>
      </c>
      <c r="AG987" t="s">
        <v>989</v>
      </c>
    </row>
    <row r="988" spans="1:33" hidden="1" outlineLevel="1">
      <c r="A988" s="27" t="s">
        <v>2101</v>
      </c>
      <c r="B988" s="11" t="s">
        <v>214</v>
      </c>
      <c r="C988" s="1">
        <v>28851</v>
      </c>
      <c r="D988" s="1">
        <v>21638</v>
      </c>
      <c r="E988" s="1">
        <v>18546</v>
      </c>
      <c r="F988" s="1">
        <v>13795</v>
      </c>
      <c r="G988" s="1">
        <v>13740</v>
      </c>
      <c r="H988" s="2">
        <f t="shared" si="169"/>
        <v>0.63499399205102136</v>
      </c>
      <c r="I988" s="2">
        <f t="shared" si="170"/>
        <v>0.74086056292461988</v>
      </c>
      <c r="J988" s="10">
        <f t="shared" si="162"/>
        <v>2</v>
      </c>
      <c r="K988" s="9">
        <f t="shared" si="163"/>
        <v>3</v>
      </c>
      <c r="L988" s="8">
        <f t="shared" si="164"/>
        <v>1</v>
      </c>
      <c r="M988" s="2">
        <f t="shared" si="165"/>
        <v>0.32610805564542217</v>
      </c>
      <c r="N988" s="2">
        <f t="shared" si="166"/>
        <v>0.13852043567346059</v>
      </c>
      <c r="O988" s="2">
        <f t="shared" si="167"/>
        <v>0.4981667205866494</v>
      </c>
      <c r="P988" s="2">
        <f t="shared" si="168"/>
        <v>3.7204788094467867E-2</v>
      </c>
      <c r="Q988" s="1">
        <v>6048</v>
      </c>
      <c r="R988" s="1">
        <v>2569</v>
      </c>
      <c r="S988" s="1">
        <v>9239</v>
      </c>
      <c r="T988" s="1">
        <v>69</v>
      </c>
      <c r="Z988" t="s">
        <v>2506</v>
      </c>
      <c r="AB988" s="47">
        <v>25</v>
      </c>
      <c r="AC988" s="46">
        <v>17</v>
      </c>
      <c r="AD988" s="46">
        <v>215</v>
      </c>
      <c r="AE988" s="45">
        <v>69415</v>
      </c>
      <c r="AF988" s="45">
        <f t="shared" si="171"/>
        <v>25017</v>
      </c>
      <c r="AG988" t="s">
        <v>989</v>
      </c>
    </row>
    <row r="989" spans="1:33" hidden="1" outlineLevel="1">
      <c r="A989" s="27" t="s">
        <v>2116</v>
      </c>
      <c r="B989" s="11" t="s">
        <v>214</v>
      </c>
      <c r="C989" s="1">
        <v>3755</v>
      </c>
      <c r="D989" s="1">
        <v>2948</v>
      </c>
      <c r="E989" s="1">
        <v>2781</v>
      </c>
      <c r="F989" s="1">
        <v>2021</v>
      </c>
      <c r="G989" s="1">
        <v>1999</v>
      </c>
      <c r="H989" s="2">
        <f t="shared" si="169"/>
        <v>0.67808683853459972</v>
      </c>
      <c r="I989" s="2">
        <f t="shared" si="170"/>
        <v>0.71880618482560232</v>
      </c>
      <c r="J989" s="10">
        <f t="shared" si="162"/>
        <v>2</v>
      </c>
      <c r="K989" s="9">
        <f t="shared" si="163"/>
        <v>3</v>
      </c>
      <c r="L989" s="8">
        <f t="shared" si="164"/>
        <v>1</v>
      </c>
      <c r="M989" s="2">
        <f t="shared" si="165"/>
        <v>0.29953254225098885</v>
      </c>
      <c r="N989" s="2">
        <f t="shared" si="166"/>
        <v>0.14239482200647249</v>
      </c>
      <c r="O989" s="2">
        <f t="shared" si="167"/>
        <v>0.50701186623516725</v>
      </c>
      <c r="P989" s="2">
        <f t="shared" si="168"/>
        <v>5.1060769507371373E-2</v>
      </c>
      <c r="Q989" s="1">
        <v>833</v>
      </c>
      <c r="R989" s="1">
        <v>396</v>
      </c>
      <c r="S989" s="1">
        <v>1410</v>
      </c>
      <c r="T989" s="1">
        <v>10</v>
      </c>
      <c r="Z989" t="s">
        <v>480</v>
      </c>
      <c r="AB989" s="47">
        <v>25</v>
      </c>
      <c r="AC989" s="46">
        <v>7</v>
      </c>
      <c r="AD989" s="46">
        <v>30</v>
      </c>
      <c r="AE989" s="45">
        <v>69940</v>
      </c>
      <c r="AF989" s="45">
        <f t="shared" si="171"/>
        <v>25007</v>
      </c>
      <c r="AG989" t="s">
        <v>989</v>
      </c>
    </row>
    <row r="990" spans="1:33" hidden="1" outlineLevel="1">
      <c r="A990" s="27" t="s">
        <v>1378</v>
      </c>
      <c r="B990" s="11" t="s">
        <v>214</v>
      </c>
      <c r="C990" s="1">
        <v>426</v>
      </c>
      <c r="D990" s="1">
        <v>324</v>
      </c>
      <c r="E990" s="1">
        <v>285</v>
      </c>
      <c r="F990" s="1">
        <v>220</v>
      </c>
      <c r="G990" s="1">
        <v>220</v>
      </c>
      <c r="H990" s="2">
        <f t="shared" si="169"/>
        <v>0.67901234567901236</v>
      </c>
      <c r="I990" s="2">
        <f t="shared" si="170"/>
        <v>0.77192982456140347</v>
      </c>
      <c r="J990" s="10">
        <f t="shared" si="162"/>
        <v>3</v>
      </c>
      <c r="K990" s="9">
        <f t="shared" si="163"/>
        <v>2</v>
      </c>
      <c r="L990" s="8">
        <f t="shared" si="164"/>
        <v>1</v>
      </c>
      <c r="M990" s="2">
        <f t="shared" si="165"/>
        <v>0.20701754385964913</v>
      </c>
      <c r="N990" s="2">
        <f t="shared" si="166"/>
        <v>0.22105263157894736</v>
      </c>
      <c r="O990" s="2">
        <f t="shared" si="167"/>
        <v>0.55087719298245619</v>
      </c>
      <c r="P990" s="2">
        <f t="shared" si="168"/>
        <v>2.1052631578947323E-2</v>
      </c>
      <c r="Q990" s="1">
        <v>59</v>
      </c>
      <c r="R990" s="1">
        <v>63</v>
      </c>
      <c r="S990" s="1">
        <v>157</v>
      </c>
      <c r="T990" s="1">
        <v>1</v>
      </c>
      <c r="Z990" t="s">
        <v>290</v>
      </c>
      <c r="AB990" s="47">
        <v>25</v>
      </c>
      <c r="AC990" s="46">
        <v>13</v>
      </c>
      <c r="AD990" s="46">
        <v>95</v>
      </c>
      <c r="AE990" s="45">
        <v>70045</v>
      </c>
      <c r="AF990" s="45">
        <f t="shared" si="171"/>
        <v>25013</v>
      </c>
      <c r="AG990" t="s">
        <v>989</v>
      </c>
    </row>
    <row r="991" spans="1:33" hidden="1" outlineLevel="1">
      <c r="A991" s="27" t="s">
        <v>1286</v>
      </c>
      <c r="B991" s="11" t="s">
        <v>214</v>
      </c>
      <c r="C991" s="1">
        <v>6141</v>
      </c>
      <c r="D991" s="1">
        <v>4407</v>
      </c>
      <c r="E991" s="1">
        <v>4159</v>
      </c>
      <c r="F991" s="1">
        <v>3525</v>
      </c>
      <c r="G991" s="1">
        <v>3502</v>
      </c>
      <c r="H991" s="2">
        <f t="shared" si="169"/>
        <v>0.79464488314045834</v>
      </c>
      <c r="I991" s="2">
        <f t="shared" si="170"/>
        <v>0.84202933397451307</v>
      </c>
      <c r="J991" s="10">
        <f t="shared" si="162"/>
        <v>3</v>
      </c>
      <c r="K991" s="9">
        <f t="shared" si="163"/>
        <v>2</v>
      </c>
      <c r="L991" s="8">
        <f t="shared" si="164"/>
        <v>1</v>
      </c>
      <c r="M991" s="2">
        <f t="shared" si="165"/>
        <v>0.16518393844674201</v>
      </c>
      <c r="N991" s="2">
        <f t="shared" si="166"/>
        <v>0.25342630440009617</v>
      </c>
      <c r="O991" s="2">
        <f t="shared" si="167"/>
        <v>0.53450348641500356</v>
      </c>
      <c r="P991" s="2">
        <f t="shared" si="168"/>
        <v>4.688627073815832E-2</v>
      </c>
      <c r="Q991" s="1">
        <v>687</v>
      </c>
      <c r="R991" s="1">
        <v>1054</v>
      </c>
      <c r="S991" s="1">
        <v>2223</v>
      </c>
      <c r="T991" s="1">
        <v>11</v>
      </c>
      <c r="Z991" t="s">
        <v>1886</v>
      </c>
      <c r="AB991" s="47">
        <v>25</v>
      </c>
      <c r="AC991" s="46">
        <v>9</v>
      </c>
      <c r="AD991" s="46">
        <v>160</v>
      </c>
      <c r="AE991" s="45">
        <v>70150</v>
      </c>
      <c r="AF991" s="45">
        <f t="shared" si="171"/>
        <v>25009</v>
      </c>
      <c r="AG991" t="s">
        <v>989</v>
      </c>
    </row>
    <row r="992" spans="1:33" hidden="1" outlineLevel="1">
      <c r="A992" s="27" t="s">
        <v>2141</v>
      </c>
      <c r="B992" s="11" t="s">
        <v>214</v>
      </c>
      <c r="C992" s="1">
        <v>9198</v>
      </c>
      <c r="D992" s="1">
        <v>6399</v>
      </c>
      <c r="E992" s="1">
        <v>5562</v>
      </c>
      <c r="F992" s="1">
        <v>4133</v>
      </c>
      <c r="G992" s="1">
        <v>4107</v>
      </c>
      <c r="H992" s="2">
        <f t="shared" si="169"/>
        <v>0.64181903422409747</v>
      </c>
      <c r="I992" s="2">
        <f t="shared" si="170"/>
        <v>0.73840345199568502</v>
      </c>
      <c r="J992" s="10">
        <f t="shared" si="162"/>
        <v>3</v>
      </c>
      <c r="K992" s="9">
        <f t="shared" si="163"/>
        <v>2</v>
      </c>
      <c r="L992" s="8">
        <f t="shared" si="164"/>
        <v>1</v>
      </c>
      <c r="M992" s="2">
        <f t="shared" si="165"/>
        <v>0.1650485436893204</v>
      </c>
      <c r="N992" s="2">
        <f t="shared" si="166"/>
        <v>0.18302768788205681</v>
      </c>
      <c r="O992" s="2">
        <f t="shared" si="167"/>
        <v>0.60122258180510613</v>
      </c>
      <c r="P992" s="2">
        <f t="shared" si="168"/>
        <v>5.0701186623516636E-2</v>
      </c>
      <c r="Q992" s="1">
        <v>918</v>
      </c>
      <c r="R992" s="1">
        <v>1018</v>
      </c>
      <c r="S992" s="1">
        <v>3344</v>
      </c>
      <c r="T992" s="1">
        <v>18</v>
      </c>
      <c r="Z992" t="s">
        <v>2506</v>
      </c>
      <c r="AB992" s="47">
        <v>25</v>
      </c>
      <c r="AC992" s="46">
        <v>17</v>
      </c>
      <c r="AD992" s="46">
        <v>220</v>
      </c>
      <c r="AE992" s="45">
        <v>70360</v>
      </c>
      <c r="AF992" s="45">
        <f t="shared" si="171"/>
        <v>25017</v>
      </c>
      <c r="AG992" t="s">
        <v>989</v>
      </c>
    </row>
    <row r="993" spans="1:33" hidden="1" outlineLevel="1">
      <c r="A993" s="27" t="s">
        <v>2118</v>
      </c>
      <c r="B993" s="11" t="s">
        <v>214</v>
      </c>
      <c r="C993" s="1">
        <v>2087</v>
      </c>
      <c r="D993" s="1">
        <v>1723</v>
      </c>
      <c r="E993" s="1">
        <v>1675</v>
      </c>
      <c r="F993" s="1">
        <v>1286</v>
      </c>
      <c r="G993" s="1">
        <v>1282</v>
      </c>
      <c r="H993" s="2">
        <f t="shared" si="169"/>
        <v>0.74405107370864776</v>
      </c>
      <c r="I993" s="2">
        <f t="shared" si="170"/>
        <v>0.76537313432835818</v>
      </c>
      <c r="J993" s="10">
        <f t="shared" si="162"/>
        <v>2</v>
      </c>
      <c r="K993" s="9">
        <f t="shared" si="163"/>
        <v>3</v>
      </c>
      <c r="L993" s="8">
        <f t="shared" si="164"/>
        <v>1</v>
      </c>
      <c r="M993" s="2">
        <f t="shared" si="165"/>
        <v>0.28716417910447761</v>
      </c>
      <c r="N993" s="2">
        <f t="shared" si="166"/>
        <v>0.10925373134328359</v>
      </c>
      <c r="O993" s="2">
        <f t="shared" si="167"/>
        <v>0.55582089552238811</v>
      </c>
      <c r="P993" s="2">
        <f t="shared" si="168"/>
        <v>4.7761194029850684E-2</v>
      </c>
      <c r="Q993" s="1">
        <v>481</v>
      </c>
      <c r="R993" s="1">
        <v>183</v>
      </c>
      <c r="S993" s="1">
        <v>931</v>
      </c>
      <c r="T993" s="1">
        <v>5</v>
      </c>
      <c r="Z993" t="s">
        <v>1077</v>
      </c>
      <c r="AB993" s="47">
        <v>25</v>
      </c>
      <c r="AC993" s="46">
        <v>1</v>
      </c>
      <c r="AD993" s="46">
        <v>65</v>
      </c>
      <c r="AE993" s="45">
        <v>70605</v>
      </c>
      <c r="AF993" s="45">
        <f t="shared" si="171"/>
        <v>25001</v>
      </c>
      <c r="AG993" t="s">
        <v>989</v>
      </c>
    </row>
    <row r="994" spans="1:33" hidden="1" outlineLevel="1">
      <c r="A994" s="27" t="s">
        <v>996</v>
      </c>
      <c r="B994" s="11" t="s">
        <v>214</v>
      </c>
      <c r="C994" s="1">
        <v>11081</v>
      </c>
      <c r="D994" s="1">
        <v>7721</v>
      </c>
      <c r="E994" s="1">
        <v>6704</v>
      </c>
      <c r="F994" s="1">
        <v>5254</v>
      </c>
      <c r="G994" s="1">
        <v>5232</v>
      </c>
      <c r="H994" s="2">
        <f t="shared" si="169"/>
        <v>0.67763243103224968</v>
      </c>
      <c r="I994" s="2">
        <f t="shared" si="170"/>
        <v>0.78042959427207637</v>
      </c>
      <c r="J994" s="10">
        <f t="shared" si="162"/>
        <v>2</v>
      </c>
      <c r="K994" s="9">
        <f t="shared" si="163"/>
        <v>3</v>
      </c>
      <c r="L994" s="8">
        <f t="shared" si="164"/>
        <v>1</v>
      </c>
      <c r="M994" s="2">
        <f t="shared" si="165"/>
        <v>0.25760739856801912</v>
      </c>
      <c r="N994" s="2">
        <f t="shared" si="166"/>
        <v>0.14349642004773269</v>
      </c>
      <c r="O994" s="2">
        <f t="shared" si="167"/>
        <v>0.54758353221957046</v>
      </c>
      <c r="P994" s="2">
        <f t="shared" si="168"/>
        <v>5.1312649164677704E-2</v>
      </c>
      <c r="Q994" s="1">
        <v>1727</v>
      </c>
      <c r="R994" s="1">
        <v>962</v>
      </c>
      <c r="S994" s="1">
        <v>3671</v>
      </c>
      <c r="T994" s="1">
        <v>32</v>
      </c>
      <c r="Z994" t="s">
        <v>2506</v>
      </c>
      <c r="AB994" s="47">
        <v>25</v>
      </c>
      <c r="AC994" s="46">
        <v>17</v>
      </c>
      <c r="AD994" s="46">
        <v>225</v>
      </c>
      <c r="AE994" s="45">
        <v>71025</v>
      </c>
      <c r="AF994" s="45">
        <f t="shared" si="171"/>
        <v>25017</v>
      </c>
      <c r="AG994" t="s">
        <v>989</v>
      </c>
    </row>
    <row r="995" spans="1:33" hidden="1" outlineLevel="1">
      <c r="A995" s="27" t="s">
        <v>1190</v>
      </c>
      <c r="B995" s="11" t="s">
        <v>214</v>
      </c>
      <c r="C995" s="1">
        <v>350</v>
      </c>
      <c r="D995" s="1">
        <v>285</v>
      </c>
      <c r="E995" s="1">
        <v>261</v>
      </c>
      <c r="F995" s="1">
        <v>218</v>
      </c>
      <c r="G995" s="1">
        <v>214</v>
      </c>
      <c r="H995" s="2">
        <f t="shared" si="169"/>
        <v>0.75087719298245614</v>
      </c>
      <c r="I995" s="2">
        <f t="shared" si="170"/>
        <v>0.81992337164750961</v>
      </c>
      <c r="J995" s="10">
        <f t="shared" si="162"/>
        <v>2</v>
      </c>
      <c r="K995" s="9">
        <f t="shared" si="163"/>
        <v>3</v>
      </c>
      <c r="L995" s="8">
        <f t="shared" si="164"/>
        <v>1</v>
      </c>
      <c r="M995" s="2">
        <f t="shared" si="165"/>
        <v>0.18390804597701149</v>
      </c>
      <c r="N995" s="2">
        <f t="shared" si="166"/>
        <v>0.11877394636015326</v>
      </c>
      <c r="O995" s="2">
        <f t="shared" si="167"/>
        <v>0.67432950191570884</v>
      </c>
      <c r="P995" s="2">
        <f t="shared" si="168"/>
        <v>2.2988505747126409E-2</v>
      </c>
      <c r="Q995" s="1">
        <v>48</v>
      </c>
      <c r="R995" s="1">
        <v>31</v>
      </c>
      <c r="S995" s="1">
        <v>176</v>
      </c>
      <c r="T995" s="1">
        <v>1</v>
      </c>
      <c r="Z995" t="s">
        <v>2440</v>
      </c>
      <c r="AB995" s="47">
        <v>25</v>
      </c>
      <c r="AC995" s="46">
        <v>3</v>
      </c>
      <c r="AD995" s="46">
        <v>140</v>
      </c>
      <c r="AE995" s="45">
        <v>71095</v>
      </c>
      <c r="AF995" s="45">
        <f t="shared" si="171"/>
        <v>25003</v>
      </c>
      <c r="AG995" t="s">
        <v>989</v>
      </c>
    </row>
    <row r="996" spans="1:33" hidden="1" outlineLevel="1">
      <c r="A996" s="27" t="s">
        <v>1668</v>
      </c>
      <c r="B996" s="11" t="s">
        <v>214</v>
      </c>
      <c r="C996" s="1">
        <v>5642</v>
      </c>
      <c r="D996" s="1">
        <v>4001</v>
      </c>
      <c r="E996" s="1">
        <v>4418</v>
      </c>
      <c r="F996" s="1">
        <v>3234</v>
      </c>
      <c r="G996" s="1">
        <v>3213</v>
      </c>
      <c r="H996" s="2">
        <f t="shared" si="169"/>
        <v>0.80304923769057734</v>
      </c>
      <c r="I996" s="2">
        <f t="shared" si="170"/>
        <v>0.72725215029425083</v>
      </c>
      <c r="J996" s="10">
        <f t="shared" si="162"/>
        <v>2</v>
      </c>
      <c r="K996" s="9">
        <f t="shared" si="163"/>
        <v>3</v>
      </c>
      <c r="L996" s="8">
        <f t="shared" si="164"/>
        <v>1</v>
      </c>
      <c r="M996" s="2">
        <f t="shared" si="165"/>
        <v>0.19827976459936622</v>
      </c>
      <c r="N996" s="2">
        <f t="shared" si="166"/>
        <v>0.18356722498868266</v>
      </c>
      <c r="O996" s="2">
        <f t="shared" si="167"/>
        <v>0.5724309642372114</v>
      </c>
      <c r="P996" s="2">
        <f t="shared" si="168"/>
        <v>4.5722046174739628E-2</v>
      </c>
      <c r="Q996" s="1">
        <v>876</v>
      </c>
      <c r="R996" s="1">
        <v>811</v>
      </c>
      <c r="S996" s="1">
        <v>2529</v>
      </c>
      <c r="T996" s="1">
        <v>16</v>
      </c>
      <c r="Z996" s="11" t="s">
        <v>1125</v>
      </c>
      <c r="AB996" s="47">
        <v>25</v>
      </c>
      <c r="AC996" s="46">
        <v>27</v>
      </c>
      <c r="AD996" s="46">
        <v>255</v>
      </c>
      <c r="AE996" s="45">
        <v>71480</v>
      </c>
      <c r="AF996" s="45">
        <f t="shared" si="171"/>
        <v>25027</v>
      </c>
      <c r="AG996" t="s">
        <v>989</v>
      </c>
    </row>
    <row r="997" spans="1:33" hidden="1" outlineLevel="1">
      <c r="A997" s="27" t="s">
        <v>712</v>
      </c>
      <c r="B997" s="11" t="s">
        <v>214</v>
      </c>
      <c r="C997" s="1">
        <v>11156</v>
      </c>
      <c r="D997" s="1">
        <v>7899</v>
      </c>
      <c r="E997" s="1">
        <v>7938</v>
      </c>
      <c r="F997" s="1">
        <v>5562</v>
      </c>
      <c r="G997" s="1">
        <v>5494</v>
      </c>
      <c r="H997" s="2">
        <f t="shared" si="169"/>
        <v>0.69553107988352958</v>
      </c>
      <c r="I997" s="2">
        <f t="shared" si="170"/>
        <v>0.69211388259007312</v>
      </c>
      <c r="J997" s="10">
        <f t="shared" si="162"/>
        <v>2</v>
      </c>
      <c r="K997" s="9">
        <f t="shared" si="163"/>
        <v>3</v>
      </c>
      <c r="L997" s="8">
        <f t="shared" si="164"/>
        <v>1</v>
      </c>
      <c r="M997" s="2">
        <f t="shared" si="165"/>
        <v>0.25812547241118672</v>
      </c>
      <c r="N997" s="2">
        <f t="shared" si="166"/>
        <v>0.1383219954648526</v>
      </c>
      <c r="O997" s="2">
        <f t="shared" si="167"/>
        <v>0.54774502393550017</v>
      </c>
      <c r="P997" s="2">
        <f t="shared" si="168"/>
        <v>5.5807508188460475E-2</v>
      </c>
      <c r="Q997" s="1">
        <v>2049</v>
      </c>
      <c r="R997" s="1">
        <v>1098</v>
      </c>
      <c r="S997" s="1">
        <v>4348</v>
      </c>
      <c r="T997" s="1">
        <v>39</v>
      </c>
      <c r="Z997" s="11" t="s">
        <v>1125</v>
      </c>
      <c r="AB997" s="47">
        <v>25</v>
      </c>
      <c r="AC997" s="46">
        <v>27</v>
      </c>
      <c r="AD997" s="46">
        <v>260</v>
      </c>
      <c r="AE997" s="45">
        <v>71620</v>
      </c>
      <c r="AF997" s="45">
        <f t="shared" si="171"/>
        <v>25027</v>
      </c>
      <c r="AG997" t="s">
        <v>989</v>
      </c>
    </row>
    <row r="998" spans="1:33" hidden="1" outlineLevel="1">
      <c r="A998" s="27" t="s">
        <v>709</v>
      </c>
      <c r="B998" s="11" t="s">
        <v>214</v>
      </c>
      <c r="C998" s="1">
        <v>24804</v>
      </c>
      <c r="D998" s="1">
        <v>19197</v>
      </c>
      <c r="E998" s="1">
        <v>16787</v>
      </c>
      <c r="F998" s="1">
        <v>13264</v>
      </c>
      <c r="G998" s="1">
        <v>13153</v>
      </c>
      <c r="H998" s="2">
        <f t="shared" si="169"/>
        <v>0.68515913944887219</v>
      </c>
      <c r="I998" s="2">
        <f t="shared" si="170"/>
        <v>0.78352296419848688</v>
      </c>
      <c r="J998" s="10">
        <f t="shared" si="162"/>
        <v>2</v>
      </c>
      <c r="K998" s="9">
        <f t="shared" si="163"/>
        <v>3</v>
      </c>
      <c r="L998" s="8">
        <f t="shared" si="164"/>
        <v>1</v>
      </c>
      <c r="M998" s="2">
        <f t="shared" si="165"/>
        <v>0.33257878119973788</v>
      </c>
      <c r="N998" s="2">
        <f t="shared" si="166"/>
        <v>0.15178411866325134</v>
      </c>
      <c r="O998" s="2">
        <f t="shared" si="167"/>
        <v>0.4691725740156073</v>
      </c>
      <c r="P998" s="2">
        <f t="shared" si="168"/>
        <v>4.6464526121403504E-2</v>
      </c>
      <c r="Q998" s="1">
        <v>5583</v>
      </c>
      <c r="R998" s="1">
        <v>2548</v>
      </c>
      <c r="S998" s="1">
        <v>7876</v>
      </c>
      <c r="T998" s="1">
        <v>57</v>
      </c>
      <c r="Z998" t="s">
        <v>2506</v>
      </c>
      <c r="AB998" s="47">
        <v>25</v>
      </c>
      <c r="AC998" s="46">
        <v>17</v>
      </c>
      <c r="AD998" s="46">
        <v>230</v>
      </c>
      <c r="AE998" s="45">
        <v>72215</v>
      </c>
      <c r="AF998" s="45">
        <f t="shared" si="171"/>
        <v>25017</v>
      </c>
      <c r="AG998" t="s">
        <v>989</v>
      </c>
    </row>
    <row r="999" spans="1:33" hidden="1" outlineLevel="1">
      <c r="A999" s="27" t="s">
        <v>277</v>
      </c>
      <c r="B999" s="11" t="s">
        <v>214</v>
      </c>
      <c r="C999" s="1">
        <v>1737</v>
      </c>
      <c r="D999" s="1">
        <v>1302</v>
      </c>
      <c r="E999" s="1">
        <v>1019</v>
      </c>
      <c r="F999" s="1">
        <v>727</v>
      </c>
      <c r="G999" s="1">
        <v>719</v>
      </c>
      <c r="H999" s="2">
        <f t="shared" si="169"/>
        <v>0.55222734254992323</v>
      </c>
      <c r="I999" s="2">
        <f t="shared" si="170"/>
        <v>0.70559371933267911</v>
      </c>
      <c r="J999" s="10">
        <f t="shared" si="162"/>
        <v>2</v>
      </c>
      <c r="K999" s="9">
        <f t="shared" si="163"/>
        <v>3</v>
      </c>
      <c r="L999" s="8">
        <f t="shared" si="164"/>
        <v>1</v>
      </c>
      <c r="M999" s="2">
        <f t="shared" si="165"/>
        <v>0.19136408243375858</v>
      </c>
      <c r="N999" s="2">
        <f t="shared" si="166"/>
        <v>0.10500490677134446</v>
      </c>
      <c r="O999" s="2">
        <f t="shared" si="167"/>
        <v>0.64769381746810595</v>
      </c>
      <c r="P999" s="2">
        <f t="shared" si="168"/>
        <v>5.5937193326791035E-2</v>
      </c>
      <c r="Q999" s="1">
        <v>195</v>
      </c>
      <c r="R999" s="1">
        <v>107</v>
      </c>
      <c r="S999" s="1">
        <v>660</v>
      </c>
      <c r="T999" s="1">
        <v>6</v>
      </c>
      <c r="Z999" t="s">
        <v>290</v>
      </c>
      <c r="AB999" s="47">
        <v>25</v>
      </c>
      <c r="AC999" s="46">
        <v>13</v>
      </c>
      <c r="AD999" s="46">
        <v>100</v>
      </c>
      <c r="AE999" s="45">
        <v>72390</v>
      </c>
      <c r="AF999" s="45">
        <f t="shared" si="171"/>
        <v>25013</v>
      </c>
      <c r="AG999" t="s">
        <v>989</v>
      </c>
    </row>
    <row r="1000" spans="1:33" hidden="1" outlineLevel="1">
      <c r="A1000" s="27" t="s">
        <v>18</v>
      </c>
      <c r="B1000" s="11" t="s">
        <v>214</v>
      </c>
      <c r="C1000" s="1">
        <v>22824</v>
      </c>
      <c r="D1000" s="1">
        <v>16925</v>
      </c>
      <c r="E1000" s="1">
        <v>15315</v>
      </c>
      <c r="F1000" s="1">
        <v>12035</v>
      </c>
      <c r="G1000" s="1">
        <v>11954</v>
      </c>
      <c r="H1000" s="2">
        <f t="shared" si="169"/>
        <v>0.70629246676514035</v>
      </c>
      <c r="I1000" s="2">
        <f t="shared" si="170"/>
        <v>0.78054195233431278</v>
      </c>
      <c r="J1000" s="10">
        <f t="shared" si="162"/>
        <v>2</v>
      </c>
      <c r="K1000" s="9">
        <f t="shared" si="163"/>
        <v>3</v>
      </c>
      <c r="L1000" s="8">
        <f t="shared" si="164"/>
        <v>1</v>
      </c>
      <c r="M1000" s="2">
        <f t="shared" si="165"/>
        <v>0.26562193927522038</v>
      </c>
      <c r="N1000" s="2">
        <f t="shared" si="166"/>
        <v>0.16069213189683318</v>
      </c>
      <c r="O1000" s="2">
        <f t="shared" si="167"/>
        <v>0.53757753836108391</v>
      </c>
      <c r="P1000" s="2">
        <f t="shared" si="168"/>
        <v>3.6108390466862539E-2</v>
      </c>
      <c r="Q1000" s="1">
        <v>4068</v>
      </c>
      <c r="R1000" s="1">
        <v>2461</v>
      </c>
      <c r="S1000" s="1">
        <v>8233</v>
      </c>
      <c r="T1000" s="1">
        <v>19</v>
      </c>
      <c r="Z1000" t="s">
        <v>1470</v>
      </c>
      <c r="AB1000" s="47">
        <v>25</v>
      </c>
      <c r="AC1000" s="46">
        <v>21</v>
      </c>
      <c r="AD1000" s="46">
        <v>120</v>
      </c>
      <c r="AE1000" s="45">
        <v>72495</v>
      </c>
      <c r="AF1000" s="45">
        <f t="shared" si="171"/>
        <v>25021</v>
      </c>
      <c r="AG1000" t="s">
        <v>989</v>
      </c>
    </row>
    <row r="1001" spans="1:33" hidden="1" outlineLevel="1">
      <c r="A1001" s="27" t="s">
        <v>2558</v>
      </c>
      <c r="B1001" s="11" t="s">
        <v>214</v>
      </c>
      <c r="C1001" s="1">
        <v>59226</v>
      </c>
      <c r="D1001" s="1">
        <v>50053</v>
      </c>
      <c r="E1001" s="1">
        <v>34221</v>
      </c>
      <c r="F1001" s="1">
        <v>22366</v>
      </c>
      <c r="G1001" s="1">
        <v>22108</v>
      </c>
      <c r="H1001" s="2">
        <f t="shared" si="169"/>
        <v>0.44169180668491398</v>
      </c>
      <c r="I1001" s="2">
        <f t="shared" si="170"/>
        <v>0.64603605972940592</v>
      </c>
      <c r="J1001" s="10">
        <f t="shared" si="162"/>
        <v>2</v>
      </c>
      <c r="K1001" s="9">
        <f t="shared" si="163"/>
        <v>3</v>
      </c>
      <c r="L1001" s="8">
        <f t="shared" si="164"/>
        <v>1</v>
      </c>
      <c r="M1001" s="2">
        <f t="shared" si="165"/>
        <v>0.34212910201338359</v>
      </c>
      <c r="N1001" s="2">
        <f t="shared" si="166"/>
        <v>0.11606908038923468</v>
      </c>
      <c r="O1001" s="2">
        <f t="shared" si="167"/>
        <v>0.48309517547704628</v>
      </c>
      <c r="P1001" s="2">
        <f t="shared" si="168"/>
        <v>5.8706642120335384E-2</v>
      </c>
      <c r="Q1001" s="1">
        <v>11708</v>
      </c>
      <c r="R1001" s="1">
        <v>3972</v>
      </c>
      <c r="S1001" s="1">
        <v>16532</v>
      </c>
      <c r="T1001" s="1">
        <v>134</v>
      </c>
      <c r="Z1001" t="s">
        <v>2506</v>
      </c>
      <c r="AB1001" s="47">
        <v>25</v>
      </c>
      <c r="AC1001" s="46">
        <v>17</v>
      </c>
      <c r="AD1001" s="46">
        <v>235</v>
      </c>
      <c r="AE1001" s="45">
        <v>72600</v>
      </c>
      <c r="AF1001" s="45">
        <f t="shared" si="171"/>
        <v>25017</v>
      </c>
      <c r="AG1001" t="s">
        <v>2891</v>
      </c>
    </row>
    <row r="1002" spans="1:33" hidden="1" outlineLevel="1">
      <c r="A1002" s="27" t="s">
        <v>3272</v>
      </c>
      <c r="B1002" s="11" t="s">
        <v>214</v>
      </c>
      <c r="C1002" s="1">
        <v>9707</v>
      </c>
      <c r="D1002" s="1">
        <v>7307</v>
      </c>
      <c r="E1002" s="1">
        <v>6145</v>
      </c>
      <c r="F1002" s="1">
        <v>3990</v>
      </c>
      <c r="G1002" s="1">
        <v>3932</v>
      </c>
      <c r="H1002" s="2">
        <f t="shared" si="169"/>
        <v>0.53811413712878065</v>
      </c>
      <c r="I1002" s="2">
        <f t="shared" si="170"/>
        <v>0.63986981285598044</v>
      </c>
      <c r="J1002" s="10">
        <f t="shared" si="162"/>
        <v>2</v>
      </c>
      <c r="K1002" s="9">
        <f t="shared" si="163"/>
        <v>3</v>
      </c>
      <c r="L1002" s="8">
        <f t="shared" si="164"/>
        <v>1</v>
      </c>
      <c r="M1002" s="2">
        <f t="shared" si="165"/>
        <v>0.38014646053702195</v>
      </c>
      <c r="N1002" s="2">
        <f t="shared" si="166"/>
        <v>0.12009764035801465</v>
      </c>
      <c r="O1002" s="2">
        <f t="shared" si="167"/>
        <v>0.49243287225386495</v>
      </c>
      <c r="P1002" s="2">
        <f t="shared" si="168"/>
        <v>7.3230268510984797E-3</v>
      </c>
      <c r="Q1002" s="1">
        <v>2336</v>
      </c>
      <c r="R1002" s="1">
        <v>738</v>
      </c>
      <c r="S1002" s="1">
        <v>3026</v>
      </c>
      <c r="T1002" s="1">
        <v>28</v>
      </c>
      <c r="Z1002" t="s">
        <v>1496</v>
      </c>
      <c r="AB1002" s="47">
        <v>25</v>
      </c>
      <c r="AC1002" s="46">
        <v>15</v>
      </c>
      <c r="AD1002" s="46">
        <v>85</v>
      </c>
      <c r="AE1002" s="45">
        <v>72880</v>
      </c>
      <c r="AF1002" s="45">
        <f t="shared" si="171"/>
        <v>25015</v>
      </c>
      <c r="AG1002" t="s">
        <v>989</v>
      </c>
    </row>
    <row r="1003" spans="1:33" hidden="1" outlineLevel="1">
      <c r="A1003" s="27" t="s">
        <v>729</v>
      </c>
      <c r="B1003" s="11" t="s">
        <v>214</v>
      </c>
      <c r="C1003" s="1">
        <v>20335</v>
      </c>
      <c r="D1003" s="1">
        <v>15346</v>
      </c>
      <c r="E1003" s="1">
        <v>13742</v>
      </c>
      <c r="F1003" s="1">
        <v>8895</v>
      </c>
      <c r="G1003" s="1">
        <v>8818</v>
      </c>
      <c r="H1003" s="2">
        <f t="shared" si="169"/>
        <v>0.5746122768148052</v>
      </c>
      <c r="I1003" s="2">
        <f t="shared" si="170"/>
        <v>0.64168243341580555</v>
      </c>
      <c r="J1003" s="10">
        <f t="shared" si="162"/>
        <v>2</v>
      </c>
      <c r="K1003" s="9">
        <f t="shared" si="163"/>
        <v>3</v>
      </c>
      <c r="L1003" s="8">
        <f t="shared" si="164"/>
        <v>1</v>
      </c>
      <c r="M1003" s="2">
        <f t="shared" si="165"/>
        <v>0.24479697278416535</v>
      </c>
      <c r="N1003" s="2">
        <f t="shared" si="166"/>
        <v>0.13469655072041914</v>
      </c>
      <c r="O1003" s="2">
        <f t="shared" si="167"/>
        <v>0.57211468490758255</v>
      </c>
      <c r="P1003" s="2">
        <f t="shared" si="168"/>
        <v>4.8391791587833022E-2</v>
      </c>
      <c r="Q1003" s="1">
        <v>3364</v>
      </c>
      <c r="R1003" s="1">
        <v>1851</v>
      </c>
      <c r="S1003" s="1">
        <v>7862</v>
      </c>
      <c r="T1003" s="1">
        <v>75</v>
      </c>
      <c r="Z1003" t="s">
        <v>3168</v>
      </c>
      <c r="AB1003" s="47">
        <v>25</v>
      </c>
      <c r="AC1003" s="46">
        <v>23</v>
      </c>
      <c r="AD1003" s="46">
        <v>125</v>
      </c>
      <c r="AE1003" s="45">
        <v>72985</v>
      </c>
      <c r="AF1003" s="45">
        <f t="shared" si="171"/>
        <v>25023</v>
      </c>
      <c r="AG1003" t="s">
        <v>989</v>
      </c>
    </row>
    <row r="1004" spans="1:33" hidden="1" outlineLevel="1">
      <c r="A1004" s="27" t="s">
        <v>3247</v>
      </c>
      <c r="B1004" s="11" t="s">
        <v>214</v>
      </c>
      <c r="C1004" s="1">
        <v>4776</v>
      </c>
      <c r="D1004" s="1">
        <v>3494</v>
      </c>
      <c r="E1004" s="1">
        <v>2634</v>
      </c>
      <c r="F1004" s="1">
        <v>1818</v>
      </c>
      <c r="G1004" s="1">
        <v>1803</v>
      </c>
      <c r="H1004" s="2">
        <f t="shared" si="169"/>
        <v>0.51602747567258156</v>
      </c>
      <c r="I1004" s="2">
        <f t="shared" si="170"/>
        <v>0.68451025056947612</v>
      </c>
      <c r="J1004" s="10">
        <f t="shared" si="162"/>
        <v>2</v>
      </c>
      <c r="K1004" s="9">
        <f t="shared" si="163"/>
        <v>3</v>
      </c>
      <c r="L1004" s="8">
        <f t="shared" si="164"/>
        <v>1</v>
      </c>
      <c r="M1004" s="2">
        <f t="shared" si="165"/>
        <v>0.33409263477600609</v>
      </c>
      <c r="N1004" s="2">
        <f t="shared" si="166"/>
        <v>0.11199696279422931</v>
      </c>
      <c r="O1004" s="2">
        <f t="shared" si="167"/>
        <v>0.51556567957479116</v>
      </c>
      <c r="P1004" s="2">
        <f t="shared" si="168"/>
        <v>3.8344722854973479E-2</v>
      </c>
      <c r="Q1004" s="1">
        <v>880</v>
      </c>
      <c r="R1004" s="1">
        <v>295</v>
      </c>
      <c r="S1004" s="1">
        <v>1358</v>
      </c>
      <c r="T1004" s="1">
        <v>8</v>
      </c>
      <c r="Z1004" s="11" t="s">
        <v>1125</v>
      </c>
      <c r="AB1004" s="47">
        <v>25</v>
      </c>
      <c r="AC1004" s="46">
        <v>27</v>
      </c>
      <c r="AD1004" s="46">
        <v>265</v>
      </c>
      <c r="AE1004" s="45">
        <v>73090</v>
      </c>
      <c r="AF1004" s="45">
        <f t="shared" si="171"/>
        <v>25027</v>
      </c>
      <c r="AG1004" t="s">
        <v>989</v>
      </c>
    </row>
    <row r="1005" spans="1:33" hidden="1" outlineLevel="1">
      <c r="A1005" s="27" t="s">
        <v>2422</v>
      </c>
      <c r="B1005" s="11" t="s">
        <v>214</v>
      </c>
      <c r="C1005" s="1">
        <v>750</v>
      </c>
      <c r="D1005" s="1">
        <v>565</v>
      </c>
      <c r="E1005" s="1">
        <v>508</v>
      </c>
      <c r="F1005" s="1">
        <v>393</v>
      </c>
      <c r="G1005" s="1">
        <v>389</v>
      </c>
      <c r="H1005" s="2">
        <f t="shared" si="169"/>
        <v>0.68849557522123894</v>
      </c>
      <c r="I1005" s="2">
        <f t="shared" si="170"/>
        <v>0.76574803149606296</v>
      </c>
      <c r="J1005" s="10">
        <f t="shared" si="162"/>
        <v>2</v>
      </c>
      <c r="K1005" s="9">
        <f t="shared" si="163"/>
        <v>3</v>
      </c>
      <c r="L1005" s="8">
        <f t="shared" si="164"/>
        <v>1</v>
      </c>
      <c r="M1005" s="2">
        <f t="shared" si="165"/>
        <v>0.18307086614173229</v>
      </c>
      <c r="N1005" s="2">
        <f t="shared" si="166"/>
        <v>0.15354330708661418</v>
      </c>
      <c r="O1005" s="2">
        <f t="shared" si="167"/>
        <v>0.61220472440944884</v>
      </c>
      <c r="P1005" s="2">
        <f t="shared" si="168"/>
        <v>5.1181102362204633E-2</v>
      </c>
      <c r="Q1005" s="1">
        <v>93</v>
      </c>
      <c r="R1005" s="1">
        <v>78</v>
      </c>
      <c r="S1005" s="1">
        <v>311</v>
      </c>
      <c r="T1005" s="1">
        <v>0</v>
      </c>
      <c r="Z1005" t="s">
        <v>886</v>
      </c>
      <c r="AB1005" s="47">
        <v>25</v>
      </c>
      <c r="AC1005" s="46">
        <v>11</v>
      </c>
      <c r="AD1005" s="46">
        <v>120</v>
      </c>
      <c r="AE1005" s="45">
        <v>73265</v>
      </c>
      <c r="AF1005" s="45">
        <f t="shared" si="171"/>
        <v>25011</v>
      </c>
      <c r="AG1005" t="s">
        <v>989</v>
      </c>
    </row>
    <row r="1006" spans="1:33" hidden="1" outlineLevel="1">
      <c r="A1006" s="27" t="s">
        <v>1702</v>
      </c>
      <c r="B1006" s="11" t="s">
        <v>214</v>
      </c>
      <c r="C1006" s="1">
        <v>544</v>
      </c>
      <c r="D1006" s="1">
        <v>400</v>
      </c>
      <c r="E1006" s="1">
        <v>388</v>
      </c>
      <c r="F1006" s="1">
        <v>306</v>
      </c>
      <c r="G1006" s="1">
        <v>306</v>
      </c>
      <c r="H1006" s="2">
        <f t="shared" si="169"/>
        <v>0.76500000000000001</v>
      </c>
      <c r="I1006" s="2">
        <f t="shared" si="170"/>
        <v>0.78865979381443296</v>
      </c>
      <c r="J1006" s="10">
        <f t="shared" si="162"/>
        <v>2</v>
      </c>
      <c r="K1006" s="9">
        <f t="shared" si="163"/>
        <v>3</v>
      </c>
      <c r="L1006" s="8">
        <f t="shared" si="164"/>
        <v>1</v>
      </c>
      <c r="M1006" s="2">
        <f t="shared" si="165"/>
        <v>0.25773195876288657</v>
      </c>
      <c r="N1006" s="2">
        <f t="shared" si="166"/>
        <v>7.4742268041237112E-2</v>
      </c>
      <c r="O1006" s="2">
        <f t="shared" si="167"/>
        <v>0.63144329896907214</v>
      </c>
      <c r="P1006" s="2">
        <f t="shared" si="168"/>
        <v>3.6082474226804218E-2</v>
      </c>
      <c r="Q1006" s="1">
        <v>100</v>
      </c>
      <c r="R1006" s="1">
        <v>29</v>
      </c>
      <c r="S1006" s="1">
        <v>245</v>
      </c>
      <c r="T1006" s="1">
        <v>3</v>
      </c>
      <c r="Z1006" t="s">
        <v>2440</v>
      </c>
      <c r="AB1006" s="47">
        <v>25</v>
      </c>
      <c r="AC1006" s="46">
        <v>3</v>
      </c>
      <c r="AD1006" s="46">
        <v>145</v>
      </c>
      <c r="AE1006" s="45">
        <v>73335</v>
      </c>
      <c r="AF1006" s="45">
        <f t="shared" si="171"/>
        <v>25003</v>
      </c>
      <c r="AG1006" t="s">
        <v>989</v>
      </c>
    </row>
    <row r="1007" spans="1:33" hidden="1" outlineLevel="1">
      <c r="A1007" s="27" t="s">
        <v>376</v>
      </c>
      <c r="B1007" s="11" t="s">
        <v>214</v>
      </c>
      <c r="C1007" s="1">
        <v>32986</v>
      </c>
      <c r="D1007" s="1">
        <v>28327</v>
      </c>
      <c r="E1007" s="1">
        <v>22685</v>
      </c>
      <c r="F1007" s="1">
        <v>15547</v>
      </c>
      <c r="G1007" s="1">
        <v>15329</v>
      </c>
      <c r="H1007" s="2">
        <f t="shared" si="169"/>
        <v>0.54114449112154484</v>
      </c>
      <c r="I1007" s="2">
        <f t="shared" si="170"/>
        <v>0.67573286312541325</v>
      </c>
      <c r="J1007" s="10">
        <f t="shared" si="162"/>
        <v>1</v>
      </c>
      <c r="K1007" s="9">
        <f t="shared" si="163"/>
        <v>3</v>
      </c>
      <c r="L1007" s="8">
        <f t="shared" si="164"/>
        <v>2</v>
      </c>
      <c r="M1007" s="2">
        <f t="shared" si="165"/>
        <v>0.45417676878994928</v>
      </c>
      <c r="N1007" s="2">
        <f t="shared" si="166"/>
        <v>0.10786863566233194</v>
      </c>
      <c r="O1007" s="2">
        <f t="shared" si="167"/>
        <v>0.4085519065461759</v>
      </c>
      <c r="P1007" s="2">
        <f t="shared" si="168"/>
        <v>2.9402689001542859E-2</v>
      </c>
      <c r="Q1007" s="1">
        <v>10303</v>
      </c>
      <c r="R1007" s="1">
        <v>2447</v>
      </c>
      <c r="S1007" s="1">
        <v>9268</v>
      </c>
      <c r="T1007" s="1">
        <v>59</v>
      </c>
      <c r="Z1007" t="s">
        <v>2506</v>
      </c>
      <c r="AB1007" s="47">
        <v>25</v>
      </c>
      <c r="AC1007" s="46">
        <v>17</v>
      </c>
      <c r="AD1007" s="46">
        <v>240</v>
      </c>
      <c r="AE1007" s="45">
        <v>73440</v>
      </c>
      <c r="AF1007" s="45">
        <f t="shared" si="171"/>
        <v>25017</v>
      </c>
      <c r="AG1007" t="s">
        <v>2891</v>
      </c>
    </row>
    <row r="1008" spans="1:33" hidden="1" outlineLevel="1">
      <c r="A1008" s="27" t="s">
        <v>381</v>
      </c>
      <c r="B1008" s="11" t="s">
        <v>214</v>
      </c>
      <c r="C1008" s="1">
        <v>13100</v>
      </c>
      <c r="D1008" s="1">
        <v>9341</v>
      </c>
      <c r="E1008" s="1">
        <v>9679</v>
      </c>
      <c r="F1008" s="1">
        <v>7663</v>
      </c>
      <c r="G1008" s="1">
        <v>7598</v>
      </c>
      <c r="H1008" s="2">
        <f t="shared" si="169"/>
        <v>0.81340327588052674</v>
      </c>
      <c r="I1008" s="2">
        <f t="shared" si="170"/>
        <v>0.78499845025312531</v>
      </c>
      <c r="J1008" s="10">
        <f t="shared" si="162"/>
        <v>2</v>
      </c>
      <c r="K1008" s="9">
        <f t="shared" si="163"/>
        <v>3</v>
      </c>
      <c r="L1008" s="8">
        <f t="shared" si="164"/>
        <v>1</v>
      </c>
      <c r="M1008" s="2">
        <f t="shared" si="165"/>
        <v>0.25539828494679201</v>
      </c>
      <c r="N1008" s="2">
        <f t="shared" si="166"/>
        <v>0.18627957433619174</v>
      </c>
      <c r="O1008" s="2">
        <f t="shared" si="167"/>
        <v>0.52784378551503253</v>
      </c>
      <c r="P1008" s="2">
        <f t="shared" si="168"/>
        <v>3.047835520198372E-2</v>
      </c>
      <c r="Q1008" s="1">
        <v>2472</v>
      </c>
      <c r="R1008" s="1">
        <v>1803</v>
      </c>
      <c r="S1008" s="1">
        <v>5109</v>
      </c>
      <c r="T1008" s="1">
        <v>16</v>
      </c>
      <c r="Z1008" t="s">
        <v>2506</v>
      </c>
      <c r="AB1008" s="47">
        <v>25</v>
      </c>
      <c r="AC1008" s="46">
        <v>17</v>
      </c>
      <c r="AD1008" s="46">
        <v>245</v>
      </c>
      <c r="AE1008" s="45">
        <v>73790</v>
      </c>
      <c r="AF1008" s="45">
        <f t="shared" si="171"/>
        <v>25017</v>
      </c>
      <c r="AG1008" t="s">
        <v>989</v>
      </c>
    </row>
    <row r="1009" spans="1:33" hidden="1" outlineLevel="1">
      <c r="A1009" s="27" t="s">
        <v>3160</v>
      </c>
      <c r="B1009" s="11" t="s">
        <v>214</v>
      </c>
      <c r="C1009" s="1">
        <v>16415</v>
      </c>
      <c r="D1009" s="1">
        <v>12599</v>
      </c>
      <c r="E1009" s="1">
        <v>9895</v>
      </c>
      <c r="F1009" s="1">
        <v>5843</v>
      </c>
      <c r="G1009" s="1">
        <v>5763</v>
      </c>
      <c r="H1009" s="2">
        <f t="shared" si="169"/>
        <v>0.4574172553377252</v>
      </c>
      <c r="I1009" s="2">
        <f t="shared" si="170"/>
        <v>0.58241536129358262</v>
      </c>
      <c r="J1009" s="10">
        <f t="shared" si="162"/>
        <v>2</v>
      </c>
      <c r="K1009" s="9">
        <f t="shared" si="163"/>
        <v>3</v>
      </c>
      <c r="L1009" s="8">
        <f t="shared" si="164"/>
        <v>1</v>
      </c>
      <c r="M1009" s="2">
        <f t="shared" si="165"/>
        <v>0.35149065184436584</v>
      </c>
      <c r="N1009" s="2">
        <f t="shared" si="166"/>
        <v>9.0752905507832243E-2</v>
      </c>
      <c r="O1009" s="2">
        <f t="shared" si="167"/>
        <v>0.50773117736230422</v>
      </c>
      <c r="P1009" s="2">
        <f t="shared" si="168"/>
        <v>5.0025265285497666E-2</v>
      </c>
      <c r="Q1009" s="1">
        <v>3478</v>
      </c>
      <c r="R1009" s="1">
        <v>898</v>
      </c>
      <c r="S1009" s="1">
        <v>5024</v>
      </c>
      <c r="T1009" s="1">
        <v>60</v>
      </c>
      <c r="Z1009" s="11" t="s">
        <v>1125</v>
      </c>
      <c r="AB1009" s="47">
        <v>25</v>
      </c>
      <c r="AC1009" s="46">
        <v>27</v>
      </c>
      <c r="AD1009" s="46">
        <v>270</v>
      </c>
      <c r="AE1009" s="45">
        <v>73895</v>
      </c>
      <c r="AF1009" s="45">
        <f t="shared" si="171"/>
        <v>25027</v>
      </c>
      <c r="AG1009" t="s">
        <v>989</v>
      </c>
    </row>
    <row r="1010" spans="1:33" hidden="1" outlineLevel="1">
      <c r="A1010" s="27" t="s">
        <v>382</v>
      </c>
      <c r="B1010" s="11" t="s">
        <v>214</v>
      </c>
      <c r="C1010" s="1">
        <v>26613</v>
      </c>
      <c r="D1010" s="1">
        <v>19938</v>
      </c>
      <c r="E1010" s="1">
        <v>19256</v>
      </c>
      <c r="F1010" s="1">
        <v>13904</v>
      </c>
      <c r="G1010" s="1">
        <v>13697</v>
      </c>
      <c r="H1010" s="2">
        <f t="shared" si="169"/>
        <v>0.68697963687431041</v>
      </c>
      <c r="I1010" s="2">
        <f t="shared" si="170"/>
        <v>0.71131076028250939</v>
      </c>
      <c r="J1010" s="10">
        <f t="shared" si="162"/>
        <v>2</v>
      </c>
      <c r="K1010" s="9">
        <f t="shared" si="163"/>
        <v>3</v>
      </c>
      <c r="L1010" s="8">
        <f t="shared" si="164"/>
        <v>1</v>
      </c>
      <c r="M1010" s="2">
        <f t="shared" si="165"/>
        <v>0.26085375986705445</v>
      </c>
      <c r="N1010" s="2">
        <f t="shared" si="166"/>
        <v>0.24937681761528874</v>
      </c>
      <c r="O1010" s="2">
        <f t="shared" si="167"/>
        <v>0.45217075197341089</v>
      </c>
      <c r="P1010" s="2">
        <f t="shared" si="168"/>
        <v>3.7598670544245982E-2</v>
      </c>
      <c r="Q1010" s="1">
        <v>5023</v>
      </c>
      <c r="R1010" s="1">
        <v>4802</v>
      </c>
      <c r="S1010" s="1">
        <v>8707</v>
      </c>
      <c r="T1010" s="1">
        <v>30</v>
      </c>
      <c r="Z1010" t="s">
        <v>1470</v>
      </c>
      <c r="AB1010" s="47">
        <v>25</v>
      </c>
      <c r="AC1010" s="46">
        <v>21</v>
      </c>
      <c r="AD1010" s="46">
        <v>125</v>
      </c>
      <c r="AE1010" s="45">
        <v>74175</v>
      </c>
      <c r="AF1010" s="45">
        <f t="shared" si="171"/>
        <v>25021</v>
      </c>
      <c r="AG1010" t="s">
        <v>989</v>
      </c>
    </row>
    <row r="1011" spans="1:33" hidden="1" outlineLevel="1">
      <c r="A1011" s="27" t="s">
        <v>563</v>
      </c>
      <c r="B1011" s="11" t="s">
        <v>214</v>
      </c>
      <c r="C1011" s="1">
        <v>2749</v>
      </c>
      <c r="D1011" s="1">
        <v>2259</v>
      </c>
      <c r="E1011" s="1">
        <v>2470</v>
      </c>
      <c r="F1011" s="1">
        <v>1914</v>
      </c>
      <c r="G1011" s="1">
        <v>1901</v>
      </c>
      <c r="H1011" s="2">
        <f t="shared" si="169"/>
        <v>0.84152279769809646</v>
      </c>
      <c r="I1011" s="2">
        <f t="shared" si="170"/>
        <v>0.76963562753036441</v>
      </c>
      <c r="J1011" s="10">
        <f t="shared" si="162"/>
        <v>2</v>
      </c>
      <c r="K1011" s="9">
        <f t="shared" si="163"/>
        <v>3</v>
      </c>
      <c r="L1011" s="8">
        <f t="shared" si="164"/>
        <v>1</v>
      </c>
      <c r="M1011" s="2">
        <f t="shared" si="165"/>
        <v>0.33441295546558703</v>
      </c>
      <c r="N1011" s="2">
        <f t="shared" si="166"/>
        <v>0.15344129554655869</v>
      </c>
      <c r="O1011" s="2">
        <f t="shared" si="167"/>
        <v>0.47894736842105262</v>
      </c>
      <c r="P1011" s="2">
        <f t="shared" si="168"/>
        <v>3.3198380566801633E-2</v>
      </c>
      <c r="Q1011" s="1">
        <v>826</v>
      </c>
      <c r="R1011" s="1">
        <v>379</v>
      </c>
      <c r="S1011" s="1">
        <v>1183</v>
      </c>
      <c r="T1011" s="1">
        <v>5</v>
      </c>
      <c r="Z1011" t="s">
        <v>1077</v>
      </c>
      <c r="AB1011" s="47">
        <v>25</v>
      </c>
      <c r="AC1011" s="46">
        <v>1</v>
      </c>
      <c r="AD1011" s="46">
        <v>70</v>
      </c>
      <c r="AE1011" s="45">
        <v>74385</v>
      </c>
      <c r="AF1011" s="45">
        <f t="shared" si="171"/>
        <v>25001</v>
      </c>
      <c r="AG1011" t="s">
        <v>989</v>
      </c>
    </row>
    <row r="1012" spans="1:33" hidden="1" outlineLevel="1">
      <c r="A1012" s="27" t="s">
        <v>564</v>
      </c>
      <c r="B1012" s="11" t="s">
        <v>214</v>
      </c>
      <c r="C1012" s="1">
        <v>986</v>
      </c>
      <c r="D1012" s="1">
        <v>733</v>
      </c>
      <c r="E1012" s="1">
        <v>616</v>
      </c>
      <c r="F1012" s="1">
        <v>462</v>
      </c>
      <c r="G1012" s="1">
        <v>458</v>
      </c>
      <c r="H1012" s="2">
        <f t="shared" si="169"/>
        <v>0.62482946793997274</v>
      </c>
      <c r="I1012" s="2">
        <f t="shared" si="170"/>
        <v>0.74350649350649356</v>
      </c>
      <c r="J1012" s="10">
        <f t="shared" si="162"/>
        <v>2</v>
      </c>
      <c r="K1012" s="9">
        <f t="shared" si="163"/>
        <v>3</v>
      </c>
      <c r="L1012" s="8">
        <f t="shared" si="164"/>
        <v>1</v>
      </c>
      <c r="M1012" s="2">
        <f t="shared" si="165"/>
        <v>0.24837662337662339</v>
      </c>
      <c r="N1012" s="2">
        <f t="shared" si="166"/>
        <v>6.4935064935064929E-2</v>
      </c>
      <c r="O1012" s="2">
        <f t="shared" si="167"/>
        <v>0.62175324675324672</v>
      </c>
      <c r="P1012" s="2">
        <f t="shared" si="168"/>
        <v>6.4935064935064957E-2</v>
      </c>
      <c r="Q1012" s="1">
        <v>153</v>
      </c>
      <c r="R1012" s="1">
        <v>40</v>
      </c>
      <c r="S1012" s="1">
        <v>383</v>
      </c>
      <c r="T1012" s="1">
        <v>2</v>
      </c>
      <c r="Z1012" t="s">
        <v>886</v>
      </c>
      <c r="AB1012" s="47">
        <v>25</v>
      </c>
      <c r="AC1012" s="46">
        <v>11</v>
      </c>
      <c r="AD1012" s="46">
        <v>125</v>
      </c>
      <c r="AE1012" s="45">
        <v>74525</v>
      </c>
      <c r="AF1012" s="45">
        <f t="shared" si="171"/>
        <v>25011</v>
      </c>
      <c r="AG1012" t="s">
        <v>989</v>
      </c>
    </row>
    <row r="1013" spans="1:33" hidden="1" outlineLevel="1">
      <c r="A1013" s="27" t="s">
        <v>245</v>
      </c>
      <c r="B1013" s="11" t="s">
        <v>214</v>
      </c>
      <c r="C1013" s="1">
        <v>4440</v>
      </c>
      <c r="D1013" s="1">
        <v>3464</v>
      </c>
      <c r="E1013" s="1">
        <v>2692</v>
      </c>
      <c r="F1013" s="1">
        <v>2098</v>
      </c>
      <c r="G1013" s="1">
        <v>2090</v>
      </c>
      <c r="H1013" s="2">
        <f t="shared" si="169"/>
        <v>0.60334872979214782</v>
      </c>
      <c r="I1013" s="2">
        <f t="shared" si="170"/>
        <v>0.77637444279346213</v>
      </c>
      <c r="J1013" s="10">
        <f t="shared" ref="J1013:J1045" si="172">RANK(Q1013,Q1013:W1013)</f>
        <v>3</v>
      </c>
      <c r="K1013" s="9">
        <f t="shared" ref="K1013:K1045" si="173">RANK(R1013,Q1013:W1013)</f>
        <v>2</v>
      </c>
      <c r="L1013" s="8">
        <f t="shared" ref="L1013:L1045" si="174">RANK(S1013,Q1013:W1013)</f>
        <v>1</v>
      </c>
      <c r="M1013" s="2">
        <f t="shared" ref="M1013:M1045" si="175">IF(E1013=0,"-",Q1013/E1013)</f>
        <v>0.16530460624071322</v>
      </c>
      <c r="N1013" s="2">
        <f t="shared" ref="N1013:N1045" si="176">IF(E1013=0,"-",R1013/E1013)</f>
        <v>0.32466567607726599</v>
      </c>
      <c r="O1013" s="2">
        <f t="shared" ref="O1013:O1045" si="177">IF(E1013=0,"-",S1013/E1013)</f>
        <v>0.45802377414561662</v>
      </c>
      <c r="P1013" s="2">
        <f t="shared" ref="P1013:P1045" si="178">IF(E1013=0,"-",(1-M1013-N1013-O1013))</f>
        <v>5.2005943536404142E-2</v>
      </c>
      <c r="Q1013" s="1">
        <v>445</v>
      </c>
      <c r="R1013" s="1">
        <v>874</v>
      </c>
      <c r="S1013" s="1">
        <v>1233</v>
      </c>
      <c r="T1013" s="1">
        <v>4</v>
      </c>
      <c r="Z1013" t="s">
        <v>1886</v>
      </c>
      <c r="AB1013" s="47">
        <v>25</v>
      </c>
      <c r="AC1013" s="46">
        <v>9</v>
      </c>
      <c r="AD1013" s="46">
        <v>165</v>
      </c>
      <c r="AE1013" s="45">
        <v>74595</v>
      </c>
      <c r="AF1013" s="45">
        <f t="shared" si="171"/>
        <v>25009</v>
      </c>
      <c r="AG1013" t="s">
        <v>989</v>
      </c>
    </row>
    <row r="1014" spans="1:33" hidden="1" outlineLevel="1">
      <c r="A1014" s="27" t="s">
        <v>216</v>
      </c>
      <c r="B1014" s="11" t="s">
        <v>214</v>
      </c>
      <c r="C1014" s="1">
        <v>7481</v>
      </c>
      <c r="D1014" s="1">
        <v>5883</v>
      </c>
      <c r="E1014" s="1">
        <v>4305</v>
      </c>
      <c r="F1014" s="1">
        <v>3447</v>
      </c>
      <c r="G1014" s="1">
        <v>3415</v>
      </c>
      <c r="H1014" s="2">
        <f t="shared" si="169"/>
        <v>0.58048614652388242</v>
      </c>
      <c r="I1014" s="2">
        <f t="shared" si="170"/>
        <v>0.79326364692218354</v>
      </c>
      <c r="J1014" s="10">
        <f t="shared" si="172"/>
        <v>2</v>
      </c>
      <c r="K1014" s="9">
        <f t="shared" si="173"/>
        <v>3</v>
      </c>
      <c r="L1014" s="8">
        <f t="shared" si="174"/>
        <v>1</v>
      </c>
      <c r="M1014" s="2">
        <f t="shared" si="175"/>
        <v>0.18420441347270616</v>
      </c>
      <c r="N1014" s="2">
        <f t="shared" si="176"/>
        <v>0.15121951219512195</v>
      </c>
      <c r="O1014" s="2">
        <f t="shared" si="177"/>
        <v>0.61904761904761907</v>
      </c>
      <c r="P1014" s="2">
        <f t="shared" si="178"/>
        <v>4.5528455284552849E-2</v>
      </c>
      <c r="Q1014" s="1">
        <v>793</v>
      </c>
      <c r="R1014" s="1">
        <v>651</v>
      </c>
      <c r="S1014" s="1">
        <v>2665</v>
      </c>
      <c r="T1014" s="1">
        <v>16</v>
      </c>
      <c r="Z1014" s="11" t="s">
        <v>1125</v>
      </c>
      <c r="AB1014" s="47">
        <v>25</v>
      </c>
      <c r="AC1014" s="46">
        <v>27</v>
      </c>
      <c r="AD1014" s="46">
        <v>280</v>
      </c>
      <c r="AE1014" s="45">
        <v>75155</v>
      </c>
      <c r="AF1014" s="45">
        <f t="shared" si="171"/>
        <v>25027</v>
      </c>
      <c r="AG1014" t="s">
        <v>989</v>
      </c>
    </row>
    <row r="1015" spans="1:33" hidden="1" outlineLevel="1">
      <c r="A1015" s="27" t="s">
        <v>236</v>
      </c>
      <c r="B1015" s="11" t="s">
        <v>214</v>
      </c>
      <c r="C1015" s="1">
        <v>6634</v>
      </c>
      <c r="D1015" s="1">
        <v>5125</v>
      </c>
      <c r="E1015" s="1">
        <v>4887</v>
      </c>
      <c r="F1015" s="1">
        <v>3454</v>
      </c>
      <c r="G1015" s="1">
        <v>3418</v>
      </c>
      <c r="H1015" s="2">
        <f t="shared" si="169"/>
        <v>0.66692682926829272</v>
      </c>
      <c r="I1015" s="2">
        <f t="shared" si="170"/>
        <v>0.69940658890935137</v>
      </c>
      <c r="J1015" s="10">
        <f t="shared" si="172"/>
        <v>2</v>
      </c>
      <c r="K1015" s="9">
        <f t="shared" si="173"/>
        <v>3</v>
      </c>
      <c r="L1015" s="8">
        <f t="shared" si="174"/>
        <v>1</v>
      </c>
      <c r="M1015" s="2">
        <f t="shared" si="175"/>
        <v>0.21546961325966851</v>
      </c>
      <c r="N1015" s="2">
        <f t="shared" si="176"/>
        <v>0.21506036423163494</v>
      </c>
      <c r="O1015" s="2">
        <f t="shared" si="177"/>
        <v>0.53754859832207902</v>
      </c>
      <c r="P1015" s="2">
        <f t="shared" si="178"/>
        <v>3.1921424186617586E-2</v>
      </c>
      <c r="Q1015" s="1">
        <v>1053</v>
      </c>
      <c r="R1015" s="1">
        <v>1051</v>
      </c>
      <c r="S1015" s="1">
        <v>2627</v>
      </c>
      <c r="T1015" s="1">
        <v>12</v>
      </c>
      <c r="Z1015" t="s">
        <v>3168</v>
      </c>
      <c r="AB1015" s="47">
        <v>25</v>
      </c>
      <c r="AC1015" s="46">
        <v>23</v>
      </c>
      <c r="AD1015" s="46">
        <v>130</v>
      </c>
      <c r="AE1015" s="45">
        <v>75260</v>
      </c>
      <c r="AF1015" s="45">
        <f t="shared" si="171"/>
        <v>25023</v>
      </c>
      <c r="AG1015" t="s">
        <v>989</v>
      </c>
    </row>
    <row r="1016" spans="1:33" hidden="1" outlineLevel="1">
      <c r="A1016" s="27" t="s">
        <v>237</v>
      </c>
      <c r="B1016" s="11" t="s">
        <v>214</v>
      </c>
      <c r="C1016" s="1">
        <v>3804</v>
      </c>
      <c r="D1016" s="1">
        <v>2932</v>
      </c>
      <c r="E1016" s="1">
        <v>2431</v>
      </c>
      <c r="F1016" s="1">
        <v>1667</v>
      </c>
      <c r="G1016" s="1">
        <v>1651</v>
      </c>
      <c r="H1016" s="2">
        <f t="shared" si="169"/>
        <v>0.56309686221009547</v>
      </c>
      <c r="I1016" s="2">
        <f t="shared" si="170"/>
        <v>0.67914438502673802</v>
      </c>
      <c r="J1016" s="10">
        <f t="shared" si="172"/>
        <v>2</v>
      </c>
      <c r="K1016" s="9">
        <f t="shared" si="173"/>
        <v>3</v>
      </c>
      <c r="L1016" s="8">
        <f t="shared" si="174"/>
        <v>1</v>
      </c>
      <c r="M1016" s="2">
        <f t="shared" si="175"/>
        <v>0.2134923899629782</v>
      </c>
      <c r="N1016" s="2">
        <f t="shared" si="176"/>
        <v>0.15960510078157136</v>
      </c>
      <c r="O1016" s="2">
        <f t="shared" si="177"/>
        <v>0.58000822706705057</v>
      </c>
      <c r="P1016" s="2">
        <f t="shared" si="178"/>
        <v>4.6894282188399972E-2</v>
      </c>
      <c r="Q1016" s="1">
        <v>519</v>
      </c>
      <c r="R1016" s="1">
        <v>388</v>
      </c>
      <c r="S1016" s="1">
        <v>1410</v>
      </c>
      <c r="T1016" s="1">
        <v>8</v>
      </c>
      <c r="Z1016" s="11" t="s">
        <v>1125</v>
      </c>
      <c r="AB1016" s="47">
        <v>25</v>
      </c>
      <c r="AC1016" s="46">
        <v>27</v>
      </c>
      <c r="AD1016" s="46">
        <v>285</v>
      </c>
      <c r="AE1016" s="45">
        <v>75400</v>
      </c>
      <c r="AF1016" s="45">
        <f t="shared" si="171"/>
        <v>25027</v>
      </c>
      <c r="AG1016" t="s">
        <v>989</v>
      </c>
    </row>
    <row r="1017" spans="1:33" hidden="1" outlineLevel="1">
      <c r="A1017" s="27" t="s">
        <v>355</v>
      </c>
      <c r="B1017" s="11" t="s">
        <v>214</v>
      </c>
      <c r="C1017" s="1">
        <v>4149</v>
      </c>
      <c r="D1017" s="1">
        <v>2903</v>
      </c>
      <c r="E1017" s="1">
        <v>2968</v>
      </c>
      <c r="F1017" s="1">
        <v>2487</v>
      </c>
      <c r="G1017" s="1">
        <v>2475</v>
      </c>
      <c r="H1017" s="2">
        <f t="shared" si="169"/>
        <v>0.85256631071305544</v>
      </c>
      <c r="I1017" s="2">
        <f t="shared" si="170"/>
        <v>0.83389487870619949</v>
      </c>
      <c r="J1017" s="10">
        <f t="shared" si="172"/>
        <v>3</v>
      </c>
      <c r="K1017" s="9">
        <f t="shared" si="173"/>
        <v>2</v>
      </c>
      <c r="L1017" s="8">
        <f t="shared" si="174"/>
        <v>1</v>
      </c>
      <c r="M1017" s="2">
        <f t="shared" si="175"/>
        <v>0.23820754716981132</v>
      </c>
      <c r="N1017" s="2">
        <f t="shared" si="176"/>
        <v>0.26415094339622641</v>
      </c>
      <c r="O1017" s="2">
        <f t="shared" si="177"/>
        <v>0.4642857142857143</v>
      </c>
      <c r="P1017" s="2">
        <f t="shared" si="178"/>
        <v>3.3355795148247991E-2</v>
      </c>
      <c r="Q1017" s="1">
        <v>707</v>
      </c>
      <c r="R1017" s="1">
        <v>784</v>
      </c>
      <c r="S1017" s="1">
        <v>1378</v>
      </c>
      <c r="T1017" s="1">
        <v>20</v>
      </c>
      <c r="Z1017" t="s">
        <v>1886</v>
      </c>
      <c r="AB1017" s="47">
        <v>25</v>
      </c>
      <c r="AC1017" s="46">
        <v>9</v>
      </c>
      <c r="AD1017" s="46">
        <v>170</v>
      </c>
      <c r="AE1017" s="45">
        <v>77150</v>
      </c>
      <c r="AF1017" s="45">
        <f t="shared" si="171"/>
        <v>25009</v>
      </c>
      <c r="AG1017" t="s">
        <v>989</v>
      </c>
    </row>
    <row r="1018" spans="1:33" hidden="1" outlineLevel="1">
      <c r="A1018" s="27" t="s">
        <v>90</v>
      </c>
      <c r="B1018" s="11" t="s">
        <v>214</v>
      </c>
      <c r="C1018" s="1">
        <v>27899</v>
      </c>
      <c r="D1018" s="1">
        <v>21360</v>
      </c>
      <c r="E1018" s="1">
        <v>17451</v>
      </c>
      <c r="F1018" s="1">
        <v>11796</v>
      </c>
      <c r="G1018" s="1">
        <v>11725</v>
      </c>
      <c r="H1018" s="2">
        <f t="shared" si="169"/>
        <v>0.54892322097378277</v>
      </c>
      <c r="I1018" s="2">
        <f t="shared" si="170"/>
        <v>0.67188126754913757</v>
      </c>
      <c r="J1018" s="10">
        <f t="shared" si="172"/>
        <v>2</v>
      </c>
      <c r="K1018" s="9">
        <f t="shared" si="173"/>
        <v>3</v>
      </c>
      <c r="L1018" s="8">
        <f t="shared" si="174"/>
        <v>1</v>
      </c>
      <c r="M1018" s="2">
        <f t="shared" si="175"/>
        <v>0.32078390923156264</v>
      </c>
      <c r="N1018" s="2">
        <f t="shared" si="176"/>
        <v>0.16377284969342731</v>
      </c>
      <c r="O1018" s="2">
        <f t="shared" si="177"/>
        <v>0.48020170763853076</v>
      </c>
      <c r="P1018" s="2">
        <f t="shared" si="178"/>
        <v>3.5241533436479289E-2</v>
      </c>
      <c r="Q1018" s="1">
        <v>5598</v>
      </c>
      <c r="R1018" s="1">
        <v>2858</v>
      </c>
      <c r="S1018" s="1">
        <v>8380</v>
      </c>
      <c r="T1018" s="1">
        <v>84</v>
      </c>
      <c r="Z1018" t="s">
        <v>290</v>
      </c>
      <c r="AB1018" s="47">
        <v>25</v>
      </c>
      <c r="AC1018" s="46">
        <v>13</v>
      </c>
      <c r="AD1018" s="46">
        <v>110</v>
      </c>
      <c r="AE1018" s="45">
        <v>77850</v>
      </c>
      <c r="AF1018" s="45">
        <f t="shared" si="171"/>
        <v>25013</v>
      </c>
      <c r="AG1018" t="s">
        <v>989</v>
      </c>
    </row>
    <row r="1019" spans="1:33" hidden="1" outlineLevel="1">
      <c r="A1019" s="27" t="s">
        <v>427</v>
      </c>
      <c r="B1019" s="11" t="s">
        <v>214</v>
      </c>
      <c r="C1019" s="1">
        <v>1416</v>
      </c>
      <c r="D1019" s="1">
        <v>1107</v>
      </c>
      <c r="E1019" s="1">
        <v>1075</v>
      </c>
      <c r="F1019" s="1">
        <v>815</v>
      </c>
      <c r="G1019" s="1">
        <v>810</v>
      </c>
      <c r="H1019" s="2">
        <f t="shared" si="169"/>
        <v>0.73170731707317072</v>
      </c>
      <c r="I1019" s="2">
        <f t="shared" si="170"/>
        <v>0.75348837209302322</v>
      </c>
      <c r="J1019" s="10">
        <f t="shared" si="172"/>
        <v>2</v>
      </c>
      <c r="K1019" s="9">
        <f t="shared" si="173"/>
        <v>3</v>
      </c>
      <c r="L1019" s="8">
        <f t="shared" si="174"/>
        <v>1</v>
      </c>
      <c r="M1019" s="2">
        <f t="shared" si="175"/>
        <v>0.2483720930232558</v>
      </c>
      <c r="N1019" s="2">
        <f t="shared" si="176"/>
        <v>0.12651162790697673</v>
      </c>
      <c r="O1019" s="2">
        <f t="shared" si="177"/>
        <v>0.58418604651162787</v>
      </c>
      <c r="P1019" s="2">
        <f t="shared" si="178"/>
        <v>4.0930232558139656E-2</v>
      </c>
      <c r="Q1019" s="1">
        <v>267</v>
      </c>
      <c r="R1019" s="1">
        <v>136</v>
      </c>
      <c r="S1019" s="1">
        <v>628</v>
      </c>
      <c r="T1019" s="1">
        <v>1</v>
      </c>
      <c r="Z1019" t="s">
        <v>2440</v>
      </c>
      <c r="AB1019" s="47">
        <v>25</v>
      </c>
      <c r="AC1019" s="46">
        <v>3</v>
      </c>
      <c r="AD1019" s="46">
        <v>150</v>
      </c>
      <c r="AE1019" s="45">
        <v>77990</v>
      </c>
      <c r="AF1019" s="45">
        <f t="shared" si="171"/>
        <v>25003</v>
      </c>
      <c r="AG1019" t="s">
        <v>989</v>
      </c>
    </row>
    <row r="1020" spans="1:33" hidden="1" outlineLevel="1">
      <c r="A1020" s="27" t="s">
        <v>225</v>
      </c>
      <c r="B1020" s="11" t="s">
        <v>214</v>
      </c>
      <c r="C1020" s="1">
        <v>2467</v>
      </c>
      <c r="D1020" s="1">
        <v>1834</v>
      </c>
      <c r="E1020" s="1">
        <v>1954</v>
      </c>
      <c r="F1020" s="1">
        <v>1525</v>
      </c>
      <c r="G1020" s="1">
        <v>1521</v>
      </c>
      <c r="H1020" s="2">
        <f t="shared" si="169"/>
        <v>0.8293347873500545</v>
      </c>
      <c r="I1020" s="2">
        <f t="shared" si="170"/>
        <v>0.77840327533265097</v>
      </c>
      <c r="J1020" s="10">
        <f t="shared" si="172"/>
        <v>2</v>
      </c>
      <c r="K1020" s="9">
        <f t="shared" si="173"/>
        <v>3</v>
      </c>
      <c r="L1020" s="8">
        <f t="shared" si="174"/>
        <v>1</v>
      </c>
      <c r="M1020" s="2">
        <f t="shared" si="175"/>
        <v>0.29785056294779938</v>
      </c>
      <c r="N1020" s="2">
        <f t="shared" si="176"/>
        <v>8.3930399181166834E-2</v>
      </c>
      <c r="O1020" s="2">
        <f t="shared" si="177"/>
        <v>0.54452405322415554</v>
      </c>
      <c r="P1020" s="2">
        <f t="shared" si="178"/>
        <v>7.3694984646878181E-2</v>
      </c>
      <c r="Q1020" s="1">
        <v>582</v>
      </c>
      <c r="R1020" s="1">
        <v>164</v>
      </c>
      <c r="S1020" s="1">
        <v>1064</v>
      </c>
      <c r="T1020" s="1">
        <v>2</v>
      </c>
      <c r="Z1020" t="s">
        <v>480</v>
      </c>
      <c r="AB1020" s="47">
        <v>25</v>
      </c>
      <c r="AC1020" s="46">
        <v>7</v>
      </c>
      <c r="AD1020" s="46">
        <v>35</v>
      </c>
      <c r="AE1020" s="45">
        <v>78235</v>
      </c>
      <c r="AF1020" s="45">
        <f t="shared" si="171"/>
        <v>25007</v>
      </c>
      <c r="AG1020" t="s">
        <v>989</v>
      </c>
    </row>
    <row r="1021" spans="1:33" hidden="1" outlineLevel="1">
      <c r="A1021" s="27" t="s">
        <v>176</v>
      </c>
      <c r="B1021" s="11" t="s">
        <v>214</v>
      </c>
      <c r="C1021" s="1">
        <v>17997</v>
      </c>
      <c r="D1021" s="1">
        <v>12885</v>
      </c>
      <c r="E1021" s="1">
        <v>11523</v>
      </c>
      <c r="F1021" s="1">
        <v>8215</v>
      </c>
      <c r="G1021" s="1">
        <v>8104</v>
      </c>
      <c r="H1021" s="2">
        <f t="shared" si="169"/>
        <v>0.62894838960031041</v>
      </c>
      <c r="I1021" s="2">
        <f t="shared" si="170"/>
        <v>0.70328907402586127</v>
      </c>
      <c r="J1021" s="10">
        <f t="shared" si="172"/>
        <v>2</v>
      </c>
      <c r="K1021" s="9">
        <f t="shared" si="173"/>
        <v>3</v>
      </c>
      <c r="L1021" s="8">
        <f t="shared" si="174"/>
        <v>1</v>
      </c>
      <c r="M1021" s="2">
        <f t="shared" si="175"/>
        <v>0.23665712054152566</v>
      </c>
      <c r="N1021" s="2">
        <f t="shared" si="176"/>
        <v>0.21860626572941075</v>
      </c>
      <c r="O1021" s="2">
        <f t="shared" si="177"/>
        <v>0.49683242211229717</v>
      </c>
      <c r="P1021" s="2">
        <f t="shared" si="178"/>
        <v>4.7904191616766401E-2</v>
      </c>
      <c r="Q1021" s="1">
        <v>2727</v>
      </c>
      <c r="R1021" s="1">
        <v>2519</v>
      </c>
      <c r="S1021" s="1">
        <v>5725</v>
      </c>
      <c r="T1021" s="1">
        <v>42</v>
      </c>
      <c r="Z1021" s="11" t="s">
        <v>1125</v>
      </c>
      <c r="AB1021" s="47">
        <v>25</v>
      </c>
      <c r="AC1021" s="46">
        <v>27</v>
      </c>
      <c r="AD1021" s="46">
        <v>275</v>
      </c>
      <c r="AE1021" s="45">
        <v>75015</v>
      </c>
      <c r="AF1021" s="45">
        <f t="shared" si="171"/>
        <v>25027</v>
      </c>
      <c r="AG1021" t="s">
        <v>989</v>
      </c>
    </row>
    <row r="1022" spans="1:33" hidden="1" outlineLevel="1">
      <c r="A1022" s="27" t="s">
        <v>743</v>
      </c>
      <c r="B1022" s="11" t="s">
        <v>214</v>
      </c>
      <c r="C1022" s="1">
        <v>40072</v>
      </c>
      <c r="D1022" s="1">
        <v>30534</v>
      </c>
      <c r="E1022" s="1">
        <v>23010</v>
      </c>
      <c r="F1022" s="1">
        <v>15741</v>
      </c>
      <c r="G1022" s="1">
        <v>15429</v>
      </c>
      <c r="H1022" s="2">
        <f t="shared" si="169"/>
        <v>0.50530556101395163</v>
      </c>
      <c r="I1022" s="2">
        <f t="shared" si="170"/>
        <v>0.67053455019556718</v>
      </c>
      <c r="J1022" s="10">
        <f t="shared" si="172"/>
        <v>2</v>
      </c>
      <c r="K1022" s="9">
        <f t="shared" si="173"/>
        <v>3</v>
      </c>
      <c r="L1022" s="8">
        <f t="shared" si="174"/>
        <v>1</v>
      </c>
      <c r="M1022" s="2">
        <f t="shared" si="175"/>
        <v>0.30964797913950454</v>
      </c>
      <c r="N1022" s="2">
        <f t="shared" si="176"/>
        <v>0.21668839634941331</v>
      </c>
      <c r="O1022" s="2">
        <f t="shared" si="177"/>
        <v>0.43146458061712301</v>
      </c>
      <c r="P1022" s="2">
        <f t="shared" si="178"/>
        <v>4.2199043893959121E-2</v>
      </c>
      <c r="Q1022" s="1">
        <v>7125</v>
      </c>
      <c r="R1022" s="1">
        <v>4986</v>
      </c>
      <c r="S1022" s="1">
        <v>9928</v>
      </c>
      <c r="T1022" s="1">
        <v>79</v>
      </c>
      <c r="Z1022" t="s">
        <v>290</v>
      </c>
      <c r="AB1022" s="47">
        <v>25</v>
      </c>
      <c r="AC1022" s="46">
        <v>13</v>
      </c>
      <c r="AD1022" s="46">
        <v>105</v>
      </c>
      <c r="AE1022" s="45">
        <v>76030</v>
      </c>
      <c r="AF1022" s="45">
        <f t="shared" si="171"/>
        <v>25013</v>
      </c>
      <c r="AG1022" t="s">
        <v>2891</v>
      </c>
    </row>
    <row r="1023" spans="1:33" hidden="1" outlineLevel="1">
      <c r="A1023" s="27" t="s">
        <v>525</v>
      </c>
      <c r="B1023" s="11" t="s">
        <v>214</v>
      </c>
      <c r="C1023" s="1">
        <v>20754</v>
      </c>
      <c r="D1023" s="1">
        <v>14153</v>
      </c>
      <c r="E1023" s="1">
        <v>13235</v>
      </c>
      <c r="F1023" s="1">
        <v>10810</v>
      </c>
      <c r="G1023" s="1">
        <v>10754</v>
      </c>
      <c r="H1023" s="2">
        <f t="shared" si="169"/>
        <v>0.75983890341270399</v>
      </c>
      <c r="I1023" s="2">
        <f t="shared" si="170"/>
        <v>0.81254250094446545</v>
      </c>
      <c r="J1023" s="10">
        <f t="shared" si="172"/>
        <v>2</v>
      </c>
      <c r="K1023" s="9">
        <f t="shared" si="173"/>
        <v>3</v>
      </c>
      <c r="L1023" s="8">
        <f t="shared" si="174"/>
        <v>1</v>
      </c>
      <c r="M1023" s="2">
        <f t="shared" si="175"/>
        <v>0.20914242538723082</v>
      </c>
      <c r="N1023" s="2">
        <f t="shared" si="176"/>
        <v>0.15821684926331697</v>
      </c>
      <c r="O1023" s="2">
        <f t="shared" si="177"/>
        <v>0.58012844729882884</v>
      </c>
      <c r="P1023" s="2">
        <f t="shared" si="178"/>
        <v>5.2512278050623307E-2</v>
      </c>
      <c r="Q1023" s="1">
        <v>2768</v>
      </c>
      <c r="R1023" s="1">
        <v>2094</v>
      </c>
      <c r="S1023" s="1">
        <v>7678</v>
      </c>
      <c r="T1023" s="1">
        <v>34</v>
      </c>
      <c r="Z1023" t="s">
        <v>2506</v>
      </c>
      <c r="AB1023" s="47">
        <v>25</v>
      </c>
      <c r="AC1023" s="46">
        <v>17</v>
      </c>
      <c r="AD1023" s="46">
        <v>250</v>
      </c>
      <c r="AE1023" s="45">
        <v>76135</v>
      </c>
      <c r="AF1023" s="45">
        <f t="shared" si="171"/>
        <v>25017</v>
      </c>
      <c r="AG1023" t="s">
        <v>989</v>
      </c>
    </row>
    <row r="1024" spans="1:33" hidden="1" outlineLevel="1">
      <c r="A1024" s="27" t="s">
        <v>177</v>
      </c>
      <c r="B1024" s="11" t="s">
        <v>214</v>
      </c>
      <c r="C1024" s="1">
        <v>1468</v>
      </c>
      <c r="D1024" s="1">
        <v>1095</v>
      </c>
      <c r="E1024" s="1">
        <v>1076</v>
      </c>
      <c r="F1024" s="1">
        <v>852</v>
      </c>
      <c r="G1024" s="1">
        <v>841</v>
      </c>
      <c r="H1024" s="2">
        <f t="shared" si="169"/>
        <v>0.76803652968036529</v>
      </c>
      <c r="I1024" s="2">
        <f t="shared" si="170"/>
        <v>0.78159851301115246</v>
      </c>
      <c r="J1024" s="10">
        <f t="shared" si="172"/>
        <v>2</v>
      </c>
      <c r="K1024" s="9">
        <f t="shared" si="173"/>
        <v>3</v>
      </c>
      <c r="L1024" s="8">
        <f t="shared" si="174"/>
        <v>1</v>
      </c>
      <c r="M1024" s="2">
        <f t="shared" si="175"/>
        <v>0.14126394052044611</v>
      </c>
      <c r="N1024" s="2">
        <f t="shared" si="176"/>
        <v>0.11802973977695168</v>
      </c>
      <c r="O1024" s="2">
        <f t="shared" si="177"/>
        <v>0.70817843866171004</v>
      </c>
      <c r="P1024" s="2">
        <f t="shared" si="178"/>
        <v>3.2527881040892215E-2</v>
      </c>
      <c r="Q1024" s="1">
        <v>152</v>
      </c>
      <c r="R1024" s="1">
        <v>127</v>
      </c>
      <c r="S1024" s="1">
        <v>762</v>
      </c>
      <c r="T1024" s="1">
        <v>3</v>
      </c>
      <c r="Z1024" t="s">
        <v>1496</v>
      </c>
      <c r="AB1024" s="47">
        <v>25</v>
      </c>
      <c r="AC1024" s="46">
        <v>15</v>
      </c>
      <c r="AD1024" s="46">
        <v>90</v>
      </c>
      <c r="AE1024" s="45">
        <v>76380</v>
      </c>
      <c r="AF1024" s="45">
        <f t="shared" si="171"/>
        <v>25015</v>
      </c>
      <c r="AG1024" t="s">
        <v>989</v>
      </c>
    </row>
    <row r="1025" spans="1:33" hidden="1" outlineLevel="1">
      <c r="A1025" s="27" t="s">
        <v>914</v>
      </c>
      <c r="B1025" s="11" t="s">
        <v>214</v>
      </c>
      <c r="C1025" s="1">
        <v>6907</v>
      </c>
      <c r="D1025" s="1">
        <v>5057</v>
      </c>
      <c r="E1025" s="1">
        <v>4715</v>
      </c>
      <c r="F1025" s="1">
        <v>3626</v>
      </c>
      <c r="G1025" s="1">
        <v>3562</v>
      </c>
      <c r="H1025" s="2">
        <f t="shared" si="169"/>
        <v>0.70437017994858608</v>
      </c>
      <c r="I1025" s="2">
        <f t="shared" si="170"/>
        <v>0.75546129374337223</v>
      </c>
      <c r="J1025" s="10">
        <f t="shared" si="172"/>
        <v>2</v>
      </c>
      <c r="K1025" s="9">
        <f t="shared" si="173"/>
        <v>3</v>
      </c>
      <c r="L1025" s="8">
        <f t="shared" si="174"/>
        <v>1</v>
      </c>
      <c r="M1025" s="2">
        <f t="shared" si="175"/>
        <v>0.20593849416755036</v>
      </c>
      <c r="N1025" s="2">
        <f t="shared" si="176"/>
        <v>0.16648992576882291</v>
      </c>
      <c r="O1025" s="2">
        <f t="shared" si="177"/>
        <v>0.58663838812301161</v>
      </c>
      <c r="P1025" s="2">
        <f t="shared" si="178"/>
        <v>4.0933191940615066E-2</v>
      </c>
      <c r="Q1025" s="1">
        <v>971</v>
      </c>
      <c r="R1025" s="1">
        <v>785</v>
      </c>
      <c r="S1025" s="1">
        <v>2766</v>
      </c>
      <c r="T1025" s="1">
        <v>25</v>
      </c>
      <c r="Z1025" s="11" t="s">
        <v>1125</v>
      </c>
      <c r="AB1025" s="47">
        <v>25</v>
      </c>
      <c r="AC1025" s="46">
        <v>27</v>
      </c>
      <c r="AD1025" s="46">
        <v>290</v>
      </c>
      <c r="AE1025" s="45">
        <v>77010</v>
      </c>
      <c r="AF1025" s="45">
        <f t="shared" si="171"/>
        <v>25027</v>
      </c>
      <c r="AG1025" t="s">
        <v>989</v>
      </c>
    </row>
    <row r="1026" spans="1:33" hidden="1" outlineLevel="1">
      <c r="A1026" s="27" t="s">
        <v>1508</v>
      </c>
      <c r="B1026" s="11" t="s">
        <v>214</v>
      </c>
      <c r="C1026" s="1">
        <v>11469</v>
      </c>
      <c r="D1026" s="1">
        <v>8254</v>
      </c>
      <c r="E1026" s="1">
        <v>7877</v>
      </c>
      <c r="F1026" s="1">
        <v>6158</v>
      </c>
      <c r="G1026" s="1">
        <v>6126</v>
      </c>
      <c r="H1026" s="2">
        <f t="shared" si="169"/>
        <v>0.74218560697843472</v>
      </c>
      <c r="I1026" s="2">
        <f t="shared" si="170"/>
        <v>0.77770724895264698</v>
      </c>
      <c r="J1026" s="10">
        <f t="shared" si="172"/>
        <v>3</v>
      </c>
      <c r="K1026" s="9">
        <f t="shared" si="173"/>
        <v>2</v>
      </c>
      <c r="L1026" s="8">
        <f t="shared" si="174"/>
        <v>1</v>
      </c>
      <c r="M1026" s="2">
        <f t="shared" si="175"/>
        <v>0.21988066522787864</v>
      </c>
      <c r="N1026" s="2">
        <f t="shared" si="176"/>
        <v>0.25517328932334643</v>
      </c>
      <c r="O1026" s="2">
        <f t="shared" si="177"/>
        <v>0.49104989209089756</v>
      </c>
      <c r="P1026" s="2">
        <f t="shared" si="178"/>
        <v>3.3896153357877323E-2</v>
      </c>
      <c r="Q1026" s="1">
        <v>1732</v>
      </c>
      <c r="R1026" s="1">
        <v>2010</v>
      </c>
      <c r="S1026" s="1">
        <v>3868</v>
      </c>
      <c r="T1026" s="1">
        <v>7</v>
      </c>
      <c r="Z1026" t="s">
        <v>2506</v>
      </c>
      <c r="AB1026" s="47">
        <v>25</v>
      </c>
      <c r="AC1026" s="46">
        <v>17</v>
      </c>
      <c r="AD1026" s="46">
        <v>255</v>
      </c>
      <c r="AE1026" s="45">
        <v>77255</v>
      </c>
      <c r="AF1026" s="45">
        <f t="shared" si="171"/>
        <v>25017</v>
      </c>
      <c r="AG1026" t="s">
        <v>989</v>
      </c>
    </row>
    <row r="1027" spans="1:33" hidden="1" outlineLevel="1">
      <c r="A1027" s="27" t="s">
        <v>350</v>
      </c>
      <c r="B1027" s="11" t="s">
        <v>214</v>
      </c>
      <c r="C1027" s="1">
        <v>14183</v>
      </c>
      <c r="D1027" s="1">
        <v>11113</v>
      </c>
      <c r="E1027" s="1">
        <v>9931</v>
      </c>
      <c r="F1027" s="1">
        <v>7157</v>
      </c>
      <c r="G1027" s="1">
        <v>7107</v>
      </c>
      <c r="H1027" s="2">
        <f t="shared" ref="H1027:H1090" si="179">G1027/D1027</f>
        <v>0.63952128138216502</v>
      </c>
      <c r="I1027" s="2">
        <f t="shared" ref="I1027:I1090" si="180">G1027/E1027</f>
        <v>0.71563790152049134</v>
      </c>
      <c r="J1027" s="10">
        <f t="shared" si="172"/>
        <v>1</v>
      </c>
      <c r="K1027" s="9">
        <f t="shared" si="173"/>
        <v>3</v>
      </c>
      <c r="L1027" s="8">
        <f t="shared" si="174"/>
        <v>2</v>
      </c>
      <c r="M1027" s="2">
        <f t="shared" si="175"/>
        <v>0.41858825898701035</v>
      </c>
      <c r="N1027" s="2">
        <f t="shared" si="176"/>
        <v>0.133017822978552</v>
      </c>
      <c r="O1027" s="2">
        <f t="shared" si="177"/>
        <v>0.4116403181955493</v>
      </c>
      <c r="P1027" s="2">
        <f t="shared" si="178"/>
        <v>3.6753599838888318E-2</v>
      </c>
      <c r="Q1027" s="1">
        <v>4157</v>
      </c>
      <c r="R1027" s="1">
        <v>1321</v>
      </c>
      <c r="S1027" s="1">
        <v>4088</v>
      </c>
      <c r="T1027" s="1">
        <v>24</v>
      </c>
      <c r="Z1027" t="s">
        <v>257</v>
      </c>
      <c r="AB1027" s="47">
        <v>25</v>
      </c>
      <c r="AC1027" s="46">
        <v>5</v>
      </c>
      <c r="AD1027" s="46">
        <v>100</v>
      </c>
      <c r="AE1027" s="45">
        <v>77570</v>
      </c>
      <c r="AF1027" s="45">
        <f t="shared" si="171"/>
        <v>25005</v>
      </c>
      <c r="AG1027" t="s">
        <v>989</v>
      </c>
    </row>
    <row r="1028" spans="1:33" hidden="1" outlineLevel="1">
      <c r="A1028" s="27" t="s">
        <v>713</v>
      </c>
      <c r="B1028" s="11" t="s">
        <v>214</v>
      </c>
      <c r="C1028" s="1">
        <v>14117</v>
      </c>
      <c r="D1028" s="1">
        <v>10190</v>
      </c>
      <c r="E1028" s="1">
        <v>9642</v>
      </c>
      <c r="F1028" s="1">
        <v>8126</v>
      </c>
      <c r="G1028" s="1">
        <v>8033</v>
      </c>
      <c r="H1028" s="2">
        <f t="shared" si="179"/>
        <v>0.78832188420019622</v>
      </c>
      <c r="I1028" s="2">
        <f t="shared" si="180"/>
        <v>0.83312590748807303</v>
      </c>
      <c r="J1028" s="10">
        <f t="shared" si="172"/>
        <v>2</v>
      </c>
      <c r="K1028" s="9">
        <f t="shared" si="173"/>
        <v>3</v>
      </c>
      <c r="L1028" s="8">
        <f t="shared" si="174"/>
        <v>1</v>
      </c>
      <c r="M1028" s="2">
        <f t="shared" si="175"/>
        <v>0.26612735946898985</v>
      </c>
      <c r="N1028" s="2">
        <f t="shared" si="176"/>
        <v>0.2226716448869529</v>
      </c>
      <c r="O1028" s="2">
        <f t="shared" si="177"/>
        <v>0.46919726197884254</v>
      </c>
      <c r="P1028" s="2">
        <f t="shared" si="178"/>
        <v>4.2003733665214649E-2</v>
      </c>
      <c r="Q1028" s="1">
        <v>2566</v>
      </c>
      <c r="R1028" s="1">
        <v>2147</v>
      </c>
      <c r="S1028" s="1">
        <v>4524</v>
      </c>
      <c r="T1028" s="1">
        <v>12</v>
      </c>
      <c r="Z1028" t="s">
        <v>1470</v>
      </c>
      <c r="AB1028" s="47">
        <v>25</v>
      </c>
      <c r="AC1028" s="46">
        <v>21</v>
      </c>
      <c r="AD1028" s="46">
        <v>130</v>
      </c>
      <c r="AE1028" s="45">
        <v>78690</v>
      </c>
      <c r="AF1028" s="45">
        <f t="shared" ref="AF1028:AF1091" si="181">AB1028*1000+AC1028</f>
        <v>25021</v>
      </c>
      <c r="AG1028" t="s">
        <v>989</v>
      </c>
    </row>
    <row r="1029" spans="1:33" hidden="1" outlineLevel="1">
      <c r="A1029" s="27" t="s">
        <v>616</v>
      </c>
      <c r="B1029" s="11" t="s">
        <v>214</v>
      </c>
      <c r="C1029" s="1">
        <v>53988</v>
      </c>
      <c r="D1029" s="1">
        <v>42132</v>
      </c>
      <c r="E1029" s="1">
        <v>37798</v>
      </c>
      <c r="F1029" s="1">
        <v>26369</v>
      </c>
      <c r="G1029" s="1">
        <v>26140</v>
      </c>
      <c r="H1029" s="2">
        <f t="shared" si="179"/>
        <v>0.6204310262983006</v>
      </c>
      <c r="I1029" s="2">
        <f t="shared" si="180"/>
        <v>0.69157098259167149</v>
      </c>
      <c r="J1029" s="10">
        <f t="shared" si="172"/>
        <v>2</v>
      </c>
      <c r="K1029" s="9">
        <f t="shared" si="173"/>
        <v>3</v>
      </c>
      <c r="L1029" s="8">
        <f t="shared" si="174"/>
        <v>1</v>
      </c>
      <c r="M1029" s="2">
        <f t="shared" si="175"/>
        <v>0.34687020477273928</v>
      </c>
      <c r="N1029" s="2">
        <f t="shared" si="176"/>
        <v>0.13199111064077465</v>
      </c>
      <c r="O1029" s="2">
        <f t="shared" si="177"/>
        <v>0.48285623577967091</v>
      </c>
      <c r="P1029" s="2">
        <f t="shared" si="178"/>
        <v>3.828244880681525E-2</v>
      </c>
      <c r="Q1029" s="1">
        <v>13111</v>
      </c>
      <c r="R1029" s="1">
        <v>4989</v>
      </c>
      <c r="S1029" s="1">
        <v>18251</v>
      </c>
      <c r="T1029" s="1">
        <v>144</v>
      </c>
      <c r="Z1029" t="s">
        <v>1470</v>
      </c>
      <c r="AB1029" s="47">
        <v>25</v>
      </c>
      <c r="AC1029" s="46">
        <v>21</v>
      </c>
      <c r="AD1029" s="46">
        <v>135</v>
      </c>
      <c r="AE1029" s="45">
        <v>78865</v>
      </c>
      <c r="AF1029" s="45">
        <f t="shared" si="181"/>
        <v>25021</v>
      </c>
      <c r="AG1029" t="s">
        <v>989</v>
      </c>
    </row>
    <row r="1030" spans="1:33" hidden="1" outlineLevel="1">
      <c r="A1030" s="27" t="s">
        <v>175</v>
      </c>
      <c r="B1030" s="11" t="s">
        <v>214</v>
      </c>
      <c r="C1030" s="1">
        <v>1573</v>
      </c>
      <c r="D1030" s="1">
        <v>1230</v>
      </c>
      <c r="E1030" s="1">
        <v>1088</v>
      </c>
      <c r="F1030" s="1">
        <v>862</v>
      </c>
      <c r="G1030" s="1">
        <v>846</v>
      </c>
      <c r="H1030" s="2">
        <f t="shared" si="179"/>
        <v>0.68780487804878043</v>
      </c>
      <c r="I1030" s="2">
        <f t="shared" si="180"/>
        <v>0.77757352941176472</v>
      </c>
      <c r="J1030" s="10">
        <f t="shared" si="172"/>
        <v>2</v>
      </c>
      <c r="K1030" s="9">
        <f t="shared" si="173"/>
        <v>3</v>
      </c>
      <c r="L1030" s="8">
        <f t="shared" si="174"/>
        <v>1</v>
      </c>
      <c r="M1030" s="2">
        <f t="shared" si="175"/>
        <v>0.30422794117647056</v>
      </c>
      <c r="N1030" s="2">
        <f t="shared" si="176"/>
        <v>0.15533088235294118</v>
      </c>
      <c r="O1030" s="2">
        <f t="shared" si="177"/>
        <v>0.49908088235294118</v>
      </c>
      <c r="P1030" s="2">
        <f t="shared" si="178"/>
        <v>4.1360294117647134E-2</v>
      </c>
      <c r="Q1030" s="1">
        <v>331</v>
      </c>
      <c r="R1030" s="1">
        <v>169</v>
      </c>
      <c r="S1030" s="1">
        <v>543</v>
      </c>
      <c r="T1030" s="1">
        <v>5</v>
      </c>
      <c r="Z1030" t="s">
        <v>886</v>
      </c>
      <c r="AB1030" s="47">
        <v>25</v>
      </c>
      <c r="AC1030" s="46">
        <v>11</v>
      </c>
      <c r="AD1030" s="46">
        <v>130</v>
      </c>
      <c r="AE1030" s="45">
        <v>79110</v>
      </c>
      <c r="AF1030" s="45">
        <f t="shared" si="181"/>
        <v>25011</v>
      </c>
      <c r="AG1030" t="s">
        <v>989</v>
      </c>
    </row>
    <row r="1031" spans="1:33" hidden="1" outlineLevel="1">
      <c r="A1031" s="27" t="s">
        <v>2299</v>
      </c>
      <c r="B1031" s="11" t="s">
        <v>214</v>
      </c>
      <c r="C1031" s="1">
        <v>13882</v>
      </c>
      <c r="D1031" s="1">
        <v>10169</v>
      </c>
      <c r="E1031" s="1">
        <v>9016</v>
      </c>
      <c r="F1031" s="1">
        <v>6299</v>
      </c>
      <c r="G1031" s="1">
        <v>6245</v>
      </c>
      <c r="H1031" s="2">
        <f t="shared" si="179"/>
        <v>0.61412134919854455</v>
      </c>
      <c r="I1031" s="2">
        <f t="shared" si="180"/>
        <v>0.69265749778172137</v>
      </c>
      <c r="J1031" s="10">
        <f t="shared" si="172"/>
        <v>2</v>
      </c>
      <c r="K1031" s="9">
        <f t="shared" si="173"/>
        <v>3</v>
      </c>
      <c r="L1031" s="8">
        <f t="shared" si="174"/>
        <v>1</v>
      </c>
      <c r="M1031" s="2">
        <f t="shared" si="175"/>
        <v>0.26929902395740907</v>
      </c>
      <c r="N1031" s="2">
        <f t="shared" si="176"/>
        <v>0.14551907719609583</v>
      </c>
      <c r="O1031" s="2">
        <f t="shared" si="177"/>
        <v>0.54691659272404614</v>
      </c>
      <c r="P1031" s="2">
        <f t="shared" si="178"/>
        <v>3.8265306122448939E-2</v>
      </c>
      <c r="Q1031" s="1">
        <v>2428</v>
      </c>
      <c r="R1031" s="1">
        <v>1312</v>
      </c>
      <c r="S1031" s="1">
        <v>4931</v>
      </c>
      <c r="T1031" s="1">
        <v>38</v>
      </c>
      <c r="Z1031" t="s">
        <v>3168</v>
      </c>
      <c r="AB1031" s="47">
        <v>25</v>
      </c>
      <c r="AC1031" s="46">
        <v>23</v>
      </c>
      <c r="AD1031" s="46">
        <v>135</v>
      </c>
      <c r="AE1031" s="45">
        <v>79530</v>
      </c>
      <c r="AF1031" s="45">
        <f t="shared" si="181"/>
        <v>25023</v>
      </c>
      <c r="AG1031" t="s">
        <v>989</v>
      </c>
    </row>
    <row r="1032" spans="1:33" hidden="1" outlineLevel="1">
      <c r="A1032" s="27" t="s">
        <v>671</v>
      </c>
      <c r="B1032" s="11" t="s">
        <v>214</v>
      </c>
      <c r="C1032" s="1">
        <v>13473</v>
      </c>
      <c r="D1032" s="1">
        <v>9854</v>
      </c>
      <c r="E1032" s="1">
        <v>9211</v>
      </c>
      <c r="F1032" s="1">
        <v>7402</v>
      </c>
      <c r="G1032" s="1">
        <v>7318</v>
      </c>
      <c r="H1032" s="2">
        <f t="shared" si="179"/>
        <v>0.74264258169271358</v>
      </c>
      <c r="I1032" s="2">
        <f t="shared" si="180"/>
        <v>0.79448485506459665</v>
      </c>
      <c r="J1032" s="10">
        <f t="shared" si="172"/>
        <v>2</v>
      </c>
      <c r="K1032" s="9">
        <f t="shared" si="173"/>
        <v>3</v>
      </c>
      <c r="L1032" s="8">
        <f t="shared" si="174"/>
        <v>1</v>
      </c>
      <c r="M1032" s="2">
        <f t="shared" si="175"/>
        <v>0.29377917707089352</v>
      </c>
      <c r="N1032" s="2">
        <f t="shared" si="176"/>
        <v>0.24188470307241342</v>
      </c>
      <c r="O1032" s="2">
        <f t="shared" si="177"/>
        <v>0.42992074693301485</v>
      </c>
      <c r="P1032" s="2">
        <f t="shared" si="178"/>
        <v>3.4415372923678245E-2</v>
      </c>
      <c r="Q1032" s="1">
        <v>2706</v>
      </c>
      <c r="R1032" s="1">
        <v>2228</v>
      </c>
      <c r="S1032" s="1">
        <v>3960</v>
      </c>
      <c r="T1032" s="1">
        <v>23</v>
      </c>
      <c r="Z1032" t="s">
        <v>290</v>
      </c>
      <c r="AB1032" s="47">
        <v>25</v>
      </c>
      <c r="AC1032" s="46">
        <v>13</v>
      </c>
      <c r="AD1032" s="46">
        <v>115</v>
      </c>
      <c r="AE1032" s="45">
        <v>79740</v>
      </c>
      <c r="AF1032" s="45">
        <f t="shared" si="181"/>
        <v>25013</v>
      </c>
      <c r="AG1032" t="s">
        <v>989</v>
      </c>
    </row>
    <row r="1033" spans="1:33" hidden="1" outlineLevel="1">
      <c r="A1033" s="27" t="s">
        <v>2894</v>
      </c>
      <c r="B1033" s="11" t="s">
        <v>214</v>
      </c>
      <c r="C1033" s="1">
        <v>2427</v>
      </c>
      <c r="D1033" s="1">
        <v>1909</v>
      </c>
      <c r="E1033" s="1">
        <v>1818</v>
      </c>
      <c r="F1033" s="1">
        <v>1441</v>
      </c>
      <c r="G1033" s="1">
        <v>1419</v>
      </c>
      <c r="H1033" s="2">
        <f t="shared" si="179"/>
        <v>0.74332111052907279</v>
      </c>
      <c r="I1033" s="2">
        <f t="shared" si="180"/>
        <v>0.78052805280528048</v>
      </c>
      <c r="J1033" s="10">
        <f t="shared" si="172"/>
        <v>2</v>
      </c>
      <c r="K1033" s="9">
        <f t="shared" si="173"/>
        <v>3</v>
      </c>
      <c r="L1033" s="8">
        <f t="shared" si="174"/>
        <v>1</v>
      </c>
      <c r="M1033" s="2">
        <f t="shared" si="175"/>
        <v>0.31518151815181517</v>
      </c>
      <c r="N1033" s="2">
        <f t="shared" si="176"/>
        <v>0.11826182618261827</v>
      </c>
      <c r="O1033" s="2">
        <f t="shared" si="177"/>
        <v>0.53300330033003296</v>
      </c>
      <c r="P1033" s="2">
        <f t="shared" si="178"/>
        <v>3.3553355335533608E-2</v>
      </c>
      <c r="Q1033" s="1">
        <v>573</v>
      </c>
      <c r="R1033" s="1">
        <v>215</v>
      </c>
      <c r="S1033" s="1">
        <v>969</v>
      </c>
      <c r="T1033" s="1">
        <v>4</v>
      </c>
      <c r="Z1033" t="s">
        <v>1496</v>
      </c>
      <c r="AB1033" s="47">
        <v>25</v>
      </c>
      <c r="AC1033" s="46">
        <v>15</v>
      </c>
      <c r="AD1033" s="46">
        <v>95</v>
      </c>
      <c r="AE1033" s="45">
        <v>79915</v>
      </c>
      <c r="AF1033" s="45">
        <f t="shared" si="181"/>
        <v>25015</v>
      </c>
      <c r="AG1033" t="s">
        <v>989</v>
      </c>
    </row>
    <row r="1034" spans="1:33" hidden="1" outlineLevel="1">
      <c r="A1034" s="27" t="s">
        <v>921</v>
      </c>
      <c r="B1034" s="11" t="s">
        <v>214</v>
      </c>
      <c r="C1034" s="1">
        <v>8424</v>
      </c>
      <c r="D1034" s="1">
        <v>7131</v>
      </c>
      <c r="E1034" s="1">
        <v>5052</v>
      </c>
      <c r="F1034" s="1">
        <v>3632</v>
      </c>
      <c r="G1034" s="1">
        <v>3567</v>
      </c>
      <c r="H1034" s="2">
        <f t="shared" si="179"/>
        <v>0.50021034917963825</v>
      </c>
      <c r="I1034" s="2">
        <f t="shared" si="180"/>
        <v>0.7060570071258907</v>
      </c>
      <c r="J1034" s="10">
        <f t="shared" si="172"/>
        <v>2</v>
      </c>
      <c r="K1034" s="9">
        <f t="shared" si="173"/>
        <v>3</v>
      </c>
      <c r="L1034" s="8">
        <f t="shared" si="174"/>
        <v>1</v>
      </c>
      <c r="M1034" s="2">
        <f t="shared" si="175"/>
        <v>0.32363420427553447</v>
      </c>
      <c r="N1034" s="2">
        <f t="shared" si="176"/>
        <v>0.12885985748218529</v>
      </c>
      <c r="O1034" s="2">
        <f t="shared" si="177"/>
        <v>0.50039588281868563</v>
      </c>
      <c r="P1034" s="2">
        <f t="shared" si="178"/>
        <v>4.7110055423594588E-2</v>
      </c>
      <c r="Q1034" s="1">
        <v>1635</v>
      </c>
      <c r="R1034" s="1">
        <v>651</v>
      </c>
      <c r="S1034" s="1">
        <v>2528</v>
      </c>
      <c r="T1034" s="1">
        <v>8</v>
      </c>
      <c r="Z1034" t="s">
        <v>2440</v>
      </c>
      <c r="AB1034" s="47">
        <v>25</v>
      </c>
      <c r="AC1034" s="46">
        <v>3</v>
      </c>
      <c r="AD1034" s="46">
        <v>155</v>
      </c>
      <c r="AE1034" s="45">
        <v>79985</v>
      </c>
      <c r="AF1034" s="45">
        <f t="shared" si="181"/>
        <v>25003</v>
      </c>
      <c r="AG1034" t="s">
        <v>989</v>
      </c>
    </row>
    <row r="1035" spans="1:33" hidden="1" outlineLevel="1">
      <c r="A1035" s="27" t="s">
        <v>923</v>
      </c>
      <c r="B1035" s="11" t="s">
        <v>214</v>
      </c>
      <c r="C1035" s="1">
        <v>21363</v>
      </c>
      <c r="D1035" s="1">
        <v>15463</v>
      </c>
      <c r="E1035" s="1">
        <v>14864</v>
      </c>
      <c r="F1035" s="1">
        <v>10447</v>
      </c>
      <c r="G1035" s="1">
        <v>10371</v>
      </c>
      <c r="H1035" s="2">
        <f t="shared" si="179"/>
        <v>0.67069779473582103</v>
      </c>
      <c r="I1035" s="2">
        <f t="shared" si="180"/>
        <v>0.69772604951560813</v>
      </c>
      <c r="J1035" s="10">
        <f t="shared" si="172"/>
        <v>2</v>
      </c>
      <c r="K1035" s="9">
        <f t="shared" si="173"/>
        <v>3</v>
      </c>
      <c r="L1035" s="8">
        <f t="shared" si="174"/>
        <v>1</v>
      </c>
      <c r="M1035" s="2">
        <f t="shared" si="175"/>
        <v>0.29050053821313238</v>
      </c>
      <c r="N1035" s="2">
        <f t="shared" si="176"/>
        <v>0.1292384284176534</v>
      </c>
      <c r="O1035" s="2">
        <f t="shared" si="177"/>
        <v>0.54817007534983853</v>
      </c>
      <c r="P1035" s="2">
        <f t="shared" si="178"/>
        <v>3.209095801937567E-2</v>
      </c>
      <c r="Q1035" s="1">
        <v>4318</v>
      </c>
      <c r="R1035" s="1">
        <v>1921</v>
      </c>
      <c r="S1035" s="1">
        <v>8148</v>
      </c>
      <c r="T1035" s="1">
        <v>54</v>
      </c>
      <c r="Z1035" t="s">
        <v>2506</v>
      </c>
      <c r="AB1035" s="47">
        <v>25</v>
      </c>
      <c r="AC1035" s="46">
        <v>17</v>
      </c>
      <c r="AD1035" s="46">
        <v>260</v>
      </c>
      <c r="AE1035" s="45">
        <v>80230</v>
      </c>
      <c r="AF1035" s="45">
        <f t="shared" si="181"/>
        <v>25017</v>
      </c>
      <c r="AG1035" t="s">
        <v>989</v>
      </c>
    </row>
    <row r="1036" spans="1:33" hidden="1" outlineLevel="1">
      <c r="A1036" s="27" t="s">
        <v>672</v>
      </c>
      <c r="B1036" s="11" t="s">
        <v>214</v>
      </c>
      <c r="C1036" s="1">
        <v>9611</v>
      </c>
      <c r="D1036" s="1">
        <v>6704</v>
      </c>
      <c r="E1036" s="1">
        <v>5752</v>
      </c>
      <c r="F1036" s="1">
        <v>3446</v>
      </c>
      <c r="G1036" s="1">
        <v>3419</v>
      </c>
      <c r="H1036" s="2">
        <f t="shared" si="179"/>
        <v>0.50999403341288785</v>
      </c>
      <c r="I1036" s="2">
        <f t="shared" si="180"/>
        <v>0.59440194714881778</v>
      </c>
      <c r="J1036" s="10">
        <f t="shared" si="172"/>
        <v>2</v>
      </c>
      <c r="K1036" s="9">
        <f t="shared" si="173"/>
        <v>3</v>
      </c>
      <c r="L1036" s="8">
        <f t="shared" si="174"/>
        <v>1</v>
      </c>
      <c r="M1036" s="2">
        <f t="shared" si="175"/>
        <v>0.21766342141863698</v>
      </c>
      <c r="N1036" s="2">
        <f t="shared" si="176"/>
        <v>0.13925591098748261</v>
      </c>
      <c r="O1036" s="2">
        <f t="shared" si="177"/>
        <v>0.59370653685674546</v>
      </c>
      <c r="P1036" s="2">
        <f t="shared" si="178"/>
        <v>4.9374130737134925E-2</v>
      </c>
      <c r="Q1036" s="1">
        <v>1252</v>
      </c>
      <c r="R1036" s="1">
        <v>801</v>
      </c>
      <c r="S1036" s="1">
        <v>3415</v>
      </c>
      <c r="T1036" s="1">
        <v>34</v>
      </c>
      <c r="Z1036" s="11" t="s">
        <v>1125</v>
      </c>
      <c r="AB1036" s="47">
        <v>25</v>
      </c>
      <c r="AC1036" s="46">
        <v>27</v>
      </c>
      <c r="AD1036" s="46">
        <v>295</v>
      </c>
      <c r="AE1036" s="45">
        <v>80405</v>
      </c>
      <c r="AF1036" s="45">
        <f t="shared" si="181"/>
        <v>25027</v>
      </c>
      <c r="AG1036" t="s">
        <v>989</v>
      </c>
    </row>
    <row r="1037" spans="1:33" hidden="1" outlineLevel="1">
      <c r="A1037" s="27" t="s">
        <v>3165</v>
      </c>
      <c r="B1037" s="11" t="s">
        <v>214</v>
      </c>
      <c r="C1037" s="1">
        <v>20810</v>
      </c>
      <c r="D1037" s="1">
        <v>15468</v>
      </c>
      <c r="E1037" s="1">
        <v>14849</v>
      </c>
      <c r="F1037" s="1">
        <v>11918</v>
      </c>
      <c r="G1037" s="1">
        <v>11768</v>
      </c>
      <c r="H1037" s="2">
        <f t="shared" si="179"/>
        <v>0.76079648306180503</v>
      </c>
      <c r="I1037" s="2">
        <f t="shared" si="180"/>
        <v>0.79251128022089035</v>
      </c>
      <c r="J1037" s="10">
        <f t="shared" si="172"/>
        <v>2</v>
      </c>
      <c r="K1037" s="9">
        <f t="shared" si="173"/>
        <v>3</v>
      </c>
      <c r="L1037" s="8">
        <f t="shared" si="174"/>
        <v>1</v>
      </c>
      <c r="M1037" s="2">
        <f t="shared" si="175"/>
        <v>0.30776483264866322</v>
      </c>
      <c r="N1037" s="2">
        <f t="shared" si="176"/>
        <v>0.19274025186881272</v>
      </c>
      <c r="O1037" s="2">
        <f t="shared" si="177"/>
        <v>0.46945922284328911</v>
      </c>
      <c r="P1037" s="2">
        <f t="shared" si="178"/>
        <v>3.003569263923489E-2</v>
      </c>
      <c r="Q1037" s="1">
        <v>4570</v>
      </c>
      <c r="R1037" s="1">
        <v>2862</v>
      </c>
      <c r="S1037" s="1">
        <v>6971</v>
      </c>
      <c r="T1037" s="1">
        <v>28</v>
      </c>
      <c r="Z1037" t="s">
        <v>2506</v>
      </c>
      <c r="AB1037" s="47">
        <v>25</v>
      </c>
      <c r="AC1037" s="46">
        <v>17</v>
      </c>
      <c r="AD1037" s="46">
        <v>265</v>
      </c>
      <c r="AE1037" s="45">
        <v>80510</v>
      </c>
      <c r="AF1037" s="45">
        <f t="shared" si="181"/>
        <v>25017</v>
      </c>
      <c r="AG1037" t="s">
        <v>989</v>
      </c>
    </row>
    <row r="1038" spans="1:33" hidden="1" outlineLevel="1">
      <c r="A1038" s="27" t="s">
        <v>308</v>
      </c>
      <c r="B1038" s="11" t="s">
        <v>214</v>
      </c>
      <c r="C1038" s="1">
        <v>875</v>
      </c>
      <c r="D1038" s="1">
        <v>642</v>
      </c>
      <c r="E1038" s="1">
        <v>638</v>
      </c>
      <c r="F1038" s="1">
        <v>457</v>
      </c>
      <c r="G1038" s="1">
        <v>452</v>
      </c>
      <c r="H1038" s="2">
        <f t="shared" si="179"/>
        <v>0.70404984423676009</v>
      </c>
      <c r="I1038" s="2">
        <f t="shared" si="180"/>
        <v>0.70846394984326022</v>
      </c>
      <c r="J1038" s="10">
        <f t="shared" si="172"/>
        <v>2</v>
      </c>
      <c r="K1038" s="9">
        <f t="shared" si="173"/>
        <v>3</v>
      </c>
      <c r="L1038" s="8">
        <f t="shared" si="174"/>
        <v>1</v>
      </c>
      <c r="M1038" s="2">
        <f t="shared" si="175"/>
        <v>0.21003134796238246</v>
      </c>
      <c r="N1038" s="2">
        <f t="shared" si="176"/>
        <v>0.13009404388714735</v>
      </c>
      <c r="O1038" s="2">
        <f t="shared" si="177"/>
        <v>0.64106583072100309</v>
      </c>
      <c r="P1038" s="2">
        <f t="shared" si="178"/>
        <v>1.8808777429467183E-2</v>
      </c>
      <c r="Q1038" s="1">
        <v>134</v>
      </c>
      <c r="R1038" s="1">
        <v>83</v>
      </c>
      <c r="S1038" s="1">
        <v>409</v>
      </c>
      <c r="T1038" s="1">
        <v>2</v>
      </c>
      <c r="Z1038" t="s">
        <v>2440</v>
      </c>
      <c r="AB1038" s="47">
        <v>25</v>
      </c>
      <c r="AC1038" s="46">
        <v>3</v>
      </c>
      <c r="AD1038" s="46">
        <v>160</v>
      </c>
      <c r="AE1038" s="45">
        <v>80685</v>
      </c>
      <c r="AF1038" s="45">
        <f t="shared" si="181"/>
        <v>25003</v>
      </c>
      <c r="AG1038" t="s">
        <v>989</v>
      </c>
    </row>
    <row r="1039" spans="1:33" hidden="1" outlineLevel="1">
      <c r="A1039" s="27" t="s">
        <v>215</v>
      </c>
      <c r="B1039" s="11" t="s">
        <v>214</v>
      </c>
      <c r="C1039" s="1">
        <v>18303</v>
      </c>
      <c r="D1039" s="1">
        <v>14890</v>
      </c>
      <c r="E1039" s="1">
        <v>13032</v>
      </c>
      <c r="F1039" s="1">
        <v>8863</v>
      </c>
      <c r="G1039" s="1">
        <v>8717</v>
      </c>
      <c r="H1039" s="2">
        <f t="shared" si="179"/>
        <v>0.5854264607118872</v>
      </c>
      <c r="I1039" s="2">
        <f t="shared" si="180"/>
        <v>0.6688919582565992</v>
      </c>
      <c r="J1039" s="10">
        <f t="shared" si="172"/>
        <v>2</v>
      </c>
      <c r="K1039" s="9">
        <f t="shared" si="173"/>
        <v>3</v>
      </c>
      <c r="L1039" s="8">
        <f t="shared" si="174"/>
        <v>1</v>
      </c>
      <c r="M1039" s="2">
        <f t="shared" si="175"/>
        <v>0.42633517495395951</v>
      </c>
      <c r="N1039" s="2">
        <f t="shared" si="176"/>
        <v>0.10244014732965009</v>
      </c>
      <c r="O1039" s="2">
        <f t="shared" si="177"/>
        <v>0.44313996316758747</v>
      </c>
      <c r="P1039" s="2">
        <f t="shared" si="178"/>
        <v>2.8084714548802958E-2</v>
      </c>
      <c r="Q1039" s="1">
        <v>5556</v>
      </c>
      <c r="R1039" s="1">
        <v>1335</v>
      </c>
      <c r="S1039" s="1">
        <v>5775</v>
      </c>
      <c r="T1039" s="1">
        <v>40</v>
      </c>
      <c r="Z1039" t="s">
        <v>629</v>
      </c>
      <c r="AB1039" s="47">
        <v>25</v>
      </c>
      <c r="AC1039" s="46">
        <v>25</v>
      </c>
      <c r="AD1039" s="46">
        <v>20</v>
      </c>
      <c r="AE1039" s="45">
        <v>80930</v>
      </c>
      <c r="AF1039" s="45">
        <f t="shared" si="181"/>
        <v>25025</v>
      </c>
      <c r="AG1039" t="s">
        <v>989</v>
      </c>
    </row>
    <row r="1040" spans="1:33" hidden="1" outlineLevel="1">
      <c r="A1040" s="27" t="s">
        <v>3078</v>
      </c>
      <c r="B1040" s="11" t="s">
        <v>214</v>
      </c>
      <c r="C1040" s="1">
        <v>37258</v>
      </c>
      <c r="D1040" s="1">
        <v>29396</v>
      </c>
      <c r="E1040" s="1">
        <v>25737</v>
      </c>
      <c r="F1040" s="1">
        <v>16996</v>
      </c>
      <c r="G1040" s="1">
        <v>16870</v>
      </c>
      <c r="H1040" s="2">
        <f t="shared" si="179"/>
        <v>0.57388760375561298</v>
      </c>
      <c r="I1040" s="2">
        <f t="shared" si="180"/>
        <v>0.6554765512686016</v>
      </c>
      <c r="J1040" s="10">
        <f t="shared" si="172"/>
        <v>2</v>
      </c>
      <c r="K1040" s="9">
        <f t="shared" si="173"/>
        <v>3</v>
      </c>
      <c r="L1040" s="8">
        <f t="shared" si="174"/>
        <v>1</v>
      </c>
      <c r="M1040" s="2">
        <f t="shared" si="175"/>
        <v>0.39305280335703463</v>
      </c>
      <c r="N1040" s="2">
        <f t="shared" si="176"/>
        <v>0.12305241481136107</v>
      </c>
      <c r="O1040" s="2">
        <f t="shared" si="177"/>
        <v>0.44776003419201926</v>
      </c>
      <c r="P1040" s="2">
        <f t="shared" si="178"/>
        <v>3.6134747639585019E-2</v>
      </c>
      <c r="Q1040" s="1">
        <v>10116</v>
      </c>
      <c r="R1040" s="1">
        <v>3167</v>
      </c>
      <c r="S1040" s="1">
        <v>11524</v>
      </c>
      <c r="T1040" s="1">
        <v>105</v>
      </c>
      <c r="Z1040" t="s">
        <v>2506</v>
      </c>
      <c r="AB1040" s="47">
        <v>25</v>
      </c>
      <c r="AC1040" s="46">
        <v>17</v>
      </c>
      <c r="AD1040" s="46">
        <v>270</v>
      </c>
      <c r="AE1040" s="45">
        <v>81035</v>
      </c>
      <c r="AF1040" s="45">
        <f t="shared" si="181"/>
        <v>25017</v>
      </c>
      <c r="AG1040" t="s">
        <v>2891</v>
      </c>
    </row>
    <row r="1041" spans="1:33" hidden="1" outlineLevel="1">
      <c r="A1041" s="27" t="s">
        <v>1125</v>
      </c>
      <c r="B1041" s="11" t="s">
        <v>214</v>
      </c>
      <c r="C1041" s="1">
        <v>172648</v>
      </c>
      <c r="D1041" s="1">
        <v>131921</v>
      </c>
      <c r="E1041" s="1">
        <v>93428</v>
      </c>
      <c r="F1041" s="1">
        <v>54267</v>
      </c>
      <c r="G1041" s="1">
        <v>53702</v>
      </c>
      <c r="H1041" s="2">
        <f t="shared" si="179"/>
        <v>0.40707696272769311</v>
      </c>
      <c r="I1041" s="2">
        <f t="shared" si="180"/>
        <v>0.57479556449886549</v>
      </c>
      <c r="J1041" s="10">
        <f t="shared" si="172"/>
        <v>1</v>
      </c>
      <c r="K1041" s="9">
        <f t="shared" si="173"/>
        <v>3</v>
      </c>
      <c r="L1041" s="8">
        <f t="shared" si="174"/>
        <v>2</v>
      </c>
      <c r="M1041" s="2">
        <f t="shared" si="175"/>
        <v>0.43589716145052876</v>
      </c>
      <c r="N1041" s="2">
        <f t="shared" si="176"/>
        <v>0.11676371109303421</v>
      </c>
      <c r="O1041" s="2">
        <f t="shared" si="177"/>
        <v>0.39781435972085455</v>
      </c>
      <c r="P1041" s="2">
        <f t="shared" si="178"/>
        <v>4.9524767735582564E-2</v>
      </c>
      <c r="Q1041" s="1">
        <v>40725</v>
      </c>
      <c r="R1041" s="1">
        <v>10909</v>
      </c>
      <c r="S1041" s="1">
        <v>37167</v>
      </c>
      <c r="T1041" s="1">
        <v>477</v>
      </c>
      <c r="Z1041" s="11" t="s">
        <v>1125</v>
      </c>
      <c r="AB1041" s="47">
        <v>25</v>
      </c>
      <c r="AC1041" s="46">
        <v>27</v>
      </c>
      <c r="AD1041" s="46">
        <v>300</v>
      </c>
      <c r="AE1041" s="45">
        <v>82000</v>
      </c>
      <c r="AF1041" s="45">
        <f t="shared" si="181"/>
        <v>25027</v>
      </c>
      <c r="AG1041" t="s">
        <v>2891</v>
      </c>
    </row>
    <row r="1042" spans="1:33" hidden="1" outlineLevel="1">
      <c r="A1042" s="27" t="s">
        <v>2663</v>
      </c>
      <c r="B1042" s="11" t="s">
        <v>214</v>
      </c>
      <c r="C1042" s="1">
        <v>1270</v>
      </c>
      <c r="D1042" s="1">
        <v>959</v>
      </c>
      <c r="E1042" s="1">
        <v>874</v>
      </c>
      <c r="F1042" s="1">
        <v>688</v>
      </c>
      <c r="G1042" s="1">
        <v>680</v>
      </c>
      <c r="H1042" s="2">
        <f t="shared" si="179"/>
        <v>0.70907194994786238</v>
      </c>
      <c r="I1042" s="2">
        <f t="shared" si="180"/>
        <v>0.77803203661327236</v>
      </c>
      <c r="J1042" s="10">
        <f t="shared" si="172"/>
        <v>2</v>
      </c>
      <c r="K1042" s="9">
        <f t="shared" si="173"/>
        <v>3</v>
      </c>
      <c r="L1042" s="8">
        <f t="shared" si="174"/>
        <v>1</v>
      </c>
      <c r="M1042" s="2">
        <f t="shared" si="175"/>
        <v>0.2219679633867277</v>
      </c>
      <c r="N1042" s="2">
        <f t="shared" si="176"/>
        <v>0.14759725400457666</v>
      </c>
      <c r="O1042" s="2">
        <f t="shared" si="177"/>
        <v>0.55949656750572085</v>
      </c>
      <c r="P1042" s="2">
        <f t="shared" si="178"/>
        <v>7.0938215102974711E-2</v>
      </c>
      <c r="Q1042" s="1">
        <v>194</v>
      </c>
      <c r="R1042" s="1">
        <v>129</v>
      </c>
      <c r="S1042" s="1">
        <v>489</v>
      </c>
      <c r="T1042" s="1">
        <v>3</v>
      </c>
      <c r="Z1042" t="s">
        <v>1496</v>
      </c>
      <c r="AB1042" s="47">
        <v>25</v>
      </c>
      <c r="AC1042" s="46">
        <v>15</v>
      </c>
      <c r="AD1042" s="46">
        <v>100</v>
      </c>
      <c r="AE1042" s="45">
        <v>82175</v>
      </c>
      <c r="AF1042" s="45">
        <f t="shared" si="181"/>
        <v>25015</v>
      </c>
      <c r="AG1042" t="s">
        <v>989</v>
      </c>
    </row>
    <row r="1043" spans="1:33" hidden="1" outlineLevel="1">
      <c r="A1043" s="27" t="s">
        <v>1419</v>
      </c>
      <c r="B1043" s="11" t="s">
        <v>214</v>
      </c>
      <c r="C1043" s="1">
        <v>10554</v>
      </c>
      <c r="D1043" s="1">
        <v>7619</v>
      </c>
      <c r="E1043" s="1">
        <v>6863</v>
      </c>
      <c r="F1043" s="1">
        <v>5055</v>
      </c>
      <c r="G1043" s="1">
        <v>5028</v>
      </c>
      <c r="H1043" s="2">
        <f t="shared" si="179"/>
        <v>0.65992912455702846</v>
      </c>
      <c r="I1043" s="2">
        <f t="shared" si="180"/>
        <v>0.73262421681480405</v>
      </c>
      <c r="J1043" s="10">
        <f t="shared" si="172"/>
        <v>2</v>
      </c>
      <c r="K1043" s="9">
        <f t="shared" si="173"/>
        <v>3</v>
      </c>
      <c r="L1043" s="8">
        <f t="shared" si="174"/>
        <v>1</v>
      </c>
      <c r="M1043" s="2">
        <f t="shared" si="175"/>
        <v>0.19991257467579776</v>
      </c>
      <c r="N1043" s="2">
        <f t="shared" si="176"/>
        <v>0.19000437126621011</v>
      </c>
      <c r="O1043" s="2">
        <f t="shared" si="177"/>
        <v>0.56870173393559664</v>
      </c>
      <c r="P1043" s="2">
        <f t="shared" si="178"/>
        <v>4.1381320122395593E-2</v>
      </c>
      <c r="Q1043" s="1">
        <v>1372</v>
      </c>
      <c r="R1043" s="1">
        <v>1304</v>
      </c>
      <c r="S1043" s="1">
        <v>3903</v>
      </c>
      <c r="T1043" s="1">
        <v>34</v>
      </c>
      <c r="Z1043" t="s">
        <v>1470</v>
      </c>
      <c r="AB1043" s="47">
        <v>25</v>
      </c>
      <c r="AC1043" s="46">
        <v>21</v>
      </c>
      <c r="AD1043" s="46">
        <v>140</v>
      </c>
      <c r="AE1043" s="45">
        <v>82315</v>
      </c>
      <c r="AF1043" s="45">
        <f t="shared" si="181"/>
        <v>25021</v>
      </c>
      <c r="AG1043" t="s">
        <v>989</v>
      </c>
    </row>
    <row r="1044" spans="1:33" hidden="1" outlineLevel="1">
      <c r="A1044" s="27" t="s">
        <v>1083</v>
      </c>
      <c r="B1044" s="11" t="s">
        <v>214</v>
      </c>
      <c r="C1044" s="1">
        <v>24807</v>
      </c>
      <c r="D1044" s="1">
        <v>20537</v>
      </c>
      <c r="E1044" s="1">
        <v>19173</v>
      </c>
      <c r="F1044" s="1">
        <v>13625</v>
      </c>
      <c r="G1044" s="1">
        <v>13505</v>
      </c>
      <c r="H1044" s="2">
        <f t="shared" si="179"/>
        <v>0.65759361153040852</v>
      </c>
      <c r="I1044" s="2">
        <f t="shared" si="180"/>
        <v>0.70437594533980075</v>
      </c>
      <c r="J1044" s="10">
        <f t="shared" si="172"/>
        <v>2</v>
      </c>
      <c r="K1044" s="9">
        <f t="shared" si="173"/>
        <v>3</v>
      </c>
      <c r="L1044" s="8">
        <f t="shared" si="174"/>
        <v>1</v>
      </c>
      <c r="M1044" s="2">
        <f t="shared" si="175"/>
        <v>0.23105408647577322</v>
      </c>
      <c r="N1044" s="2">
        <f t="shared" si="176"/>
        <v>0.22260470453241538</v>
      </c>
      <c r="O1044" s="2">
        <f t="shared" si="177"/>
        <v>0.50200803212851408</v>
      </c>
      <c r="P1044" s="2">
        <f t="shared" si="178"/>
        <v>4.4333176863297297E-2</v>
      </c>
      <c r="Q1044" s="1">
        <v>4430</v>
      </c>
      <c r="R1044" s="1">
        <v>4268</v>
      </c>
      <c r="S1044" s="1">
        <v>9625</v>
      </c>
      <c r="T1044" s="1">
        <v>83</v>
      </c>
      <c r="Z1044" t="s">
        <v>1077</v>
      </c>
      <c r="AB1044" s="47">
        <v>25</v>
      </c>
      <c r="AC1044" s="46">
        <v>1</v>
      </c>
      <c r="AD1044" s="46">
        <v>75</v>
      </c>
      <c r="AE1044" s="45">
        <v>82525</v>
      </c>
      <c r="AF1044" s="45">
        <f t="shared" si="181"/>
        <v>25001</v>
      </c>
      <c r="AG1044" t="s">
        <v>989</v>
      </c>
    </row>
    <row r="1045" spans="1:33" collapsed="1">
      <c r="A1045" s="11" t="s">
        <v>213</v>
      </c>
      <c r="B1045" s="11" t="s">
        <v>1705</v>
      </c>
      <c r="C1045" s="1">
        <v>6349097</v>
      </c>
      <c r="D1045" s="1">
        <v>4849033</v>
      </c>
      <c r="E1045" s="1">
        <f>SUM(E694:E1044)</f>
        <v>4008627</v>
      </c>
      <c r="F1045" s="1">
        <f>SUM(F694:F1044)</f>
        <v>2734006</v>
      </c>
      <c r="G1045" s="1">
        <v>2702984</v>
      </c>
      <c r="H1045" s="2">
        <f t="shared" si="179"/>
        <v>0.55742742934519107</v>
      </c>
      <c r="I1045" s="2">
        <f t="shared" si="180"/>
        <v>0.67429172133002147</v>
      </c>
      <c r="J1045" s="10">
        <f t="shared" si="172"/>
        <v>2</v>
      </c>
      <c r="K1045" s="9">
        <f t="shared" si="173"/>
        <v>3</v>
      </c>
      <c r="L1045" s="8">
        <f t="shared" si="174"/>
        <v>1</v>
      </c>
      <c r="M1045" s="2">
        <f t="shared" si="175"/>
        <v>0.35083758104707674</v>
      </c>
      <c r="N1045" s="2">
        <f t="shared" si="176"/>
        <v>0.13363827564899403</v>
      </c>
      <c r="O1045" s="2">
        <f t="shared" si="177"/>
        <v>0.46931480529368286</v>
      </c>
      <c r="P1045" s="2">
        <f t="shared" si="178"/>
        <v>4.6209338010246404E-2</v>
      </c>
      <c r="Q1045" s="1">
        <f>SUM(Q694:Q1044)</f>
        <v>1406377</v>
      </c>
      <c r="R1045" s="1">
        <f>SUM(R694:R1044)</f>
        <v>535706</v>
      </c>
      <c r="S1045" s="1">
        <f>SUM(S694:S1044)</f>
        <v>1881308</v>
      </c>
      <c r="T1045" s="1">
        <f>SUM(T694:T1044)</f>
        <v>13979</v>
      </c>
      <c r="AB1045" s="47">
        <v>25</v>
      </c>
      <c r="AF1045" s="47">
        <f>AB1045</f>
        <v>25</v>
      </c>
      <c r="AG1045" t="s">
        <v>844</v>
      </c>
    </row>
    <row r="1046" spans="1:33">
      <c r="A1046" s="11"/>
      <c r="B1046" s="11"/>
      <c r="G1046" s="1"/>
      <c r="H1046" s="2"/>
      <c r="I1046" s="2"/>
    </row>
    <row r="1047" spans="1:33" hidden="1" outlineLevel="1">
      <c r="A1047" t="s">
        <v>694</v>
      </c>
      <c r="B1047" s="11" t="s">
        <v>864</v>
      </c>
      <c r="C1047" s="1">
        <v>836</v>
      </c>
      <c r="D1047" s="1">
        <v>621</v>
      </c>
      <c r="E1047" s="1">
        <f>SUM(Q1047:V1047)</f>
        <v>563</v>
      </c>
      <c r="F1047" s="1">
        <v>472</v>
      </c>
      <c r="G1047" s="1">
        <v>471</v>
      </c>
      <c r="H1047" s="2">
        <f t="shared" si="179"/>
        <v>0.75845410628019327</v>
      </c>
      <c r="I1047" s="2">
        <f t="shared" si="180"/>
        <v>0.83658969804618122</v>
      </c>
      <c r="J1047" s="10">
        <f t="shared" ref="J1047:J1110" si="182">RANK(Q1047,Q1047:W1047)</f>
        <v>3</v>
      </c>
      <c r="K1047" s="9">
        <f t="shared" ref="K1047:K1110" si="183">RANK(R1047,Q1047:W1047)</f>
        <v>2</v>
      </c>
      <c r="L1047" s="8">
        <f t="shared" ref="L1047:L1110" si="184">RANK(S1047,Q1047:W1047)</f>
        <v>1</v>
      </c>
      <c r="M1047" s="2">
        <f t="shared" ref="M1047:M1110" si="185">IF(E1047=0,"-",Q1047/E1047)</f>
        <v>0.13854351687388988</v>
      </c>
      <c r="N1047" s="2">
        <f t="shared" ref="N1047:N1110" si="186">IF(E1047=0,"-",R1047/E1047)</f>
        <v>0.24866785079928952</v>
      </c>
      <c r="O1047" s="2">
        <f t="shared" ref="O1047:O1110" si="187">IF(E1047=0,"-",S1047/E1047)</f>
        <v>0.61278863232682057</v>
      </c>
      <c r="P1047" s="2">
        <f t="shared" ref="P1047:P1110" si="188">IF(E1047=0,"-",(1-M1047-N1047-O1047))</f>
        <v>0</v>
      </c>
      <c r="Q1047" s="1">
        <v>78</v>
      </c>
      <c r="R1047" s="1">
        <v>140</v>
      </c>
      <c r="S1047" s="1">
        <v>345</v>
      </c>
      <c r="Z1047" t="s">
        <v>2884</v>
      </c>
      <c r="AB1047" s="47">
        <v>33</v>
      </c>
      <c r="AC1047" s="46">
        <v>19</v>
      </c>
      <c r="AD1047" s="46">
        <v>5</v>
      </c>
      <c r="AE1047" s="45">
        <v>260</v>
      </c>
      <c r="AF1047" s="45">
        <f t="shared" si="181"/>
        <v>33019</v>
      </c>
      <c r="AG1047" t="s">
        <v>989</v>
      </c>
    </row>
    <row r="1048" spans="1:33" hidden="1" outlineLevel="1">
      <c r="A1048" t="s">
        <v>3338</v>
      </c>
      <c r="B1048" s="11" t="s">
        <v>864</v>
      </c>
      <c r="C1048" s="1">
        <v>654</v>
      </c>
      <c r="D1048" s="1">
        <v>481</v>
      </c>
      <c r="E1048" s="1">
        <f t="shared" ref="E1048:E1111" si="189">SUM(Q1048:V1048)</f>
        <v>490</v>
      </c>
      <c r="F1048" s="1">
        <v>326</v>
      </c>
      <c r="G1048" s="1">
        <v>321</v>
      </c>
      <c r="H1048" s="2">
        <f t="shared" si="179"/>
        <v>0.66735966735966734</v>
      </c>
      <c r="I1048" s="2">
        <f t="shared" si="180"/>
        <v>0.6551020408163265</v>
      </c>
      <c r="J1048" s="10">
        <f t="shared" si="182"/>
        <v>3</v>
      </c>
      <c r="K1048" s="9">
        <f t="shared" si="183"/>
        <v>2</v>
      </c>
      <c r="L1048" s="8">
        <f t="shared" si="184"/>
        <v>1</v>
      </c>
      <c r="M1048" s="2">
        <f t="shared" si="185"/>
        <v>0.18571428571428572</v>
      </c>
      <c r="N1048" s="2">
        <f t="shared" si="186"/>
        <v>0.25102040816326532</v>
      </c>
      <c r="O1048" s="2">
        <f t="shared" si="187"/>
        <v>0.56326530612244896</v>
      </c>
      <c r="P1048" s="2">
        <f t="shared" si="188"/>
        <v>0</v>
      </c>
      <c r="Q1048" s="1">
        <v>91</v>
      </c>
      <c r="R1048" s="1">
        <v>123</v>
      </c>
      <c r="S1048" s="1">
        <v>276</v>
      </c>
      <c r="Z1048" t="s">
        <v>2975</v>
      </c>
      <c r="AB1048" s="47">
        <v>33</v>
      </c>
      <c r="AC1048" s="46">
        <v>3</v>
      </c>
      <c r="AD1048" s="46">
        <v>5</v>
      </c>
      <c r="AE1048" s="45">
        <v>420</v>
      </c>
      <c r="AF1048" s="45">
        <f t="shared" si="181"/>
        <v>33003</v>
      </c>
      <c r="AG1048" t="s">
        <v>989</v>
      </c>
    </row>
    <row r="1049" spans="1:33" hidden="1" outlineLevel="1">
      <c r="A1049" t="s">
        <v>342</v>
      </c>
      <c r="B1049" s="11" t="s">
        <v>864</v>
      </c>
      <c r="C1049" s="1">
        <v>1329</v>
      </c>
      <c r="D1049" s="1">
        <v>997</v>
      </c>
      <c r="E1049" s="1">
        <f t="shared" si="189"/>
        <v>809</v>
      </c>
      <c r="F1049" s="1">
        <v>633</v>
      </c>
      <c r="G1049" s="1">
        <v>625</v>
      </c>
      <c r="H1049" s="2">
        <f t="shared" si="179"/>
        <v>0.6268806419257773</v>
      </c>
      <c r="I1049" s="2">
        <f t="shared" si="180"/>
        <v>0.77255871446229918</v>
      </c>
      <c r="J1049" s="10">
        <f t="shared" si="182"/>
        <v>3</v>
      </c>
      <c r="K1049" s="9">
        <f t="shared" si="183"/>
        <v>1</v>
      </c>
      <c r="L1049" s="8">
        <f t="shared" si="184"/>
        <v>2</v>
      </c>
      <c r="M1049" s="2">
        <f t="shared" si="185"/>
        <v>0.16934487021013597</v>
      </c>
      <c r="N1049" s="2">
        <f t="shared" si="186"/>
        <v>0.41903584672435107</v>
      </c>
      <c r="O1049" s="2">
        <f t="shared" si="187"/>
        <v>0.41161928306551299</v>
      </c>
      <c r="P1049" s="2">
        <f t="shared" si="188"/>
        <v>-5.5511151231257827E-17</v>
      </c>
      <c r="Q1049" s="1">
        <v>137</v>
      </c>
      <c r="R1049" s="1">
        <v>339</v>
      </c>
      <c r="S1049" s="1">
        <v>333</v>
      </c>
      <c r="Z1049" t="s">
        <v>2371</v>
      </c>
      <c r="AB1049" s="47">
        <v>33</v>
      </c>
      <c r="AC1049" s="46">
        <v>9</v>
      </c>
      <c r="AD1049" s="46">
        <v>5</v>
      </c>
      <c r="AE1049" s="45">
        <v>580</v>
      </c>
      <c r="AF1049" s="45">
        <f t="shared" si="181"/>
        <v>33009</v>
      </c>
      <c r="AG1049" t="s">
        <v>989</v>
      </c>
    </row>
    <row r="1050" spans="1:33" hidden="1" outlineLevel="1">
      <c r="A1050" t="s">
        <v>1120</v>
      </c>
      <c r="B1050" s="11" t="s">
        <v>864</v>
      </c>
      <c r="C1050" s="1">
        <v>4843</v>
      </c>
      <c r="D1050" s="1">
        <v>3521</v>
      </c>
      <c r="E1050" s="1">
        <f t="shared" si="189"/>
        <v>2587</v>
      </c>
      <c r="F1050" s="1">
        <v>1857</v>
      </c>
      <c r="G1050" s="1">
        <v>1818</v>
      </c>
      <c r="H1050" s="2">
        <f t="shared" si="179"/>
        <v>0.51633058790116448</v>
      </c>
      <c r="I1050" s="2">
        <f t="shared" si="180"/>
        <v>0.70274449168921527</v>
      </c>
      <c r="J1050" s="10">
        <f t="shared" si="182"/>
        <v>2</v>
      </c>
      <c r="K1050" s="9">
        <f t="shared" si="183"/>
        <v>3</v>
      </c>
      <c r="L1050" s="8">
        <f t="shared" si="184"/>
        <v>1</v>
      </c>
      <c r="M1050" s="2">
        <f t="shared" si="185"/>
        <v>0.25744105141090068</v>
      </c>
      <c r="N1050" s="2">
        <f t="shared" si="186"/>
        <v>0.21955933513722459</v>
      </c>
      <c r="O1050" s="2">
        <f t="shared" si="187"/>
        <v>0.52299961345187473</v>
      </c>
      <c r="P1050" s="2">
        <f t="shared" si="188"/>
        <v>0</v>
      </c>
      <c r="Q1050" s="1">
        <v>666</v>
      </c>
      <c r="R1050" s="1">
        <v>568</v>
      </c>
      <c r="S1050" s="1">
        <v>1353</v>
      </c>
      <c r="Z1050" t="s">
        <v>1712</v>
      </c>
      <c r="AB1050" s="47">
        <v>33</v>
      </c>
      <c r="AC1050" s="46">
        <v>13</v>
      </c>
      <c r="AD1050" s="46">
        <v>5</v>
      </c>
      <c r="AE1050" s="45">
        <v>660</v>
      </c>
      <c r="AF1050" s="45">
        <f t="shared" si="181"/>
        <v>33013</v>
      </c>
      <c r="AG1050" t="s">
        <v>989</v>
      </c>
    </row>
    <row r="1051" spans="1:33" hidden="1" outlineLevel="1">
      <c r="A1051" t="s">
        <v>2662</v>
      </c>
      <c r="B1051" s="11" t="s">
        <v>864</v>
      </c>
      <c r="C1051" s="1">
        <v>1944</v>
      </c>
      <c r="D1051" s="1">
        <v>1439</v>
      </c>
      <c r="E1051" s="1">
        <f t="shared" si="189"/>
        <v>1409</v>
      </c>
      <c r="F1051" s="1">
        <v>962</v>
      </c>
      <c r="G1051" s="1">
        <v>949</v>
      </c>
      <c r="H1051" s="2">
        <f t="shared" si="179"/>
        <v>0.65948575399583043</v>
      </c>
      <c r="I1051" s="2">
        <f t="shared" si="180"/>
        <v>0.67352732434350604</v>
      </c>
      <c r="J1051" s="10">
        <f t="shared" si="182"/>
        <v>3</v>
      </c>
      <c r="K1051" s="9">
        <f t="shared" si="183"/>
        <v>2</v>
      </c>
      <c r="L1051" s="8">
        <f t="shared" si="184"/>
        <v>1</v>
      </c>
      <c r="M1051" s="2">
        <f t="shared" si="185"/>
        <v>0.25124201561391057</v>
      </c>
      <c r="N1051" s="2">
        <f t="shared" si="186"/>
        <v>0.30376153300212916</v>
      </c>
      <c r="O1051" s="2">
        <f t="shared" si="187"/>
        <v>0.44499645138396027</v>
      </c>
      <c r="P1051" s="2">
        <f t="shared" si="188"/>
        <v>0</v>
      </c>
      <c r="Q1051" s="1">
        <v>354</v>
      </c>
      <c r="R1051" s="1">
        <v>428</v>
      </c>
      <c r="S1051" s="1">
        <v>627</v>
      </c>
      <c r="Z1051" t="s">
        <v>744</v>
      </c>
      <c r="AB1051" s="47">
        <v>33</v>
      </c>
      <c r="AC1051" s="46">
        <v>5</v>
      </c>
      <c r="AD1051" s="46">
        <v>5</v>
      </c>
      <c r="AE1051" s="45">
        <v>820</v>
      </c>
      <c r="AF1051" s="45">
        <f t="shared" si="181"/>
        <v>33005</v>
      </c>
      <c r="AG1051" t="s">
        <v>989</v>
      </c>
    </row>
    <row r="1052" spans="1:33" hidden="1" outlineLevel="1">
      <c r="A1052" t="s">
        <v>1046</v>
      </c>
      <c r="B1052" s="11" t="s">
        <v>864</v>
      </c>
      <c r="C1052" s="1">
        <v>4502</v>
      </c>
      <c r="D1052" s="1">
        <v>3430</v>
      </c>
      <c r="E1052" s="1">
        <f t="shared" si="189"/>
        <v>3628</v>
      </c>
      <c r="F1052" s="1">
        <v>2409</v>
      </c>
      <c r="G1052" s="1">
        <v>2360</v>
      </c>
      <c r="H1052" s="2">
        <f t="shared" si="179"/>
        <v>0.68804664723032072</v>
      </c>
      <c r="I1052" s="2">
        <f t="shared" si="180"/>
        <v>0.65049614112458654</v>
      </c>
      <c r="J1052" s="10">
        <f t="shared" si="182"/>
        <v>3</v>
      </c>
      <c r="K1052" s="9">
        <f t="shared" si="183"/>
        <v>1</v>
      </c>
      <c r="L1052" s="8">
        <f t="shared" si="184"/>
        <v>2</v>
      </c>
      <c r="M1052" s="2">
        <f t="shared" si="185"/>
        <v>0.13836824696802646</v>
      </c>
      <c r="N1052" s="2">
        <f t="shared" si="186"/>
        <v>0.44680264608599779</v>
      </c>
      <c r="O1052" s="2">
        <f t="shared" si="187"/>
        <v>0.41482910694597575</v>
      </c>
      <c r="P1052" s="2">
        <f t="shared" si="188"/>
        <v>-5.5511151231257827E-17</v>
      </c>
      <c r="Q1052" s="1">
        <v>502</v>
      </c>
      <c r="R1052" s="1">
        <v>1621</v>
      </c>
      <c r="S1052" s="1">
        <v>1505</v>
      </c>
      <c r="Z1052" t="s">
        <v>865</v>
      </c>
      <c r="AB1052" s="47">
        <v>33</v>
      </c>
      <c r="AC1052" s="46">
        <v>1</v>
      </c>
      <c r="AD1052" s="46">
        <v>5</v>
      </c>
      <c r="AE1052" s="45">
        <v>1060</v>
      </c>
      <c r="AF1052" s="45">
        <f t="shared" si="181"/>
        <v>33001</v>
      </c>
      <c r="AG1052" t="s">
        <v>989</v>
      </c>
    </row>
    <row r="1053" spans="1:33" hidden="1" outlineLevel="1">
      <c r="A1053" t="s">
        <v>1202</v>
      </c>
      <c r="B1053" s="11" t="s">
        <v>864</v>
      </c>
      <c r="C1053" s="1">
        <v>10769</v>
      </c>
      <c r="D1053" s="1">
        <v>7359</v>
      </c>
      <c r="E1053" s="1">
        <f t="shared" si="189"/>
        <v>7338</v>
      </c>
      <c r="F1053" s="1">
        <v>6083</v>
      </c>
      <c r="G1053" s="1">
        <v>6075</v>
      </c>
      <c r="H1053" s="2">
        <f t="shared" si="179"/>
        <v>0.82551977170811253</v>
      </c>
      <c r="I1053" s="2">
        <f t="shared" si="180"/>
        <v>0.82788225674570726</v>
      </c>
      <c r="J1053" s="10">
        <f t="shared" si="182"/>
        <v>3</v>
      </c>
      <c r="K1053" s="9">
        <f t="shared" si="183"/>
        <v>1</v>
      </c>
      <c r="L1053" s="8">
        <f t="shared" si="184"/>
        <v>2</v>
      </c>
      <c r="M1053" s="2">
        <f t="shared" si="185"/>
        <v>0.21272826383210683</v>
      </c>
      <c r="N1053" s="2">
        <f t="shared" si="186"/>
        <v>0.45802671027527936</v>
      </c>
      <c r="O1053" s="2">
        <f t="shared" si="187"/>
        <v>0.32924502589261379</v>
      </c>
      <c r="P1053" s="2">
        <f t="shared" si="188"/>
        <v>0</v>
      </c>
      <c r="Q1053" s="1">
        <v>1561</v>
      </c>
      <c r="R1053" s="1">
        <v>3361</v>
      </c>
      <c r="S1053" s="1">
        <v>2416</v>
      </c>
      <c r="Z1053" t="s">
        <v>1778</v>
      </c>
      <c r="AB1053" s="47">
        <v>33</v>
      </c>
      <c r="AC1053" s="46">
        <v>11</v>
      </c>
      <c r="AD1053" s="46">
        <v>5</v>
      </c>
      <c r="AE1053" s="45">
        <v>1300</v>
      </c>
      <c r="AF1053" s="45">
        <f t="shared" si="181"/>
        <v>33011</v>
      </c>
      <c r="AG1053" t="s">
        <v>989</v>
      </c>
    </row>
    <row r="1054" spans="1:33" hidden="1" outlineLevel="1">
      <c r="A1054" t="s">
        <v>2823</v>
      </c>
      <c r="B1054" s="11" t="s">
        <v>864</v>
      </c>
      <c r="C1054" s="1">
        <v>2109</v>
      </c>
      <c r="D1054" s="1">
        <v>1596</v>
      </c>
      <c r="E1054" s="1">
        <f t="shared" si="189"/>
        <v>1574</v>
      </c>
      <c r="F1054" s="1">
        <v>1111</v>
      </c>
      <c r="G1054" s="1">
        <v>1091</v>
      </c>
      <c r="H1054" s="2">
        <f t="shared" si="179"/>
        <v>0.6835839598997494</v>
      </c>
      <c r="I1054" s="2">
        <f t="shared" si="180"/>
        <v>0.69313850063532401</v>
      </c>
      <c r="J1054" s="10">
        <f t="shared" si="182"/>
        <v>3</v>
      </c>
      <c r="K1054" s="9">
        <f t="shared" si="183"/>
        <v>2</v>
      </c>
      <c r="L1054" s="8">
        <f t="shared" si="184"/>
        <v>1</v>
      </c>
      <c r="M1054" s="2">
        <f t="shared" si="185"/>
        <v>0.22172808132147395</v>
      </c>
      <c r="N1054" s="2">
        <f t="shared" si="186"/>
        <v>0.27128335451080049</v>
      </c>
      <c r="O1054" s="2">
        <f t="shared" si="187"/>
        <v>0.50698856416772553</v>
      </c>
      <c r="P1054" s="2">
        <f t="shared" si="188"/>
        <v>1.1102230246251565E-16</v>
      </c>
      <c r="Q1054" s="1">
        <v>349</v>
      </c>
      <c r="R1054" s="1">
        <v>427</v>
      </c>
      <c r="S1054" s="1">
        <v>798</v>
      </c>
      <c r="Z1054" t="s">
        <v>1712</v>
      </c>
      <c r="AB1054" s="47">
        <v>33</v>
      </c>
      <c r="AC1054" s="46">
        <v>13</v>
      </c>
      <c r="AD1054" s="46">
        <v>10</v>
      </c>
      <c r="AE1054" s="45">
        <v>1460</v>
      </c>
      <c r="AF1054" s="45">
        <f t="shared" si="181"/>
        <v>33013</v>
      </c>
      <c r="AG1054" t="s">
        <v>989</v>
      </c>
    </row>
    <row r="1055" spans="1:33" hidden="1" outlineLevel="1">
      <c r="A1055" t="s">
        <v>1514</v>
      </c>
      <c r="B1055" s="11" t="s">
        <v>864</v>
      </c>
      <c r="C1055" s="1">
        <v>2449</v>
      </c>
      <c r="D1055" s="1">
        <v>1734</v>
      </c>
      <c r="E1055" s="1">
        <f t="shared" si="189"/>
        <v>1577</v>
      </c>
      <c r="F1055" s="1">
        <v>1155</v>
      </c>
      <c r="G1055" s="1">
        <v>1104</v>
      </c>
      <c r="H1055" s="2">
        <f t="shared" si="179"/>
        <v>0.63667820069204151</v>
      </c>
      <c r="I1055" s="2">
        <f t="shared" si="180"/>
        <v>0.70006341154090046</v>
      </c>
      <c r="J1055" s="10">
        <f t="shared" si="182"/>
        <v>3</v>
      </c>
      <c r="K1055" s="9">
        <f t="shared" si="183"/>
        <v>1</v>
      </c>
      <c r="L1055" s="8">
        <f t="shared" si="184"/>
        <v>2</v>
      </c>
      <c r="M1055" s="2">
        <f t="shared" si="185"/>
        <v>0.22574508560558021</v>
      </c>
      <c r="N1055" s="2">
        <f t="shared" si="186"/>
        <v>0.40012682308180086</v>
      </c>
      <c r="O1055" s="2">
        <f t="shared" si="187"/>
        <v>0.37412809131261887</v>
      </c>
      <c r="P1055" s="2">
        <f t="shared" si="188"/>
        <v>0</v>
      </c>
      <c r="Q1055" s="1">
        <v>356</v>
      </c>
      <c r="R1055" s="1">
        <v>631</v>
      </c>
      <c r="S1055" s="1">
        <v>590</v>
      </c>
      <c r="Z1055" t="s">
        <v>1778</v>
      </c>
      <c r="AB1055" s="47">
        <v>33</v>
      </c>
      <c r="AC1055" s="46">
        <v>11</v>
      </c>
      <c r="AD1055" s="46">
        <v>10</v>
      </c>
      <c r="AE1055" s="45">
        <v>1700</v>
      </c>
      <c r="AF1055" s="45">
        <f t="shared" si="181"/>
        <v>33011</v>
      </c>
      <c r="AG1055" t="s">
        <v>989</v>
      </c>
    </row>
    <row r="1056" spans="1:33" hidden="1" outlineLevel="1">
      <c r="A1056" t="s">
        <v>1528</v>
      </c>
      <c r="B1056" s="11" t="s">
        <v>864</v>
      </c>
      <c r="C1056" s="1">
        <v>1955</v>
      </c>
      <c r="D1056" s="1">
        <v>1497</v>
      </c>
      <c r="E1056" s="1">
        <f t="shared" si="189"/>
        <v>1355</v>
      </c>
      <c r="F1056" s="1">
        <v>894</v>
      </c>
      <c r="G1056" s="1">
        <v>879</v>
      </c>
      <c r="H1056" s="2">
        <f t="shared" si="179"/>
        <v>0.58717434869739482</v>
      </c>
      <c r="I1056" s="2">
        <f t="shared" si="180"/>
        <v>0.64870848708487083</v>
      </c>
      <c r="J1056" s="10">
        <f t="shared" si="182"/>
        <v>3</v>
      </c>
      <c r="K1056" s="9">
        <f t="shared" si="183"/>
        <v>2</v>
      </c>
      <c r="L1056" s="8">
        <f t="shared" si="184"/>
        <v>1</v>
      </c>
      <c r="M1056" s="2">
        <f t="shared" si="185"/>
        <v>0.21845018450184503</v>
      </c>
      <c r="N1056" s="2">
        <f t="shared" si="186"/>
        <v>0.37269372693726938</v>
      </c>
      <c r="O1056" s="2">
        <f t="shared" si="187"/>
        <v>0.40885608856088562</v>
      </c>
      <c r="P1056" s="2">
        <f t="shared" si="188"/>
        <v>-5.5511151231257827E-17</v>
      </c>
      <c r="Q1056" s="1">
        <v>296</v>
      </c>
      <c r="R1056" s="1">
        <v>505</v>
      </c>
      <c r="S1056" s="1">
        <v>554</v>
      </c>
      <c r="Z1056" t="s">
        <v>2371</v>
      </c>
      <c r="AB1056" s="47">
        <v>33</v>
      </c>
      <c r="AC1056" s="46">
        <v>9</v>
      </c>
      <c r="AD1056" s="46">
        <v>10</v>
      </c>
      <c r="AE1056" s="45">
        <v>2020</v>
      </c>
      <c r="AF1056" s="45">
        <f t="shared" si="181"/>
        <v>33009</v>
      </c>
      <c r="AG1056" t="s">
        <v>989</v>
      </c>
    </row>
    <row r="1057" spans="1:33" hidden="1" outlineLevel="1">
      <c r="A1057" t="s">
        <v>2337</v>
      </c>
      <c r="B1057" s="11" t="s">
        <v>864</v>
      </c>
      <c r="C1057" s="1">
        <v>6178</v>
      </c>
      <c r="D1057" s="1">
        <v>4665</v>
      </c>
      <c r="E1057" s="1">
        <f t="shared" si="189"/>
        <v>5289</v>
      </c>
      <c r="F1057" s="1">
        <v>3745</v>
      </c>
      <c r="G1057" s="1">
        <v>4606</v>
      </c>
      <c r="H1057" s="2">
        <f t="shared" si="179"/>
        <v>0.9873526259378349</v>
      </c>
      <c r="I1057" s="2">
        <f t="shared" si="180"/>
        <v>0.87086405747778406</v>
      </c>
      <c r="J1057" s="10">
        <f t="shared" si="182"/>
        <v>3</v>
      </c>
      <c r="K1057" s="9">
        <f t="shared" si="183"/>
        <v>2</v>
      </c>
      <c r="L1057" s="8">
        <f t="shared" si="184"/>
        <v>1</v>
      </c>
      <c r="M1057" s="2">
        <f t="shared" si="185"/>
        <v>0.2041973908111174</v>
      </c>
      <c r="N1057" s="2">
        <f t="shared" si="186"/>
        <v>0.35375307241444509</v>
      </c>
      <c r="O1057" s="2">
        <f t="shared" si="187"/>
        <v>0.44204953677443753</v>
      </c>
      <c r="P1057" s="2">
        <f t="shared" si="188"/>
        <v>-5.5511151231257827E-17</v>
      </c>
      <c r="Q1057" s="1">
        <v>1080</v>
      </c>
      <c r="R1057" s="1">
        <v>1871</v>
      </c>
      <c r="S1057" s="1">
        <v>2338</v>
      </c>
      <c r="Z1057" t="s">
        <v>325</v>
      </c>
      <c r="AB1057" s="47">
        <v>33</v>
      </c>
      <c r="AC1057" s="46">
        <v>15</v>
      </c>
      <c r="AD1057" s="46">
        <v>5</v>
      </c>
      <c r="AE1057" s="45">
        <v>2340</v>
      </c>
      <c r="AF1057" s="45">
        <f t="shared" si="181"/>
        <v>33015</v>
      </c>
      <c r="AG1057" t="s">
        <v>989</v>
      </c>
    </row>
    <row r="1058" spans="1:33" hidden="1" outlineLevel="1">
      <c r="A1058" t="s">
        <v>2577</v>
      </c>
      <c r="B1058" s="11" t="s">
        <v>864</v>
      </c>
      <c r="C1058" s="1">
        <v>4682</v>
      </c>
      <c r="D1058" s="1">
        <v>3327</v>
      </c>
      <c r="E1058" s="1">
        <f t="shared" si="189"/>
        <v>3287</v>
      </c>
      <c r="F1058" s="1">
        <v>2415</v>
      </c>
      <c r="G1058" s="1">
        <v>2394</v>
      </c>
      <c r="H1058" s="2">
        <f t="shared" si="179"/>
        <v>0.71956717763751132</v>
      </c>
      <c r="I1058" s="2">
        <f t="shared" si="180"/>
        <v>0.72832369942196529</v>
      </c>
      <c r="J1058" s="10">
        <f t="shared" si="182"/>
        <v>3</v>
      </c>
      <c r="K1058" s="9">
        <f t="shared" si="183"/>
        <v>1</v>
      </c>
      <c r="L1058" s="8">
        <f t="shared" si="184"/>
        <v>2</v>
      </c>
      <c r="M1058" s="2">
        <f t="shared" si="185"/>
        <v>0.22026163675083663</v>
      </c>
      <c r="N1058" s="2">
        <f t="shared" si="186"/>
        <v>0.40492850623668997</v>
      </c>
      <c r="O1058" s="2">
        <f t="shared" si="187"/>
        <v>0.37480985701247338</v>
      </c>
      <c r="P1058" s="2">
        <f t="shared" si="188"/>
        <v>0</v>
      </c>
      <c r="Q1058" s="1">
        <v>724</v>
      </c>
      <c r="R1058" s="1">
        <v>1331</v>
      </c>
      <c r="S1058" s="1">
        <v>1232</v>
      </c>
      <c r="Z1058" t="s">
        <v>325</v>
      </c>
      <c r="AB1058" s="47">
        <v>33</v>
      </c>
      <c r="AC1058" s="46">
        <v>15</v>
      </c>
      <c r="AD1058" s="46">
        <v>10</v>
      </c>
      <c r="AE1058" s="45">
        <v>2820</v>
      </c>
      <c r="AF1058" s="45">
        <f t="shared" si="181"/>
        <v>33015</v>
      </c>
      <c r="AG1058" t="s">
        <v>989</v>
      </c>
    </row>
    <row r="1059" spans="1:33" hidden="1" outlineLevel="1">
      <c r="A1059" t="s">
        <v>1461</v>
      </c>
      <c r="B1059" s="11" t="s">
        <v>864</v>
      </c>
      <c r="C1059" s="1">
        <v>3886</v>
      </c>
      <c r="D1059" s="1">
        <v>2860</v>
      </c>
      <c r="E1059" s="1">
        <f t="shared" si="189"/>
        <v>2665</v>
      </c>
      <c r="F1059" s="1">
        <v>1857</v>
      </c>
      <c r="G1059" s="1">
        <v>1810</v>
      </c>
      <c r="H1059" s="2">
        <f t="shared" si="179"/>
        <v>0.63286713286713292</v>
      </c>
      <c r="I1059" s="2">
        <f t="shared" si="180"/>
        <v>0.67917448405253278</v>
      </c>
      <c r="J1059" s="10">
        <f t="shared" si="182"/>
        <v>3</v>
      </c>
      <c r="K1059" s="9">
        <f t="shared" si="183"/>
        <v>1</v>
      </c>
      <c r="L1059" s="8">
        <f t="shared" si="184"/>
        <v>2</v>
      </c>
      <c r="M1059" s="2">
        <f t="shared" si="185"/>
        <v>0.22551594746716697</v>
      </c>
      <c r="N1059" s="2">
        <f t="shared" si="186"/>
        <v>0.38836772983114448</v>
      </c>
      <c r="O1059" s="2">
        <f t="shared" si="187"/>
        <v>0.38611632270168855</v>
      </c>
      <c r="P1059" s="2">
        <f t="shared" si="188"/>
        <v>0</v>
      </c>
      <c r="Q1059" s="1">
        <v>601</v>
      </c>
      <c r="R1059" s="1">
        <v>1035</v>
      </c>
      <c r="S1059" s="1">
        <v>1029</v>
      </c>
      <c r="Z1059" t="s">
        <v>865</v>
      </c>
      <c r="AB1059" s="47">
        <v>33</v>
      </c>
      <c r="AC1059" s="46">
        <v>1</v>
      </c>
      <c r="AD1059" s="46">
        <v>10</v>
      </c>
      <c r="AE1059" s="45">
        <v>3220</v>
      </c>
      <c r="AF1059" s="45">
        <f t="shared" si="181"/>
        <v>33001</v>
      </c>
      <c r="AG1059" t="s">
        <v>989</v>
      </c>
    </row>
    <row r="1060" spans="1:33" hidden="1" outlineLevel="1">
      <c r="A1060" t="s">
        <v>1274</v>
      </c>
      <c r="B1060" s="11" t="s">
        <v>864</v>
      </c>
      <c r="C1060" s="1">
        <v>7475</v>
      </c>
      <c r="D1060" s="1">
        <v>5418</v>
      </c>
      <c r="E1060" s="1">
        <f t="shared" si="189"/>
        <v>5310</v>
      </c>
      <c r="F1060" s="1">
        <v>3551</v>
      </c>
      <c r="G1060" s="1">
        <v>3501</v>
      </c>
      <c r="H1060" s="2">
        <f t="shared" si="179"/>
        <v>0.64617940199335544</v>
      </c>
      <c r="I1060" s="2">
        <f t="shared" si="180"/>
        <v>0.65932203389830513</v>
      </c>
      <c r="J1060" s="10">
        <f t="shared" si="182"/>
        <v>3</v>
      </c>
      <c r="K1060" s="9">
        <f t="shared" si="183"/>
        <v>2</v>
      </c>
      <c r="L1060" s="8">
        <f t="shared" si="184"/>
        <v>1</v>
      </c>
      <c r="M1060" s="2">
        <f t="shared" si="185"/>
        <v>0.26534839924670434</v>
      </c>
      <c r="N1060" s="2">
        <f t="shared" si="186"/>
        <v>0.33653483992467043</v>
      </c>
      <c r="O1060" s="2">
        <f t="shared" si="187"/>
        <v>0.39811676082862524</v>
      </c>
      <c r="P1060" s="2">
        <f t="shared" si="188"/>
        <v>5.5511151231257827E-17</v>
      </c>
      <c r="Q1060" s="1">
        <v>1409</v>
      </c>
      <c r="R1060" s="1">
        <v>1787</v>
      </c>
      <c r="S1060" s="1">
        <v>2114</v>
      </c>
      <c r="Z1060" t="s">
        <v>1288</v>
      </c>
      <c r="AB1060" s="47">
        <v>33</v>
      </c>
      <c r="AC1060" s="46">
        <v>17</v>
      </c>
      <c r="AD1060" s="46">
        <v>5</v>
      </c>
      <c r="AE1060" s="45">
        <v>3460</v>
      </c>
      <c r="AF1060" s="45">
        <f t="shared" si="181"/>
        <v>33017</v>
      </c>
      <c r="AG1060" t="s">
        <v>989</v>
      </c>
    </row>
    <row r="1061" spans="1:33" hidden="1" outlineLevel="1">
      <c r="A1061" t="s">
        <v>1462</v>
      </c>
      <c r="B1061" s="11" t="s">
        <v>864</v>
      </c>
      <c r="C1061" s="1">
        <v>2705</v>
      </c>
      <c r="D1061" s="1">
        <v>2113</v>
      </c>
      <c r="E1061" s="1">
        <f t="shared" si="189"/>
        <v>2701</v>
      </c>
      <c r="F1061" s="1">
        <v>1691</v>
      </c>
      <c r="G1061" s="1">
        <v>1676</v>
      </c>
      <c r="H1061" s="2">
        <f t="shared" si="179"/>
        <v>0.79318504495977282</v>
      </c>
      <c r="I1061" s="2">
        <f t="shared" si="180"/>
        <v>0.62051092188078494</v>
      </c>
      <c r="J1061" s="10">
        <f t="shared" si="182"/>
        <v>3</v>
      </c>
      <c r="K1061" s="9">
        <f t="shared" si="183"/>
        <v>2</v>
      </c>
      <c r="L1061" s="8">
        <f t="shared" si="184"/>
        <v>1</v>
      </c>
      <c r="M1061" s="2">
        <f t="shared" si="185"/>
        <v>0.16105146242132543</v>
      </c>
      <c r="N1061" s="2">
        <f t="shared" si="186"/>
        <v>0.36134764901888189</v>
      </c>
      <c r="O1061" s="2">
        <f t="shared" si="187"/>
        <v>0.47760088855979266</v>
      </c>
      <c r="P1061" s="2">
        <f t="shared" si="188"/>
        <v>5.5511151231257827E-17</v>
      </c>
      <c r="Q1061" s="1">
        <v>435</v>
      </c>
      <c r="R1061" s="1">
        <v>976</v>
      </c>
      <c r="S1061" s="1">
        <v>1290</v>
      </c>
      <c r="Z1061" t="s">
        <v>2975</v>
      </c>
      <c r="AB1061" s="47">
        <v>33</v>
      </c>
      <c r="AC1061" s="46">
        <v>3</v>
      </c>
      <c r="AD1061" s="46">
        <v>10</v>
      </c>
      <c r="AE1061" s="45">
        <v>3700</v>
      </c>
      <c r="AF1061" s="45">
        <f t="shared" si="181"/>
        <v>33003</v>
      </c>
      <c r="AG1061" t="s">
        <v>989</v>
      </c>
    </row>
    <row r="1062" spans="1:33" hidden="1" outlineLevel="1">
      <c r="A1062" t="s">
        <v>1632</v>
      </c>
      <c r="B1062" s="11" t="s">
        <v>864</v>
      </c>
      <c r="C1062" s="1">
        <v>893</v>
      </c>
      <c r="D1062" s="1">
        <v>676</v>
      </c>
      <c r="E1062" s="1">
        <f t="shared" si="189"/>
        <v>555</v>
      </c>
      <c r="F1062" s="1">
        <v>440</v>
      </c>
      <c r="G1062" s="1">
        <v>429</v>
      </c>
      <c r="H1062" s="2">
        <f t="shared" si="179"/>
        <v>0.63461538461538458</v>
      </c>
      <c r="I1062" s="2">
        <f t="shared" si="180"/>
        <v>0.77297297297297296</v>
      </c>
      <c r="J1062" s="10">
        <f t="shared" si="182"/>
        <v>3</v>
      </c>
      <c r="K1062" s="9">
        <f t="shared" si="183"/>
        <v>2</v>
      </c>
      <c r="L1062" s="8">
        <f t="shared" si="184"/>
        <v>1</v>
      </c>
      <c r="M1062" s="2">
        <f t="shared" si="185"/>
        <v>9.5495495495495492E-2</v>
      </c>
      <c r="N1062" s="2">
        <f t="shared" si="186"/>
        <v>0.35675675675675678</v>
      </c>
      <c r="O1062" s="2">
        <f t="shared" si="187"/>
        <v>0.5477477477477477</v>
      </c>
      <c r="P1062" s="2">
        <f t="shared" si="188"/>
        <v>0</v>
      </c>
      <c r="Q1062" s="1">
        <v>53</v>
      </c>
      <c r="R1062" s="1">
        <v>198</v>
      </c>
      <c r="S1062" s="1">
        <v>304</v>
      </c>
      <c r="Z1062" t="s">
        <v>2371</v>
      </c>
      <c r="AB1062" s="47">
        <v>33</v>
      </c>
      <c r="AC1062" s="46">
        <v>9</v>
      </c>
      <c r="AD1062" s="46">
        <v>15</v>
      </c>
      <c r="AE1062" s="45">
        <v>3940</v>
      </c>
      <c r="AF1062" s="45">
        <f t="shared" si="181"/>
        <v>33009</v>
      </c>
      <c r="AG1062" t="s">
        <v>989</v>
      </c>
    </row>
    <row r="1063" spans="1:33" hidden="1" outlineLevel="1">
      <c r="A1063" t="s">
        <v>3129</v>
      </c>
      <c r="B1063" s="11" t="s">
        <v>864</v>
      </c>
      <c r="C1063" s="1">
        <v>18274</v>
      </c>
      <c r="D1063" s="1">
        <v>13053</v>
      </c>
      <c r="E1063" s="1">
        <f t="shared" si="189"/>
        <v>13358</v>
      </c>
      <c r="F1063" s="1">
        <v>10365</v>
      </c>
      <c r="G1063" s="1">
        <v>10261</v>
      </c>
      <c r="H1063" s="2">
        <f t="shared" si="179"/>
        <v>0.78610281161418827</v>
      </c>
      <c r="I1063" s="2">
        <f t="shared" si="180"/>
        <v>0.76815391525677501</v>
      </c>
      <c r="J1063" s="10">
        <f t="shared" si="182"/>
        <v>3</v>
      </c>
      <c r="K1063" s="9">
        <f t="shared" si="183"/>
        <v>1</v>
      </c>
      <c r="L1063" s="8">
        <f t="shared" si="184"/>
        <v>2</v>
      </c>
      <c r="M1063" s="2">
        <f t="shared" si="185"/>
        <v>0.2207665818236263</v>
      </c>
      <c r="N1063" s="2">
        <f t="shared" si="186"/>
        <v>0.52103608324599493</v>
      </c>
      <c r="O1063" s="2">
        <f t="shared" si="187"/>
        <v>0.25819733493037877</v>
      </c>
      <c r="P1063" s="2">
        <f t="shared" si="188"/>
        <v>0</v>
      </c>
      <c r="Q1063" s="1">
        <v>2949</v>
      </c>
      <c r="R1063" s="1">
        <v>6960</v>
      </c>
      <c r="S1063" s="1">
        <v>3449</v>
      </c>
      <c r="Z1063" t="s">
        <v>1778</v>
      </c>
      <c r="AB1063" s="47">
        <v>33</v>
      </c>
      <c r="AC1063" s="46">
        <v>11</v>
      </c>
      <c r="AD1063" s="46">
        <v>15</v>
      </c>
      <c r="AE1063" s="45">
        <v>4500</v>
      </c>
      <c r="AF1063" s="45">
        <f t="shared" si="181"/>
        <v>33011</v>
      </c>
      <c r="AG1063" t="s">
        <v>989</v>
      </c>
    </row>
    <row r="1064" spans="1:33" hidden="1" outlineLevel="1">
      <c r="A1064" t="s">
        <v>2071</v>
      </c>
      <c r="B1064" s="11" t="s">
        <v>864</v>
      </c>
      <c r="C1064" s="1">
        <v>6716</v>
      </c>
      <c r="D1064" s="1">
        <v>5038</v>
      </c>
      <c r="E1064" s="1">
        <f t="shared" si="189"/>
        <v>4131</v>
      </c>
      <c r="F1064" s="1">
        <v>2670</v>
      </c>
      <c r="G1064" s="1">
        <v>2607</v>
      </c>
      <c r="H1064" s="2">
        <f t="shared" si="179"/>
        <v>0.51746724890829698</v>
      </c>
      <c r="I1064" s="2">
        <f t="shared" si="180"/>
        <v>0.63108206245461151</v>
      </c>
      <c r="J1064" s="10">
        <f t="shared" si="182"/>
        <v>3</v>
      </c>
      <c r="K1064" s="9">
        <f t="shared" si="183"/>
        <v>1</v>
      </c>
      <c r="L1064" s="8">
        <f t="shared" si="184"/>
        <v>2</v>
      </c>
      <c r="M1064" s="2">
        <f t="shared" si="185"/>
        <v>0.24255628177196806</v>
      </c>
      <c r="N1064" s="2">
        <f t="shared" si="186"/>
        <v>0.430162188332123</v>
      </c>
      <c r="O1064" s="2">
        <f t="shared" si="187"/>
        <v>0.32728152989590897</v>
      </c>
      <c r="P1064" s="2">
        <f t="shared" si="188"/>
        <v>-5.5511151231257827E-17</v>
      </c>
      <c r="Q1064" s="1">
        <v>1002</v>
      </c>
      <c r="R1064" s="1">
        <v>1777</v>
      </c>
      <c r="S1064" s="1">
        <v>1352</v>
      </c>
      <c r="Z1064" t="s">
        <v>865</v>
      </c>
      <c r="AB1064" s="47">
        <v>33</v>
      </c>
      <c r="AC1064" s="46">
        <v>1</v>
      </c>
      <c r="AD1064" s="46">
        <v>15</v>
      </c>
      <c r="AE1064" s="45">
        <v>4740</v>
      </c>
      <c r="AF1064" s="45">
        <f t="shared" si="181"/>
        <v>33001</v>
      </c>
      <c r="AG1064" t="s">
        <v>989</v>
      </c>
    </row>
    <row r="1065" spans="1:33" hidden="1" outlineLevel="1">
      <c r="A1065" t="s">
        <v>1294</v>
      </c>
      <c r="B1065" s="11" t="s">
        <v>864</v>
      </c>
      <c r="C1065" s="1">
        <v>1401</v>
      </c>
      <c r="D1065" s="1">
        <v>1001</v>
      </c>
      <c r="E1065" s="1">
        <f t="shared" si="189"/>
        <v>633</v>
      </c>
      <c r="F1065" s="1">
        <v>633</v>
      </c>
      <c r="G1065" s="1">
        <v>626</v>
      </c>
      <c r="H1065" s="2">
        <f t="shared" si="179"/>
        <v>0.6253746253746254</v>
      </c>
      <c r="I1065" s="2">
        <f t="shared" si="180"/>
        <v>0.9889415481832543</v>
      </c>
      <c r="J1065" s="10">
        <f t="shared" si="182"/>
        <v>3</v>
      </c>
      <c r="K1065" s="9">
        <f t="shared" si="183"/>
        <v>1</v>
      </c>
      <c r="L1065" s="8">
        <f t="shared" si="184"/>
        <v>2</v>
      </c>
      <c r="M1065" s="2">
        <f t="shared" si="185"/>
        <v>0.26382306477093209</v>
      </c>
      <c r="N1065" s="2">
        <f t="shared" si="186"/>
        <v>0.40600315955766192</v>
      </c>
      <c r="O1065" s="2">
        <f t="shared" si="187"/>
        <v>0.33017377567140599</v>
      </c>
      <c r="P1065" s="2">
        <f t="shared" si="188"/>
        <v>0</v>
      </c>
      <c r="Q1065" s="1">
        <v>167</v>
      </c>
      <c r="R1065" s="1">
        <v>257</v>
      </c>
      <c r="S1065" s="1">
        <v>209</v>
      </c>
      <c r="Z1065" t="s">
        <v>1778</v>
      </c>
      <c r="AB1065" s="47">
        <v>33</v>
      </c>
      <c r="AC1065" s="46">
        <v>11</v>
      </c>
      <c r="AD1065" s="46">
        <v>20</v>
      </c>
      <c r="AE1065" s="45">
        <v>4900</v>
      </c>
      <c r="AF1065" s="45">
        <f t="shared" si="181"/>
        <v>33011</v>
      </c>
      <c r="AG1065" t="s">
        <v>989</v>
      </c>
    </row>
    <row r="1066" spans="1:33" hidden="1" outlineLevel="1">
      <c r="A1066" t="s">
        <v>1954</v>
      </c>
      <c r="B1066" s="11" t="s">
        <v>864</v>
      </c>
      <c r="C1066" s="1">
        <v>314</v>
      </c>
      <c r="D1066" s="1">
        <v>255</v>
      </c>
      <c r="E1066" s="1">
        <f t="shared" si="189"/>
        <v>171</v>
      </c>
      <c r="F1066" s="1">
        <v>123</v>
      </c>
      <c r="G1066" s="1">
        <v>117</v>
      </c>
      <c r="H1066" s="2">
        <f t="shared" si="179"/>
        <v>0.45882352941176469</v>
      </c>
      <c r="I1066" s="2">
        <f t="shared" si="180"/>
        <v>0.68421052631578949</v>
      </c>
      <c r="J1066" s="10">
        <f t="shared" si="182"/>
        <v>3</v>
      </c>
      <c r="K1066" s="9">
        <f t="shared" si="183"/>
        <v>1</v>
      </c>
      <c r="L1066" s="8">
        <f t="shared" si="184"/>
        <v>2</v>
      </c>
      <c r="M1066" s="2">
        <f t="shared" si="185"/>
        <v>0.13450292397660818</v>
      </c>
      <c r="N1066" s="2">
        <f t="shared" si="186"/>
        <v>0.50292397660818711</v>
      </c>
      <c r="O1066" s="2">
        <f t="shared" si="187"/>
        <v>0.36257309941520466</v>
      </c>
      <c r="P1066" s="2">
        <f t="shared" si="188"/>
        <v>0</v>
      </c>
      <c r="Q1066" s="1">
        <v>23</v>
      </c>
      <c r="R1066" s="1">
        <v>86</v>
      </c>
      <c r="S1066" s="1">
        <v>62</v>
      </c>
      <c r="Z1066" t="s">
        <v>2371</v>
      </c>
      <c r="AB1066" s="47">
        <v>33</v>
      </c>
      <c r="AC1066" s="46">
        <v>9</v>
      </c>
      <c r="AD1066" s="46">
        <v>20</v>
      </c>
      <c r="AE1066" s="45">
        <v>5060</v>
      </c>
      <c r="AF1066" s="45">
        <f t="shared" si="181"/>
        <v>33009</v>
      </c>
      <c r="AG1066" t="s">
        <v>989</v>
      </c>
    </row>
    <row r="1067" spans="1:33" hidden="1" outlineLevel="1">
      <c r="A1067" t="s">
        <v>2830</v>
      </c>
      <c r="B1067" s="11" t="s">
        <v>864</v>
      </c>
      <c r="C1067" s="1">
        <v>10331</v>
      </c>
      <c r="D1067" s="1">
        <v>8130</v>
      </c>
      <c r="E1067" s="1">
        <f t="shared" si="189"/>
        <v>6552</v>
      </c>
      <c r="F1067" s="1">
        <v>4469</v>
      </c>
      <c r="G1067" s="1">
        <v>4275</v>
      </c>
      <c r="H1067" s="2">
        <f t="shared" si="179"/>
        <v>0.52583025830258301</v>
      </c>
      <c r="I1067" s="2">
        <f t="shared" si="180"/>
        <v>0.65247252747252749</v>
      </c>
      <c r="J1067" s="10">
        <f t="shared" si="182"/>
        <v>1</v>
      </c>
      <c r="K1067" s="9">
        <f t="shared" si="183"/>
        <v>3</v>
      </c>
      <c r="L1067" s="8">
        <f t="shared" si="184"/>
        <v>2</v>
      </c>
      <c r="M1067" s="2">
        <f t="shared" si="185"/>
        <v>0.43986568986568986</v>
      </c>
      <c r="N1067" s="2">
        <f t="shared" si="186"/>
        <v>0.19734432234432234</v>
      </c>
      <c r="O1067" s="2">
        <f t="shared" si="187"/>
        <v>0.36278998778998778</v>
      </c>
      <c r="P1067" s="2">
        <f t="shared" si="188"/>
        <v>5.5511151231257827E-17</v>
      </c>
      <c r="Q1067" s="1">
        <v>2882</v>
      </c>
      <c r="R1067" s="1">
        <v>1293</v>
      </c>
      <c r="S1067" s="1">
        <v>2377</v>
      </c>
      <c r="Z1067" t="s">
        <v>1881</v>
      </c>
      <c r="AB1067" s="47">
        <v>33</v>
      </c>
      <c r="AC1067" s="46">
        <v>7</v>
      </c>
      <c r="AD1067" s="46">
        <v>20</v>
      </c>
      <c r="AE1067" s="45">
        <v>5140</v>
      </c>
      <c r="AF1067" s="45">
        <f t="shared" si="181"/>
        <v>33007</v>
      </c>
      <c r="AG1067" t="s">
        <v>2891</v>
      </c>
    </row>
    <row r="1068" spans="1:33" hidden="1" outlineLevel="1">
      <c r="A1068" s="11" t="s">
        <v>1455</v>
      </c>
      <c r="B1068" s="11" t="s">
        <v>864</v>
      </c>
      <c r="C1068" s="1">
        <v>2199</v>
      </c>
      <c r="D1068" s="1">
        <v>1669</v>
      </c>
      <c r="E1068" s="1">
        <f t="shared" si="189"/>
        <v>1401</v>
      </c>
      <c r="F1068" s="1">
        <v>1121</v>
      </c>
      <c r="G1068" s="1">
        <v>1105</v>
      </c>
      <c r="H1068" s="2">
        <f t="shared" si="179"/>
        <v>0.66207309766327138</v>
      </c>
      <c r="I1068" s="2">
        <f t="shared" si="180"/>
        <v>0.78872234118486795</v>
      </c>
      <c r="J1068" s="10">
        <f t="shared" si="182"/>
        <v>3</v>
      </c>
      <c r="K1068" s="9">
        <f t="shared" si="183"/>
        <v>2</v>
      </c>
      <c r="L1068" s="8">
        <f t="shared" si="184"/>
        <v>1</v>
      </c>
      <c r="M1068" s="2">
        <f t="shared" si="185"/>
        <v>0.23554603854389722</v>
      </c>
      <c r="N1068" s="2">
        <f t="shared" si="186"/>
        <v>0.33761598857958602</v>
      </c>
      <c r="O1068" s="2">
        <f t="shared" si="187"/>
        <v>0.42683797287651676</v>
      </c>
      <c r="P1068" s="2">
        <f t="shared" si="188"/>
        <v>0</v>
      </c>
      <c r="Q1068" s="1">
        <v>330</v>
      </c>
      <c r="R1068" s="1">
        <v>473</v>
      </c>
      <c r="S1068" s="1">
        <v>598</v>
      </c>
      <c r="Z1068" t="s">
        <v>2371</v>
      </c>
      <c r="AB1068" s="47">
        <v>33</v>
      </c>
      <c r="AC1068" s="46">
        <v>9</v>
      </c>
      <c r="AD1068" s="46">
        <v>25</v>
      </c>
      <c r="AE1068" s="45">
        <v>5460</v>
      </c>
      <c r="AF1068" s="45">
        <f t="shared" si="181"/>
        <v>33009</v>
      </c>
      <c r="AG1068" t="s">
        <v>989</v>
      </c>
    </row>
    <row r="1069" spans="1:33" hidden="1" outlineLevel="1">
      <c r="A1069" t="s">
        <v>1459</v>
      </c>
      <c r="B1069" s="11" t="s">
        <v>864</v>
      </c>
      <c r="C1069" s="1">
        <v>3672</v>
      </c>
      <c r="D1069" s="1">
        <v>2832</v>
      </c>
      <c r="E1069" s="1">
        <f t="shared" si="189"/>
        <v>1984</v>
      </c>
      <c r="F1069" s="1">
        <v>1449</v>
      </c>
      <c r="G1069" s="1">
        <v>1432</v>
      </c>
      <c r="H1069" s="2">
        <f t="shared" si="179"/>
        <v>0.50564971751412424</v>
      </c>
      <c r="I1069" s="2">
        <f t="shared" si="180"/>
        <v>0.72177419354838712</v>
      </c>
      <c r="J1069" s="10">
        <f t="shared" si="182"/>
        <v>3</v>
      </c>
      <c r="K1069" s="9">
        <f t="shared" si="183"/>
        <v>2</v>
      </c>
      <c r="L1069" s="8">
        <f t="shared" si="184"/>
        <v>1</v>
      </c>
      <c r="M1069" s="2">
        <f t="shared" si="185"/>
        <v>0.22530241935483872</v>
      </c>
      <c r="N1069" s="2">
        <f t="shared" si="186"/>
        <v>0.34828629032258063</v>
      </c>
      <c r="O1069" s="2">
        <f t="shared" si="187"/>
        <v>0.42641129032258063</v>
      </c>
      <c r="P1069" s="2">
        <f t="shared" si="188"/>
        <v>0</v>
      </c>
      <c r="Q1069" s="1">
        <v>447</v>
      </c>
      <c r="R1069" s="1">
        <v>691</v>
      </c>
      <c r="S1069" s="1">
        <v>846</v>
      </c>
      <c r="Z1069" t="s">
        <v>1712</v>
      </c>
      <c r="AB1069" s="47">
        <v>33</v>
      </c>
      <c r="AC1069" s="46">
        <v>13</v>
      </c>
      <c r="AD1069" s="46">
        <v>15</v>
      </c>
      <c r="AE1069" s="45">
        <v>6260</v>
      </c>
      <c r="AF1069" s="45">
        <f t="shared" si="181"/>
        <v>33013</v>
      </c>
      <c r="AG1069" t="s">
        <v>989</v>
      </c>
    </row>
    <row r="1070" spans="1:33" hidden="1" outlineLevel="1">
      <c r="A1070" t="s">
        <v>1456</v>
      </c>
      <c r="B1070" s="11" t="s">
        <v>864</v>
      </c>
      <c r="C1070" s="1">
        <v>7138</v>
      </c>
      <c r="D1070" s="1">
        <v>4811</v>
      </c>
      <c r="E1070" s="1">
        <f t="shared" si="189"/>
        <v>5561</v>
      </c>
      <c r="F1070" s="1">
        <v>4022</v>
      </c>
      <c r="G1070" s="1">
        <v>3945</v>
      </c>
      <c r="H1070" s="2">
        <f t="shared" si="179"/>
        <v>0.81999584286011229</v>
      </c>
      <c r="I1070" s="2">
        <f t="shared" si="180"/>
        <v>0.7094047833123539</v>
      </c>
      <c r="J1070" s="10">
        <f t="shared" si="182"/>
        <v>3</v>
      </c>
      <c r="K1070" s="9">
        <f t="shared" si="183"/>
        <v>1</v>
      </c>
      <c r="L1070" s="8">
        <f t="shared" si="184"/>
        <v>2</v>
      </c>
      <c r="M1070" s="2">
        <f t="shared" si="185"/>
        <v>0.21237187556194928</v>
      </c>
      <c r="N1070" s="2">
        <f t="shared" si="186"/>
        <v>0.49631361265959362</v>
      </c>
      <c r="O1070" s="2">
        <f t="shared" si="187"/>
        <v>0.29131451177845713</v>
      </c>
      <c r="P1070" s="2">
        <f t="shared" si="188"/>
        <v>0</v>
      </c>
      <c r="Q1070" s="1">
        <v>1181</v>
      </c>
      <c r="R1070" s="1">
        <v>2760</v>
      </c>
      <c r="S1070" s="1">
        <v>1620</v>
      </c>
      <c r="Z1070" t="s">
        <v>1712</v>
      </c>
      <c r="AB1070" s="47">
        <v>33</v>
      </c>
      <c r="AC1070" s="46">
        <v>13</v>
      </c>
      <c r="AD1070" s="46">
        <v>20</v>
      </c>
      <c r="AE1070" s="45">
        <v>6500</v>
      </c>
      <c r="AF1070" s="45">
        <f t="shared" si="181"/>
        <v>33013</v>
      </c>
      <c r="AG1070" t="s">
        <v>989</v>
      </c>
    </row>
    <row r="1071" spans="1:33" hidden="1" outlineLevel="1">
      <c r="A1071" t="s">
        <v>793</v>
      </c>
      <c r="B1071" s="11" t="s">
        <v>864</v>
      </c>
      <c r="C1071" s="1">
        <v>1454</v>
      </c>
      <c r="D1071" s="1">
        <v>1087</v>
      </c>
      <c r="E1071" s="1">
        <f t="shared" si="189"/>
        <v>1169</v>
      </c>
      <c r="F1071" s="1">
        <v>826</v>
      </c>
      <c r="G1071" s="1">
        <v>814</v>
      </c>
      <c r="H1071" s="2">
        <f t="shared" si="179"/>
        <v>0.74885004599816007</v>
      </c>
      <c r="I1071" s="2">
        <f t="shared" si="180"/>
        <v>0.69632164242942685</v>
      </c>
      <c r="J1071" s="10">
        <f t="shared" si="182"/>
        <v>3</v>
      </c>
      <c r="K1071" s="9">
        <f t="shared" si="183"/>
        <v>2</v>
      </c>
      <c r="L1071" s="8">
        <f t="shared" si="184"/>
        <v>1</v>
      </c>
      <c r="M1071" s="2">
        <f t="shared" si="185"/>
        <v>0.17964071856287425</v>
      </c>
      <c r="N1071" s="2">
        <f t="shared" si="186"/>
        <v>0.33190761334473912</v>
      </c>
      <c r="O1071" s="2">
        <f t="shared" si="187"/>
        <v>0.48845166809238666</v>
      </c>
      <c r="P1071" s="2">
        <f t="shared" si="188"/>
        <v>0</v>
      </c>
      <c r="Q1071" s="1">
        <v>210</v>
      </c>
      <c r="R1071" s="1">
        <v>388</v>
      </c>
      <c r="S1071" s="1">
        <v>571</v>
      </c>
      <c r="Z1071" t="s">
        <v>1712</v>
      </c>
      <c r="AB1071" s="47">
        <v>33</v>
      </c>
      <c r="AC1071" s="46">
        <v>13</v>
      </c>
      <c r="AD1071" s="46">
        <v>25</v>
      </c>
      <c r="AE1071" s="45">
        <v>6980</v>
      </c>
      <c r="AF1071" s="45">
        <f t="shared" si="181"/>
        <v>33013</v>
      </c>
      <c r="AG1071" t="s">
        <v>989</v>
      </c>
    </row>
    <row r="1072" spans="1:33" hidden="1" outlineLevel="1">
      <c r="A1072" t="s">
        <v>1460</v>
      </c>
      <c r="B1072" s="11" t="s">
        <v>864</v>
      </c>
      <c r="C1072" s="1">
        <v>3197</v>
      </c>
      <c r="D1072" s="1">
        <v>2406</v>
      </c>
      <c r="E1072" s="1">
        <f t="shared" si="189"/>
        <v>2050</v>
      </c>
      <c r="F1072" s="1">
        <v>1511</v>
      </c>
      <c r="G1072" s="1">
        <v>1497</v>
      </c>
      <c r="H1072" s="2">
        <f t="shared" si="179"/>
        <v>0.62219451371571077</v>
      </c>
      <c r="I1072" s="2">
        <f t="shared" si="180"/>
        <v>0.73024390243902437</v>
      </c>
      <c r="J1072" s="10">
        <f t="shared" si="182"/>
        <v>3</v>
      </c>
      <c r="K1072" s="9">
        <f t="shared" si="183"/>
        <v>1</v>
      </c>
      <c r="L1072" s="8">
        <f t="shared" si="184"/>
        <v>2</v>
      </c>
      <c r="M1072" s="2">
        <f t="shared" si="185"/>
        <v>0.22487804878048781</v>
      </c>
      <c r="N1072" s="2">
        <f t="shared" si="186"/>
        <v>0.40731707317073168</v>
      </c>
      <c r="O1072" s="2">
        <f t="shared" si="187"/>
        <v>0.36780487804878048</v>
      </c>
      <c r="P1072" s="2">
        <f t="shared" si="188"/>
        <v>5.5511151231257827E-17</v>
      </c>
      <c r="Q1072" s="1">
        <v>461</v>
      </c>
      <c r="R1072" s="1">
        <v>835</v>
      </c>
      <c r="S1072" s="1">
        <v>754</v>
      </c>
      <c r="Z1072" t="s">
        <v>325</v>
      </c>
      <c r="AB1072" s="47">
        <v>33</v>
      </c>
      <c r="AC1072" s="46">
        <v>15</v>
      </c>
      <c r="AD1072" s="46">
        <v>15</v>
      </c>
      <c r="AE1072" s="45">
        <v>7220</v>
      </c>
      <c r="AF1072" s="45">
        <f t="shared" si="181"/>
        <v>33015</v>
      </c>
      <c r="AG1072" t="s">
        <v>989</v>
      </c>
    </row>
    <row r="1073" spans="1:33" hidden="1" outlineLevel="1">
      <c r="A1073" t="s">
        <v>2658</v>
      </c>
      <c r="B1073" s="11" t="s">
        <v>864</v>
      </c>
      <c r="C1073" s="1">
        <v>974</v>
      </c>
      <c r="D1073" s="1">
        <v>782</v>
      </c>
      <c r="E1073" s="1">
        <f t="shared" si="189"/>
        <v>759</v>
      </c>
      <c r="F1073" s="1">
        <v>565</v>
      </c>
      <c r="G1073" s="1">
        <v>562</v>
      </c>
      <c r="H1073" s="2">
        <f t="shared" si="179"/>
        <v>0.71867007672634275</v>
      </c>
      <c r="I1073" s="2">
        <f t="shared" si="180"/>
        <v>0.74044795783926221</v>
      </c>
      <c r="J1073" s="10">
        <f t="shared" si="182"/>
        <v>3</v>
      </c>
      <c r="K1073" s="9">
        <f t="shared" si="183"/>
        <v>1</v>
      </c>
      <c r="L1073" s="8">
        <f t="shared" si="184"/>
        <v>2</v>
      </c>
      <c r="M1073" s="2">
        <f t="shared" si="185"/>
        <v>0.17918313570487485</v>
      </c>
      <c r="N1073" s="2">
        <f t="shared" si="186"/>
        <v>0.46903820816864294</v>
      </c>
      <c r="O1073" s="2">
        <f t="shared" si="187"/>
        <v>0.35177865612648224</v>
      </c>
      <c r="P1073" s="2">
        <f t="shared" si="188"/>
        <v>-5.5511151231257827E-17</v>
      </c>
      <c r="Q1073" s="1">
        <v>136</v>
      </c>
      <c r="R1073" s="1">
        <v>356</v>
      </c>
      <c r="S1073" s="1">
        <v>267</v>
      </c>
      <c r="Z1073" t="s">
        <v>2371</v>
      </c>
      <c r="AB1073" s="47">
        <v>33</v>
      </c>
      <c r="AC1073" s="46">
        <v>9</v>
      </c>
      <c r="AD1073" s="46">
        <v>30</v>
      </c>
      <c r="AE1073" s="45">
        <v>7540</v>
      </c>
      <c r="AF1073" s="45">
        <f t="shared" si="181"/>
        <v>33009</v>
      </c>
      <c r="AG1073" t="s">
        <v>989</v>
      </c>
    </row>
    <row r="1074" spans="1:33" hidden="1" outlineLevel="1">
      <c r="A1074" t="s">
        <v>257</v>
      </c>
      <c r="B1074" s="11" t="s">
        <v>864</v>
      </c>
      <c r="C1074" s="1">
        <v>3033</v>
      </c>
      <c r="D1074" s="1">
        <v>2296</v>
      </c>
      <c r="E1074" s="1">
        <f t="shared" si="189"/>
        <v>1930</v>
      </c>
      <c r="F1074" s="1">
        <v>1366</v>
      </c>
      <c r="G1074" s="1">
        <v>1357</v>
      </c>
      <c r="H1074" s="2">
        <f t="shared" si="179"/>
        <v>0.59102787456445993</v>
      </c>
      <c r="I1074" s="2">
        <f t="shared" si="180"/>
        <v>0.70310880829015543</v>
      </c>
      <c r="J1074" s="10">
        <f t="shared" si="182"/>
        <v>3</v>
      </c>
      <c r="K1074" s="9">
        <f t="shared" si="183"/>
        <v>2</v>
      </c>
      <c r="L1074" s="8">
        <f t="shared" si="184"/>
        <v>1</v>
      </c>
      <c r="M1074" s="2">
        <f t="shared" si="185"/>
        <v>0.14974093264248706</v>
      </c>
      <c r="N1074" s="2">
        <f t="shared" si="186"/>
        <v>0.36891191709844562</v>
      </c>
      <c r="O1074" s="2">
        <f t="shared" si="187"/>
        <v>0.48134715025906738</v>
      </c>
      <c r="P1074" s="2">
        <f t="shared" si="188"/>
        <v>0</v>
      </c>
      <c r="Q1074" s="1">
        <v>289</v>
      </c>
      <c r="R1074" s="1">
        <v>712</v>
      </c>
      <c r="S1074" s="1">
        <v>929</v>
      </c>
      <c r="Z1074" t="s">
        <v>2371</v>
      </c>
      <c r="AB1074" s="47">
        <v>33</v>
      </c>
      <c r="AC1074" s="46">
        <v>9</v>
      </c>
      <c r="AD1074" s="46">
        <v>35</v>
      </c>
      <c r="AE1074" s="45">
        <v>7700</v>
      </c>
      <c r="AF1074" s="45">
        <f t="shared" si="181"/>
        <v>33009</v>
      </c>
      <c r="AG1074" t="s">
        <v>989</v>
      </c>
    </row>
    <row r="1075" spans="1:33" hidden="1" outlineLevel="1">
      <c r="A1075" t="s">
        <v>2010</v>
      </c>
      <c r="B1075" s="11" t="s">
        <v>864</v>
      </c>
      <c r="C1075" s="1">
        <v>604</v>
      </c>
      <c r="D1075" s="1">
        <v>463</v>
      </c>
      <c r="E1075" s="1">
        <f t="shared" si="189"/>
        <v>400</v>
      </c>
      <c r="F1075" s="1">
        <v>365</v>
      </c>
      <c r="G1075" s="1">
        <v>362</v>
      </c>
      <c r="H1075" s="2">
        <f t="shared" si="179"/>
        <v>0.78185745140388774</v>
      </c>
      <c r="I1075" s="2">
        <f t="shared" si="180"/>
        <v>0.90500000000000003</v>
      </c>
      <c r="J1075" s="10">
        <f t="shared" si="182"/>
        <v>3</v>
      </c>
      <c r="K1075" s="9">
        <f t="shared" si="183"/>
        <v>1</v>
      </c>
      <c r="L1075" s="8">
        <f t="shared" si="184"/>
        <v>2</v>
      </c>
      <c r="M1075" s="2">
        <f t="shared" si="185"/>
        <v>0.15</v>
      </c>
      <c r="N1075" s="2">
        <f t="shared" si="186"/>
        <v>0.55500000000000005</v>
      </c>
      <c r="O1075" s="2">
        <f t="shared" si="187"/>
        <v>0.29499999999999998</v>
      </c>
      <c r="P1075" s="2">
        <f t="shared" si="188"/>
        <v>-5.5511151231257827E-17</v>
      </c>
      <c r="Q1075" s="1">
        <v>60</v>
      </c>
      <c r="R1075" s="1">
        <v>222</v>
      </c>
      <c r="S1075" s="1">
        <v>118</v>
      </c>
      <c r="Z1075" t="s">
        <v>2975</v>
      </c>
      <c r="AB1075" s="47">
        <v>33</v>
      </c>
      <c r="AC1075" s="46">
        <v>3</v>
      </c>
      <c r="AD1075" s="46">
        <v>15</v>
      </c>
      <c r="AE1075" s="45">
        <v>7940</v>
      </c>
      <c r="AF1075" s="45">
        <f t="shared" si="181"/>
        <v>33003</v>
      </c>
      <c r="AG1075" t="s">
        <v>989</v>
      </c>
    </row>
    <row r="1076" spans="1:33" hidden="1" outlineLevel="1">
      <c r="A1076" t="s">
        <v>383</v>
      </c>
      <c r="B1076" s="11" t="s">
        <v>864</v>
      </c>
      <c r="C1076" s="1">
        <v>4181</v>
      </c>
      <c r="D1076" s="1">
        <v>2775</v>
      </c>
      <c r="E1076" s="1">
        <f t="shared" si="189"/>
        <v>2421</v>
      </c>
      <c r="F1076" s="1">
        <v>2096</v>
      </c>
      <c r="G1076" s="1">
        <v>2092</v>
      </c>
      <c r="H1076" s="2">
        <f t="shared" si="179"/>
        <v>0.75387387387387383</v>
      </c>
      <c r="I1076" s="2">
        <f t="shared" si="180"/>
        <v>0.86410574142916152</v>
      </c>
      <c r="J1076" s="10">
        <f t="shared" si="182"/>
        <v>3</v>
      </c>
      <c r="K1076" s="9">
        <f t="shared" si="183"/>
        <v>2</v>
      </c>
      <c r="L1076" s="8">
        <f t="shared" si="184"/>
        <v>1</v>
      </c>
      <c r="M1076" s="2">
        <f t="shared" si="185"/>
        <v>0.17430813713341595</v>
      </c>
      <c r="N1076" s="2">
        <f t="shared" si="186"/>
        <v>0.3399421726559273</v>
      </c>
      <c r="O1076" s="2">
        <f t="shared" si="187"/>
        <v>0.48574969021065673</v>
      </c>
      <c r="P1076" s="2">
        <f t="shared" si="188"/>
        <v>0</v>
      </c>
      <c r="Q1076" s="1">
        <v>422</v>
      </c>
      <c r="R1076" s="1">
        <v>823</v>
      </c>
      <c r="S1076" s="1">
        <v>1176</v>
      </c>
      <c r="Z1076" t="s">
        <v>1778</v>
      </c>
      <c r="AB1076" s="47">
        <v>33</v>
      </c>
      <c r="AC1076" s="46">
        <v>11</v>
      </c>
      <c r="AD1076" s="46">
        <v>25</v>
      </c>
      <c r="AE1076" s="45">
        <v>8100</v>
      </c>
      <c r="AF1076" s="45">
        <f t="shared" si="181"/>
        <v>33011</v>
      </c>
      <c r="AG1076" t="s">
        <v>989</v>
      </c>
    </row>
    <row r="1077" spans="1:33" hidden="1" outlineLevel="1">
      <c r="A1077" t="s">
        <v>657</v>
      </c>
      <c r="B1077" s="11" t="s">
        <v>864</v>
      </c>
      <c r="C1077" s="1">
        <v>10</v>
      </c>
      <c r="D1077" s="1">
        <v>8</v>
      </c>
      <c r="E1077" s="1">
        <f t="shared" si="189"/>
        <v>1</v>
      </c>
      <c r="F1077" s="1">
        <v>1</v>
      </c>
      <c r="G1077" s="1">
        <v>1</v>
      </c>
      <c r="H1077" s="2">
        <f t="shared" si="179"/>
        <v>0.125</v>
      </c>
      <c r="I1077" s="2">
        <f t="shared" si="180"/>
        <v>1</v>
      </c>
      <c r="J1077" s="10">
        <f t="shared" si="182"/>
        <v>2</v>
      </c>
      <c r="K1077" s="9">
        <f t="shared" si="183"/>
        <v>1</v>
      </c>
      <c r="L1077" s="8">
        <f t="shared" si="184"/>
        <v>2</v>
      </c>
      <c r="M1077" s="2">
        <f t="shared" si="185"/>
        <v>0</v>
      </c>
      <c r="N1077" s="2">
        <f t="shared" si="186"/>
        <v>1</v>
      </c>
      <c r="O1077" s="2">
        <f t="shared" si="187"/>
        <v>0</v>
      </c>
      <c r="P1077" s="2">
        <f t="shared" si="188"/>
        <v>0</v>
      </c>
      <c r="Q1077" s="1">
        <v>0</v>
      </c>
      <c r="R1077" s="1">
        <v>1</v>
      </c>
      <c r="S1077" s="1">
        <v>0</v>
      </c>
      <c r="Z1077" t="s">
        <v>1881</v>
      </c>
      <c r="AB1077" s="47">
        <v>33</v>
      </c>
      <c r="AC1077" s="46">
        <v>7</v>
      </c>
      <c r="AD1077" s="46">
        <v>25</v>
      </c>
      <c r="AE1077" s="45">
        <v>8420</v>
      </c>
      <c r="AF1077" s="45">
        <f t="shared" si="181"/>
        <v>33007</v>
      </c>
      <c r="AG1077" t="s">
        <v>2614</v>
      </c>
    </row>
    <row r="1078" spans="1:33" hidden="1" outlineLevel="1">
      <c r="A1078" t="s">
        <v>1399</v>
      </c>
      <c r="B1078" s="11" t="s">
        <v>864</v>
      </c>
      <c r="C1078" s="1">
        <v>2719</v>
      </c>
      <c r="D1078" s="1">
        <v>2073</v>
      </c>
      <c r="E1078" s="1">
        <f t="shared" si="189"/>
        <v>1722</v>
      </c>
      <c r="F1078" s="1">
        <v>1256</v>
      </c>
      <c r="G1078" s="1">
        <v>1241</v>
      </c>
      <c r="H1078" s="2">
        <f t="shared" si="179"/>
        <v>0.59864930053063192</v>
      </c>
      <c r="I1078" s="2">
        <f t="shared" si="180"/>
        <v>0.72067363530778161</v>
      </c>
      <c r="J1078" s="10">
        <f t="shared" si="182"/>
        <v>3</v>
      </c>
      <c r="K1078" s="9">
        <f t="shared" si="183"/>
        <v>2</v>
      </c>
      <c r="L1078" s="8">
        <f t="shared" si="184"/>
        <v>1</v>
      </c>
      <c r="M1078" s="2">
        <f t="shared" si="185"/>
        <v>0.15737514518002324</v>
      </c>
      <c r="N1078" s="2">
        <f t="shared" si="186"/>
        <v>0.32520325203252032</v>
      </c>
      <c r="O1078" s="2">
        <f t="shared" si="187"/>
        <v>0.51742160278745641</v>
      </c>
      <c r="P1078" s="2">
        <f t="shared" si="188"/>
        <v>0</v>
      </c>
      <c r="Q1078" s="1">
        <v>271</v>
      </c>
      <c r="R1078" s="1">
        <v>560</v>
      </c>
      <c r="S1078" s="1">
        <v>891</v>
      </c>
      <c r="Z1078" t="s">
        <v>2371</v>
      </c>
      <c r="AB1078" s="47">
        <v>33</v>
      </c>
      <c r="AC1078" s="46">
        <v>9</v>
      </c>
      <c r="AD1078" s="46">
        <v>40</v>
      </c>
      <c r="AE1078" s="45">
        <v>8660</v>
      </c>
      <c r="AF1078" s="45">
        <f t="shared" si="181"/>
        <v>33009</v>
      </c>
      <c r="AG1078" t="s">
        <v>989</v>
      </c>
    </row>
    <row r="1079" spans="1:33" hidden="1" outlineLevel="1">
      <c r="A1079" t="s">
        <v>658</v>
      </c>
      <c r="B1079" s="11" t="s">
        <v>864</v>
      </c>
      <c r="C1079" s="1">
        <v>3319</v>
      </c>
      <c r="D1079" s="1">
        <v>2422</v>
      </c>
      <c r="E1079" s="1">
        <f t="shared" si="189"/>
        <v>2180</v>
      </c>
      <c r="F1079" s="1">
        <v>1446</v>
      </c>
      <c r="G1079" s="1">
        <v>1400</v>
      </c>
      <c r="H1079" s="2">
        <f t="shared" si="179"/>
        <v>0.5780346820809249</v>
      </c>
      <c r="I1079" s="2">
        <f t="shared" si="180"/>
        <v>0.64220183486238536</v>
      </c>
      <c r="J1079" s="10">
        <f t="shared" si="182"/>
        <v>3</v>
      </c>
      <c r="K1079" s="9">
        <f t="shared" si="183"/>
        <v>2</v>
      </c>
      <c r="L1079" s="8">
        <f t="shared" si="184"/>
        <v>1</v>
      </c>
      <c r="M1079" s="2">
        <f t="shared" si="185"/>
        <v>0.22018348623853212</v>
      </c>
      <c r="N1079" s="2">
        <f t="shared" si="186"/>
        <v>0.31559633027522938</v>
      </c>
      <c r="O1079" s="2">
        <f t="shared" si="187"/>
        <v>0.46422018348623856</v>
      </c>
      <c r="P1079" s="2">
        <f t="shared" si="188"/>
        <v>-5.5511151231257827E-17</v>
      </c>
      <c r="Q1079" s="1">
        <v>480</v>
      </c>
      <c r="R1079" s="1">
        <v>688</v>
      </c>
      <c r="S1079" s="1">
        <v>1012</v>
      </c>
      <c r="Z1079" t="s">
        <v>2371</v>
      </c>
      <c r="AB1079" s="47">
        <v>33</v>
      </c>
      <c r="AC1079" s="46">
        <v>9</v>
      </c>
      <c r="AD1079" s="46">
        <v>45</v>
      </c>
      <c r="AE1079" s="45">
        <v>8980</v>
      </c>
      <c r="AF1079" s="45">
        <f t="shared" si="181"/>
        <v>33009</v>
      </c>
      <c r="AG1079" t="s">
        <v>989</v>
      </c>
    </row>
    <row r="1080" spans="1:33" hidden="1" outlineLevel="1">
      <c r="A1080" t="s">
        <v>1019</v>
      </c>
      <c r="B1080" s="11" t="s">
        <v>864</v>
      </c>
      <c r="C1080" s="1">
        <v>3911</v>
      </c>
      <c r="D1080" s="1">
        <v>2869</v>
      </c>
      <c r="E1080" s="1">
        <f t="shared" si="189"/>
        <v>3142</v>
      </c>
      <c r="F1080" s="1">
        <v>2220</v>
      </c>
      <c r="G1080" s="1">
        <v>2192</v>
      </c>
      <c r="H1080" s="2">
        <f t="shared" si="179"/>
        <v>0.76402927849424884</v>
      </c>
      <c r="I1080" s="2">
        <f t="shared" si="180"/>
        <v>0.69764481222151498</v>
      </c>
      <c r="J1080" s="10">
        <f t="shared" si="182"/>
        <v>3</v>
      </c>
      <c r="K1080" s="9">
        <f t="shared" si="183"/>
        <v>1</v>
      </c>
      <c r="L1080" s="8">
        <f t="shared" si="184"/>
        <v>2</v>
      </c>
      <c r="M1080" s="2">
        <f t="shared" si="185"/>
        <v>0.19764481222151495</v>
      </c>
      <c r="N1080" s="2">
        <f t="shared" si="186"/>
        <v>0.47294716740929343</v>
      </c>
      <c r="O1080" s="2">
        <f t="shared" si="187"/>
        <v>0.32940802036919159</v>
      </c>
      <c r="P1080" s="2">
        <f t="shared" si="188"/>
        <v>0</v>
      </c>
      <c r="Q1080" s="1">
        <v>621</v>
      </c>
      <c r="R1080" s="1">
        <v>1486</v>
      </c>
      <c r="S1080" s="1">
        <v>1035</v>
      </c>
      <c r="Z1080" t="s">
        <v>325</v>
      </c>
      <c r="AB1080" s="47">
        <v>33</v>
      </c>
      <c r="AC1080" s="46">
        <v>15</v>
      </c>
      <c r="AD1080" s="46">
        <v>20</v>
      </c>
      <c r="AE1080" s="45">
        <v>9300</v>
      </c>
      <c r="AF1080" s="45">
        <f t="shared" si="181"/>
        <v>33015</v>
      </c>
      <c r="AG1080" t="s">
        <v>989</v>
      </c>
    </row>
    <row r="1081" spans="1:33" hidden="1" outlineLevel="1">
      <c r="A1081" t="s">
        <v>390</v>
      </c>
      <c r="B1081" s="11" t="s">
        <v>864</v>
      </c>
      <c r="C1081" s="1">
        <v>1979</v>
      </c>
      <c r="D1081" s="1">
        <v>1495</v>
      </c>
      <c r="E1081" s="1">
        <f t="shared" si="189"/>
        <v>1528</v>
      </c>
      <c r="F1081" s="1">
        <v>1197</v>
      </c>
      <c r="G1081" s="1">
        <v>1162</v>
      </c>
      <c r="H1081" s="2">
        <f t="shared" si="179"/>
        <v>0.77725752508361201</v>
      </c>
      <c r="I1081" s="2">
        <f t="shared" si="180"/>
        <v>0.76047120418848169</v>
      </c>
      <c r="J1081" s="10">
        <f t="shared" si="182"/>
        <v>3</v>
      </c>
      <c r="K1081" s="9">
        <f t="shared" si="183"/>
        <v>2</v>
      </c>
      <c r="L1081" s="8">
        <f t="shared" si="184"/>
        <v>1</v>
      </c>
      <c r="M1081" s="2">
        <f t="shared" si="185"/>
        <v>0.22578534031413613</v>
      </c>
      <c r="N1081" s="2">
        <f t="shared" si="186"/>
        <v>0.29188481675392669</v>
      </c>
      <c r="O1081" s="2">
        <f t="shared" si="187"/>
        <v>0.48232984293193715</v>
      </c>
      <c r="P1081" s="2">
        <f t="shared" si="188"/>
        <v>5.5511151231257827E-17</v>
      </c>
      <c r="Q1081" s="1">
        <v>345</v>
      </c>
      <c r="R1081" s="1">
        <v>446</v>
      </c>
      <c r="S1081" s="1">
        <v>737</v>
      </c>
      <c r="Z1081" t="s">
        <v>1712</v>
      </c>
      <c r="AB1081" s="47">
        <v>33</v>
      </c>
      <c r="AC1081" s="46">
        <v>13</v>
      </c>
      <c r="AD1081" s="46">
        <v>30</v>
      </c>
      <c r="AE1081" s="45">
        <v>9860</v>
      </c>
      <c r="AF1081" s="45">
        <f t="shared" si="181"/>
        <v>33013</v>
      </c>
      <c r="AG1081" t="s">
        <v>989</v>
      </c>
    </row>
    <row r="1082" spans="1:33" hidden="1" outlineLevel="1">
      <c r="A1082" t="s">
        <v>2975</v>
      </c>
      <c r="B1082" s="11" t="s">
        <v>864</v>
      </c>
      <c r="C1082" s="1">
        <v>663</v>
      </c>
      <c r="D1082" s="1">
        <v>524</v>
      </c>
      <c r="E1082" s="1">
        <f t="shared" si="189"/>
        <v>536</v>
      </c>
      <c r="F1082" s="1">
        <v>415</v>
      </c>
      <c r="G1082" s="1">
        <v>416</v>
      </c>
      <c r="H1082" s="2">
        <f t="shared" si="179"/>
        <v>0.79389312977099236</v>
      </c>
      <c r="I1082" s="2">
        <f t="shared" si="180"/>
        <v>0.77611940298507465</v>
      </c>
      <c r="J1082" s="10">
        <f t="shared" si="182"/>
        <v>3</v>
      </c>
      <c r="K1082" s="9">
        <f t="shared" si="183"/>
        <v>2</v>
      </c>
      <c r="L1082" s="8">
        <f t="shared" si="184"/>
        <v>1</v>
      </c>
      <c r="M1082" s="2">
        <f t="shared" si="185"/>
        <v>0.20149253731343283</v>
      </c>
      <c r="N1082" s="2">
        <f t="shared" si="186"/>
        <v>0.3675373134328358</v>
      </c>
      <c r="O1082" s="2">
        <f t="shared" si="187"/>
        <v>0.43097014925373134</v>
      </c>
      <c r="P1082" s="2">
        <f t="shared" si="188"/>
        <v>0</v>
      </c>
      <c r="Q1082" s="1">
        <v>108</v>
      </c>
      <c r="R1082" s="1">
        <v>197</v>
      </c>
      <c r="S1082" s="1">
        <v>231</v>
      </c>
      <c r="Z1082" t="s">
        <v>1881</v>
      </c>
      <c r="AB1082" s="47">
        <v>33</v>
      </c>
      <c r="AC1082" s="46">
        <v>7</v>
      </c>
      <c r="AD1082" s="46">
        <v>30</v>
      </c>
      <c r="AE1082" s="45">
        <v>10100</v>
      </c>
      <c r="AF1082" s="45">
        <f t="shared" si="181"/>
        <v>33007</v>
      </c>
      <c r="AG1082" t="s">
        <v>989</v>
      </c>
    </row>
    <row r="1083" spans="1:33" hidden="1" outlineLevel="1">
      <c r="A1083" t="s">
        <v>269</v>
      </c>
      <c r="B1083" s="11" t="s">
        <v>864</v>
      </c>
      <c r="C1083" s="1">
        <v>996</v>
      </c>
      <c r="D1083" s="1">
        <v>782</v>
      </c>
      <c r="E1083" s="1">
        <f t="shared" si="189"/>
        <v>784</v>
      </c>
      <c r="F1083" s="1">
        <v>618</v>
      </c>
      <c r="G1083" s="1">
        <v>614</v>
      </c>
      <c r="H1083" s="2">
        <f t="shared" si="179"/>
        <v>0.78516624040920713</v>
      </c>
      <c r="I1083" s="2">
        <f t="shared" si="180"/>
        <v>0.78316326530612246</v>
      </c>
      <c r="J1083" s="10">
        <f t="shared" si="182"/>
        <v>3</v>
      </c>
      <c r="K1083" s="9">
        <f t="shared" si="183"/>
        <v>1</v>
      </c>
      <c r="L1083" s="8">
        <f t="shared" si="184"/>
        <v>2</v>
      </c>
      <c r="M1083" s="2">
        <f t="shared" si="185"/>
        <v>0.16581632653061223</v>
      </c>
      <c r="N1083" s="2">
        <f t="shared" si="186"/>
        <v>0.49489795918367346</v>
      </c>
      <c r="O1083" s="2">
        <f t="shared" si="187"/>
        <v>0.3392857142857143</v>
      </c>
      <c r="P1083" s="2">
        <f t="shared" si="188"/>
        <v>-5.5511151231257827E-17</v>
      </c>
      <c r="Q1083" s="1">
        <v>130</v>
      </c>
      <c r="R1083" s="1">
        <v>388</v>
      </c>
      <c r="S1083" s="1">
        <v>266</v>
      </c>
      <c r="Z1083" t="s">
        <v>865</v>
      </c>
      <c r="AB1083" s="47">
        <v>33</v>
      </c>
      <c r="AC1083" s="46">
        <v>1</v>
      </c>
      <c r="AD1083" s="46">
        <v>20</v>
      </c>
      <c r="AE1083" s="45">
        <v>10660</v>
      </c>
      <c r="AF1083" s="45">
        <f t="shared" si="181"/>
        <v>33001</v>
      </c>
      <c r="AG1083" t="s">
        <v>989</v>
      </c>
    </row>
    <row r="1084" spans="1:33" hidden="1" outlineLevel="1">
      <c r="A1084" t="s">
        <v>309</v>
      </c>
      <c r="B1084" s="11" t="s">
        <v>864</v>
      </c>
      <c r="C1084" s="1">
        <v>4749</v>
      </c>
      <c r="D1084" s="1">
        <v>3576</v>
      </c>
      <c r="E1084" s="1">
        <f t="shared" si="189"/>
        <v>2839</v>
      </c>
      <c r="F1084" s="1">
        <v>2028</v>
      </c>
      <c r="G1084" s="1">
        <v>2009</v>
      </c>
      <c r="H1084" s="2">
        <f t="shared" si="179"/>
        <v>0.56180089485458617</v>
      </c>
      <c r="I1084" s="2">
        <f t="shared" si="180"/>
        <v>0.7076435364564988</v>
      </c>
      <c r="J1084" s="10">
        <f t="shared" si="182"/>
        <v>3</v>
      </c>
      <c r="K1084" s="9">
        <f t="shared" si="183"/>
        <v>2</v>
      </c>
      <c r="L1084" s="8">
        <f t="shared" si="184"/>
        <v>1</v>
      </c>
      <c r="M1084" s="2">
        <f t="shared" si="185"/>
        <v>0.24973582247270165</v>
      </c>
      <c r="N1084" s="2">
        <f t="shared" si="186"/>
        <v>0.26558647411060232</v>
      </c>
      <c r="O1084" s="2">
        <f t="shared" si="187"/>
        <v>0.48467770341669603</v>
      </c>
      <c r="P1084" s="2">
        <f t="shared" si="188"/>
        <v>0</v>
      </c>
      <c r="Q1084" s="1">
        <v>709</v>
      </c>
      <c r="R1084" s="1">
        <v>754</v>
      </c>
      <c r="S1084" s="1">
        <v>1376</v>
      </c>
      <c r="Z1084" t="s">
        <v>2884</v>
      </c>
      <c r="AB1084" s="47">
        <v>33</v>
      </c>
      <c r="AC1084" s="46">
        <v>19</v>
      </c>
      <c r="AD1084" s="46">
        <v>10</v>
      </c>
      <c r="AE1084" s="45">
        <v>11380</v>
      </c>
      <c r="AF1084" s="45">
        <f t="shared" si="181"/>
        <v>33019</v>
      </c>
      <c r="AG1084" t="s">
        <v>989</v>
      </c>
    </row>
    <row r="1085" spans="1:33" hidden="1" outlineLevel="1">
      <c r="A1085" t="s">
        <v>3353</v>
      </c>
      <c r="B1085" s="11" t="s">
        <v>864</v>
      </c>
      <c r="C1085" s="1">
        <v>260</v>
      </c>
      <c r="D1085" s="1">
        <v>196</v>
      </c>
      <c r="E1085" s="1">
        <f t="shared" si="189"/>
        <v>195</v>
      </c>
      <c r="F1085" s="1">
        <v>150</v>
      </c>
      <c r="G1085" s="1">
        <v>149</v>
      </c>
      <c r="H1085" s="2">
        <f t="shared" si="179"/>
        <v>0.76020408163265307</v>
      </c>
      <c r="I1085" s="2">
        <f t="shared" si="180"/>
        <v>0.76410256410256405</v>
      </c>
      <c r="J1085" s="10">
        <f t="shared" si="182"/>
        <v>3</v>
      </c>
      <c r="K1085" s="9">
        <f t="shared" si="183"/>
        <v>1</v>
      </c>
      <c r="L1085" s="8">
        <f t="shared" si="184"/>
        <v>2</v>
      </c>
      <c r="M1085" s="2">
        <f t="shared" si="185"/>
        <v>0.19487179487179487</v>
      </c>
      <c r="N1085" s="2">
        <f t="shared" si="186"/>
        <v>0.45128205128205129</v>
      </c>
      <c r="O1085" s="2">
        <f t="shared" si="187"/>
        <v>0.35384615384615387</v>
      </c>
      <c r="P1085" s="2">
        <f t="shared" si="188"/>
        <v>0</v>
      </c>
      <c r="Q1085" s="1">
        <v>38</v>
      </c>
      <c r="R1085" s="1">
        <v>88</v>
      </c>
      <c r="S1085" s="1">
        <v>69</v>
      </c>
      <c r="Z1085" t="s">
        <v>2975</v>
      </c>
      <c r="AB1085" s="47">
        <v>33</v>
      </c>
      <c r="AC1085" s="46">
        <v>3</v>
      </c>
      <c r="AD1085" s="46">
        <v>20</v>
      </c>
      <c r="AE1085" s="45">
        <v>11780</v>
      </c>
      <c r="AF1085" s="45">
        <f t="shared" si="181"/>
        <v>33003</v>
      </c>
      <c r="AG1085" t="s">
        <v>989</v>
      </c>
    </row>
    <row r="1086" spans="1:33" hidden="1" outlineLevel="1">
      <c r="A1086" t="s">
        <v>3244</v>
      </c>
      <c r="B1086" s="11" t="s">
        <v>864</v>
      </c>
      <c r="C1086" s="1">
        <v>3792</v>
      </c>
      <c r="D1086" s="1">
        <v>2618</v>
      </c>
      <c r="E1086" s="1">
        <f t="shared" si="189"/>
        <v>2571</v>
      </c>
      <c r="F1086" s="1">
        <v>1850</v>
      </c>
      <c r="G1086" s="1">
        <v>1822</v>
      </c>
      <c r="H1086" s="2">
        <f t="shared" si="179"/>
        <v>0.69595110771581359</v>
      </c>
      <c r="I1086" s="2">
        <f t="shared" si="180"/>
        <v>0.70867366783352781</v>
      </c>
      <c r="J1086" s="10">
        <f t="shared" si="182"/>
        <v>3</v>
      </c>
      <c r="K1086" s="9">
        <f t="shared" si="183"/>
        <v>1</v>
      </c>
      <c r="L1086" s="8">
        <f t="shared" si="184"/>
        <v>2</v>
      </c>
      <c r="M1086" s="2">
        <f t="shared" si="185"/>
        <v>0.18125243096071567</v>
      </c>
      <c r="N1086" s="2">
        <f t="shared" si="186"/>
        <v>0.44612991054064566</v>
      </c>
      <c r="O1086" s="2">
        <f t="shared" si="187"/>
        <v>0.37261765849863865</v>
      </c>
      <c r="P1086" s="2">
        <f t="shared" si="188"/>
        <v>5.5511151231257827E-17</v>
      </c>
      <c r="Q1086" s="1">
        <v>466</v>
      </c>
      <c r="R1086" s="1">
        <v>1147</v>
      </c>
      <c r="S1086" s="1">
        <v>958</v>
      </c>
      <c r="Z1086" t="s">
        <v>325</v>
      </c>
      <c r="AB1086" s="47">
        <v>33</v>
      </c>
      <c r="AC1086" s="46">
        <v>15</v>
      </c>
      <c r="AD1086" s="46">
        <v>25</v>
      </c>
      <c r="AE1086" s="45">
        <v>12100</v>
      </c>
      <c r="AF1086" s="45">
        <f t="shared" si="181"/>
        <v>33015</v>
      </c>
      <c r="AG1086" t="s">
        <v>989</v>
      </c>
    </row>
    <row r="1087" spans="1:33" hidden="1" outlineLevel="1">
      <c r="A1087" t="s">
        <v>34</v>
      </c>
      <c r="B1087" s="11" t="s">
        <v>864</v>
      </c>
      <c r="C1087" s="1">
        <v>3542</v>
      </c>
      <c r="D1087" s="1">
        <v>2623</v>
      </c>
      <c r="E1087" s="1">
        <f t="shared" si="189"/>
        <v>2488</v>
      </c>
      <c r="F1087" s="1">
        <v>1821</v>
      </c>
      <c r="G1087" s="1">
        <v>1794</v>
      </c>
      <c r="H1087" s="2">
        <f t="shared" si="179"/>
        <v>0.68394967594357603</v>
      </c>
      <c r="I1087" s="2">
        <f t="shared" si="180"/>
        <v>0.72106109324758838</v>
      </c>
      <c r="J1087" s="10">
        <f t="shared" si="182"/>
        <v>3</v>
      </c>
      <c r="K1087" s="9">
        <f t="shared" si="183"/>
        <v>1</v>
      </c>
      <c r="L1087" s="8">
        <f t="shared" si="184"/>
        <v>2</v>
      </c>
      <c r="M1087" s="2">
        <f t="shared" si="185"/>
        <v>0.2713022508038585</v>
      </c>
      <c r="N1087" s="2">
        <f t="shared" si="186"/>
        <v>0.37580385852090031</v>
      </c>
      <c r="O1087" s="2">
        <f t="shared" si="187"/>
        <v>0.35289389067524118</v>
      </c>
      <c r="P1087" s="2">
        <f t="shared" si="188"/>
        <v>0</v>
      </c>
      <c r="Q1087" s="1">
        <v>675</v>
      </c>
      <c r="R1087" s="1">
        <v>935</v>
      </c>
      <c r="S1087" s="1">
        <v>878</v>
      </c>
      <c r="Z1087" t="s">
        <v>744</v>
      </c>
      <c r="AB1087" s="47">
        <v>33</v>
      </c>
      <c r="AC1087" s="46">
        <v>5</v>
      </c>
      <c r="AD1087" s="46">
        <v>10</v>
      </c>
      <c r="AE1087" s="45">
        <v>12260</v>
      </c>
      <c r="AF1087" s="45">
        <f t="shared" si="181"/>
        <v>33005</v>
      </c>
      <c r="AG1087" t="s">
        <v>989</v>
      </c>
    </row>
    <row r="1088" spans="1:33" hidden="1" outlineLevel="1">
      <c r="A1088" t="s">
        <v>2002</v>
      </c>
      <c r="B1088" s="11" t="s">
        <v>864</v>
      </c>
      <c r="C1088" s="1">
        <v>2236</v>
      </c>
      <c r="D1088" s="1">
        <v>1666</v>
      </c>
      <c r="E1088" s="1">
        <f t="shared" si="189"/>
        <v>1550</v>
      </c>
      <c r="F1088" s="1">
        <v>1190</v>
      </c>
      <c r="G1088" s="1">
        <v>1182</v>
      </c>
      <c r="H1088" s="2">
        <f t="shared" si="179"/>
        <v>0.70948379351740698</v>
      </c>
      <c r="I1088" s="2">
        <f t="shared" si="180"/>
        <v>0.76258064516129032</v>
      </c>
      <c r="J1088" s="10">
        <f t="shared" si="182"/>
        <v>3</v>
      </c>
      <c r="K1088" s="9">
        <f t="shared" si="183"/>
        <v>2</v>
      </c>
      <c r="L1088" s="8">
        <f t="shared" si="184"/>
        <v>1</v>
      </c>
      <c r="M1088" s="2">
        <f t="shared" si="185"/>
        <v>0.17612903225806451</v>
      </c>
      <c r="N1088" s="2">
        <f t="shared" si="186"/>
        <v>0.37483870967741933</v>
      </c>
      <c r="O1088" s="2">
        <f t="shared" si="187"/>
        <v>0.44903225806451613</v>
      </c>
      <c r="P1088" s="2">
        <f t="shared" si="188"/>
        <v>0</v>
      </c>
      <c r="Q1088" s="1">
        <v>273</v>
      </c>
      <c r="R1088" s="1">
        <v>581</v>
      </c>
      <c r="S1088" s="1">
        <v>696</v>
      </c>
      <c r="Z1088" t="s">
        <v>1712</v>
      </c>
      <c r="AB1088" s="47">
        <v>33</v>
      </c>
      <c r="AC1088" s="46">
        <v>13</v>
      </c>
      <c r="AD1088" s="46">
        <v>35</v>
      </c>
      <c r="AE1088" s="45">
        <v>12420</v>
      </c>
      <c r="AF1088" s="45">
        <f t="shared" si="181"/>
        <v>33013</v>
      </c>
      <c r="AG1088" t="s">
        <v>989</v>
      </c>
    </row>
    <row r="1089" spans="1:33" hidden="1" outlineLevel="1">
      <c r="A1089" t="s">
        <v>2295</v>
      </c>
      <c r="B1089" s="11" t="s">
        <v>864</v>
      </c>
      <c r="C1089" s="1">
        <v>13151</v>
      </c>
      <c r="D1089" s="1">
        <v>10085</v>
      </c>
      <c r="E1089" s="1">
        <f t="shared" si="189"/>
        <v>7870</v>
      </c>
      <c r="F1089" s="1">
        <v>5143</v>
      </c>
      <c r="G1089" s="1">
        <v>5182</v>
      </c>
      <c r="H1089" s="2">
        <f t="shared" si="179"/>
        <v>0.51383242439266241</v>
      </c>
      <c r="I1089" s="2">
        <f t="shared" si="180"/>
        <v>0.65844980940279541</v>
      </c>
      <c r="J1089" s="10">
        <f t="shared" si="182"/>
        <v>1</v>
      </c>
      <c r="K1089" s="9">
        <f t="shared" si="183"/>
        <v>2</v>
      </c>
      <c r="L1089" s="8">
        <f t="shared" si="184"/>
        <v>3</v>
      </c>
      <c r="M1089" s="2">
        <f t="shared" si="185"/>
        <v>0.35832274459974589</v>
      </c>
      <c r="N1089" s="2">
        <f t="shared" si="186"/>
        <v>0.32858958068614996</v>
      </c>
      <c r="O1089" s="2">
        <f t="shared" si="187"/>
        <v>0.3130876747141042</v>
      </c>
      <c r="P1089" s="2">
        <f t="shared" si="188"/>
        <v>-5.5511151231257827E-17</v>
      </c>
      <c r="Q1089" s="1">
        <v>2820</v>
      </c>
      <c r="R1089" s="1">
        <v>2586</v>
      </c>
      <c r="S1089" s="1">
        <v>2464</v>
      </c>
      <c r="Z1089" t="s">
        <v>2884</v>
      </c>
      <c r="AB1089" s="47">
        <v>33</v>
      </c>
      <c r="AC1089" s="46">
        <v>19</v>
      </c>
      <c r="AD1089" s="46">
        <v>15</v>
      </c>
      <c r="AE1089" s="45">
        <v>12900</v>
      </c>
      <c r="AF1089" s="45">
        <f t="shared" si="181"/>
        <v>33019</v>
      </c>
      <c r="AG1089" t="s">
        <v>2891</v>
      </c>
    </row>
    <row r="1090" spans="1:33" hidden="1" outlineLevel="1">
      <c r="A1090" t="s">
        <v>1836</v>
      </c>
      <c r="B1090" s="11" t="s">
        <v>864</v>
      </c>
      <c r="C1090" s="1">
        <v>294</v>
      </c>
      <c r="D1090" s="1">
        <v>227</v>
      </c>
      <c r="E1090" s="1">
        <f t="shared" si="189"/>
        <v>184</v>
      </c>
      <c r="F1090" s="1">
        <v>128</v>
      </c>
      <c r="G1090" s="1">
        <v>126</v>
      </c>
      <c r="H1090" s="2">
        <f t="shared" si="179"/>
        <v>0.55506607929515417</v>
      </c>
      <c r="I1090" s="2">
        <f t="shared" si="180"/>
        <v>0.68478260869565222</v>
      </c>
      <c r="J1090" s="10">
        <f t="shared" si="182"/>
        <v>3</v>
      </c>
      <c r="K1090" s="9">
        <f t="shared" si="183"/>
        <v>2</v>
      </c>
      <c r="L1090" s="8">
        <f t="shared" si="184"/>
        <v>1</v>
      </c>
      <c r="M1090" s="2">
        <f t="shared" si="185"/>
        <v>0.15760869565217392</v>
      </c>
      <c r="N1090" s="2">
        <f t="shared" si="186"/>
        <v>0.38043478260869568</v>
      </c>
      <c r="O1090" s="2">
        <f t="shared" si="187"/>
        <v>0.46195652173913043</v>
      </c>
      <c r="P1090" s="2">
        <f t="shared" si="188"/>
        <v>-5.5511151231257827E-17</v>
      </c>
      <c r="Q1090" s="1">
        <v>29</v>
      </c>
      <c r="R1090" s="1">
        <v>70</v>
      </c>
      <c r="S1090" s="1">
        <v>85</v>
      </c>
      <c r="Z1090" t="s">
        <v>1881</v>
      </c>
      <c r="AB1090" s="47">
        <v>33</v>
      </c>
      <c r="AC1090" s="46">
        <v>7</v>
      </c>
      <c r="AD1090" s="46">
        <v>40</v>
      </c>
      <c r="AE1090" s="45">
        <v>13220</v>
      </c>
      <c r="AF1090" s="45">
        <f t="shared" si="181"/>
        <v>33007</v>
      </c>
      <c r="AG1090" t="s">
        <v>989</v>
      </c>
    </row>
    <row r="1091" spans="1:33" hidden="1" outlineLevel="1">
      <c r="A1091" t="s">
        <v>2739</v>
      </c>
      <c r="B1091" s="11" t="s">
        <v>864</v>
      </c>
      <c r="C1091" s="1">
        <v>2321</v>
      </c>
      <c r="D1091" s="1">
        <v>1805</v>
      </c>
      <c r="E1091" s="1">
        <f t="shared" si="189"/>
        <v>1324</v>
      </c>
      <c r="F1091" s="1">
        <v>864</v>
      </c>
      <c r="G1091" s="1">
        <v>850</v>
      </c>
      <c r="H1091" s="2">
        <f t="shared" ref="H1091:H1154" si="190">G1091/D1091</f>
        <v>0.47091412742382271</v>
      </c>
      <c r="I1091" s="2">
        <f t="shared" ref="I1091:I1154" si="191">G1091/E1091</f>
        <v>0.64199395770392753</v>
      </c>
      <c r="J1091" s="10">
        <f t="shared" si="182"/>
        <v>3</v>
      </c>
      <c r="K1091" s="9">
        <f t="shared" si="183"/>
        <v>2</v>
      </c>
      <c r="L1091" s="8">
        <f t="shared" si="184"/>
        <v>1</v>
      </c>
      <c r="M1091" s="2">
        <f t="shared" si="185"/>
        <v>0.13444108761329304</v>
      </c>
      <c r="N1091" s="2">
        <f t="shared" si="186"/>
        <v>0.41465256797583083</v>
      </c>
      <c r="O1091" s="2">
        <f t="shared" si="187"/>
        <v>0.45090634441087613</v>
      </c>
      <c r="P1091" s="2">
        <f t="shared" si="188"/>
        <v>-5.5511151231257827E-17</v>
      </c>
      <c r="Q1091" s="1">
        <v>178</v>
      </c>
      <c r="R1091" s="1">
        <v>549</v>
      </c>
      <c r="S1091" s="1">
        <v>597</v>
      </c>
      <c r="Z1091" t="s">
        <v>1881</v>
      </c>
      <c r="AB1091" s="47">
        <v>33</v>
      </c>
      <c r="AC1091" s="46">
        <v>7</v>
      </c>
      <c r="AD1091" s="46">
        <v>45</v>
      </c>
      <c r="AE1091" s="45">
        <v>13780</v>
      </c>
      <c r="AF1091" s="45">
        <f t="shared" si="181"/>
        <v>33007</v>
      </c>
      <c r="AG1091" t="s">
        <v>989</v>
      </c>
    </row>
    <row r="1092" spans="1:33" hidden="1" outlineLevel="1">
      <c r="A1092" t="s">
        <v>543</v>
      </c>
      <c r="B1092" s="11" t="s">
        <v>864</v>
      </c>
      <c r="C1092" s="1">
        <v>750</v>
      </c>
      <c r="D1092" s="1">
        <v>564</v>
      </c>
      <c r="E1092" s="1">
        <f t="shared" si="189"/>
        <v>356</v>
      </c>
      <c r="F1092" s="1">
        <v>275</v>
      </c>
      <c r="G1092" s="1">
        <v>272</v>
      </c>
      <c r="H1092" s="2">
        <f t="shared" si="190"/>
        <v>0.48226950354609927</v>
      </c>
      <c r="I1092" s="2">
        <f t="shared" si="191"/>
        <v>0.7640449438202247</v>
      </c>
      <c r="J1092" s="10">
        <f t="shared" si="182"/>
        <v>3</v>
      </c>
      <c r="K1092" s="9">
        <f t="shared" si="183"/>
        <v>1</v>
      </c>
      <c r="L1092" s="8">
        <f t="shared" si="184"/>
        <v>2</v>
      </c>
      <c r="M1092" s="2">
        <f t="shared" si="185"/>
        <v>0.17415730337078653</v>
      </c>
      <c r="N1092" s="2">
        <f t="shared" si="186"/>
        <v>0.41853932584269665</v>
      </c>
      <c r="O1092" s="2">
        <f t="shared" si="187"/>
        <v>0.40730337078651685</v>
      </c>
      <c r="P1092" s="2">
        <f t="shared" si="188"/>
        <v>0</v>
      </c>
      <c r="Q1092" s="1">
        <v>62</v>
      </c>
      <c r="R1092" s="1">
        <v>149</v>
      </c>
      <c r="S1092" s="1">
        <v>145</v>
      </c>
      <c r="Z1092" t="s">
        <v>1881</v>
      </c>
      <c r="AB1092" s="47">
        <v>33</v>
      </c>
      <c r="AC1092" s="46">
        <v>7</v>
      </c>
      <c r="AD1092" s="46">
        <v>50</v>
      </c>
      <c r="AE1092" s="45">
        <v>13940</v>
      </c>
      <c r="AF1092" s="45">
        <f t="shared" ref="AF1092:AF1155" si="192">AB1092*1000+AC1092</f>
        <v>33007</v>
      </c>
      <c r="AG1092" t="s">
        <v>989</v>
      </c>
    </row>
    <row r="1093" spans="1:33" hidden="1" outlineLevel="1">
      <c r="A1093" t="s">
        <v>150</v>
      </c>
      <c r="B1093" s="11" t="s">
        <v>864</v>
      </c>
      <c r="C1093" s="1">
        <v>40687</v>
      </c>
      <c r="D1093" s="1">
        <v>31292</v>
      </c>
      <c r="E1093" s="1">
        <f t="shared" si="189"/>
        <v>27831</v>
      </c>
      <c r="F1093" s="1">
        <v>18496</v>
      </c>
      <c r="G1093" s="1">
        <v>17823</v>
      </c>
      <c r="H1093" s="2">
        <f t="shared" si="190"/>
        <v>0.56957049725169373</v>
      </c>
      <c r="I1093" s="2">
        <f t="shared" si="191"/>
        <v>0.64040099169990294</v>
      </c>
      <c r="J1093" s="10">
        <f t="shared" si="182"/>
        <v>3</v>
      </c>
      <c r="K1093" s="9">
        <f t="shared" si="183"/>
        <v>1</v>
      </c>
      <c r="L1093" s="8">
        <f t="shared" si="184"/>
        <v>2</v>
      </c>
      <c r="M1093" s="2">
        <f t="shared" si="185"/>
        <v>0.31349933527361573</v>
      </c>
      <c r="N1093" s="2">
        <f t="shared" si="186"/>
        <v>0.35349071179619851</v>
      </c>
      <c r="O1093" s="2">
        <f t="shared" si="187"/>
        <v>0.33300995293018576</v>
      </c>
      <c r="P1093" s="2">
        <f t="shared" si="188"/>
        <v>0</v>
      </c>
      <c r="Q1093" s="1">
        <v>8725</v>
      </c>
      <c r="R1093" s="1">
        <v>9838</v>
      </c>
      <c r="S1093" s="1">
        <v>9268</v>
      </c>
      <c r="Z1093" t="s">
        <v>1712</v>
      </c>
      <c r="AB1093" s="47">
        <v>33</v>
      </c>
      <c r="AC1093" s="46">
        <v>13</v>
      </c>
      <c r="AD1093" s="46">
        <v>40</v>
      </c>
      <c r="AE1093" s="45">
        <v>14200</v>
      </c>
      <c r="AF1093" s="45">
        <f t="shared" si="192"/>
        <v>33013</v>
      </c>
      <c r="AG1093" t="s">
        <v>2891</v>
      </c>
    </row>
    <row r="1094" spans="1:33" hidden="1" outlineLevel="1">
      <c r="A1094" t="s">
        <v>833</v>
      </c>
      <c r="B1094" s="11" t="s">
        <v>864</v>
      </c>
      <c r="C1094" s="1">
        <v>8604</v>
      </c>
      <c r="D1094" s="1">
        <v>6672</v>
      </c>
      <c r="E1094" s="1">
        <f t="shared" si="189"/>
        <v>7466</v>
      </c>
      <c r="F1094" s="1">
        <v>4913</v>
      </c>
      <c r="G1094" s="1">
        <v>4251</v>
      </c>
      <c r="H1094" s="2">
        <f t="shared" si="190"/>
        <v>0.63714028776978415</v>
      </c>
      <c r="I1094" s="2">
        <f t="shared" si="191"/>
        <v>0.56938119474953119</v>
      </c>
      <c r="J1094" s="10">
        <f t="shared" si="182"/>
        <v>3</v>
      </c>
      <c r="K1094" s="9">
        <f t="shared" si="183"/>
        <v>2</v>
      </c>
      <c r="L1094" s="8">
        <f t="shared" si="184"/>
        <v>1</v>
      </c>
      <c r="M1094" s="2">
        <f t="shared" si="185"/>
        <v>0.17546209482989553</v>
      </c>
      <c r="N1094" s="2">
        <f t="shared" si="186"/>
        <v>0.340208947227431</v>
      </c>
      <c r="O1094" s="2">
        <f t="shared" si="187"/>
        <v>0.48432895794267344</v>
      </c>
      <c r="P1094" s="2">
        <f t="shared" si="188"/>
        <v>5.5511151231257827E-17</v>
      </c>
      <c r="Q1094" s="1">
        <v>1310</v>
      </c>
      <c r="R1094" s="1">
        <v>2540</v>
      </c>
      <c r="S1094" s="1">
        <v>3616</v>
      </c>
      <c r="Z1094" t="s">
        <v>2975</v>
      </c>
      <c r="AB1094" s="47">
        <v>33</v>
      </c>
      <c r="AC1094" s="46">
        <v>3</v>
      </c>
      <c r="AD1094" s="46">
        <v>25</v>
      </c>
      <c r="AE1094" s="45">
        <v>14660</v>
      </c>
      <c r="AF1094" s="45">
        <f t="shared" si="192"/>
        <v>33003</v>
      </c>
      <c r="AG1094" t="s">
        <v>989</v>
      </c>
    </row>
    <row r="1095" spans="1:33" hidden="1" outlineLevel="1">
      <c r="A1095" t="s">
        <v>1023</v>
      </c>
      <c r="B1095" s="11" t="s">
        <v>864</v>
      </c>
      <c r="C1095" s="1">
        <v>1661</v>
      </c>
      <c r="D1095" s="1">
        <v>1231</v>
      </c>
      <c r="E1095" s="1">
        <f t="shared" si="189"/>
        <v>1122</v>
      </c>
      <c r="F1095" s="1">
        <v>916</v>
      </c>
      <c r="G1095" s="1">
        <v>919</v>
      </c>
      <c r="H1095" s="2">
        <f t="shared" si="190"/>
        <v>0.74654752233956134</v>
      </c>
      <c r="I1095" s="2">
        <f t="shared" si="191"/>
        <v>0.81907308377896615</v>
      </c>
      <c r="J1095" s="10">
        <f t="shared" si="182"/>
        <v>2</v>
      </c>
      <c r="K1095" s="9">
        <f t="shared" si="183"/>
        <v>1</v>
      </c>
      <c r="L1095" s="8">
        <f t="shared" si="184"/>
        <v>3</v>
      </c>
      <c r="M1095" s="2">
        <f t="shared" si="185"/>
        <v>0.35115864527629231</v>
      </c>
      <c r="N1095" s="2">
        <f t="shared" si="186"/>
        <v>0.39215686274509803</v>
      </c>
      <c r="O1095" s="2">
        <f t="shared" si="187"/>
        <v>0.25668449197860965</v>
      </c>
      <c r="P1095" s="2">
        <f t="shared" si="188"/>
        <v>5.5511151231257827E-17</v>
      </c>
      <c r="Q1095" s="1">
        <v>394</v>
      </c>
      <c r="R1095" s="1">
        <v>440</v>
      </c>
      <c r="S1095" s="1">
        <v>288</v>
      </c>
      <c r="Z1095" t="s">
        <v>2884</v>
      </c>
      <c r="AB1095" s="47">
        <v>33</v>
      </c>
      <c r="AC1095" s="46">
        <v>19</v>
      </c>
      <c r="AD1095" s="46">
        <v>20</v>
      </c>
      <c r="AE1095" s="45">
        <v>15060</v>
      </c>
      <c r="AF1095" s="45">
        <f t="shared" si="192"/>
        <v>33019</v>
      </c>
      <c r="AG1095" t="s">
        <v>989</v>
      </c>
    </row>
    <row r="1096" spans="1:33" hidden="1" outlineLevel="1">
      <c r="A1096" t="s">
        <v>1047</v>
      </c>
      <c r="B1096" s="11" t="s">
        <v>864</v>
      </c>
      <c r="C1096" s="1">
        <v>661</v>
      </c>
      <c r="D1096" s="1">
        <v>511</v>
      </c>
      <c r="E1096" s="1">
        <f t="shared" si="189"/>
        <v>402</v>
      </c>
      <c r="F1096" s="1">
        <v>329</v>
      </c>
      <c r="G1096" s="1">
        <v>323</v>
      </c>
      <c r="H1096" s="2">
        <f t="shared" si="190"/>
        <v>0.6320939334637965</v>
      </c>
      <c r="I1096" s="2">
        <f t="shared" si="191"/>
        <v>0.80348258706467657</v>
      </c>
      <c r="J1096" s="10">
        <f t="shared" si="182"/>
        <v>3</v>
      </c>
      <c r="K1096" s="9">
        <f t="shared" si="183"/>
        <v>1</v>
      </c>
      <c r="L1096" s="8">
        <f t="shared" si="184"/>
        <v>2</v>
      </c>
      <c r="M1096" s="2">
        <f t="shared" si="185"/>
        <v>0.17412935323383086</v>
      </c>
      <c r="N1096" s="2">
        <f t="shared" si="186"/>
        <v>0.44029850746268656</v>
      </c>
      <c r="O1096" s="2">
        <f t="shared" si="187"/>
        <v>0.38557213930348261</v>
      </c>
      <c r="P1096" s="2">
        <f t="shared" si="188"/>
        <v>0</v>
      </c>
      <c r="Q1096" s="1">
        <v>70</v>
      </c>
      <c r="R1096" s="1">
        <v>177</v>
      </c>
      <c r="S1096" s="1">
        <v>155</v>
      </c>
      <c r="Z1096" t="s">
        <v>2884</v>
      </c>
      <c r="AB1096" s="47">
        <v>33</v>
      </c>
      <c r="AC1096" s="46">
        <v>19</v>
      </c>
      <c r="AD1096" s="46">
        <v>25</v>
      </c>
      <c r="AE1096" s="45">
        <v>16340</v>
      </c>
      <c r="AF1096" s="45">
        <f t="shared" si="192"/>
        <v>33019</v>
      </c>
      <c r="AG1096" t="s">
        <v>989</v>
      </c>
    </row>
    <row r="1097" spans="1:33" hidden="1" outlineLevel="1">
      <c r="A1097" t="s">
        <v>1291</v>
      </c>
      <c r="B1097" s="11" t="s">
        <v>864</v>
      </c>
      <c r="C1097" s="1">
        <v>927</v>
      </c>
      <c r="D1097" s="1">
        <v>701</v>
      </c>
      <c r="E1097" s="1">
        <f t="shared" si="189"/>
        <v>534</v>
      </c>
      <c r="F1097" s="1">
        <v>404</v>
      </c>
      <c r="G1097" s="1">
        <v>398</v>
      </c>
      <c r="H1097" s="2">
        <f t="shared" si="190"/>
        <v>0.56776034236804562</v>
      </c>
      <c r="I1097" s="2">
        <f t="shared" si="191"/>
        <v>0.74531835205992514</v>
      </c>
      <c r="J1097" s="10">
        <f t="shared" si="182"/>
        <v>3</v>
      </c>
      <c r="K1097" s="9">
        <f t="shared" si="183"/>
        <v>2</v>
      </c>
      <c r="L1097" s="8">
        <f t="shared" si="184"/>
        <v>1</v>
      </c>
      <c r="M1097" s="2">
        <f t="shared" si="185"/>
        <v>0.13857677902621723</v>
      </c>
      <c r="N1097" s="2">
        <f t="shared" si="186"/>
        <v>0.3539325842696629</v>
      </c>
      <c r="O1097" s="2">
        <f t="shared" si="187"/>
        <v>0.50749063670411987</v>
      </c>
      <c r="P1097" s="2">
        <f t="shared" si="188"/>
        <v>0</v>
      </c>
      <c r="Q1097" s="1">
        <v>74</v>
      </c>
      <c r="R1097" s="1">
        <v>189</v>
      </c>
      <c r="S1097" s="1">
        <v>271</v>
      </c>
      <c r="Z1097" t="s">
        <v>1881</v>
      </c>
      <c r="AB1097" s="47">
        <v>33</v>
      </c>
      <c r="AC1097" s="46">
        <v>7</v>
      </c>
      <c r="AD1097" s="46">
        <v>65</v>
      </c>
      <c r="AE1097" s="45">
        <v>16820</v>
      </c>
      <c r="AF1097" s="45">
        <f t="shared" si="192"/>
        <v>33007</v>
      </c>
      <c r="AG1097" t="s">
        <v>989</v>
      </c>
    </row>
    <row r="1098" spans="1:33" hidden="1" outlineLevel="1">
      <c r="A1098" t="s">
        <v>1124</v>
      </c>
      <c r="B1098" s="11" t="s">
        <v>864</v>
      </c>
      <c r="C1098" s="1">
        <v>1071</v>
      </c>
      <c r="D1098" s="1">
        <v>825</v>
      </c>
      <c r="E1098" s="1">
        <f t="shared" si="189"/>
        <v>750</v>
      </c>
      <c r="F1098" s="1">
        <v>530</v>
      </c>
      <c r="G1098" s="1">
        <v>529</v>
      </c>
      <c r="H1098" s="2">
        <f t="shared" si="190"/>
        <v>0.64121212121212123</v>
      </c>
      <c r="I1098" s="2">
        <f t="shared" si="191"/>
        <v>0.70533333333333337</v>
      </c>
      <c r="J1098" s="10">
        <f t="shared" si="182"/>
        <v>3</v>
      </c>
      <c r="K1098" s="9">
        <f t="shared" si="183"/>
        <v>2</v>
      </c>
      <c r="L1098" s="8">
        <f t="shared" si="184"/>
        <v>1</v>
      </c>
      <c r="M1098" s="2">
        <f t="shared" si="185"/>
        <v>0.18533333333333332</v>
      </c>
      <c r="N1098" s="2">
        <f t="shared" si="186"/>
        <v>0.33466666666666667</v>
      </c>
      <c r="O1098" s="2">
        <f t="shared" si="187"/>
        <v>0.48</v>
      </c>
      <c r="P1098" s="2">
        <f t="shared" si="188"/>
        <v>0</v>
      </c>
      <c r="Q1098" s="1">
        <v>139</v>
      </c>
      <c r="R1098" s="1">
        <v>251</v>
      </c>
      <c r="S1098" s="1">
        <v>360</v>
      </c>
      <c r="Z1098" t="s">
        <v>1712</v>
      </c>
      <c r="AB1098" s="47">
        <v>33</v>
      </c>
      <c r="AC1098" s="46">
        <v>13</v>
      </c>
      <c r="AD1098" s="46">
        <v>45</v>
      </c>
      <c r="AE1098" s="45">
        <v>16980</v>
      </c>
      <c r="AF1098" s="45">
        <f t="shared" si="192"/>
        <v>33013</v>
      </c>
      <c r="AG1098" t="s">
        <v>989</v>
      </c>
    </row>
    <row r="1099" spans="1:33" hidden="1" outlineLevel="1">
      <c r="A1099" t="s">
        <v>125</v>
      </c>
      <c r="B1099" s="11" t="s">
        <v>864</v>
      </c>
      <c r="C1099" s="1">
        <v>4023</v>
      </c>
      <c r="D1099" s="1">
        <v>2847</v>
      </c>
      <c r="E1099" s="1">
        <f t="shared" si="189"/>
        <v>2242</v>
      </c>
      <c r="F1099" s="1">
        <v>1767</v>
      </c>
      <c r="G1099" s="1">
        <v>1735</v>
      </c>
      <c r="H1099" s="2">
        <f t="shared" si="190"/>
        <v>0.60941341763259571</v>
      </c>
      <c r="I1099" s="2">
        <f t="shared" si="191"/>
        <v>0.77386262265834072</v>
      </c>
      <c r="J1099" s="10">
        <f t="shared" si="182"/>
        <v>3</v>
      </c>
      <c r="K1099" s="9">
        <f t="shared" si="183"/>
        <v>2</v>
      </c>
      <c r="L1099" s="8">
        <f t="shared" si="184"/>
        <v>1</v>
      </c>
      <c r="M1099" s="2">
        <f t="shared" si="185"/>
        <v>0.21810883140053525</v>
      </c>
      <c r="N1099" s="2">
        <f t="shared" si="186"/>
        <v>0.3577163247100803</v>
      </c>
      <c r="O1099" s="2">
        <f t="shared" si="187"/>
        <v>0.42417484388938448</v>
      </c>
      <c r="P1099" s="2">
        <f t="shared" si="188"/>
        <v>-5.5511151231257827E-17</v>
      </c>
      <c r="Q1099" s="1">
        <v>489</v>
      </c>
      <c r="R1099" s="1">
        <v>802</v>
      </c>
      <c r="S1099" s="1">
        <v>951</v>
      </c>
      <c r="Z1099" t="s">
        <v>325</v>
      </c>
      <c r="AB1099" s="47">
        <v>33</v>
      </c>
      <c r="AC1099" s="46">
        <v>15</v>
      </c>
      <c r="AD1099" s="46">
        <v>30</v>
      </c>
      <c r="AE1099" s="45">
        <v>17140</v>
      </c>
      <c r="AF1099" s="45">
        <f t="shared" si="192"/>
        <v>33015</v>
      </c>
      <c r="AG1099" t="s">
        <v>989</v>
      </c>
    </row>
    <row r="1100" spans="1:33" hidden="1" outlineLevel="1">
      <c r="A1100" t="s">
        <v>70</v>
      </c>
      <c r="B1100" s="11" t="s">
        <v>864</v>
      </c>
      <c r="C1100" s="1">
        <v>3678</v>
      </c>
      <c r="D1100" s="1">
        <v>2576</v>
      </c>
      <c r="E1100" s="1">
        <f t="shared" si="189"/>
        <v>2984</v>
      </c>
      <c r="F1100" s="1">
        <v>2025</v>
      </c>
      <c r="G1100" s="1">
        <v>2095</v>
      </c>
      <c r="H1100" s="2">
        <f t="shared" si="190"/>
        <v>0.81327639751552794</v>
      </c>
      <c r="I1100" s="2">
        <f t="shared" si="191"/>
        <v>0.70207774798927614</v>
      </c>
      <c r="J1100" s="10">
        <f t="shared" si="182"/>
        <v>3</v>
      </c>
      <c r="K1100" s="9">
        <f t="shared" si="183"/>
        <v>1</v>
      </c>
      <c r="L1100" s="8">
        <f t="shared" si="184"/>
        <v>2</v>
      </c>
      <c r="M1100" s="2">
        <f t="shared" si="185"/>
        <v>0.20911528150134048</v>
      </c>
      <c r="N1100" s="2">
        <f t="shared" si="186"/>
        <v>0.42526809651474529</v>
      </c>
      <c r="O1100" s="2">
        <f t="shared" si="187"/>
        <v>0.3656166219839142</v>
      </c>
      <c r="P1100" s="2">
        <f t="shared" si="188"/>
        <v>0</v>
      </c>
      <c r="Q1100" s="1">
        <v>624</v>
      </c>
      <c r="R1100" s="1">
        <v>1269</v>
      </c>
      <c r="S1100" s="1">
        <v>1091</v>
      </c>
      <c r="Z1100" t="s">
        <v>325</v>
      </c>
      <c r="AB1100" s="47">
        <v>33</v>
      </c>
      <c r="AC1100" s="46">
        <v>15</v>
      </c>
      <c r="AD1100" s="46">
        <v>35</v>
      </c>
      <c r="AE1100" s="45">
        <v>17460</v>
      </c>
      <c r="AF1100" s="45">
        <f t="shared" si="192"/>
        <v>33015</v>
      </c>
      <c r="AG1100" t="s">
        <v>989</v>
      </c>
    </row>
    <row r="1101" spans="1:33" hidden="1" outlineLevel="1">
      <c r="A1101" t="s">
        <v>1398</v>
      </c>
      <c r="B1101" s="11" t="s">
        <v>864</v>
      </c>
      <c r="C1101" s="1">
        <v>1875</v>
      </c>
      <c r="D1101" s="1">
        <v>1386</v>
      </c>
      <c r="E1101" s="1">
        <f t="shared" si="189"/>
        <v>1093</v>
      </c>
      <c r="F1101" s="1">
        <v>826</v>
      </c>
      <c r="G1101" s="1">
        <v>816</v>
      </c>
      <c r="H1101" s="2">
        <f t="shared" si="190"/>
        <v>0.58874458874458879</v>
      </c>
      <c r="I1101" s="2">
        <f t="shared" si="191"/>
        <v>0.74656907593778588</v>
      </c>
      <c r="J1101" s="10">
        <f t="shared" si="182"/>
        <v>3</v>
      </c>
      <c r="K1101" s="9">
        <f t="shared" si="183"/>
        <v>2</v>
      </c>
      <c r="L1101" s="8">
        <f t="shared" si="184"/>
        <v>1</v>
      </c>
      <c r="M1101" s="2">
        <f t="shared" si="185"/>
        <v>0.1546203110704483</v>
      </c>
      <c r="N1101" s="2">
        <f t="shared" si="186"/>
        <v>0.35956084172003661</v>
      </c>
      <c r="O1101" s="2">
        <f t="shared" si="187"/>
        <v>0.48581884720951507</v>
      </c>
      <c r="P1101" s="2">
        <f t="shared" si="188"/>
        <v>5.5511151231257827E-17</v>
      </c>
      <c r="Q1101" s="1">
        <v>169</v>
      </c>
      <c r="R1101" s="1">
        <v>393</v>
      </c>
      <c r="S1101" s="1">
        <v>531</v>
      </c>
      <c r="Z1101" t="s">
        <v>1778</v>
      </c>
      <c r="AB1101" s="47">
        <v>33</v>
      </c>
      <c r="AC1101" s="46">
        <v>11</v>
      </c>
      <c r="AD1101" s="46">
        <v>30</v>
      </c>
      <c r="AE1101" s="45">
        <v>17780</v>
      </c>
      <c r="AF1101" s="45">
        <f t="shared" si="192"/>
        <v>33011</v>
      </c>
      <c r="AG1101" t="s">
        <v>989</v>
      </c>
    </row>
    <row r="1102" spans="1:33" hidden="1" outlineLevel="1">
      <c r="A1102" t="s">
        <v>1394</v>
      </c>
      <c r="B1102" s="11" t="s">
        <v>864</v>
      </c>
      <c r="C1102" s="1">
        <v>34021</v>
      </c>
      <c r="D1102" s="1">
        <v>23767</v>
      </c>
      <c r="E1102" s="1">
        <f t="shared" si="189"/>
        <v>19585</v>
      </c>
      <c r="F1102" s="1">
        <v>12241</v>
      </c>
      <c r="G1102" s="1">
        <v>12135</v>
      </c>
      <c r="H1102" s="2">
        <f t="shared" si="190"/>
        <v>0.51058189927209996</v>
      </c>
      <c r="I1102" s="2">
        <f t="shared" si="191"/>
        <v>0.61960684197089611</v>
      </c>
      <c r="J1102" s="10">
        <f t="shared" si="182"/>
        <v>3</v>
      </c>
      <c r="K1102" s="9">
        <f t="shared" si="183"/>
        <v>1</v>
      </c>
      <c r="L1102" s="8">
        <f t="shared" si="184"/>
        <v>2</v>
      </c>
      <c r="M1102" s="2">
        <f t="shared" si="185"/>
        <v>0.23701812611692621</v>
      </c>
      <c r="N1102" s="2">
        <f t="shared" si="186"/>
        <v>0.38182282358948172</v>
      </c>
      <c r="O1102" s="2">
        <f t="shared" si="187"/>
        <v>0.38115905029359204</v>
      </c>
      <c r="P1102" s="2">
        <f t="shared" si="188"/>
        <v>5.5511151231257827E-17</v>
      </c>
      <c r="Q1102" s="1">
        <v>4642</v>
      </c>
      <c r="R1102" s="1">
        <v>7478</v>
      </c>
      <c r="S1102" s="1">
        <v>7465</v>
      </c>
      <c r="Z1102" t="s">
        <v>325</v>
      </c>
      <c r="AB1102" s="47">
        <v>33</v>
      </c>
      <c r="AC1102" s="46">
        <v>15</v>
      </c>
      <c r="AD1102" s="46">
        <v>40</v>
      </c>
      <c r="AE1102" s="45">
        <v>17940</v>
      </c>
      <c r="AF1102" s="45">
        <f t="shared" si="192"/>
        <v>33015</v>
      </c>
      <c r="AG1102" t="s">
        <v>989</v>
      </c>
    </row>
    <row r="1103" spans="1:33" hidden="1" outlineLevel="1">
      <c r="A1103" t="s">
        <v>1413</v>
      </c>
      <c r="B1103" s="11" t="s">
        <v>864</v>
      </c>
      <c r="C1103" s="1">
        <v>75</v>
      </c>
      <c r="D1103" s="1">
        <v>68</v>
      </c>
      <c r="E1103" s="1">
        <f t="shared" si="189"/>
        <v>27</v>
      </c>
      <c r="F1103" s="1">
        <v>27</v>
      </c>
      <c r="G1103" s="1">
        <v>27</v>
      </c>
      <c r="H1103" s="2">
        <f t="shared" si="190"/>
        <v>0.39705882352941174</v>
      </c>
      <c r="I1103" s="2">
        <f t="shared" si="191"/>
        <v>1</v>
      </c>
      <c r="J1103" s="10">
        <f t="shared" si="182"/>
        <v>3</v>
      </c>
      <c r="K1103" s="9">
        <f t="shared" si="183"/>
        <v>1</v>
      </c>
      <c r="L1103" s="8">
        <f t="shared" si="184"/>
        <v>2</v>
      </c>
      <c r="M1103" s="2">
        <f t="shared" si="185"/>
        <v>7.407407407407407E-2</v>
      </c>
      <c r="N1103" s="2">
        <f t="shared" si="186"/>
        <v>0.59259259259259256</v>
      </c>
      <c r="O1103" s="2">
        <f t="shared" si="187"/>
        <v>0.33333333333333331</v>
      </c>
      <c r="P1103" s="2">
        <f t="shared" si="188"/>
        <v>5.5511151231257827E-17</v>
      </c>
      <c r="Q1103" s="1">
        <v>2</v>
      </c>
      <c r="R1103" s="1">
        <v>16</v>
      </c>
      <c r="S1103" s="1">
        <v>9</v>
      </c>
      <c r="Z1103" t="s">
        <v>1881</v>
      </c>
      <c r="AB1103" s="47">
        <v>33</v>
      </c>
      <c r="AC1103" s="46">
        <v>7</v>
      </c>
      <c r="AD1103" s="46">
        <v>75</v>
      </c>
      <c r="AE1103" s="45">
        <v>18420</v>
      </c>
      <c r="AF1103" s="45">
        <f t="shared" si="192"/>
        <v>33007</v>
      </c>
      <c r="AG1103" t="s">
        <v>2614</v>
      </c>
    </row>
    <row r="1104" spans="1:33" hidden="1" outlineLevel="1">
      <c r="A1104" t="s">
        <v>3219</v>
      </c>
      <c r="B1104" s="11" t="s">
        <v>864</v>
      </c>
      <c r="C1104" s="1">
        <v>353</v>
      </c>
      <c r="D1104" s="1">
        <v>256</v>
      </c>
      <c r="E1104" s="1">
        <f t="shared" si="189"/>
        <v>236</v>
      </c>
      <c r="F1104" s="1">
        <v>177</v>
      </c>
      <c r="G1104" s="1">
        <v>161</v>
      </c>
      <c r="H1104" s="2">
        <f t="shared" si="190"/>
        <v>0.62890625</v>
      </c>
      <c r="I1104" s="2">
        <f t="shared" si="191"/>
        <v>0.68220338983050843</v>
      </c>
      <c r="J1104" s="10">
        <f t="shared" si="182"/>
        <v>3</v>
      </c>
      <c r="K1104" s="9">
        <f t="shared" si="183"/>
        <v>1</v>
      </c>
      <c r="L1104" s="8">
        <f t="shared" si="184"/>
        <v>2</v>
      </c>
      <c r="M1104" s="2">
        <f t="shared" si="185"/>
        <v>0.20338983050847459</v>
      </c>
      <c r="N1104" s="2">
        <f t="shared" si="186"/>
        <v>0.40254237288135591</v>
      </c>
      <c r="O1104" s="2">
        <f t="shared" si="187"/>
        <v>0.3940677966101695</v>
      </c>
      <c r="P1104" s="2">
        <f t="shared" si="188"/>
        <v>0</v>
      </c>
      <c r="Q1104" s="1">
        <v>48</v>
      </c>
      <c r="R1104" s="1">
        <v>95</v>
      </c>
      <c r="S1104" s="1">
        <v>93</v>
      </c>
      <c r="Z1104" t="s">
        <v>2371</v>
      </c>
      <c r="AB1104" s="47">
        <v>33</v>
      </c>
      <c r="AC1104" s="46">
        <v>9</v>
      </c>
      <c r="AD1104" s="46">
        <v>50</v>
      </c>
      <c r="AE1104" s="45">
        <v>18740</v>
      </c>
      <c r="AF1104" s="45">
        <f t="shared" si="192"/>
        <v>33009</v>
      </c>
      <c r="AG1104" t="s">
        <v>989</v>
      </c>
    </row>
    <row r="1105" spans="1:33" hidden="1" outlineLevel="1">
      <c r="A1105" t="s">
        <v>189</v>
      </c>
      <c r="B1105" s="11" t="s">
        <v>864</v>
      </c>
      <c r="C1105" s="1">
        <v>26884</v>
      </c>
      <c r="D1105" s="1">
        <v>21282</v>
      </c>
      <c r="E1105" s="1">
        <f t="shared" si="189"/>
        <v>19608</v>
      </c>
      <c r="F1105" s="1">
        <v>12922</v>
      </c>
      <c r="G1105" s="1">
        <v>12540</v>
      </c>
      <c r="H1105" s="2">
        <f t="shared" si="190"/>
        <v>0.58923033549478432</v>
      </c>
      <c r="I1105" s="2">
        <f t="shared" si="191"/>
        <v>0.63953488372093026</v>
      </c>
      <c r="J1105" s="10">
        <f t="shared" si="182"/>
        <v>1</v>
      </c>
      <c r="K1105" s="9">
        <f t="shared" si="183"/>
        <v>3</v>
      </c>
      <c r="L1105" s="8">
        <f t="shared" si="184"/>
        <v>2</v>
      </c>
      <c r="M1105" s="2">
        <f t="shared" si="185"/>
        <v>0.36138310893512854</v>
      </c>
      <c r="N1105" s="2">
        <f t="shared" si="186"/>
        <v>0.31257649938800491</v>
      </c>
      <c r="O1105" s="2">
        <f t="shared" si="187"/>
        <v>0.3260403916768666</v>
      </c>
      <c r="P1105" s="2">
        <f t="shared" si="188"/>
        <v>0</v>
      </c>
      <c r="Q1105" s="1">
        <v>7086</v>
      </c>
      <c r="R1105" s="1">
        <v>6129</v>
      </c>
      <c r="S1105" s="1">
        <v>6393</v>
      </c>
      <c r="Z1105" t="s">
        <v>1288</v>
      </c>
      <c r="AB1105" s="47">
        <v>33</v>
      </c>
      <c r="AC1105" s="46">
        <v>17</v>
      </c>
      <c r="AD1105" s="46">
        <v>10</v>
      </c>
      <c r="AE1105" s="45">
        <v>18820</v>
      </c>
      <c r="AF1105" s="45">
        <f t="shared" si="192"/>
        <v>33017</v>
      </c>
      <c r="AG1105" t="s">
        <v>2891</v>
      </c>
    </row>
    <row r="1106" spans="1:33" hidden="1" outlineLevel="1">
      <c r="A1106" t="s">
        <v>941</v>
      </c>
      <c r="B1106" s="11" t="s">
        <v>864</v>
      </c>
      <c r="C1106" s="1">
        <v>1476</v>
      </c>
      <c r="D1106" s="1">
        <v>1131</v>
      </c>
      <c r="E1106" s="1">
        <f t="shared" si="189"/>
        <v>1334</v>
      </c>
      <c r="F1106" s="1">
        <v>923</v>
      </c>
      <c r="G1106" s="1">
        <v>919</v>
      </c>
      <c r="H1106" s="2">
        <f t="shared" si="190"/>
        <v>0.81255526083112295</v>
      </c>
      <c r="I1106" s="2">
        <f t="shared" si="191"/>
        <v>0.68890554722638686</v>
      </c>
      <c r="J1106" s="10">
        <f t="shared" si="182"/>
        <v>3</v>
      </c>
      <c r="K1106" s="9">
        <f t="shared" si="183"/>
        <v>1</v>
      </c>
      <c r="L1106" s="8">
        <f t="shared" si="184"/>
        <v>2</v>
      </c>
      <c r="M1106" s="2">
        <f t="shared" si="185"/>
        <v>0.25412293853073464</v>
      </c>
      <c r="N1106" s="2">
        <f t="shared" si="186"/>
        <v>0.43553223388305845</v>
      </c>
      <c r="O1106" s="2">
        <f t="shared" si="187"/>
        <v>0.31034482758620691</v>
      </c>
      <c r="P1106" s="2">
        <f t="shared" si="188"/>
        <v>0</v>
      </c>
      <c r="Q1106" s="1">
        <v>339</v>
      </c>
      <c r="R1106" s="1">
        <v>581</v>
      </c>
      <c r="S1106" s="1">
        <v>414</v>
      </c>
      <c r="Z1106" t="s">
        <v>744</v>
      </c>
      <c r="AB1106" s="47">
        <v>33</v>
      </c>
      <c r="AC1106" s="46">
        <v>5</v>
      </c>
      <c r="AD1106" s="46">
        <v>15</v>
      </c>
      <c r="AE1106" s="45">
        <v>19140</v>
      </c>
      <c r="AF1106" s="45">
        <f t="shared" si="192"/>
        <v>33005</v>
      </c>
      <c r="AG1106" t="s">
        <v>989</v>
      </c>
    </row>
    <row r="1107" spans="1:33" hidden="1" outlineLevel="1">
      <c r="A1107" t="s">
        <v>942</v>
      </c>
      <c r="B1107" s="11" t="s">
        <v>864</v>
      </c>
      <c r="C1107" s="1">
        <v>309</v>
      </c>
      <c r="D1107" s="1">
        <v>234</v>
      </c>
      <c r="E1107" s="1">
        <f t="shared" si="189"/>
        <v>233</v>
      </c>
      <c r="F1107" s="1">
        <v>180</v>
      </c>
      <c r="G1107" s="1">
        <v>173</v>
      </c>
      <c r="H1107" s="2">
        <f t="shared" si="190"/>
        <v>0.73931623931623935</v>
      </c>
      <c r="I1107" s="2">
        <f t="shared" si="191"/>
        <v>0.74248927038626611</v>
      </c>
      <c r="J1107" s="10">
        <f t="shared" si="182"/>
        <v>3</v>
      </c>
      <c r="K1107" s="9">
        <f t="shared" si="183"/>
        <v>2</v>
      </c>
      <c r="L1107" s="8">
        <f t="shared" si="184"/>
        <v>1</v>
      </c>
      <c r="M1107" s="2">
        <f t="shared" si="185"/>
        <v>0.17167381974248927</v>
      </c>
      <c r="N1107" s="2">
        <f t="shared" si="186"/>
        <v>0.28755364806866951</v>
      </c>
      <c r="O1107" s="2">
        <f t="shared" si="187"/>
        <v>0.54077253218884125</v>
      </c>
      <c r="P1107" s="2">
        <f t="shared" si="188"/>
        <v>0</v>
      </c>
      <c r="Q1107" s="1">
        <v>40</v>
      </c>
      <c r="R1107" s="1">
        <v>67</v>
      </c>
      <c r="S1107" s="1">
        <v>126</v>
      </c>
      <c r="Z1107" t="s">
        <v>1881</v>
      </c>
      <c r="AB1107" s="47">
        <v>33</v>
      </c>
      <c r="AC1107" s="46">
        <v>7</v>
      </c>
      <c r="AD1107" s="46">
        <v>80</v>
      </c>
      <c r="AE1107" s="45">
        <v>19300</v>
      </c>
      <c r="AF1107" s="45">
        <f t="shared" si="192"/>
        <v>33007</v>
      </c>
      <c r="AG1107" t="s">
        <v>989</v>
      </c>
    </row>
    <row r="1108" spans="1:33" hidden="1" outlineLevel="1">
      <c r="A1108" t="s">
        <v>1018</v>
      </c>
      <c r="B1108" s="11" t="s">
        <v>864</v>
      </c>
      <c r="C1108" s="1">
        <v>2226</v>
      </c>
      <c r="D1108" s="1">
        <v>1613</v>
      </c>
      <c r="E1108" s="1">
        <f t="shared" si="189"/>
        <v>1760</v>
      </c>
      <c r="F1108" s="1">
        <v>1291</v>
      </c>
      <c r="G1108" s="1">
        <v>1283</v>
      </c>
      <c r="H1108" s="2">
        <f t="shared" si="190"/>
        <v>0.79541227526348424</v>
      </c>
      <c r="I1108" s="2">
        <f t="shared" si="191"/>
        <v>0.72897727272727275</v>
      </c>
      <c r="J1108" s="10">
        <f t="shared" si="182"/>
        <v>3</v>
      </c>
      <c r="K1108" s="9">
        <f t="shared" si="183"/>
        <v>1</v>
      </c>
      <c r="L1108" s="8">
        <f t="shared" si="184"/>
        <v>2</v>
      </c>
      <c r="M1108" s="2">
        <f t="shared" si="185"/>
        <v>0.22613636363636364</v>
      </c>
      <c r="N1108" s="2">
        <f t="shared" si="186"/>
        <v>0.41363636363636364</v>
      </c>
      <c r="O1108" s="2">
        <f t="shared" si="187"/>
        <v>0.36022727272727273</v>
      </c>
      <c r="P1108" s="2">
        <f t="shared" si="188"/>
        <v>5.5511151231257827E-17</v>
      </c>
      <c r="Q1108" s="1">
        <v>398</v>
      </c>
      <c r="R1108" s="1">
        <v>728</v>
      </c>
      <c r="S1108" s="1">
        <v>634</v>
      </c>
      <c r="Z1108" t="s">
        <v>1712</v>
      </c>
      <c r="AB1108" s="47">
        <v>33</v>
      </c>
      <c r="AC1108" s="46">
        <v>13</v>
      </c>
      <c r="AD1108" s="46">
        <v>50</v>
      </c>
      <c r="AE1108" s="45">
        <v>19460</v>
      </c>
      <c r="AF1108" s="45">
        <f t="shared" si="192"/>
        <v>33013</v>
      </c>
      <c r="AG1108" t="s">
        <v>989</v>
      </c>
    </row>
    <row r="1109" spans="1:33" hidden="1" outlineLevel="1">
      <c r="A1109" t="s">
        <v>1458</v>
      </c>
      <c r="B1109" s="11" t="s">
        <v>864</v>
      </c>
      <c r="C1109" s="1">
        <v>12664</v>
      </c>
      <c r="D1109" s="1">
        <v>11144</v>
      </c>
      <c r="E1109" s="1">
        <f t="shared" si="189"/>
        <v>7113</v>
      </c>
      <c r="F1109" s="1">
        <v>5569</v>
      </c>
      <c r="G1109" s="1">
        <v>5412</v>
      </c>
      <c r="H1109" s="2">
        <f t="shared" si="190"/>
        <v>0.4856424982053123</v>
      </c>
      <c r="I1109" s="2">
        <f t="shared" si="191"/>
        <v>0.76086039645719106</v>
      </c>
      <c r="J1109" s="10">
        <f t="shared" si="182"/>
        <v>2</v>
      </c>
      <c r="K1109" s="9">
        <f t="shared" si="183"/>
        <v>3</v>
      </c>
      <c r="L1109" s="8">
        <f t="shared" si="184"/>
        <v>1</v>
      </c>
      <c r="M1109" s="2">
        <f t="shared" si="185"/>
        <v>0.32995922957964291</v>
      </c>
      <c r="N1109" s="2">
        <f t="shared" si="186"/>
        <v>0.23295374666104315</v>
      </c>
      <c r="O1109" s="2">
        <f t="shared" si="187"/>
        <v>0.43708702375931391</v>
      </c>
      <c r="P1109" s="2">
        <f t="shared" si="188"/>
        <v>-5.5511151231257827E-17</v>
      </c>
      <c r="Q1109" s="1">
        <v>2347</v>
      </c>
      <c r="R1109" s="1">
        <v>1657</v>
      </c>
      <c r="S1109" s="1">
        <v>3109</v>
      </c>
      <c r="Z1109" t="s">
        <v>1288</v>
      </c>
      <c r="AB1109" s="47">
        <v>33</v>
      </c>
      <c r="AC1109" s="46">
        <v>17</v>
      </c>
      <c r="AD1109" s="46">
        <v>15</v>
      </c>
      <c r="AE1109" s="45">
        <v>19700</v>
      </c>
      <c r="AF1109" s="45">
        <f t="shared" si="192"/>
        <v>33017</v>
      </c>
      <c r="AG1109" t="s">
        <v>989</v>
      </c>
    </row>
    <row r="1110" spans="1:33" hidden="1" outlineLevel="1">
      <c r="A1110" t="s">
        <v>2907</v>
      </c>
      <c r="B1110" s="11" t="s">
        <v>864</v>
      </c>
      <c r="C1110" s="1">
        <v>1784</v>
      </c>
      <c r="D1110" s="1">
        <v>1297</v>
      </c>
      <c r="E1110" s="1">
        <f t="shared" si="189"/>
        <v>1404</v>
      </c>
      <c r="F1110" s="1">
        <v>979</v>
      </c>
      <c r="G1110" s="1">
        <v>965</v>
      </c>
      <c r="H1110" s="2">
        <f t="shared" si="190"/>
        <v>0.74402467232074021</v>
      </c>
      <c r="I1110" s="2">
        <f t="shared" si="191"/>
        <v>0.68732193732193736</v>
      </c>
      <c r="J1110" s="10">
        <f t="shared" si="182"/>
        <v>3</v>
      </c>
      <c r="K1110" s="9">
        <f t="shared" si="183"/>
        <v>1</v>
      </c>
      <c r="L1110" s="8">
        <f t="shared" si="184"/>
        <v>2</v>
      </c>
      <c r="M1110" s="2">
        <f t="shared" si="185"/>
        <v>0.21011396011396011</v>
      </c>
      <c r="N1110" s="2">
        <f t="shared" si="186"/>
        <v>0.40527065527065526</v>
      </c>
      <c r="O1110" s="2">
        <f t="shared" si="187"/>
        <v>0.38461538461538464</v>
      </c>
      <c r="P1110" s="2">
        <f t="shared" si="188"/>
        <v>0</v>
      </c>
      <c r="Q1110" s="1">
        <v>295</v>
      </c>
      <c r="R1110" s="1">
        <v>569</v>
      </c>
      <c r="S1110" s="1">
        <v>540</v>
      </c>
      <c r="Z1110" t="s">
        <v>325</v>
      </c>
      <c r="AB1110" s="47">
        <v>33</v>
      </c>
      <c r="AC1110" s="46">
        <v>15</v>
      </c>
      <c r="AD1110" s="46">
        <v>45</v>
      </c>
      <c r="AE1110" s="45">
        <v>21380</v>
      </c>
      <c r="AF1110" s="45">
        <f t="shared" si="192"/>
        <v>33015</v>
      </c>
      <c r="AG1110" t="s">
        <v>989</v>
      </c>
    </row>
    <row r="1111" spans="1:33" hidden="1" outlineLevel="1">
      <c r="A1111" t="s">
        <v>575</v>
      </c>
      <c r="B1111" s="11" t="s">
        <v>864</v>
      </c>
      <c r="C1111" s="1">
        <v>256</v>
      </c>
      <c r="D1111" s="1">
        <v>207</v>
      </c>
      <c r="E1111" s="1">
        <f t="shared" si="189"/>
        <v>199</v>
      </c>
      <c r="F1111" s="1">
        <v>166</v>
      </c>
      <c r="G1111" s="1">
        <v>165</v>
      </c>
      <c r="H1111" s="2">
        <f t="shared" si="190"/>
        <v>0.79710144927536231</v>
      </c>
      <c r="I1111" s="2">
        <f t="shared" si="191"/>
        <v>0.82914572864321612</v>
      </c>
      <c r="J1111" s="10">
        <f t="shared" ref="J1111:J1174" si="193">RANK(Q1111,Q1111:W1111)</f>
        <v>3</v>
      </c>
      <c r="K1111" s="9">
        <f t="shared" ref="K1111:K1174" si="194">RANK(R1111,Q1111:W1111)</f>
        <v>1</v>
      </c>
      <c r="L1111" s="8">
        <f t="shared" ref="L1111:L1174" si="195">RANK(S1111,Q1111:W1111)</f>
        <v>2</v>
      </c>
      <c r="M1111" s="2">
        <f t="shared" ref="M1111:M1174" si="196">IF(E1111=0,"-",Q1111/E1111)</f>
        <v>0.2613065326633166</v>
      </c>
      <c r="N1111" s="2">
        <f t="shared" ref="N1111:N1174" si="197">IF(E1111=0,"-",R1111/E1111)</f>
        <v>0.39698492462311558</v>
      </c>
      <c r="O1111" s="2">
        <f t="shared" ref="O1111:O1174" si="198">IF(E1111=0,"-",S1111/E1111)</f>
        <v>0.34170854271356782</v>
      </c>
      <c r="P1111" s="2">
        <f t="shared" ref="P1111:P1174" si="199">IF(E1111=0,"-",(1-M1111-N1111-O1111))</f>
        <v>0</v>
      </c>
      <c r="Q1111" s="1">
        <v>52</v>
      </c>
      <c r="R1111" s="1">
        <v>79</v>
      </c>
      <c r="S1111" s="1">
        <v>68</v>
      </c>
      <c r="Z1111" t="s">
        <v>2371</v>
      </c>
      <c r="AB1111" s="47">
        <v>33</v>
      </c>
      <c r="AC1111" s="46">
        <v>9</v>
      </c>
      <c r="AD1111" s="46">
        <v>55</v>
      </c>
      <c r="AE1111" s="45">
        <v>22020</v>
      </c>
      <c r="AF1111" s="45">
        <f t="shared" si="192"/>
        <v>33009</v>
      </c>
      <c r="AG1111" t="s">
        <v>989</v>
      </c>
    </row>
    <row r="1112" spans="1:33" hidden="1" outlineLevel="1">
      <c r="A1112" t="s">
        <v>3385</v>
      </c>
      <c r="B1112" s="11" t="s">
        <v>864</v>
      </c>
      <c r="C1112" s="1">
        <v>375</v>
      </c>
      <c r="D1112" s="1">
        <v>287</v>
      </c>
      <c r="E1112" s="1">
        <f t="shared" ref="E1112:E1175" si="200">SUM(Q1112:V1112)</f>
        <v>289</v>
      </c>
      <c r="F1112" s="1">
        <v>250</v>
      </c>
      <c r="G1112" s="1">
        <v>243</v>
      </c>
      <c r="H1112" s="2">
        <f t="shared" si="190"/>
        <v>0.84668989547038331</v>
      </c>
      <c r="I1112" s="2">
        <f t="shared" si="191"/>
        <v>0.84083044982698962</v>
      </c>
      <c r="J1112" s="10">
        <f t="shared" si="193"/>
        <v>3</v>
      </c>
      <c r="K1112" s="9">
        <f t="shared" si="194"/>
        <v>1</v>
      </c>
      <c r="L1112" s="8">
        <f t="shared" si="195"/>
        <v>2</v>
      </c>
      <c r="M1112" s="2">
        <f t="shared" si="196"/>
        <v>0.2491349480968858</v>
      </c>
      <c r="N1112" s="2">
        <f t="shared" si="197"/>
        <v>0.41522491349480967</v>
      </c>
      <c r="O1112" s="2">
        <f t="shared" si="198"/>
        <v>0.33564013840830448</v>
      </c>
      <c r="P1112" s="2">
        <f t="shared" si="199"/>
        <v>0</v>
      </c>
      <c r="Q1112" s="1">
        <v>72</v>
      </c>
      <c r="R1112" s="1">
        <v>120</v>
      </c>
      <c r="S1112" s="1">
        <v>97</v>
      </c>
      <c r="Z1112" t="s">
        <v>2975</v>
      </c>
      <c r="AB1112" s="47">
        <v>33</v>
      </c>
      <c r="AC1112" s="46">
        <v>3</v>
      </c>
      <c r="AD1112" s="46">
        <v>30</v>
      </c>
      <c r="AE1112" s="45">
        <v>23380</v>
      </c>
      <c r="AF1112" s="45">
        <f t="shared" si="192"/>
        <v>33003</v>
      </c>
      <c r="AG1112" t="s">
        <v>989</v>
      </c>
    </row>
    <row r="1113" spans="1:33" hidden="1" outlineLevel="1">
      <c r="A1113" t="s">
        <v>705</v>
      </c>
      <c r="B1113" s="11" t="s">
        <v>864</v>
      </c>
      <c r="C1113" s="1">
        <v>1273</v>
      </c>
      <c r="D1113" s="1">
        <v>942</v>
      </c>
      <c r="E1113" s="1">
        <f t="shared" si="200"/>
        <v>988</v>
      </c>
      <c r="F1113" s="1">
        <v>619</v>
      </c>
      <c r="G1113" s="1">
        <v>601</v>
      </c>
      <c r="H1113" s="2">
        <f t="shared" si="190"/>
        <v>0.63800424628450103</v>
      </c>
      <c r="I1113" s="2">
        <f t="shared" si="191"/>
        <v>0.6082995951417004</v>
      </c>
      <c r="J1113" s="10">
        <f t="shared" si="193"/>
        <v>3</v>
      </c>
      <c r="K1113" s="9">
        <f t="shared" si="194"/>
        <v>2</v>
      </c>
      <c r="L1113" s="8">
        <f t="shared" si="195"/>
        <v>1</v>
      </c>
      <c r="M1113" s="2">
        <f t="shared" si="196"/>
        <v>0.18522267206477733</v>
      </c>
      <c r="N1113" s="2">
        <f t="shared" si="197"/>
        <v>0.34514170040485831</v>
      </c>
      <c r="O1113" s="2">
        <f t="shared" si="198"/>
        <v>0.46963562753036436</v>
      </c>
      <c r="P1113" s="2">
        <f t="shared" si="199"/>
        <v>-5.5511151231257827E-17</v>
      </c>
      <c r="Q1113" s="1">
        <v>183</v>
      </c>
      <c r="R1113" s="1">
        <v>341</v>
      </c>
      <c r="S1113" s="1">
        <v>464</v>
      </c>
      <c r="Z1113" t="s">
        <v>2975</v>
      </c>
      <c r="AB1113" s="47">
        <v>33</v>
      </c>
      <c r="AC1113" s="46">
        <v>3</v>
      </c>
      <c r="AD1113" s="46">
        <v>35</v>
      </c>
      <c r="AE1113" s="45">
        <v>23620</v>
      </c>
      <c r="AF1113" s="45">
        <f t="shared" si="192"/>
        <v>33003</v>
      </c>
      <c r="AG1113" t="s">
        <v>989</v>
      </c>
    </row>
    <row r="1114" spans="1:33" hidden="1" outlineLevel="1">
      <c r="A1114" t="s">
        <v>366</v>
      </c>
      <c r="B1114" s="11" t="s">
        <v>864</v>
      </c>
      <c r="C1114" s="1">
        <v>87</v>
      </c>
      <c r="D1114" s="1">
        <v>61</v>
      </c>
      <c r="E1114" s="1">
        <f t="shared" si="200"/>
        <v>64</v>
      </c>
      <c r="F1114" s="1">
        <v>53</v>
      </c>
      <c r="G1114" s="1">
        <v>53</v>
      </c>
      <c r="H1114" s="2">
        <f t="shared" si="190"/>
        <v>0.86885245901639341</v>
      </c>
      <c r="I1114" s="2">
        <f t="shared" si="191"/>
        <v>0.828125</v>
      </c>
      <c r="J1114" s="10">
        <f t="shared" si="193"/>
        <v>3</v>
      </c>
      <c r="K1114" s="9">
        <f t="shared" si="194"/>
        <v>2</v>
      </c>
      <c r="L1114" s="8">
        <f t="shared" si="195"/>
        <v>1</v>
      </c>
      <c r="M1114" s="2">
        <f t="shared" si="196"/>
        <v>4.6875E-2</v>
      </c>
      <c r="N1114" s="2">
        <f t="shared" si="197"/>
        <v>0.28125</v>
      </c>
      <c r="O1114" s="2">
        <f t="shared" si="198"/>
        <v>0.671875</v>
      </c>
      <c r="P1114" s="2">
        <f t="shared" si="199"/>
        <v>0</v>
      </c>
      <c r="Q1114" s="1">
        <v>3</v>
      </c>
      <c r="R1114" s="1">
        <v>18</v>
      </c>
      <c r="S1114" s="1">
        <v>43</v>
      </c>
      <c r="Z1114" t="s">
        <v>2371</v>
      </c>
      <c r="AB1114" s="47">
        <v>33</v>
      </c>
      <c r="AC1114" s="46">
        <v>9</v>
      </c>
      <c r="AD1114" s="46">
        <v>60</v>
      </c>
      <c r="AE1114" s="45">
        <v>23860</v>
      </c>
      <c r="AF1114" s="45">
        <f t="shared" si="192"/>
        <v>33009</v>
      </c>
      <c r="AG1114" t="s">
        <v>989</v>
      </c>
    </row>
    <row r="1115" spans="1:33" hidden="1" outlineLevel="1">
      <c r="A1115" t="s">
        <v>3081</v>
      </c>
      <c r="B1115" s="11" t="s">
        <v>864</v>
      </c>
      <c r="C1115" s="1">
        <v>4618</v>
      </c>
      <c r="D1115" s="1">
        <v>3609</v>
      </c>
      <c r="E1115" s="1">
        <f t="shared" si="200"/>
        <v>2718</v>
      </c>
      <c r="F1115" s="1">
        <v>2014</v>
      </c>
      <c r="G1115" s="1">
        <v>1974</v>
      </c>
      <c r="H1115" s="2">
        <f t="shared" si="190"/>
        <v>0.54696591853699084</v>
      </c>
      <c r="I1115" s="2">
        <f t="shared" si="191"/>
        <v>0.72626931567328923</v>
      </c>
      <c r="J1115" s="10">
        <f t="shared" si="193"/>
        <v>3</v>
      </c>
      <c r="K1115" s="9">
        <f t="shared" si="194"/>
        <v>2</v>
      </c>
      <c r="L1115" s="8">
        <f t="shared" si="195"/>
        <v>1</v>
      </c>
      <c r="M1115" s="2">
        <f t="shared" si="196"/>
        <v>0.25349521707137601</v>
      </c>
      <c r="N1115" s="2">
        <f t="shared" si="197"/>
        <v>0.33370125091979397</v>
      </c>
      <c r="O1115" s="2">
        <f t="shared" si="198"/>
        <v>0.41280353200883002</v>
      </c>
      <c r="P1115" s="2">
        <f t="shared" si="199"/>
        <v>0</v>
      </c>
      <c r="Q1115" s="1">
        <v>689</v>
      </c>
      <c r="R1115" s="1">
        <v>907</v>
      </c>
      <c r="S1115" s="1">
        <v>1122</v>
      </c>
      <c r="Z1115" t="s">
        <v>2371</v>
      </c>
      <c r="AB1115" s="47">
        <v>33</v>
      </c>
      <c r="AC1115" s="46">
        <v>9</v>
      </c>
      <c r="AD1115" s="46">
        <v>65</v>
      </c>
      <c r="AE1115" s="45">
        <v>24340</v>
      </c>
      <c r="AF1115" s="45">
        <f t="shared" si="192"/>
        <v>33009</v>
      </c>
      <c r="AG1115" t="s">
        <v>989</v>
      </c>
    </row>
    <row r="1116" spans="1:33" hidden="1" outlineLevel="1">
      <c r="A1116" t="s">
        <v>1824</v>
      </c>
      <c r="B1116" s="11" t="s">
        <v>864</v>
      </c>
      <c r="C1116" s="1">
        <v>5476</v>
      </c>
      <c r="D1116" s="1">
        <v>3993</v>
      </c>
      <c r="E1116" s="1">
        <f t="shared" si="200"/>
        <v>4287</v>
      </c>
      <c r="F1116" s="1">
        <v>2556</v>
      </c>
      <c r="G1116" s="1">
        <v>2522</v>
      </c>
      <c r="H1116" s="2">
        <f t="shared" si="190"/>
        <v>0.63160530929125969</v>
      </c>
      <c r="I1116" s="2">
        <f t="shared" si="191"/>
        <v>0.58829017961278285</v>
      </c>
      <c r="J1116" s="10">
        <f t="shared" si="193"/>
        <v>3</v>
      </c>
      <c r="K1116" s="9">
        <f t="shared" si="194"/>
        <v>2</v>
      </c>
      <c r="L1116" s="8">
        <f t="shared" si="195"/>
        <v>1</v>
      </c>
      <c r="M1116" s="2">
        <f t="shared" si="196"/>
        <v>0.19874037788663401</v>
      </c>
      <c r="N1116" s="2">
        <f t="shared" si="197"/>
        <v>0.24632610216934919</v>
      </c>
      <c r="O1116" s="2">
        <f t="shared" si="198"/>
        <v>0.55493351994401674</v>
      </c>
      <c r="P1116" s="2">
        <f t="shared" si="199"/>
        <v>1.1102230246251565E-16</v>
      </c>
      <c r="Q1116" s="1">
        <v>852</v>
      </c>
      <c r="R1116" s="1">
        <v>1056</v>
      </c>
      <c r="S1116" s="1">
        <v>2379</v>
      </c>
      <c r="Z1116" t="s">
        <v>325</v>
      </c>
      <c r="AB1116" s="47">
        <v>33</v>
      </c>
      <c r="AC1116" s="46">
        <v>15</v>
      </c>
      <c r="AD1116" s="46">
        <v>50</v>
      </c>
      <c r="AE1116" s="45">
        <v>24660</v>
      </c>
      <c r="AF1116" s="45">
        <f t="shared" si="192"/>
        <v>33015</v>
      </c>
      <c r="AG1116" t="s">
        <v>989</v>
      </c>
    </row>
    <row r="1117" spans="1:33" hidden="1" outlineLevel="1">
      <c r="A1117" t="s">
        <v>1834</v>
      </c>
      <c r="B1117" s="11" t="s">
        <v>864</v>
      </c>
      <c r="C1117" s="1">
        <v>4021</v>
      </c>
      <c r="D1117" s="1">
        <v>3037</v>
      </c>
      <c r="E1117" s="1">
        <f t="shared" si="200"/>
        <v>2950</v>
      </c>
      <c r="F1117" s="1">
        <v>2005</v>
      </c>
      <c r="G1117" s="1">
        <v>1972</v>
      </c>
      <c r="H1117" s="2">
        <f t="shared" si="190"/>
        <v>0.64932499176819225</v>
      </c>
      <c r="I1117" s="2">
        <f t="shared" si="191"/>
        <v>0.66847457627118645</v>
      </c>
      <c r="J1117" s="10">
        <f t="shared" si="193"/>
        <v>3</v>
      </c>
      <c r="K1117" s="9">
        <f t="shared" si="194"/>
        <v>1</v>
      </c>
      <c r="L1117" s="8">
        <f t="shared" si="195"/>
        <v>2</v>
      </c>
      <c r="M1117" s="2">
        <f t="shared" si="196"/>
        <v>0.21220338983050849</v>
      </c>
      <c r="N1117" s="2">
        <f t="shared" si="197"/>
        <v>0.42983050847457627</v>
      </c>
      <c r="O1117" s="2">
        <f t="shared" si="198"/>
        <v>0.35796610169491527</v>
      </c>
      <c r="P1117" s="2">
        <f t="shared" si="199"/>
        <v>0</v>
      </c>
      <c r="Q1117" s="1">
        <v>626</v>
      </c>
      <c r="R1117" s="1">
        <v>1268</v>
      </c>
      <c r="S1117" s="1">
        <v>1056</v>
      </c>
      <c r="Z1117" t="s">
        <v>1712</v>
      </c>
      <c r="AB1117" s="47">
        <v>33</v>
      </c>
      <c r="AC1117" s="46">
        <v>13</v>
      </c>
      <c r="AD1117" s="46">
        <v>55</v>
      </c>
      <c r="AE1117" s="45">
        <v>24900</v>
      </c>
      <c r="AF1117" s="45">
        <f t="shared" si="192"/>
        <v>33013</v>
      </c>
      <c r="AG1117" t="s">
        <v>989</v>
      </c>
    </row>
    <row r="1118" spans="1:33" hidden="1" outlineLevel="1">
      <c r="A1118" t="s">
        <v>2239</v>
      </c>
      <c r="B1118" s="11" t="s">
        <v>864</v>
      </c>
      <c r="C1118" s="1">
        <v>298</v>
      </c>
      <c r="D1118" s="1">
        <v>249</v>
      </c>
      <c r="E1118" s="1">
        <f t="shared" si="200"/>
        <v>241</v>
      </c>
      <c r="F1118" s="1">
        <v>163</v>
      </c>
      <c r="G1118" s="1">
        <v>160</v>
      </c>
      <c r="H1118" s="2">
        <f t="shared" si="190"/>
        <v>0.64257028112449799</v>
      </c>
      <c r="I1118" s="2">
        <f t="shared" si="191"/>
        <v>0.66390041493775931</v>
      </c>
      <c r="J1118" s="10">
        <f t="shared" si="193"/>
        <v>3</v>
      </c>
      <c r="K1118" s="9">
        <f t="shared" si="194"/>
        <v>2</v>
      </c>
      <c r="L1118" s="8">
        <f t="shared" si="195"/>
        <v>1</v>
      </c>
      <c r="M1118" s="2">
        <f t="shared" si="196"/>
        <v>0.12033195020746888</v>
      </c>
      <c r="N1118" s="2">
        <f t="shared" si="197"/>
        <v>0.34024896265560167</v>
      </c>
      <c r="O1118" s="2">
        <f t="shared" si="198"/>
        <v>0.53941908713692943</v>
      </c>
      <c r="P1118" s="2">
        <f t="shared" si="199"/>
        <v>0</v>
      </c>
      <c r="Q1118" s="1">
        <v>29</v>
      </c>
      <c r="R1118" s="1">
        <v>82</v>
      </c>
      <c r="S1118" s="1">
        <v>130</v>
      </c>
      <c r="Z1118" t="s">
        <v>1881</v>
      </c>
      <c r="AB1118" s="47">
        <v>33</v>
      </c>
      <c r="AC1118" s="46">
        <v>7</v>
      </c>
      <c r="AD1118" s="46">
        <v>85</v>
      </c>
      <c r="AE1118" s="45">
        <v>25140</v>
      </c>
      <c r="AF1118" s="45">
        <f t="shared" si="192"/>
        <v>33007</v>
      </c>
      <c r="AG1118" t="s">
        <v>989</v>
      </c>
    </row>
    <row r="1119" spans="1:33" hidden="1" outlineLevel="1">
      <c r="A1119" t="s">
        <v>1634</v>
      </c>
      <c r="B1119" s="11" t="s">
        <v>864</v>
      </c>
      <c r="C1119" s="1">
        <v>14058</v>
      </c>
      <c r="D1119" s="1">
        <v>10649</v>
      </c>
      <c r="E1119" s="1">
        <f t="shared" si="200"/>
        <v>11463</v>
      </c>
      <c r="F1119" s="1">
        <v>7214</v>
      </c>
      <c r="G1119" s="1">
        <v>7102</v>
      </c>
      <c r="H1119" s="2">
        <f t="shared" si="190"/>
        <v>0.6669170814160954</v>
      </c>
      <c r="I1119" s="2">
        <f t="shared" si="191"/>
        <v>0.61955857977841755</v>
      </c>
      <c r="J1119" s="10">
        <f t="shared" si="193"/>
        <v>3</v>
      </c>
      <c r="K1119" s="9">
        <f t="shared" si="194"/>
        <v>1</v>
      </c>
      <c r="L1119" s="8">
        <f t="shared" si="195"/>
        <v>2</v>
      </c>
      <c r="M1119" s="2">
        <f t="shared" si="196"/>
        <v>0.29747884497949928</v>
      </c>
      <c r="N1119" s="2">
        <f t="shared" si="197"/>
        <v>0.40033150135217654</v>
      </c>
      <c r="O1119" s="2">
        <f t="shared" si="198"/>
        <v>0.30218965366832418</v>
      </c>
      <c r="P1119" s="2">
        <f t="shared" si="199"/>
        <v>0</v>
      </c>
      <c r="Q1119" s="1">
        <v>3410</v>
      </c>
      <c r="R1119" s="1">
        <v>4589</v>
      </c>
      <c r="S1119" s="1">
        <v>3464</v>
      </c>
      <c r="Z1119" t="s">
        <v>325</v>
      </c>
      <c r="AB1119" s="47">
        <v>33</v>
      </c>
      <c r="AC1119" s="46">
        <v>15</v>
      </c>
      <c r="AD1119" s="46">
        <v>55</v>
      </c>
      <c r="AE1119" s="45">
        <v>25380</v>
      </c>
      <c r="AF1119" s="45">
        <f t="shared" si="192"/>
        <v>33015</v>
      </c>
      <c r="AG1119" t="s">
        <v>989</v>
      </c>
    </row>
    <row r="1120" spans="1:33" hidden="1" outlineLevel="1">
      <c r="A1120" t="s">
        <v>1060</v>
      </c>
      <c r="B1120" s="11" t="s">
        <v>864</v>
      </c>
      <c r="C1120" s="1">
        <v>5774</v>
      </c>
      <c r="D1120" s="1">
        <v>4151</v>
      </c>
      <c r="E1120" s="1">
        <f t="shared" si="200"/>
        <v>3648</v>
      </c>
      <c r="F1120" s="1">
        <v>2252</v>
      </c>
      <c r="G1120" s="1">
        <v>2192</v>
      </c>
      <c r="H1120" s="2">
        <f t="shared" si="190"/>
        <v>0.52806552637918569</v>
      </c>
      <c r="I1120" s="2">
        <f t="shared" si="191"/>
        <v>0.60087719298245612</v>
      </c>
      <c r="J1120" s="10">
        <f t="shared" si="193"/>
        <v>3</v>
      </c>
      <c r="K1120" s="9">
        <f t="shared" si="194"/>
        <v>2</v>
      </c>
      <c r="L1120" s="8">
        <f t="shared" si="195"/>
        <v>1</v>
      </c>
      <c r="M1120" s="2">
        <f t="shared" si="196"/>
        <v>0.28152412280701755</v>
      </c>
      <c r="N1120" s="2">
        <f t="shared" si="197"/>
        <v>0.29769736842105265</v>
      </c>
      <c r="O1120" s="2">
        <f t="shared" si="198"/>
        <v>0.42077850877192985</v>
      </c>
      <c r="P1120" s="2">
        <f t="shared" si="199"/>
        <v>-5.5511151231257827E-17</v>
      </c>
      <c r="Q1120" s="1">
        <v>1027</v>
      </c>
      <c r="R1120" s="1">
        <v>1086</v>
      </c>
      <c r="S1120" s="1">
        <v>1535</v>
      </c>
      <c r="Z1120" t="s">
        <v>1288</v>
      </c>
      <c r="AB1120" s="47">
        <v>33</v>
      </c>
      <c r="AC1120" s="46">
        <v>17</v>
      </c>
      <c r="AD1120" s="46">
        <v>20</v>
      </c>
      <c r="AE1120" s="45">
        <v>26020</v>
      </c>
      <c r="AF1120" s="45">
        <f t="shared" si="192"/>
        <v>33017</v>
      </c>
      <c r="AG1120" t="s">
        <v>989</v>
      </c>
    </row>
    <row r="1121" spans="1:33" hidden="1" outlineLevel="1">
      <c r="A1121" t="s">
        <v>1061</v>
      </c>
      <c r="B1121" s="11" t="s">
        <v>864</v>
      </c>
      <c r="C1121" s="1">
        <v>2141</v>
      </c>
      <c r="D1121" s="1">
        <v>1620</v>
      </c>
      <c r="E1121" s="1">
        <f t="shared" si="200"/>
        <v>1532</v>
      </c>
      <c r="F1121" s="1">
        <v>1082</v>
      </c>
      <c r="G1121" s="1">
        <v>1037</v>
      </c>
      <c r="H1121" s="2">
        <f t="shared" si="190"/>
        <v>0.6401234567901235</v>
      </c>
      <c r="I1121" s="2">
        <f t="shared" si="191"/>
        <v>0.67689295039164488</v>
      </c>
      <c r="J1121" s="10">
        <f t="shared" si="193"/>
        <v>3</v>
      </c>
      <c r="K1121" s="9">
        <f t="shared" si="194"/>
        <v>2</v>
      </c>
      <c r="L1121" s="8">
        <f t="shared" si="195"/>
        <v>1</v>
      </c>
      <c r="M1121" s="2">
        <f t="shared" si="196"/>
        <v>0.12793733681462141</v>
      </c>
      <c r="N1121" s="2">
        <f t="shared" si="197"/>
        <v>0.2689295039164491</v>
      </c>
      <c r="O1121" s="2">
        <f t="shared" si="198"/>
        <v>0.60313315926892952</v>
      </c>
      <c r="P1121" s="2">
        <f t="shared" si="199"/>
        <v>0</v>
      </c>
      <c r="Q1121" s="1">
        <v>196</v>
      </c>
      <c r="R1121" s="1">
        <v>412</v>
      </c>
      <c r="S1121" s="1">
        <v>924</v>
      </c>
      <c r="Z1121" t="s">
        <v>744</v>
      </c>
      <c r="AB1121" s="47">
        <v>33</v>
      </c>
      <c r="AC1121" s="46">
        <v>5</v>
      </c>
      <c r="AD1121" s="46">
        <v>20</v>
      </c>
      <c r="AE1121" s="45">
        <v>26500</v>
      </c>
      <c r="AF1121" s="45">
        <f t="shared" si="192"/>
        <v>33005</v>
      </c>
      <c r="AG1121" t="s">
        <v>989</v>
      </c>
    </row>
    <row r="1122" spans="1:33" hidden="1" outlineLevel="1">
      <c r="A1122" t="s">
        <v>2897</v>
      </c>
      <c r="B1122" s="11" t="s">
        <v>864</v>
      </c>
      <c r="C1122" s="1">
        <v>1480</v>
      </c>
      <c r="D1122" s="1">
        <v>1075</v>
      </c>
      <c r="E1122" s="1">
        <f t="shared" si="200"/>
        <v>1062</v>
      </c>
      <c r="F1122" s="1">
        <v>879</v>
      </c>
      <c r="G1122" s="1">
        <v>869</v>
      </c>
      <c r="H1122" s="2">
        <f t="shared" si="190"/>
        <v>0.80837209302325586</v>
      </c>
      <c r="I1122" s="2">
        <f t="shared" si="191"/>
        <v>0.81826741996233521</v>
      </c>
      <c r="J1122" s="10">
        <f t="shared" si="193"/>
        <v>3</v>
      </c>
      <c r="K1122" s="9">
        <f t="shared" si="194"/>
        <v>2</v>
      </c>
      <c r="L1122" s="8">
        <f t="shared" si="195"/>
        <v>1</v>
      </c>
      <c r="M1122" s="2">
        <f t="shared" si="196"/>
        <v>0.1864406779661017</v>
      </c>
      <c r="N1122" s="2">
        <f t="shared" si="197"/>
        <v>0.36817325800376649</v>
      </c>
      <c r="O1122" s="2">
        <f t="shared" si="198"/>
        <v>0.44538606403013181</v>
      </c>
      <c r="P1122" s="2">
        <f t="shared" si="199"/>
        <v>5.5511151231257827E-17</v>
      </c>
      <c r="Q1122" s="1">
        <v>198</v>
      </c>
      <c r="R1122" s="1">
        <v>391</v>
      </c>
      <c r="S1122" s="1">
        <v>473</v>
      </c>
      <c r="Z1122" t="s">
        <v>1778</v>
      </c>
      <c r="AB1122" s="47">
        <v>33</v>
      </c>
      <c r="AC1122" s="46">
        <v>11</v>
      </c>
      <c r="AD1122" s="46">
        <v>35</v>
      </c>
      <c r="AE1122" s="45">
        <v>27140</v>
      </c>
      <c r="AF1122" s="45">
        <f t="shared" si="192"/>
        <v>33011</v>
      </c>
      <c r="AG1122" t="s">
        <v>989</v>
      </c>
    </row>
    <row r="1123" spans="1:33" hidden="1" outlineLevel="1">
      <c r="A1123" t="s">
        <v>1825</v>
      </c>
      <c r="B1123" s="11" t="s">
        <v>864</v>
      </c>
      <c r="C1123" s="1">
        <v>924</v>
      </c>
      <c r="D1123" s="1">
        <v>739</v>
      </c>
      <c r="E1123" s="1">
        <f t="shared" si="200"/>
        <v>701</v>
      </c>
      <c r="F1123" s="1">
        <v>632</v>
      </c>
      <c r="G1123" s="1">
        <v>629</v>
      </c>
      <c r="H1123" s="2">
        <f t="shared" si="190"/>
        <v>0.85115020297699595</v>
      </c>
      <c r="I1123" s="2">
        <f t="shared" si="191"/>
        <v>0.89728958630527822</v>
      </c>
      <c r="J1123" s="10">
        <f t="shared" si="193"/>
        <v>3</v>
      </c>
      <c r="K1123" s="9">
        <f t="shared" si="194"/>
        <v>2</v>
      </c>
      <c r="L1123" s="8">
        <f t="shared" si="195"/>
        <v>1</v>
      </c>
      <c r="M1123" s="2">
        <f t="shared" si="196"/>
        <v>0.2239657631954351</v>
      </c>
      <c r="N1123" s="2">
        <f t="shared" si="197"/>
        <v>0.37232524964336661</v>
      </c>
      <c r="O1123" s="2">
        <f t="shared" si="198"/>
        <v>0.4037089871611983</v>
      </c>
      <c r="P1123" s="2">
        <f t="shared" si="199"/>
        <v>5.5511151231257827E-17</v>
      </c>
      <c r="Q1123" s="1">
        <v>157</v>
      </c>
      <c r="R1123" s="1">
        <v>261</v>
      </c>
      <c r="S1123" s="1">
        <v>283</v>
      </c>
      <c r="Z1123" t="s">
        <v>2371</v>
      </c>
      <c r="AB1123" s="47">
        <v>33</v>
      </c>
      <c r="AC1123" s="46">
        <v>9</v>
      </c>
      <c r="AD1123" s="46">
        <v>70</v>
      </c>
      <c r="AE1123" s="45">
        <v>27300</v>
      </c>
      <c r="AF1123" s="45">
        <f t="shared" si="192"/>
        <v>33009</v>
      </c>
      <c r="AG1123" t="s">
        <v>989</v>
      </c>
    </row>
    <row r="1124" spans="1:33" hidden="1" outlineLevel="1">
      <c r="A1124" t="s">
        <v>886</v>
      </c>
      <c r="B1124" s="11" t="s">
        <v>864</v>
      </c>
      <c r="C1124" s="1">
        <v>8405</v>
      </c>
      <c r="D1124" s="1">
        <v>6238</v>
      </c>
      <c r="E1124" s="1">
        <f t="shared" si="200"/>
        <v>5005</v>
      </c>
      <c r="F1124" s="1">
        <v>3094</v>
      </c>
      <c r="G1124" s="1">
        <v>3005</v>
      </c>
      <c r="H1124" s="2">
        <f t="shared" si="190"/>
        <v>0.48172491183071497</v>
      </c>
      <c r="I1124" s="2">
        <f t="shared" si="191"/>
        <v>0.60039960039960039</v>
      </c>
      <c r="J1124" s="10">
        <f t="shared" si="193"/>
        <v>3</v>
      </c>
      <c r="K1124" s="9">
        <f t="shared" si="194"/>
        <v>2</v>
      </c>
      <c r="L1124" s="8">
        <f t="shared" si="195"/>
        <v>1</v>
      </c>
      <c r="M1124" s="2">
        <f t="shared" si="196"/>
        <v>0.22297702297702299</v>
      </c>
      <c r="N1124" s="2">
        <f t="shared" si="197"/>
        <v>0.29710289710289711</v>
      </c>
      <c r="O1124" s="2">
        <f t="shared" si="198"/>
        <v>0.4799200799200799</v>
      </c>
      <c r="P1124" s="2">
        <f t="shared" si="199"/>
        <v>5.5511151231257827E-17</v>
      </c>
      <c r="Q1124" s="1">
        <v>1116</v>
      </c>
      <c r="R1124" s="1">
        <v>1487</v>
      </c>
      <c r="S1124" s="1">
        <v>2402</v>
      </c>
      <c r="Z1124" t="s">
        <v>1712</v>
      </c>
      <c r="AB1124" s="47">
        <v>33</v>
      </c>
      <c r="AC1124" s="46">
        <v>13</v>
      </c>
      <c r="AD1124" s="46">
        <v>60</v>
      </c>
      <c r="AE1124" s="45">
        <v>27380</v>
      </c>
      <c r="AF1124" s="45">
        <f t="shared" si="192"/>
        <v>33013</v>
      </c>
      <c r="AG1124" t="s">
        <v>2891</v>
      </c>
    </row>
    <row r="1125" spans="1:33" hidden="1" outlineLevel="1">
      <c r="A1125" t="s">
        <v>1379</v>
      </c>
      <c r="B1125" s="11" t="s">
        <v>864</v>
      </c>
      <c r="C1125" s="1">
        <v>1303</v>
      </c>
      <c r="D1125" s="1">
        <v>1084</v>
      </c>
      <c r="E1125" s="1">
        <f t="shared" si="200"/>
        <v>1128</v>
      </c>
      <c r="F1125" s="1">
        <v>829</v>
      </c>
      <c r="G1125" s="1">
        <v>830</v>
      </c>
      <c r="H1125" s="2">
        <f t="shared" si="190"/>
        <v>0.76568265682656822</v>
      </c>
      <c r="I1125" s="2">
        <f t="shared" si="191"/>
        <v>0.73581560283687941</v>
      </c>
      <c r="J1125" s="10">
        <f t="shared" si="193"/>
        <v>3</v>
      </c>
      <c r="K1125" s="9">
        <f t="shared" si="194"/>
        <v>2</v>
      </c>
      <c r="L1125" s="8">
        <f t="shared" si="195"/>
        <v>1</v>
      </c>
      <c r="M1125" s="2">
        <f t="shared" si="196"/>
        <v>0.13386524822695037</v>
      </c>
      <c r="N1125" s="2">
        <f t="shared" si="197"/>
        <v>0.36702127659574468</v>
      </c>
      <c r="O1125" s="2">
        <f t="shared" si="198"/>
        <v>0.49911347517730498</v>
      </c>
      <c r="P1125" s="2">
        <f t="shared" si="199"/>
        <v>0</v>
      </c>
      <c r="Q1125" s="1">
        <v>151</v>
      </c>
      <c r="R1125" s="1">
        <v>414</v>
      </c>
      <c r="S1125" s="1">
        <v>563</v>
      </c>
      <c r="Z1125" t="s">
        <v>2975</v>
      </c>
      <c r="AB1125" s="47">
        <v>33</v>
      </c>
      <c r="AC1125" s="46">
        <v>3</v>
      </c>
      <c r="AD1125" s="46">
        <v>40</v>
      </c>
      <c r="AE1125" s="45">
        <v>27700</v>
      </c>
      <c r="AF1125" s="45">
        <f t="shared" si="192"/>
        <v>33003</v>
      </c>
      <c r="AG1125" t="s">
        <v>989</v>
      </c>
    </row>
    <row r="1126" spans="1:33" hidden="1" outlineLevel="1">
      <c r="A1126" t="s">
        <v>2488</v>
      </c>
      <c r="B1126" s="11" t="s">
        <v>864</v>
      </c>
      <c r="C1126" s="1">
        <v>3510</v>
      </c>
      <c r="D1126" s="1">
        <v>2490</v>
      </c>
      <c r="E1126" s="1">
        <f t="shared" si="200"/>
        <v>2183</v>
      </c>
      <c r="F1126" s="1">
        <v>1639</v>
      </c>
      <c r="G1126" s="1">
        <v>1597</v>
      </c>
      <c r="H1126" s="2">
        <f t="shared" si="190"/>
        <v>0.64136546184738952</v>
      </c>
      <c r="I1126" s="2">
        <f t="shared" si="191"/>
        <v>0.73156207054512135</v>
      </c>
      <c r="J1126" s="10">
        <f t="shared" si="193"/>
        <v>3</v>
      </c>
      <c r="K1126" s="9">
        <f t="shared" si="194"/>
        <v>2</v>
      </c>
      <c r="L1126" s="8">
        <f t="shared" si="195"/>
        <v>1</v>
      </c>
      <c r="M1126" s="2">
        <f t="shared" si="196"/>
        <v>0.16124599175446633</v>
      </c>
      <c r="N1126" s="2">
        <f t="shared" si="197"/>
        <v>0.33486028401282636</v>
      </c>
      <c r="O1126" s="2">
        <f t="shared" si="198"/>
        <v>0.50389372423270729</v>
      </c>
      <c r="P1126" s="2">
        <f t="shared" si="199"/>
        <v>0</v>
      </c>
      <c r="Q1126" s="1">
        <v>352</v>
      </c>
      <c r="R1126" s="1">
        <v>731</v>
      </c>
      <c r="S1126" s="1">
        <v>1100</v>
      </c>
      <c r="Z1126" t="s">
        <v>325</v>
      </c>
      <c r="AB1126" s="47">
        <v>33</v>
      </c>
      <c r="AC1126" s="46">
        <v>15</v>
      </c>
      <c r="AD1126" s="46">
        <v>60</v>
      </c>
      <c r="AE1126" s="45">
        <v>27940</v>
      </c>
      <c r="AF1126" s="45">
        <f t="shared" si="192"/>
        <v>33015</v>
      </c>
      <c r="AG1126" t="s">
        <v>989</v>
      </c>
    </row>
    <row r="1127" spans="1:33" hidden="1" outlineLevel="1">
      <c r="A1127" t="s">
        <v>2899</v>
      </c>
      <c r="B1127" s="11" t="s">
        <v>864</v>
      </c>
      <c r="C1127" s="1">
        <v>6803</v>
      </c>
      <c r="D1127" s="1">
        <v>5190</v>
      </c>
      <c r="E1127" s="1">
        <f t="shared" si="200"/>
        <v>6448</v>
      </c>
      <c r="F1127" s="1">
        <v>3976</v>
      </c>
      <c r="G1127" s="1">
        <v>3918</v>
      </c>
      <c r="H1127" s="2">
        <f t="shared" si="190"/>
        <v>0.75491329479768787</v>
      </c>
      <c r="I1127" s="2">
        <f t="shared" si="191"/>
        <v>0.60763027295285355</v>
      </c>
      <c r="J1127" s="10">
        <f t="shared" si="193"/>
        <v>3</v>
      </c>
      <c r="K1127" s="9">
        <f t="shared" si="194"/>
        <v>1</v>
      </c>
      <c r="L1127" s="8">
        <f t="shared" si="195"/>
        <v>2</v>
      </c>
      <c r="M1127" s="2">
        <f t="shared" si="196"/>
        <v>0.1862593052109181</v>
      </c>
      <c r="N1127" s="2">
        <f t="shared" si="197"/>
        <v>0.41718362282878413</v>
      </c>
      <c r="O1127" s="2">
        <f t="shared" si="198"/>
        <v>0.39655707196029777</v>
      </c>
      <c r="P1127" s="2">
        <f t="shared" si="199"/>
        <v>5.5511151231257827E-17</v>
      </c>
      <c r="Q1127" s="1">
        <v>1201</v>
      </c>
      <c r="R1127" s="1">
        <v>2690</v>
      </c>
      <c r="S1127" s="1">
        <v>2557</v>
      </c>
      <c r="Z1127" t="s">
        <v>865</v>
      </c>
      <c r="AB1127" s="47">
        <v>33</v>
      </c>
      <c r="AC1127" s="46">
        <v>1</v>
      </c>
      <c r="AD1127" s="46">
        <v>25</v>
      </c>
      <c r="AE1127" s="45">
        <v>28740</v>
      </c>
      <c r="AF1127" s="45">
        <f t="shared" si="192"/>
        <v>33001</v>
      </c>
      <c r="AG1127" t="s">
        <v>989</v>
      </c>
    </row>
    <row r="1128" spans="1:33" hidden="1" outlineLevel="1">
      <c r="A1128" t="s">
        <v>1473</v>
      </c>
      <c r="B1128" s="11" t="s">
        <v>864</v>
      </c>
      <c r="C1128" s="1">
        <v>3060</v>
      </c>
      <c r="D1128" s="1">
        <v>2319</v>
      </c>
      <c r="E1128" s="1">
        <f t="shared" si="200"/>
        <v>1958</v>
      </c>
      <c r="F1128" s="1">
        <v>1583</v>
      </c>
      <c r="G1128" s="1">
        <v>1560</v>
      </c>
      <c r="H1128" s="2">
        <f t="shared" si="190"/>
        <v>0.6727037516170763</v>
      </c>
      <c r="I1128" s="2">
        <f t="shared" si="191"/>
        <v>0.79673135852911137</v>
      </c>
      <c r="J1128" s="10">
        <f t="shared" si="193"/>
        <v>3</v>
      </c>
      <c r="K1128" s="9">
        <f t="shared" si="194"/>
        <v>1</v>
      </c>
      <c r="L1128" s="8">
        <f t="shared" si="195"/>
        <v>2</v>
      </c>
      <c r="M1128" s="2">
        <f t="shared" si="196"/>
        <v>0.18181818181818182</v>
      </c>
      <c r="N1128" s="2">
        <f t="shared" si="197"/>
        <v>0.43513789581205309</v>
      </c>
      <c r="O1128" s="2">
        <f t="shared" si="198"/>
        <v>0.38304392236976509</v>
      </c>
      <c r="P1128" s="2">
        <f t="shared" si="199"/>
        <v>-5.5511151231257827E-17</v>
      </c>
      <c r="Q1128" s="1">
        <v>356</v>
      </c>
      <c r="R1128" s="1">
        <v>852</v>
      </c>
      <c r="S1128" s="1">
        <v>750</v>
      </c>
      <c r="Z1128" t="s">
        <v>865</v>
      </c>
      <c r="AB1128" s="47">
        <v>33</v>
      </c>
      <c r="AC1128" s="46">
        <v>1</v>
      </c>
      <c r="AD1128" s="46">
        <v>30</v>
      </c>
      <c r="AE1128" s="45">
        <v>28980</v>
      </c>
      <c r="AF1128" s="45">
        <f t="shared" si="192"/>
        <v>33001</v>
      </c>
      <c r="AG1128" t="s">
        <v>989</v>
      </c>
    </row>
    <row r="1129" spans="1:33" hidden="1" outlineLevel="1">
      <c r="A1129" t="s">
        <v>3136</v>
      </c>
      <c r="B1129" s="11" t="s">
        <v>864</v>
      </c>
      <c r="C1129" s="1">
        <v>777</v>
      </c>
      <c r="D1129" s="1">
        <v>604</v>
      </c>
      <c r="E1129" s="1">
        <f t="shared" si="200"/>
        <v>467</v>
      </c>
      <c r="F1129" s="1">
        <v>359</v>
      </c>
      <c r="G1129" s="1">
        <v>355</v>
      </c>
      <c r="H1129" s="2">
        <f t="shared" si="190"/>
        <v>0.58774834437086088</v>
      </c>
      <c r="I1129" s="2">
        <f t="shared" si="191"/>
        <v>0.76017130620985007</v>
      </c>
      <c r="J1129" s="10">
        <f t="shared" si="193"/>
        <v>3</v>
      </c>
      <c r="K1129" s="9">
        <f t="shared" si="194"/>
        <v>2</v>
      </c>
      <c r="L1129" s="8">
        <f t="shared" si="195"/>
        <v>1</v>
      </c>
      <c r="M1129" s="2">
        <f t="shared" si="196"/>
        <v>0.21627408993576017</v>
      </c>
      <c r="N1129" s="2">
        <f t="shared" si="197"/>
        <v>0.31905781584582443</v>
      </c>
      <c r="O1129" s="2">
        <f t="shared" si="198"/>
        <v>0.46466809421841543</v>
      </c>
      <c r="P1129" s="2">
        <f t="shared" si="199"/>
        <v>0</v>
      </c>
      <c r="Q1129" s="1">
        <v>101</v>
      </c>
      <c r="R1129" s="1">
        <v>149</v>
      </c>
      <c r="S1129" s="1">
        <v>217</v>
      </c>
      <c r="Z1129" t="s">
        <v>744</v>
      </c>
      <c r="AB1129" s="47">
        <v>33</v>
      </c>
      <c r="AC1129" s="46">
        <v>5</v>
      </c>
      <c r="AD1129" s="46">
        <v>25</v>
      </c>
      <c r="AE1129" s="45">
        <v>29220</v>
      </c>
      <c r="AF1129" s="45">
        <f t="shared" si="192"/>
        <v>33005</v>
      </c>
      <c r="AG1129" t="s">
        <v>989</v>
      </c>
    </row>
    <row r="1130" spans="1:33" hidden="1" outlineLevel="1">
      <c r="A1130" t="s">
        <v>3137</v>
      </c>
      <c r="B1130" s="11" t="s">
        <v>864</v>
      </c>
      <c r="C1130" s="1">
        <v>16929</v>
      </c>
      <c r="D1130" s="1">
        <v>13092</v>
      </c>
      <c r="E1130" s="1">
        <f t="shared" si="200"/>
        <v>12444</v>
      </c>
      <c r="F1130" s="1">
        <v>7656</v>
      </c>
      <c r="G1130" s="1">
        <v>7559</v>
      </c>
      <c r="H1130" s="2">
        <f t="shared" si="190"/>
        <v>0.57737549648640396</v>
      </c>
      <c r="I1130" s="2">
        <f t="shared" si="191"/>
        <v>0.60744133719061399</v>
      </c>
      <c r="J1130" s="10">
        <f t="shared" si="193"/>
        <v>3</v>
      </c>
      <c r="K1130" s="9">
        <f t="shared" si="194"/>
        <v>2</v>
      </c>
      <c r="L1130" s="8">
        <f t="shared" si="195"/>
        <v>1</v>
      </c>
      <c r="M1130" s="2">
        <f t="shared" si="196"/>
        <v>0.2456605593056895</v>
      </c>
      <c r="N1130" s="2">
        <f t="shared" si="197"/>
        <v>0.3718257794921247</v>
      </c>
      <c r="O1130" s="2">
        <f t="shared" si="198"/>
        <v>0.38251366120218577</v>
      </c>
      <c r="P1130" s="2">
        <f t="shared" si="199"/>
        <v>0</v>
      </c>
      <c r="Q1130" s="1">
        <v>3057</v>
      </c>
      <c r="R1130" s="1">
        <v>4627</v>
      </c>
      <c r="S1130" s="1">
        <v>4760</v>
      </c>
      <c r="Z1130" t="s">
        <v>1778</v>
      </c>
      <c r="AB1130" s="47">
        <v>33</v>
      </c>
      <c r="AC1130" s="46">
        <v>11</v>
      </c>
      <c r="AD1130" s="46">
        <v>40</v>
      </c>
      <c r="AE1130" s="45">
        <v>29860</v>
      </c>
      <c r="AF1130" s="45">
        <f t="shared" si="192"/>
        <v>33011</v>
      </c>
      <c r="AG1130" t="s">
        <v>989</v>
      </c>
    </row>
    <row r="1131" spans="1:33" hidden="1" outlineLevel="1">
      <c r="A1131" t="s">
        <v>3329</v>
      </c>
      <c r="B1131" s="11" t="s">
        <v>864</v>
      </c>
      <c r="C1131" s="1">
        <v>2895</v>
      </c>
      <c r="D1131" s="1">
        <v>2256</v>
      </c>
      <c r="E1131" s="1">
        <f t="shared" si="200"/>
        <v>2118</v>
      </c>
      <c r="F1131" s="1">
        <v>1493</v>
      </c>
      <c r="G1131" s="1">
        <v>1447</v>
      </c>
      <c r="H1131" s="2">
        <f t="shared" si="190"/>
        <v>0.64140070921985815</v>
      </c>
      <c r="I1131" s="2">
        <f t="shared" si="191"/>
        <v>0.6831916902738433</v>
      </c>
      <c r="J1131" s="10">
        <f t="shared" si="193"/>
        <v>1</v>
      </c>
      <c r="K1131" s="9">
        <f t="shared" si="194"/>
        <v>3</v>
      </c>
      <c r="L1131" s="8">
        <f t="shared" si="195"/>
        <v>2</v>
      </c>
      <c r="M1131" s="2">
        <f t="shared" si="196"/>
        <v>0.40745986779981114</v>
      </c>
      <c r="N1131" s="2">
        <f t="shared" si="197"/>
        <v>0.2847025495750708</v>
      </c>
      <c r="O1131" s="2">
        <f t="shared" si="198"/>
        <v>0.30783758262511801</v>
      </c>
      <c r="P1131" s="2">
        <f t="shared" si="199"/>
        <v>5.5511151231257827E-17</v>
      </c>
      <c r="Q1131" s="1">
        <v>863</v>
      </c>
      <c r="R1131" s="1">
        <v>603</v>
      </c>
      <c r="S1131" s="1">
        <v>652</v>
      </c>
      <c r="Z1131" t="s">
        <v>1881</v>
      </c>
      <c r="AB1131" s="47">
        <v>33</v>
      </c>
      <c r="AC1131" s="46">
        <v>7</v>
      </c>
      <c r="AD1131" s="46">
        <v>95</v>
      </c>
      <c r="AE1131" s="45">
        <v>30260</v>
      </c>
      <c r="AF1131" s="45">
        <f t="shared" si="192"/>
        <v>33007</v>
      </c>
      <c r="AG1131" t="s">
        <v>989</v>
      </c>
    </row>
    <row r="1132" spans="1:33" hidden="1" outlineLevel="1">
      <c r="A1132" t="s">
        <v>2543</v>
      </c>
      <c r="B1132" s="11" t="s">
        <v>864</v>
      </c>
      <c r="C1132" s="1">
        <v>741</v>
      </c>
      <c r="D1132" s="1">
        <v>562</v>
      </c>
      <c r="E1132" s="1">
        <f t="shared" si="200"/>
        <v>472</v>
      </c>
      <c r="F1132" s="1">
        <v>368</v>
      </c>
      <c r="G1132" s="1">
        <v>366</v>
      </c>
      <c r="H1132" s="2">
        <f t="shared" si="190"/>
        <v>0.6512455516014235</v>
      </c>
      <c r="I1132" s="2">
        <f t="shared" si="191"/>
        <v>0.77542372881355937</v>
      </c>
      <c r="J1132" s="10">
        <f t="shared" si="193"/>
        <v>3</v>
      </c>
      <c r="K1132" s="9">
        <f t="shared" si="194"/>
        <v>1</v>
      </c>
      <c r="L1132" s="8">
        <f t="shared" si="195"/>
        <v>2</v>
      </c>
      <c r="M1132" s="2">
        <f t="shared" si="196"/>
        <v>0.25</v>
      </c>
      <c r="N1132" s="2">
        <f t="shared" si="197"/>
        <v>0.38559322033898308</v>
      </c>
      <c r="O1132" s="2">
        <f t="shared" si="198"/>
        <v>0.36440677966101692</v>
      </c>
      <c r="P1132" s="2">
        <f t="shared" si="199"/>
        <v>0</v>
      </c>
      <c r="Q1132" s="1">
        <v>118</v>
      </c>
      <c r="R1132" s="1">
        <v>182</v>
      </c>
      <c r="S1132" s="1">
        <v>172</v>
      </c>
      <c r="Z1132" t="s">
        <v>2884</v>
      </c>
      <c r="AB1132" s="47">
        <v>33</v>
      </c>
      <c r="AC1132" s="46">
        <v>19</v>
      </c>
      <c r="AD1132" s="46">
        <v>30</v>
      </c>
      <c r="AE1132" s="45">
        <v>30500</v>
      </c>
      <c r="AF1132" s="45">
        <f t="shared" si="192"/>
        <v>33019</v>
      </c>
      <c r="AG1132" t="s">
        <v>989</v>
      </c>
    </row>
    <row r="1133" spans="1:33" hidden="1" outlineLevel="1">
      <c r="A1133" t="s">
        <v>2371</v>
      </c>
      <c r="B1133" s="11" t="s">
        <v>864</v>
      </c>
      <c r="C1133" s="1">
        <v>1138</v>
      </c>
      <c r="D1133" s="1">
        <v>853</v>
      </c>
      <c r="E1133" s="1">
        <f t="shared" si="200"/>
        <v>791</v>
      </c>
      <c r="F1133" s="1">
        <v>545</v>
      </c>
      <c r="G1133" s="1">
        <v>541</v>
      </c>
      <c r="H1133" s="2">
        <f t="shared" si="190"/>
        <v>0.63423212192262601</v>
      </c>
      <c r="I1133" s="2">
        <f t="shared" si="191"/>
        <v>0.68394437420986098</v>
      </c>
      <c r="J1133" s="10">
        <f t="shared" si="193"/>
        <v>3</v>
      </c>
      <c r="K1133" s="9">
        <f t="shared" si="194"/>
        <v>2</v>
      </c>
      <c r="L1133" s="8">
        <f t="shared" si="195"/>
        <v>1</v>
      </c>
      <c r="M1133" s="2">
        <f t="shared" si="196"/>
        <v>0.19974715549936789</v>
      </c>
      <c r="N1133" s="2">
        <f t="shared" si="197"/>
        <v>0.37294563843236411</v>
      </c>
      <c r="O1133" s="2">
        <f t="shared" si="198"/>
        <v>0.427307206068268</v>
      </c>
      <c r="P1133" s="2">
        <f t="shared" si="199"/>
        <v>-5.5511151231257827E-17</v>
      </c>
      <c r="Q1133" s="1">
        <v>158</v>
      </c>
      <c r="R1133" s="1">
        <v>295</v>
      </c>
      <c r="S1133" s="1">
        <v>338</v>
      </c>
      <c r="Z1133" t="s">
        <v>2371</v>
      </c>
      <c r="AB1133" s="47">
        <v>33</v>
      </c>
      <c r="AC1133" s="46">
        <v>9</v>
      </c>
      <c r="AD1133" s="46">
        <v>75</v>
      </c>
      <c r="AE1133" s="45">
        <v>30820</v>
      </c>
      <c r="AF1133" s="45">
        <f t="shared" si="192"/>
        <v>33009</v>
      </c>
      <c r="AG1133" t="s">
        <v>989</v>
      </c>
    </row>
    <row r="1134" spans="1:33" hidden="1" outlineLevel="1">
      <c r="A1134" t="s">
        <v>2455</v>
      </c>
      <c r="B1134" s="11" t="s">
        <v>864</v>
      </c>
      <c r="C1134" s="1">
        <v>2167</v>
      </c>
      <c r="D1134" s="1">
        <v>1735</v>
      </c>
      <c r="E1134" s="1">
        <f t="shared" si="200"/>
        <v>2103</v>
      </c>
      <c r="F1134" s="1">
        <v>1490</v>
      </c>
      <c r="G1134" s="1">
        <v>1447</v>
      </c>
      <c r="H1134" s="2">
        <f t="shared" si="190"/>
        <v>0.83400576368876078</v>
      </c>
      <c r="I1134" s="2">
        <f t="shared" si="191"/>
        <v>0.68806466951973366</v>
      </c>
      <c r="J1134" s="10">
        <f t="shared" si="193"/>
        <v>3</v>
      </c>
      <c r="K1134" s="9">
        <f t="shared" si="194"/>
        <v>2</v>
      </c>
      <c r="L1134" s="8">
        <f t="shared" si="195"/>
        <v>1</v>
      </c>
      <c r="M1134" s="2">
        <f t="shared" si="196"/>
        <v>0.1797432239657632</v>
      </c>
      <c r="N1134" s="2">
        <f t="shared" si="197"/>
        <v>0.38468854018069426</v>
      </c>
      <c r="O1134" s="2">
        <f t="shared" si="198"/>
        <v>0.43556823585354254</v>
      </c>
      <c r="P1134" s="2">
        <f t="shared" si="199"/>
        <v>-5.5511151231257827E-17</v>
      </c>
      <c r="Q1134" s="1">
        <v>378</v>
      </c>
      <c r="R1134" s="1">
        <v>809</v>
      </c>
      <c r="S1134" s="1">
        <v>916</v>
      </c>
      <c r="Z1134" t="s">
        <v>2884</v>
      </c>
      <c r="AB1134" s="47">
        <v>33</v>
      </c>
      <c r="AC1134" s="46">
        <v>19</v>
      </c>
      <c r="AD1134" s="46">
        <v>35</v>
      </c>
      <c r="AE1134" s="45">
        <v>31220</v>
      </c>
      <c r="AF1134" s="45">
        <f t="shared" si="192"/>
        <v>33019</v>
      </c>
      <c r="AG1134" t="s">
        <v>989</v>
      </c>
    </row>
    <row r="1135" spans="1:33" hidden="1" outlineLevel="1">
      <c r="A1135" t="s">
        <v>324</v>
      </c>
      <c r="B1135" s="11" t="s">
        <v>864</v>
      </c>
      <c r="C1135" s="1">
        <v>1657</v>
      </c>
      <c r="D1135" s="1">
        <v>1147</v>
      </c>
      <c r="E1135" s="1">
        <f t="shared" si="200"/>
        <v>860</v>
      </c>
      <c r="F1135" s="1">
        <v>677</v>
      </c>
      <c r="G1135" s="1">
        <v>686</v>
      </c>
      <c r="H1135" s="2">
        <f t="shared" si="190"/>
        <v>0.59808195292066257</v>
      </c>
      <c r="I1135" s="2">
        <f t="shared" si="191"/>
        <v>0.79767441860465116</v>
      </c>
      <c r="J1135" s="10">
        <f t="shared" si="193"/>
        <v>3</v>
      </c>
      <c r="K1135" s="9">
        <f t="shared" si="194"/>
        <v>1</v>
      </c>
      <c r="L1135" s="8">
        <f t="shared" si="195"/>
        <v>2</v>
      </c>
      <c r="M1135" s="2">
        <f t="shared" si="196"/>
        <v>0.26744186046511625</v>
      </c>
      <c r="N1135" s="2">
        <f t="shared" si="197"/>
        <v>0.37093023255813956</v>
      </c>
      <c r="O1135" s="2">
        <f t="shared" si="198"/>
        <v>0.36162790697674418</v>
      </c>
      <c r="P1135" s="2">
        <f t="shared" si="199"/>
        <v>-5.5511151231257827E-17</v>
      </c>
      <c r="Q1135" s="1">
        <v>230</v>
      </c>
      <c r="R1135" s="1">
        <v>319</v>
      </c>
      <c r="S1135" s="1">
        <v>311</v>
      </c>
      <c r="Z1135" t="s">
        <v>1778</v>
      </c>
      <c r="AB1135" s="47">
        <v>33</v>
      </c>
      <c r="AC1135" s="46">
        <v>11</v>
      </c>
      <c r="AD1135" s="46">
        <v>45</v>
      </c>
      <c r="AE1135" s="45">
        <v>31540</v>
      </c>
      <c r="AF1135" s="45">
        <f t="shared" si="192"/>
        <v>33011</v>
      </c>
      <c r="AG1135" t="s">
        <v>989</v>
      </c>
    </row>
    <row r="1136" spans="1:33" hidden="1" outlineLevel="1">
      <c r="A1136" t="s">
        <v>2900</v>
      </c>
      <c r="B1136" s="11" t="s">
        <v>864</v>
      </c>
      <c r="C1136" s="1">
        <v>3208</v>
      </c>
      <c r="D1136" s="1">
        <v>2357</v>
      </c>
      <c r="E1136" s="1">
        <f t="shared" si="200"/>
        <v>2162</v>
      </c>
      <c r="F1136" s="1">
        <v>1944</v>
      </c>
      <c r="G1136" s="1">
        <v>1801</v>
      </c>
      <c r="H1136" s="2">
        <f t="shared" si="190"/>
        <v>0.7641069155706407</v>
      </c>
      <c r="I1136" s="2">
        <f t="shared" si="191"/>
        <v>0.83302497687326549</v>
      </c>
      <c r="J1136" s="10">
        <f t="shared" si="193"/>
        <v>3</v>
      </c>
      <c r="K1136" s="9">
        <f t="shared" si="194"/>
        <v>2</v>
      </c>
      <c r="L1136" s="8">
        <f t="shared" si="195"/>
        <v>1</v>
      </c>
      <c r="M1136" s="2">
        <f t="shared" si="196"/>
        <v>0.21554116558741906</v>
      </c>
      <c r="N1136" s="2">
        <f t="shared" si="197"/>
        <v>0.37002775208140609</v>
      </c>
      <c r="O1136" s="2">
        <f t="shared" si="198"/>
        <v>0.41443108233117482</v>
      </c>
      <c r="P1136" s="2">
        <f t="shared" si="199"/>
        <v>0</v>
      </c>
      <c r="Q1136" s="1">
        <v>466</v>
      </c>
      <c r="R1136" s="1">
        <v>800</v>
      </c>
      <c r="S1136" s="1">
        <v>896</v>
      </c>
      <c r="Z1136" t="s">
        <v>325</v>
      </c>
      <c r="AB1136" s="47">
        <v>33</v>
      </c>
      <c r="AC1136" s="46">
        <v>15</v>
      </c>
      <c r="AD1136" s="46">
        <v>65</v>
      </c>
      <c r="AE1136" s="45">
        <v>31700</v>
      </c>
      <c r="AF1136" s="45">
        <f t="shared" si="192"/>
        <v>33015</v>
      </c>
      <c r="AG1136" t="s">
        <v>989</v>
      </c>
    </row>
    <row r="1137" spans="1:33" hidden="1" outlineLevel="1">
      <c r="A1137" t="s">
        <v>1016</v>
      </c>
      <c r="B1137" s="11" t="s">
        <v>864</v>
      </c>
      <c r="C1137" s="1">
        <v>0</v>
      </c>
      <c r="D1137" s="1">
        <v>0</v>
      </c>
      <c r="E1137" s="1">
        <f t="shared" si="200"/>
        <v>3</v>
      </c>
      <c r="F1137" s="1">
        <v>3</v>
      </c>
      <c r="G1137" s="1">
        <v>3</v>
      </c>
      <c r="H1137" s="2"/>
      <c r="I1137" s="2">
        <f t="shared" si="191"/>
        <v>1</v>
      </c>
      <c r="J1137" s="10">
        <f t="shared" si="193"/>
        <v>2</v>
      </c>
      <c r="K1137" s="9">
        <f t="shared" si="194"/>
        <v>2</v>
      </c>
      <c r="L1137" s="8">
        <f t="shared" si="195"/>
        <v>1</v>
      </c>
      <c r="M1137" s="2">
        <f t="shared" si="196"/>
        <v>0</v>
      </c>
      <c r="N1137" s="2">
        <f t="shared" si="197"/>
        <v>0</v>
      </c>
      <c r="O1137" s="2">
        <f t="shared" si="198"/>
        <v>1</v>
      </c>
      <c r="P1137" s="2">
        <f t="shared" si="199"/>
        <v>0</v>
      </c>
      <c r="Q1137" s="1">
        <v>0</v>
      </c>
      <c r="R1137" s="1">
        <v>0</v>
      </c>
      <c r="S1137" s="1">
        <v>3</v>
      </c>
      <c r="Z1137" t="s">
        <v>1881</v>
      </c>
      <c r="AB1137" s="47">
        <v>33</v>
      </c>
      <c r="AC1137" s="46">
        <v>7</v>
      </c>
      <c r="AD1137" s="46">
        <v>100</v>
      </c>
      <c r="AE1137" s="45">
        <v>31780</v>
      </c>
      <c r="AF1137" s="45">
        <f t="shared" si="192"/>
        <v>33007</v>
      </c>
      <c r="AG1137" t="s">
        <v>1542</v>
      </c>
    </row>
    <row r="1138" spans="1:33" hidden="1" outlineLevel="1">
      <c r="A1138" s="11" t="s">
        <v>894</v>
      </c>
      <c r="B1138" s="11" t="s">
        <v>864</v>
      </c>
      <c r="C1138" s="1">
        <v>2224</v>
      </c>
      <c r="D1138" s="1">
        <v>1614</v>
      </c>
      <c r="E1138" s="1">
        <f t="shared" si="200"/>
        <v>950</v>
      </c>
      <c r="F1138" s="1">
        <v>768</v>
      </c>
      <c r="G1138" s="1">
        <v>757</v>
      </c>
      <c r="H1138" s="2">
        <f t="shared" si="190"/>
        <v>0.46902106567534074</v>
      </c>
      <c r="I1138" s="2">
        <f t="shared" si="191"/>
        <v>0.79684210526315791</v>
      </c>
      <c r="J1138" s="10">
        <f t="shared" si="193"/>
        <v>3</v>
      </c>
      <c r="K1138" s="9">
        <f t="shared" si="194"/>
        <v>2</v>
      </c>
      <c r="L1138" s="8">
        <f t="shared" si="195"/>
        <v>1</v>
      </c>
      <c r="M1138" s="2">
        <f t="shared" si="196"/>
        <v>0.2431578947368421</v>
      </c>
      <c r="N1138" s="2">
        <f t="shared" si="197"/>
        <v>0.25263157894736843</v>
      </c>
      <c r="O1138" s="2">
        <f t="shared" si="198"/>
        <v>0.50421052631578944</v>
      </c>
      <c r="P1138" s="2">
        <f t="shared" si="199"/>
        <v>0</v>
      </c>
      <c r="Q1138" s="1">
        <v>231</v>
      </c>
      <c r="R1138" s="1">
        <v>240</v>
      </c>
      <c r="S1138" s="1">
        <v>479</v>
      </c>
      <c r="Z1138" t="s">
        <v>1778</v>
      </c>
      <c r="AB1138" s="47">
        <v>33</v>
      </c>
      <c r="AC1138" s="46">
        <v>11</v>
      </c>
      <c r="AD1138" s="46">
        <v>50</v>
      </c>
      <c r="AE1138" s="45">
        <v>31940</v>
      </c>
      <c r="AF1138" s="45">
        <f t="shared" si="192"/>
        <v>33011</v>
      </c>
      <c r="AG1138" t="s">
        <v>989</v>
      </c>
    </row>
    <row r="1139" spans="1:33" hidden="1" outlineLevel="1">
      <c r="A1139" t="s">
        <v>678</v>
      </c>
      <c r="B1139" s="11" t="s">
        <v>864</v>
      </c>
      <c r="C1139" s="1">
        <v>456</v>
      </c>
      <c r="D1139" s="1">
        <v>338</v>
      </c>
      <c r="E1139" s="1">
        <f t="shared" si="200"/>
        <v>335</v>
      </c>
      <c r="F1139" s="1">
        <v>225</v>
      </c>
      <c r="G1139" s="1">
        <v>229</v>
      </c>
      <c r="H1139" s="2">
        <f t="shared" si="190"/>
        <v>0.6775147928994083</v>
      </c>
      <c r="I1139" s="2">
        <f t="shared" si="191"/>
        <v>0.68358208955223876</v>
      </c>
      <c r="J1139" s="10">
        <f t="shared" si="193"/>
        <v>3</v>
      </c>
      <c r="K1139" s="9">
        <f t="shared" si="194"/>
        <v>2</v>
      </c>
      <c r="L1139" s="8">
        <f t="shared" si="195"/>
        <v>1</v>
      </c>
      <c r="M1139" s="2">
        <f t="shared" si="196"/>
        <v>0.15522388059701492</v>
      </c>
      <c r="N1139" s="2">
        <f t="shared" si="197"/>
        <v>0.38805970149253732</v>
      </c>
      <c r="O1139" s="2">
        <f t="shared" si="198"/>
        <v>0.45671641791044776</v>
      </c>
      <c r="P1139" s="2">
        <f t="shared" si="199"/>
        <v>-5.5511151231257827E-17</v>
      </c>
      <c r="Q1139" s="1">
        <v>52</v>
      </c>
      <c r="R1139" s="1">
        <v>130</v>
      </c>
      <c r="S1139" s="1">
        <v>153</v>
      </c>
      <c r="Z1139" t="s">
        <v>2371</v>
      </c>
      <c r="AB1139" s="47">
        <v>33</v>
      </c>
      <c r="AC1139" s="46">
        <v>9</v>
      </c>
      <c r="AD1139" s="46">
        <v>80</v>
      </c>
      <c r="AE1139" s="45">
        <v>32180</v>
      </c>
      <c r="AF1139" s="45">
        <f t="shared" si="192"/>
        <v>33009</v>
      </c>
      <c r="AG1139" t="s">
        <v>989</v>
      </c>
    </row>
    <row r="1140" spans="1:33" hidden="1" outlineLevel="1">
      <c r="A1140" t="s">
        <v>806</v>
      </c>
      <c r="B1140" s="11" t="s">
        <v>864</v>
      </c>
      <c r="C1140" s="1">
        <v>58</v>
      </c>
      <c r="D1140" s="1">
        <v>56</v>
      </c>
      <c r="E1140" s="1">
        <f t="shared" si="200"/>
        <v>70</v>
      </c>
      <c r="F1140" s="1">
        <v>64</v>
      </c>
      <c r="G1140" s="1">
        <v>53</v>
      </c>
      <c r="H1140" s="2">
        <f t="shared" si="190"/>
        <v>0.9464285714285714</v>
      </c>
      <c r="I1140" s="2">
        <f t="shared" si="191"/>
        <v>0.75714285714285712</v>
      </c>
      <c r="J1140" s="10">
        <f t="shared" si="193"/>
        <v>3</v>
      </c>
      <c r="K1140" s="9">
        <f t="shared" si="194"/>
        <v>1</v>
      </c>
      <c r="L1140" s="8">
        <f t="shared" si="195"/>
        <v>2</v>
      </c>
      <c r="M1140" s="2">
        <f t="shared" si="196"/>
        <v>4.2857142857142858E-2</v>
      </c>
      <c r="N1140" s="2">
        <f t="shared" si="197"/>
        <v>0.5714285714285714</v>
      </c>
      <c r="O1140" s="2">
        <f t="shared" si="198"/>
        <v>0.38571428571428573</v>
      </c>
      <c r="P1140" s="2">
        <f t="shared" si="199"/>
        <v>5.5511151231257827E-17</v>
      </c>
      <c r="Q1140" s="1">
        <v>3</v>
      </c>
      <c r="R1140" s="1">
        <v>40</v>
      </c>
      <c r="S1140" s="1">
        <v>27</v>
      </c>
      <c r="Z1140" t="s">
        <v>2975</v>
      </c>
      <c r="AB1140" s="47">
        <v>33</v>
      </c>
      <c r="AC1140" s="46">
        <v>3</v>
      </c>
      <c r="AD1140" s="46">
        <v>45</v>
      </c>
      <c r="AE1140" s="45">
        <v>32500</v>
      </c>
      <c r="AF1140" s="45">
        <f t="shared" si="192"/>
        <v>33003</v>
      </c>
      <c r="AG1140" t="s">
        <v>2780</v>
      </c>
    </row>
    <row r="1141" spans="1:33" hidden="1" outlineLevel="1">
      <c r="A1141" t="s">
        <v>68</v>
      </c>
      <c r="B1141" s="11" t="s">
        <v>864</v>
      </c>
      <c r="C1141" s="1">
        <v>8297</v>
      </c>
      <c r="D1141" s="1">
        <v>5901</v>
      </c>
      <c r="E1141" s="1">
        <f t="shared" si="200"/>
        <v>6465</v>
      </c>
      <c r="F1141" s="1">
        <v>4229</v>
      </c>
      <c r="G1141" s="1">
        <v>4168</v>
      </c>
      <c r="H1141" s="2">
        <f t="shared" si="190"/>
        <v>0.70632096254872057</v>
      </c>
      <c r="I1141" s="2">
        <f t="shared" si="191"/>
        <v>0.64470224284609434</v>
      </c>
      <c r="J1141" s="10">
        <f t="shared" si="193"/>
        <v>3</v>
      </c>
      <c r="K1141" s="9">
        <f t="shared" si="194"/>
        <v>2</v>
      </c>
      <c r="L1141" s="8">
        <f t="shared" si="195"/>
        <v>1</v>
      </c>
      <c r="M1141" s="2">
        <f t="shared" si="196"/>
        <v>0.21840680587780356</v>
      </c>
      <c r="N1141" s="2">
        <f t="shared" si="197"/>
        <v>0.37138437741686003</v>
      </c>
      <c r="O1141" s="2">
        <f t="shared" si="198"/>
        <v>0.41020881670533643</v>
      </c>
      <c r="P1141" s="2">
        <f t="shared" si="199"/>
        <v>-5.5511151231257827E-17</v>
      </c>
      <c r="Q1141" s="1">
        <v>1412</v>
      </c>
      <c r="R1141" s="1">
        <v>2401</v>
      </c>
      <c r="S1141" s="1">
        <v>2652</v>
      </c>
      <c r="Z1141" t="s">
        <v>325</v>
      </c>
      <c r="AB1141" s="47">
        <v>33</v>
      </c>
      <c r="AC1141" s="46">
        <v>15</v>
      </c>
      <c r="AD1141" s="46">
        <v>70</v>
      </c>
      <c r="AE1141" s="45">
        <v>32900</v>
      </c>
      <c r="AF1141" s="45">
        <f t="shared" si="192"/>
        <v>33015</v>
      </c>
      <c r="AG1141" t="s">
        <v>989</v>
      </c>
    </row>
    <row r="1142" spans="1:33" hidden="1" outlineLevel="1">
      <c r="A1142" t="s">
        <v>2313</v>
      </c>
      <c r="B1142" s="11" t="s">
        <v>864</v>
      </c>
      <c r="C1142" s="1">
        <v>14937</v>
      </c>
      <c r="D1142" s="1">
        <v>11746</v>
      </c>
      <c r="E1142" s="1">
        <f t="shared" si="200"/>
        <v>13577</v>
      </c>
      <c r="F1142" s="1">
        <v>8330</v>
      </c>
      <c r="G1142" s="1">
        <v>8233</v>
      </c>
      <c r="H1142" s="2">
        <f t="shared" si="190"/>
        <v>0.70091946194449173</v>
      </c>
      <c r="I1142" s="2">
        <f t="shared" si="191"/>
        <v>0.60639316491124695</v>
      </c>
      <c r="J1142" s="10">
        <f t="shared" si="193"/>
        <v>3</v>
      </c>
      <c r="K1142" s="9">
        <f t="shared" si="194"/>
        <v>2</v>
      </c>
      <c r="L1142" s="8">
        <f t="shared" si="195"/>
        <v>1</v>
      </c>
      <c r="M1142" s="2">
        <f t="shared" si="196"/>
        <v>0.26485968918023128</v>
      </c>
      <c r="N1142" s="2">
        <f t="shared" si="197"/>
        <v>0.30006628857626871</v>
      </c>
      <c r="O1142" s="2">
        <f t="shared" si="198"/>
        <v>0.43507402224350006</v>
      </c>
      <c r="P1142" s="2">
        <f t="shared" si="199"/>
        <v>-5.5511151231257827E-17</v>
      </c>
      <c r="Q1142" s="1">
        <v>3596</v>
      </c>
      <c r="R1142" s="1">
        <v>4074</v>
      </c>
      <c r="S1142" s="1">
        <v>5907</v>
      </c>
      <c r="Z1142" t="s">
        <v>325</v>
      </c>
      <c r="AB1142" s="47">
        <v>33</v>
      </c>
      <c r="AC1142" s="46">
        <v>15</v>
      </c>
      <c r="AD1142" s="46">
        <v>75</v>
      </c>
      <c r="AE1142" s="45">
        <v>33060</v>
      </c>
      <c r="AF1142" s="45">
        <f t="shared" si="192"/>
        <v>33015</v>
      </c>
      <c r="AG1142" t="s">
        <v>989</v>
      </c>
    </row>
    <row r="1143" spans="1:33" hidden="1" outlineLevel="1">
      <c r="A1143" t="s">
        <v>202</v>
      </c>
      <c r="B1143" s="11" t="s">
        <v>864</v>
      </c>
      <c r="C1143" s="1">
        <v>1880</v>
      </c>
      <c r="D1143" s="1">
        <v>1396</v>
      </c>
      <c r="E1143" s="1">
        <f t="shared" si="200"/>
        <v>1666</v>
      </c>
      <c r="F1143" s="1">
        <v>1203</v>
      </c>
      <c r="G1143" s="1">
        <v>1129</v>
      </c>
      <c r="H1143" s="2">
        <f t="shared" si="190"/>
        <v>0.80873925501432664</v>
      </c>
      <c r="I1143" s="2">
        <f t="shared" si="191"/>
        <v>0.6776710684273709</v>
      </c>
      <c r="J1143" s="10">
        <f t="shared" si="193"/>
        <v>3</v>
      </c>
      <c r="K1143" s="9">
        <f t="shared" si="194"/>
        <v>1</v>
      </c>
      <c r="L1143" s="8">
        <f t="shared" si="195"/>
        <v>2</v>
      </c>
      <c r="M1143" s="2">
        <f t="shared" si="196"/>
        <v>0.16146458583433373</v>
      </c>
      <c r="N1143" s="2">
        <f t="shared" si="197"/>
        <v>0.42256902761104442</v>
      </c>
      <c r="O1143" s="2">
        <f t="shared" si="198"/>
        <v>0.41596638655462187</v>
      </c>
      <c r="P1143" s="2">
        <f t="shared" si="199"/>
        <v>-5.5511151231257827E-17</v>
      </c>
      <c r="Q1143" s="1">
        <v>269</v>
      </c>
      <c r="R1143" s="1">
        <v>704</v>
      </c>
      <c r="S1143" s="1">
        <v>693</v>
      </c>
      <c r="Z1143" t="s">
        <v>325</v>
      </c>
      <c r="AB1143" s="47">
        <v>33</v>
      </c>
      <c r="AC1143" s="46">
        <v>15</v>
      </c>
      <c r="AD1143" s="46">
        <v>80</v>
      </c>
      <c r="AE1143" s="45">
        <v>33460</v>
      </c>
      <c r="AF1143" s="45">
        <f t="shared" si="192"/>
        <v>33015</v>
      </c>
      <c r="AG1143" t="s">
        <v>989</v>
      </c>
    </row>
    <row r="1144" spans="1:33" hidden="1" outlineLevel="1">
      <c r="A1144" t="s">
        <v>3032</v>
      </c>
      <c r="B1144" s="11" t="s">
        <v>864</v>
      </c>
      <c r="C1144" s="1">
        <v>1739</v>
      </c>
      <c r="D1144" s="1">
        <v>1305</v>
      </c>
      <c r="E1144" s="1">
        <f t="shared" si="200"/>
        <v>1378</v>
      </c>
      <c r="F1144" s="1">
        <v>1083</v>
      </c>
      <c r="G1144" s="1">
        <v>1076</v>
      </c>
      <c r="H1144" s="2">
        <f t="shared" si="190"/>
        <v>0.82452107279693487</v>
      </c>
      <c r="I1144" s="2">
        <f t="shared" si="191"/>
        <v>0.78084179970972423</v>
      </c>
      <c r="J1144" s="10">
        <f t="shared" si="193"/>
        <v>3</v>
      </c>
      <c r="K1144" s="9">
        <f t="shared" si="194"/>
        <v>1</v>
      </c>
      <c r="L1144" s="8">
        <f t="shared" si="195"/>
        <v>2</v>
      </c>
      <c r="M1144" s="2">
        <f t="shared" si="196"/>
        <v>0.26923076923076922</v>
      </c>
      <c r="N1144" s="2">
        <f t="shared" si="197"/>
        <v>0.39912917271407838</v>
      </c>
      <c r="O1144" s="2">
        <f t="shared" si="198"/>
        <v>0.3316400580551524</v>
      </c>
      <c r="P1144" s="2">
        <f t="shared" si="199"/>
        <v>5.5511151231257827E-17</v>
      </c>
      <c r="Q1144" s="1">
        <v>371</v>
      </c>
      <c r="R1144" s="1">
        <v>550</v>
      </c>
      <c r="S1144" s="1">
        <v>457</v>
      </c>
      <c r="Z1144" t="s">
        <v>1778</v>
      </c>
      <c r="AB1144" s="47">
        <v>33</v>
      </c>
      <c r="AC1144" s="46">
        <v>11</v>
      </c>
      <c r="AD1144" s="46">
        <v>55</v>
      </c>
      <c r="AE1144" s="45">
        <v>33700</v>
      </c>
      <c r="AF1144" s="45">
        <f t="shared" si="192"/>
        <v>33011</v>
      </c>
      <c r="AG1144" t="s">
        <v>989</v>
      </c>
    </row>
    <row r="1145" spans="1:33" hidden="1" outlineLevel="1">
      <c r="A1145" t="s">
        <v>3141</v>
      </c>
      <c r="B1145" s="11" t="s">
        <v>864</v>
      </c>
      <c r="C1145" s="1">
        <v>10850</v>
      </c>
      <c r="D1145" s="1">
        <v>9211</v>
      </c>
      <c r="E1145" s="1">
        <f t="shared" si="200"/>
        <v>7849</v>
      </c>
      <c r="F1145" s="1">
        <v>5285</v>
      </c>
      <c r="G1145" s="1">
        <v>5213</v>
      </c>
      <c r="H1145" s="2">
        <f t="shared" si="190"/>
        <v>0.56595375094995115</v>
      </c>
      <c r="I1145" s="2">
        <f t="shared" si="191"/>
        <v>0.66416103962288187</v>
      </c>
      <c r="J1145" s="10">
        <f t="shared" si="193"/>
        <v>2</v>
      </c>
      <c r="K1145" s="9">
        <f t="shared" si="194"/>
        <v>3</v>
      </c>
      <c r="L1145" s="8">
        <f t="shared" si="195"/>
        <v>1</v>
      </c>
      <c r="M1145" s="2">
        <f t="shared" si="196"/>
        <v>0.36131991336475983</v>
      </c>
      <c r="N1145" s="2">
        <f t="shared" si="197"/>
        <v>0.24372531532679323</v>
      </c>
      <c r="O1145" s="2">
        <f t="shared" si="198"/>
        <v>0.39495477130844692</v>
      </c>
      <c r="P1145" s="2">
        <f t="shared" si="199"/>
        <v>1.1102230246251565E-16</v>
      </c>
      <c r="Q1145" s="1">
        <v>2836</v>
      </c>
      <c r="R1145" s="1">
        <v>1913</v>
      </c>
      <c r="S1145" s="1">
        <v>3100</v>
      </c>
      <c r="Z1145" t="s">
        <v>2371</v>
      </c>
      <c r="AB1145" s="47">
        <v>33</v>
      </c>
      <c r="AC1145" s="46">
        <v>9</v>
      </c>
      <c r="AD1145" s="46">
        <v>85</v>
      </c>
      <c r="AE1145" s="45">
        <v>33860</v>
      </c>
      <c r="AF1145" s="45">
        <f t="shared" si="192"/>
        <v>33009</v>
      </c>
      <c r="AG1145" t="s">
        <v>989</v>
      </c>
    </row>
    <row r="1146" spans="1:33" hidden="1" outlineLevel="1">
      <c r="A1146" t="s">
        <v>1810</v>
      </c>
      <c r="B1146" s="11" t="s">
        <v>864</v>
      </c>
      <c r="C1146" s="1">
        <v>1075</v>
      </c>
      <c r="D1146" s="1">
        <v>808</v>
      </c>
      <c r="E1146" s="1">
        <f t="shared" si="200"/>
        <v>794</v>
      </c>
      <c r="F1146" s="1">
        <v>594</v>
      </c>
      <c r="G1146" s="1">
        <v>577</v>
      </c>
      <c r="H1146" s="2">
        <f t="shared" si="190"/>
        <v>0.71410891089108908</v>
      </c>
      <c r="I1146" s="2">
        <f t="shared" si="191"/>
        <v>0.72670025188916876</v>
      </c>
      <c r="J1146" s="10">
        <f t="shared" si="193"/>
        <v>2</v>
      </c>
      <c r="K1146" s="9">
        <f t="shared" si="194"/>
        <v>3</v>
      </c>
      <c r="L1146" s="8">
        <f t="shared" si="195"/>
        <v>1</v>
      </c>
      <c r="M1146" s="2">
        <f t="shared" si="196"/>
        <v>0.29722921914357681</v>
      </c>
      <c r="N1146" s="2">
        <f t="shared" si="197"/>
        <v>0.20277078085642317</v>
      </c>
      <c r="O1146" s="2">
        <f t="shared" si="198"/>
        <v>0.5</v>
      </c>
      <c r="P1146" s="2">
        <f t="shared" si="199"/>
        <v>0</v>
      </c>
      <c r="Q1146" s="1">
        <v>236</v>
      </c>
      <c r="R1146" s="1">
        <v>161</v>
      </c>
      <c r="S1146" s="1">
        <v>397</v>
      </c>
      <c r="Z1146" t="s">
        <v>744</v>
      </c>
      <c r="AB1146" s="47">
        <v>33</v>
      </c>
      <c r="AC1146" s="46">
        <v>5</v>
      </c>
      <c r="AD1146" s="46">
        <v>30</v>
      </c>
      <c r="AE1146" s="45">
        <v>34420</v>
      </c>
      <c r="AF1146" s="45">
        <f t="shared" si="192"/>
        <v>33005</v>
      </c>
      <c r="AG1146" t="s">
        <v>989</v>
      </c>
    </row>
    <row r="1147" spans="1:33" hidden="1" outlineLevel="1">
      <c r="A1147" t="s">
        <v>2207</v>
      </c>
      <c r="B1147" s="11" t="s">
        <v>864</v>
      </c>
      <c r="C1147" s="1">
        <v>37</v>
      </c>
      <c r="D1147" s="1">
        <v>28</v>
      </c>
      <c r="E1147" s="1">
        <f t="shared" si="200"/>
        <v>33</v>
      </c>
      <c r="F1147" s="1">
        <v>31</v>
      </c>
      <c r="G1147" s="1">
        <v>30</v>
      </c>
      <c r="H1147" s="2">
        <f t="shared" si="190"/>
        <v>1.0714285714285714</v>
      </c>
      <c r="I1147" s="2">
        <f t="shared" si="191"/>
        <v>0.90909090909090906</v>
      </c>
      <c r="J1147" s="10">
        <f t="shared" si="193"/>
        <v>3</v>
      </c>
      <c r="K1147" s="9">
        <f t="shared" si="194"/>
        <v>1</v>
      </c>
      <c r="L1147" s="8">
        <f t="shared" si="195"/>
        <v>2</v>
      </c>
      <c r="M1147" s="2">
        <f t="shared" si="196"/>
        <v>0.21212121212121213</v>
      </c>
      <c r="N1147" s="2">
        <f t="shared" si="197"/>
        <v>0.48484848484848486</v>
      </c>
      <c r="O1147" s="2">
        <f t="shared" si="198"/>
        <v>0.30303030303030304</v>
      </c>
      <c r="P1147" s="2">
        <f t="shared" si="199"/>
        <v>-5.5511151231257827E-17</v>
      </c>
      <c r="Q1147" s="1">
        <v>7</v>
      </c>
      <c r="R1147" s="1">
        <v>16</v>
      </c>
      <c r="S1147" s="1">
        <v>10</v>
      </c>
      <c r="Z1147" t="s">
        <v>2975</v>
      </c>
      <c r="AB1147" s="47">
        <v>33</v>
      </c>
      <c r="AC1147" s="46">
        <v>3</v>
      </c>
      <c r="AD1147" s="46">
        <v>50</v>
      </c>
      <c r="AE1147" s="45">
        <v>34500</v>
      </c>
      <c r="AF1147" s="45">
        <f t="shared" si="192"/>
        <v>33003</v>
      </c>
      <c r="AG1147" t="s">
        <v>989</v>
      </c>
    </row>
    <row r="1148" spans="1:33" hidden="1" outlineLevel="1">
      <c r="A1148" t="s">
        <v>807</v>
      </c>
      <c r="B1148" s="11" t="s">
        <v>864</v>
      </c>
      <c r="C1148" s="1">
        <v>4416</v>
      </c>
      <c r="D1148" s="1">
        <v>3373</v>
      </c>
      <c r="E1148" s="1">
        <f t="shared" si="200"/>
        <v>2713</v>
      </c>
      <c r="F1148" s="1">
        <v>1776</v>
      </c>
      <c r="G1148" s="1">
        <v>1700</v>
      </c>
      <c r="H1148" s="2">
        <f t="shared" si="190"/>
        <v>0.50400237177586715</v>
      </c>
      <c r="I1148" s="2">
        <f t="shared" si="191"/>
        <v>0.62661260597124957</v>
      </c>
      <c r="J1148" s="10">
        <f t="shared" si="193"/>
        <v>3</v>
      </c>
      <c r="K1148" s="9">
        <f t="shared" si="194"/>
        <v>1</v>
      </c>
      <c r="L1148" s="8">
        <f t="shared" si="195"/>
        <v>2</v>
      </c>
      <c r="M1148" s="2">
        <f t="shared" si="196"/>
        <v>0.13380022115739035</v>
      </c>
      <c r="N1148" s="2">
        <f t="shared" si="197"/>
        <v>0.50092148912642831</v>
      </c>
      <c r="O1148" s="2">
        <f t="shared" si="198"/>
        <v>0.36527828971618137</v>
      </c>
      <c r="P1148" s="2">
        <f t="shared" si="199"/>
        <v>0</v>
      </c>
      <c r="Q1148" s="1">
        <v>363</v>
      </c>
      <c r="R1148" s="1">
        <v>1359</v>
      </c>
      <c r="S1148" s="1">
        <v>991</v>
      </c>
      <c r="Z1148" t="s">
        <v>2371</v>
      </c>
      <c r="AB1148" s="47">
        <v>33</v>
      </c>
      <c r="AC1148" s="46">
        <v>9</v>
      </c>
      <c r="AD1148" s="46">
        <v>90</v>
      </c>
      <c r="AE1148" s="45">
        <v>34820</v>
      </c>
      <c r="AF1148" s="45">
        <f t="shared" si="192"/>
        <v>33009</v>
      </c>
      <c r="AG1148" t="s">
        <v>989</v>
      </c>
    </row>
    <row r="1149" spans="1:33" hidden="1" outlineLevel="1">
      <c r="A1149" t="s">
        <v>1867</v>
      </c>
      <c r="B1149" s="11" t="s">
        <v>864</v>
      </c>
      <c r="C1149" s="1">
        <v>459</v>
      </c>
      <c r="D1149" s="1">
        <v>385</v>
      </c>
      <c r="E1149" s="1">
        <f t="shared" si="200"/>
        <v>422</v>
      </c>
      <c r="F1149" s="1">
        <v>353</v>
      </c>
      <c r="G1149" s="1">
        <v>349</v>
      </c>
      <c r="H1149" s="2">
        <f t="shared" si="190"/>
        <v>0.90649350649350646</v>
      </c>
      <c r="I1149" s="2">
        <f t="shared" si="191"/>
        <v>0.82701421800947872</v>
      </c>
      <c r="J1149" s="10">
        <f t="shared" si="193"/>
        <v>3</v>
      </c>
      <c r="K1149" s="9">
        <f t="shared" si="194"/>
        <v>1</v>
      </c>
      <c r="L1149" s="8">
        <f t="shared" si="195"/>
        <v>2</v>
      </c>
      <c r="M1149" s="2">
        <f t="shared" si="196"/>
        <v>0.10900473933649289</v>
      </c>
      <c r="N1149" s="2">
        <f t="shared" si="197"/>
        <v>0.51421800947867302</v>
      </c>
      <c r="O1149" s="2">
        <f t="shared" si="198"/>
        <v>0.37677725118483413</v>
      </c>
      <c r="P1149" s="2">
        <f t="shared" si="199"/>
        <v>-5.5511151231257827E-17</v>
      </c>
      <c r="Q1149" s="1">
        <v>46</v>
      </c>
      <c r="R1149" s="1">
        <v>217</v>
      </c>
      <c r="S1149" s="1">
        <v>159</v>
      </c>
      <c r="Z1149" t="s">
        <v>2371</v>
      </c>
      <c r="AB1149" s="47">
        <v>33</v>
      </c>
      <c r="AC1149" s="46">
        <v>9</v>
      </c>
      <c r="AD1149" s="46">
        <v>95</v>
      </c>
      <c r="AE1149" s="45">
        <v>35220</v>
      </c>
      <c r="AF1149" s="45">
        <f t="shared" si="192"/>
        <v>33009</v>
      </c>
      <c r="AG1149" t="s">
        <v>989</v>
      </c>
    </row>
    <row r="1150" spans="1:33" hidden="1" outlineLevel="1">
      <c r="A1150" t="s">
        <v>1164</v>
      </c>
      <c r="B1150" s="11" t="s">
        <v>864</v>
      </c>
      <c r="C1150" s="1">
        <v>4433</v>
      </c>
      <c r="D1150" s="1">
        <v>3328</v>
      </c>
      <c r="E1150" s="1">
        <f t="shared" si="200"/>
        <v>3048</v>
      </c>
      <c r="F1150" s="1">
        <v>2062</v>
      </c>
      <c r="G1150" s="1">
        <v>2023</v>
      </c>
      <c r="H1150" s="2">
        <f t="shared" si="190"/>
        <v>0.60787259615384615</v>
      </c>
      <c r="I1150" s="2">
        <f t="shared" si="191"/>
        <v>0.66371391076115482</v>
      </c>
      <c r="J1150" s="10">
        <f t="shared" si="193"/>
        <v>3</v>
      </c>
      <c r="K1150" s="9">
        <f t="shared" si="194"/>
        <v>2</v>
      </c>
      <c r="L1150" s="8">
        <f t="shared" si="195"/>
        <v>1</v>
      </c>
      <c r="M1150" s="2">
        <f t="shared" si="196"/>
        <v>0.2417979002624672</v>
      </c>
      <c r="N1150" s="2">
        <f t="shared" si="197"/>
        <v>0.34776902887139105</v>
      </c>
      <c r="O1150" s="2">
        <f t="shared" si="198"/>
        <v>0.41043307086614172</v>
      </c>
      <c r="P1150" s="2">
        <f t="shared" si="199"/>
        <v>5.5511151231257827E-17</v>
      </c>
      <c r="Q1150" s="1">
        <v>737</v>
      </c>
      <c r="R1150" s="1">
        <v>1060</v>
      </c>
      <c r="S1150" s="1">
        <v>1251</v>
      </c>
      <c r="Z1150" t="s">
        <v>1712</v>
      </c>
      <c r="AB1150" s="47">
        <v>33</v>
      </c>
      <c r="AC1150" s="46">
        <v>13</v>
      </c>
      <c r="AD1150" s="46">
        <v>65</v>
      </c>
      <c r="AE1150" s="45">
        <v>35540</v>
      </c>
      <c r="AF1150" s="45">
        <f t="shared" si="192"/>
        <v>33013</v>
      </c>
      <c r="AG1150" t="s">
        <v>989</v>
      </c>
    </row>
    <row r="1151" spans="1:33" hidden="1" outlineLevel="1">
      <c r="A1151" t="s">
        <v>1114</v>
      </c>
      <c r="B1151" s="11" t="s">
        <v>864</v>
      </c>
      <c r="C1151" s="1">
        <v>992</v>
      </c>
      <c r="D1151" s="1">
        <v>727</v>
      </c>
      <c r="E1151" s="1">
        <f t="shared" si="200"/>
        <v>578</v>
      </c>
      <c r="F1151" s="1">
        <v>457</v>
      </c>
      <c r="G1151" s="1">
        <v>452</v>
      </c>
      <c r="H1151" s="2">
        <f t="shared" si="190"/>
        <v>0.62173314993122419</v>
      </c>
      <c r="I1151" s="2">
        <f t="shared" si="191"/>
        <v>0.7820069204152249</v>
      </c>
      <c r="J1151" s="10">
        <f t="shared" si="193"/>
        <v>3</v>
      </c>
      <c r="K1151" s="9">
        <f t="shared" si="194"/>
        <v>2</v>
      </c>
      <c r="L1151" s="8">
        <f t="shared" si="195"/>
        <v>1</v>
      </c>
      <c r="M1151" s="2">
        <f t="shared" si="196"/>
        <v>0.17128027681660898</v>
      </c>
      <c r="N1151" s="2">
        <f t="shared" si="197"/>
        <v>0.3217993079584775</v>
      </c>
      <c r="O1151" s="2">
        <f t="shared" si="198"/>
        <v>0.50692041522491349</v>
      </c>
      <c r="P1151" s="2">
        <f t="shared" si="199"/>
        <v>1.1102230246251565E-16</v>
      </c>
      <c r="Q1151" s="1">
        <v>99</v>
      </c>
      <c r="R1151" s="1">
        <v>186</v>
      </c>
      <c r="S1151" s="1">
        <v>293</v>
      </c>
      <c r="Z1151" t="s">
        <v>1712</v>
      </c>
      <c r="AB1151" s="47">
        <v>33</v>
      </c>
      <c r="AC1151" s="46">
        <v>13</v>
      </c>
      <c r="AD1151" s="46">
        <v>70</v>
      </c>
      <c r="AE1151" s="45">
        <v>35860</v>
      </c>
      <c r="AF1151" s="45">
        <f t="shared" si="192"/>
        <v>33013</v>
      </c>
      <c r="AG1151" t="s">
        <v>989</v>
      </c>
    </row>
    <row r="1152" spans="1:33" hidden="1" outlineLevel="1">
      <c r="A1152" t="s">
        <v>1778</v>
      </c>
      <c r="B1152" s="11" t="s">
        <v>864</v>
      </c>
      <c r="C1152" s="1">
        <v>4928</v>
      </c>
      <c r="D1152" s="1">
        <v>3623</v>
      </c>
      <c r="E1152" s="1">
        <f t="shared" si="200"/>
        <v>2999</v>
      </c>
      <c r="F1152" s="1">
        <v>2090</v>
      </c>
      <c r="G1152" s="1">
        <v>1956</v>
      </c>
      <c r="H1152" s="2">
        <f t="shared" si="190"/>
        <v>0.53988407397184657</v>
      </c>
      <c r="I1152" s="2">
        <f t="shared" si="191"/>
        <v>0.65221740580193399</v>
      </c>
      <c r="J1152" s="10">
        <f t="shared" si="193"/>
        <v>3</v>
      </c>
      <c r="K1152" s="9">
        <f t="shared" si="194"/>
        <v>2</v>
      </c>
      <c r="L1152" s="8">
        <f t="shared" si="195"/>
        <v>1</v>
      </c>
      <c r="M1152" s="2">
        <f t="shared" si="196"/>
        <v>0.19839946648882961</v>
      </c>
      <c r="N1152" s="2">
        <f t="shared" si="197"/>
        <v>0.37112370790263421</v>
      </c>
      <c r="O1152" s="2">
        <f t="shared" si="198"/>
        <v>0.43047682560853617</v>
      </c>
      <c r="P1152" s="2">
        <f t="shared" si="199"/>
        <v>5.5511151231257827E-17</v>
      </c>
      <c r="Q1152" s="1">
        <v>595</v>
      </c>
      <c r="R1152" s="1">
        <v>1113</v>
      </c>
      <c r="S1152" s="1">
        <v>1291</v>
      </c>
      <c r="Z1152" t="s">
        <v>1778</v>
      </c>
      <c r="AB1152" s="47">
        <v>33</v>
      </c>
      <c r="AC1152" s="46">
        <v>11</v>
      </c>
      <c r="AD1152" s="46">
        <v>60</v>
      </c>
      <c r="AE1152" s="45">
        <v>36180</v>
      </c>
      <c r="AF1152" s="45">
        <f t="shared" si="192"/>
        <v>33011</v>
      </c>
      <c r="AG1152" t="s">
        <v>989</v>
      </c>
    </row>
    <row r="1153" spans="1:33" hidden="1" outlineLevel="1">
      <c r="A1153" t="s">
        <v>1855</v>
      </c>
      <c r="B1153" s="11" t="s">
        <v>864</v>
      </c>
      <c r="C1153" s="1">
        <v>4082</v>
      </c>
      <c r="D1153" s="1">
        <v>3020</v>
      </c>
      <c r="E1153" s="1">
        <f t="shared" si="200"/>
        <v>2426</v>
      </c>
      <c r="F1153" s="1">
        <v>1399</v>
      </c>
      <c r="G1153" s="1">
        <v>1391</v>
      </c>
      <c r="H1153" s="2">
        <f t="shared" si="190"/>
        <v>0.4605960264900662</v>
      </c>
      <c r="I1153" s="2">
        <f t="shared" si="191"/>
        <v>0.57337180544105526</v>
      </c>
      <c r="J1153" s="10">
        <f t="shared" si="193"/>
        <v>2</v>
      </c>
      <c r="K1153" s="9">
        <f t="shared" si="194"/>
        <v>3</v>
      </c>
      <c r="L1153" s="8">
        <f t="shared" si="195"/>
        <v>1</v>
      </c>
      <c r="M1153" s="2">
        <f t="shared" si="196"/>
        <v>0.31657048639736191</v>
      </c>
      <c r="N1153" s="2">
        <f t="shared" si="197"/>
        <v>0.29925803792250616</v>
      </c>
      <c r="O1153" s="2">
        <f t="shared" si="198"/>
        <v>0.38417147568013188</v>
      </c>
      <c r="P1153" s="2">
        <f t="shared" si="199"/>
        <v>0</v>
      </c>
      <c r="Q1153" s="1">
        <v>768</v>
      </c>
      <c r="R1153" s="1">
        <v>726</v>
      </c>
      <c r="S1153" s="1">
        <v>932</v>
      </c>
      <c r="Z1153" t="s">
        <v>744</v>
      </c>
      <c r="AB1153" s="47">
        <v>33</v>
      </c>
      <c r="AC1153" s="46">
        <v>5</v>
      </c>
      <c r="AD1153" s="46">
        <v>35</v>
      </c>
      <c r="AE1153" s="45">
        <v>36660</v>
      </c>
      <c r="AF1153" s="45">
        <f t="shared" si="192"/>
        <v>33005</v>
      </c>
      <c r="AG1153" t="s">
        <v>989</v>
      </c>
    </row>
    <row r="1154" spans="1:33" hidden="1" outlineLevel="1">
      <c r="A1154" t="s">
        <v>1671</v>
      </c>
      <c r="B1154" s="11" t="s">
        <v>864</v>
      </c>
      <c r="C1154" s="1">
        <v>1930</v>
      </c>
      <c r="D1154" s="1">
        <v>1459</v>
      </c>
      <c r="E1154" s="1">
        <f t="shared" si="200"/>
        <v>1348</v>
      </c>
      <c r="F1154" s="1">
        <v>1169</v>
      </c>
      <c r="G1154" s="1">
        <v>1151</v>
      </c>
      <c r="H1154" s="2">
        <f t="shared" si="190"/>
        <v>0.78889650445510628</v>
      </c>
      <c r="I1154" s="2">
        <f t="shared" si="191"/>
        <v>0.85385756676557867</v>
      </c>
      <c r="J1154" s="10">
        <f t="shared" si="193"/>
        <v>3</v>
      </c>
      <c r="K1154" s="9">
        <f t="shared" si="194"/>
        <v>1</v>
      </c>
      <c r="L1154" s="8">
        <f t="shared" si="195"/>
        <v>2</v>
      </c>
      <c r="M1154" s="2">
        <f t="shared" si="196"/>
        <v>0.19065281899109793</v>
      </c>
      <c r="N1154" s="2">
        <f t="shared" si="197"/>
        <v>0.42507418397626112</v>
      </c>
      <c r="O1154" s="2">
        <f t="shared" si="198"/>
        <v>0.38427299703264095</v>
      </c>
      <c r="P1154" s="2">
        <f t="shared" si="199"/>
        <v>5.5511151231257827E-17</v>
      </c>
      <c r="Q1154" s="1">
        <v>257</v>
      </c>
      <c r="R1154" s="1">
        <v>573</v>
      </c>
      <c r="S1154" s="1">
        <v>518</v>
      </c>
      <c r="Z1154" t="s">
        <v>2371</v>
      </c>
      <c r="AB1154" s="47">
        <v>33</v>
      </c>
      <c r="AC1154" s="46">
        <v>9</v>
      </c>
      <c r="AD1154" s="46">
        <v>100</v>
      </c>
      <c r="AE1154" s="45">
        <v>36900</v>
      </c>
      <c r="AF1154" s="45">
        <f t="shared" si="192"/>
        <v>33009</v>
      </c>
      <c r="AG1154" t="s">
        <v>989</v>
      </c>
    </row>
    <row r="1155" spans="1:33" hidden="1" outlineLevel="1">
      <c r="A1155" t="s">
        <v>1672</v>
      </c>
      <c r="B1155" s="11" t="s">
        <v>864</v>
      </c>
      <c r="C1155" s="1">
        <v>7015</v>
      </c>
      <c r="D1155" s="1">
        <v>4937</v>
      </c>
      <c r="E1155" s="1">
        <f t="shared" si="200"/>
        <v>4673</v>
      </c>
      <c r="F1155" s="1">
        <v>4026</v>
      </c>
      <c r="G1155" s="1">
        <v>3998</v>
      </c>
      <c r="H1155" s="2">
        <f t="shared" ref="H1155:H1218" si="201">G1155/D1155</f>
        <v>0.80980352440753489</v>
      </c>
      <c r="I1155" s="2">
        <f t="shared" ref="I1155:I1218" si="202">G1155/E1155</f>
        <v>0.85555317783008777</v>
      </c>
      <c r="J1155" s="10">
        <f t="shared" si="193"/>
        <v>3</v>
      </c>
      <c r="K1155" s="9">
        <f t="shared" si="194"/>
        <v>1</v>
      </c>
      <c r="L1155" s="8">
        <f t="shared" si="195"/>
        <v>2</v>
      </c>
      <c r="M1155" s="2">
        <f t="shared" si="196"/>
        <v>0.18168200299593409</v>
      </c>
      <c r="N1155" s="2">
        <f t="shared" si="197"/>
        <v>0.42542264070190455</v>
      </c>
      <c r="O1155" s="2">
        <f t="shared" si="198"/>
        <v>0.39289535630216132</v>
      </c>
      <c r="P1155" s="2">
        <f t="shared" si="199"/>
        <v>5.5511151231257827E-17</v>
      </c>
      <c r="Q1155" s="1">
        <v>849</v>
      </c>
      <c r="R1155" s="1">
        <v>1988</v>
      </c>
      <c r="S1155" s="1">
        <v>1836</v>
      </c>
      <c r="Z1155" t="s">
        <v>1778</v>
      </c>
      <c r="AB1155" s="47">
        <v>33</v>
      </c>
      <c r="AC1155" s="46">
        <v>11</v>
      </c>
      <c r="AD1155" s="46">
        <v>65</v>
      </c>
      <c r="AE1155" s="45">
        <v>37140</v>
      </c>
      <c r="AF1155" s="45">
        <f t="shared" si="192"/>
        <v>33011</v>
      </c>
      <c r="AG1155" t="s">
        <v>989</v>
      </c>
    </row>
    <row r="1156" spans="1:33" hidden="1" outlineLevel="1">
      <c r="A1156" t="s">
        <v>1673</v>
      </c>
      <c r="B1156" s="11" t="s">
        <v>864</v>
      </c>
      <c r="C1156" s="1">
        <v>11721</v>
      </c>
      <c r="D1156" s="1">
        <v>8872</v>
      </c>
      <c r="E1156" s="1">
        <f t="shared" si="200"/>
        <v>6327</v>
      </c>
      <c r="F1156" s="1">
        <v>5331</v>
      </c>
      <c r="G1156" s="1">
        <v>5295</v>
      </c>
      <c r="H1156" s="2">
        <f t="shared" si="201"/>
        <v>0.59682146077547338</v>
      </c>
      <c r="I1156" s="2">
        <f t="shared" si="202"/>
        <v>0.83688952110004744</v>
      </c>
      <c r="J1156" s="10">
        <f t="shared" si="193"/>
        <v>3</v>
      </c>
      <c r="K1156" s="9">
        <f t="shared" si="194"/>
        <v>1</v>
      </c>
      <c r="L1156" s="8">
        <f t="shared" si="195"/>
        <v>2</v>
      </c>
      <c r="M1156" s="2">
        <f t="shared" si="196"/>
        <v>0.26110320847162954</v>
      </c>
      <c r="N1156" s="2">
        <f t="shared" si="197"/>
        <v>0.46973289078552238</v>
      </c>
      <c r="O1156" s="2">
        <f t="shared" si="198"/>
        <v>0.26916390074284813</v>
      </c>
      <c r="P1156" s="2">
        <f t="shared" si="199"/>
        <v>-1.1102230246251565E-16</v>
      </c>
      <c r="Q1156" s="1">
        <v>1652</v>
      </c>
      <c r="R1156" s="1">
        <v>2972</v>
      </c>
      <c r="S1156" s="1">
        <v>1703</v>
      </c>
      <c r="Z1156" t="s">
        <v>1712</v>
      </c>
      <c r="AB1156" s="47">
        <v>33</v>
      </c>
      <c r="AC1156" s="46">
        <v>13</v>
      </c>
      <c r="AD1156" s="46">
        <v>75</v>
      </c>
      <c r="AE1156" s="45">
        <v>37300</v>
      </c>
      <c r="AF1156" s="45">
        <f t="shared" ref="AF1156:AF1219" si="203">AB1156*1000+AC1156</f>
        <v>33013</v>
      </c>
      <c r="AG1156" t="s">
        <v>989</v>
      </c>
    </row>
    <row r="1157" spans="1:33" hidden="1" outlineLevel="1">
      <c r="A1157" s="11" t="s">
        <v>822</v>
      </c>
      <c r="B1157" s="11" t="s">
        <v>864</v>
      </c>
      <c r="C1157" s="1">
        <v>5399</v>
      </c>
      <c r="D1157" s="1">
        <v>3967</v>
      </c>
      <c r="E1157" s="1">
        <f t="shared" si="200"/>
        <v>4518</v>
      </c>
      <c r="F1157" s="1">
        <v>3289</v>
      </c>
      <c r="G1157" s="1">
        <v>3191</v>
      </c>
      <c r="H1157" s="2">
        <f t="shared" si="201"/>
        <v>0.80438618603478695</v>
      </c>
      <c r="I1157" s="2">
        <f t="shared" si="202"/>
        <v>0.70628596724214254</v>
      </c>
      <c r="J1157" s="10">
        <f t="shared" si="193"/>
        <v>3</v>
      </c>
      <c r="K1157" s="9">
        <f t="shared" si="194"/>
        <v>1</v>
      </c>
      <c r="L1157" s="8">
        <f t="shared" si="195"/>
        <v>2</v>
      </c>
      <c r="M1157" s="2">
        <f t="shared" si="196"/>
        <v>0.27047366091190794</v>
      </c>
      <c r="N1157" s="2">
        <f t="shared" si="197"/>
        <v>0.43182824258521468</v>
      </c>
      <c r="O1157" s="2">
        <f t="shared" si="198"/>
        <v>0.29769809650287737</v>
      </c>
      <c r="P1157" s="2">
        <f t="shared" si="199"/>
        <v>0</v>
      </c>
      <c r="Q1157" s="1">
        <v>1222</v>
      </c>
      <c r="R1157" s="1">
        <v>1951</v>
      </c>
      <c r="S1157" s="1">
        <v>1345</v>
      </c>
      <c r="Z1157" t="s">
        <v>1712</v>
      </c>
      <c r="AB1157" s="47">
        <v>33</v>
      </c>
      <c r="AC1157" s="46">
        <v>13</v>
      </c>
      <c r="AD1157" s="46">
        <v>80</v>
      </c>
      <c r="AE1157" s="45">
        <v>37540</v>
      </c>
      <c r="AF1157" s="45">
        <f t="shared" si="203"/>
        <v>33013</v>
      </c>
      <c r="AG1157" t="s">
        <v>989</v>
      </c>
    </row>
    <row r="1158" spans="1:33" hidden="1" outlineLevel="1">
      <c r="A1158" t="s">
        <v>1223</v>
      </c>
      <c r="B1158" s="11" t="s">
        <v>864</v>
      </c>
      <c r="C1158" s="1">
        <v>22928</v>
      </c>
      <c r="D1158" s="1">
        <v>16460</v>
      </c>
      <c r="E1158" s="1">
        <f t="shared" si="200"/>
        <v>15721</v>
      </c>
      <c r="F1158" s="1">
        <v>9630</v>
      </c>
      <c r="G1158" s="1">
        <v>9489</v>
      </c>
      <c r="H1158" s="2">
        <f t="shared" si="201"/>
        <v>0.57648845686512762</v>
      </c>
      <c r="I1158" s="2">
        <f t="shared" si="202"/>
        <v>0.60358755804338149</v>
      </c>
      <c r="J1158" s="10">
        <f t="shared" si="193"/>
        <v>3</v>
      </c>
      <c r="K1158" s="9">
        <f t="shared" si="194"/>
        <v>2</v>
      </c>
      <c r="L1158" s="8">
        <f t="shared" si="195"/>
        <v>1</v>
      </c>
      <c r="M1158" s="2">
        <f t="shared" si="196"/>
        <v>0.25481839577635013</v>
      </c>
      <c r="N1158" s="2">
        <f t="shared" si="197"/>
        <v>0.32478849945932192</v>
      </c>
      <c r="O1158" s="2">
        <f t="shared" si="198"/>
        <v>0.42039310476432795</v>
      </c>
      <c r="P1158" s="2">
        <f t="shared" si="199"/>
        <v>0</v>
      </c>
      <c r="Q1158" s="1">
        <v>4006</v>
      </c>
      <c r="R1158" s="1">
        <v>5106</v>
      </c>
      <c r="S1158" s="1">
        <v>6609</v>
      </c>
      <c r="Z1158" t="s">
        <v>1778</v>
      </c>
      <c r="AB1158" s="47">
        <v>33</v>
      </c>
      <c r="AC1158" s="46">
        <v>11</v>
      </c>
      <c r="AD1158" s="46">
        <v>70</v>
      </c>
      <c r="AE1158" s="45">
        <v>37940</v>
      </c>
      <c r="AF1158" s="45">
        <f t="shared" si="203"/>
        <v>33011</v>
      </c>
      <c r="AG1158" t="s">
        <v>989</v>
      </c>
    </row>
    <row r="1159" spans="1:33" hidden="1" outlineLevel="1">
      <c r="A1159" t="s">
        <v>326</v>
      </c>
      <c r="B1159" s="11" t="s">
        <v>864</v>
      </c>
      <c r="C1159" s="1">
        <v>835</v>
      </c>
      <c r="D1159" s="1">
        <v>685</v>
      </c>
      <c r="E1159" s="1">
        <f t="shared" si="200"/>
        <v>775</v>
      </c>
      <c r="F1159" s="1">
        <v>601</v>
      </c>
      <c r="G1159" s="1">
        <v>585</v>
      </c>
      <c r="H1159" s="2">
        <f t="shared" si="201"/>
        <v>0.85401459854014594</v>
      </c>
      <c r="I1159" s="2">
        <f t="shared" si="202"/>
        <v>0.75483870967741939</v>
      </c>
      <c r="J1159" s="10">
        <f t="shared" si="193"/>
        <v>3</v>
      </c>
      <c r="K1159" s="9">
        <f t="shared" si="194"/>
        <v>2</v>
      </c>
      <c r="L1159" s="8">
        <f t="shared" si="195"/>
        <v>1</v>
      </c>
      <c r="M1159" s="2">
        <f t="shared" si="196"/>
        <v>0.12903225806451613</v>
      </c>
      <c r="N1159" s="2">
        <f t="shared" si="197"/>
        <v>0.32645161290322583</v>
      </c>
      <c r="O1159" s="2">
        <f t="shared" si="198"/>
        <v>0.5445161290322581</v>
      </c>
      <c r="P1159" s="2">
        <f t="shared" si="199"/>
        <v>-1.1102230246251565E-16</v>
      </c>
      <c r="Q1159" s="1">
        <v>100</v>
      </c>
      <c r="R1159" s="1">
        <v>253</v>
      </c>
      <c r="S1159" s="1">
        <v>422</v>
      </c>
      <c r="Z1159" t="s">
        <v>2975</v>
      </c>
      <c r="AB1159" s="47">
        <v>33</v>
      </c>
      <c r="AC1159" s="46">
        <v>3</v>
      </c>
      <c r="AD1159" s="46">
        <v>55</v>
      </c>
      <c r="AE1159" s="45">
        <v>38260</v>
      </c>
      <c r="AF1159" s="45">
        <f t="shared" si="203"/>
        <v>33003</v>
      </c>
      <c r="AG1159" t="s">
        <v>989</v>
      </c>
    </row>
    <row r="1160" spans="1:33" hidden="1" outlineLevel="1">
      <c r="A1160" t="s">
        <v>1674</v>
      </c>
      <c r="B1160" s="11" t="s">
        <v>864</v>
      </c>
      <c r="C1160" s="1">
        <v>5476</v>
      </c>
      <c r="D1160" s="1">
        <v>4052</v>
      </c>
      <c r="E1160" s="1">
        <f t="shared" si="200"/>
        <v>3661</v>
      </c>
      <c r="F1160" s="1">
        <v>2393</v>
      </c>
      <c r="G1160" s="1">
        <v>2357</v>
      </c>
      <c r="H1160" s="2">
        <f t="shared" si="201"/>
        <v>0.5816880552813426</v>
      </c>
      <c r="I1160" s="2">
        <f t="shared" si="202"/>
        <v>0.64381316580169357</v>
      </c>
      <c r="J1160" s="10">
        <f t="shared" si="193"/>
        <v>3</v>
      </c>
      <c r="K1160" s="9">
        <f t="shared" si="194"/>
        <v>2</v>
      </c>
      <c r="L1160" s="8">
        <f t="shared" si="195"/>
        <v>1</v>
      </c>
      <c r="M1160" s="2">
        <f t="shared" si="196"/>
        <v>0.25648729855230812</v>
      </c>
      <c r="N1160" s="2">
        <f t="shared" si="197"/>
        <v>0.35591368478557772</v>
      </c>
      <c r="O1160" s="2">
        <f t="shared" si="198"/>
        <v>0.38759901666211416</v>
      </c>
      <c r="P1160" s="2">
        <f t="shared" si="199"/>
        <v>0</v>
      </c>
      <c r="Q1160" s="1">
        <v>939</v>
      </c>
      <c r="R1160" s="1">
        <v>1303</v>
      </c>
      <c r="S1160" s="1">
        <v>1419</v>
      </c>
      <c r="Z1160" t="s">
        <v>744</v>
      </c>
      <c r="AB1160" s="47">
        <v>33</v>
      </c>
      <c r="AC1160" s="46">
        <v>5</v>
      </c>
      <c r="AD1160" s="46">
        <v>40</v>
      </c>
      <c r="AE1160" s="45">
        <v>38500</v>
      </c>
      <c r="AF1160" s="45">
        <f t="shared" si="203"/>
        <v>33005</v>
      </c>
      <c r="AG1160" t="s">
        <v>989</v>
      </c>
    </row>
    <row r="1161" spans="1:33" hidden="1" outlineLevel="1">
      <c r="A1161" s="11" t="s">
        <v>466</v>
      </c>
      <c r="B1161" s="11" t="s">
        <v>864</v>
      </c>
      <c r="C1161" s="1">
        <v>1006</v>
      </c>
      <c r="D1161" s="1">
        <v>785</v>
      </c>
      <c r="E1161" s="1">
        <f t="shared" si="200"/>
        <v>708</v>
      </c>
      <c r="F1161" s="1">
        <v>534</v>
      </c>
      <c r="G1161" s="1">
        <v>534</v>
      </c>
      <c r="H1161" s="2">
        <f t="shared" si="201"/>
        <v>0.68025477707006365</v>
      </c>
      <c r="I1161" s="2">
        <f t="shared" si="202"/>
        <v>0.75423728813559321</v>
      </c>
      <c r="J1161" s="10">
        <f t="shared" si="193"/>
        <v>3</v>
      </c>
      <c r="K1161" s="9">
        <f t="shared" si="194"/>
        <v>1</v>
      </c>
      <c r="L1161" s="8">
        <f t="shared" si="195"/>
        <v>2</v>
      </c>
      <c r="M1161" s="2">
        <f t="shared" si="196"/>
        <v>0.16242937853107345</v>
      </c>
      <c r="N1161" s="2">
        <f t="shared" si="197"/>
        <v>0.55084745762711862</v>
      </c>
      <c r="O1161" s="2">
        <f t="shared" si="198"/>
        <v>0.2867231638418079</v>
      </c>
      <c r="P1161" s="2">
        <f t="shared" si="199"/>
        <v>5.5511151231257827E-17</v>
      </c>
      <c r="Q1161" s="1">
        <v>115</v>
      </c>
      <c r="R1161" s="1">
        <v>390</v>
      </c>
      <c r="S1161" s="1">
        <v>203</v>
      </c>
      <c r="Z1161" t="s">
        <v>1881</v>
      </c>
      <c r="AB1161" s="47">
        <v>33</v>
      </c>
      <c r="AC1161" s="46">
        <v>7</v>
      </c>
      <c r="AD1161" s="46">
        <v>110</v>
      </c>
      <c r="AE1161" s="45">
        <v>38820</v>
      </c>
      <c r="AF1161" s="45">
        <f t="shared" si="203"/>
        <v>33007</v>
      </c>
      <c r="AG1161" t="s">
        <v>989</v>
      </c>
    </row>
    <row r="1162" spans="1:33" hidden="1" outlineLevel="1">
      <c r="A1162" t="s">
        <v>1240</v>
      </c>
      <c r="B1162" s="11" t="s">
        <v>864</v>
      </c>
      <c r="C1162" s="1">
        <v>22563</v>
      </c>
      <c r="D1162" s="1">
        <v>18147</v>
      </c>
      <c r="E1162" s="1">
        <f t="shared" si="200"/>
        <v>17497</v>
      </c>
      <c r="F1162" s="1">
        <v>10419</v>
      </c>
      <c r="G1162" s="1">
        <v>10207</v>
      </c>
      <c r="H1162" s="2">
        <f t="shared" si="201"/>
        <v>0.56246211495012954</v>
      </c>
      <c r="I1162" s="2">
        <f t="shared" si="202"/>
        <v>0.58335714693947538</v>
      </c>
      <c r="J1162" s="10">
        <f t="shared" si="193"/>
        <v>2</v>
      </c>
      <c r="K1162" s="9">
        <f t="shared" si="194"/>
        <v>3</v>
      </c>
      <c r="L1162" s="8">
        <f t="shared" si="195"/>
        <v>1</v>
      </c>
      <c r="M1162" s="2">
        <f t="shared" si="196"/>
        <v>0.34777390409784537</v>
      </c>
      <c r="N1162" s="2">
        <f t="shared" si="197"/>
        <v>0.2930788135108876</v>
      </c>
      <c r="O1162" s="2">
        <f t="shared" si="198"/>
        <v>0.35914728239126709</v>
      </c>
      <c r="P1162" s="2">
        <f t="shared" si="199"/>
        <v>-5.5511151231257827E-17</v>
      </c>
      <c r="Q1162" s="1">
        <v>6085</v>
      </c>
      <c r="R1162" s="1">
        <v>5128</v>
      </c>
      <c r="S1162" s="1">
        <v>6284</v>
      </c>
      <c r="Z1162" t="s">
        <v>744</v>
      </c>
      <c r="AB1162" s="47">
        <v>33</v>
      </c>
      <c r="AC1162" s="46">
        <v>5</v>
      </c>
      <c r="AD1162" s="46">
        <v>45</v>
      </c>
      <c r="AE1162" s="45">
        <v>39300</v>
      </c>
      <c r="AF1162" s="45">
        <f t="shared" si="203"/>
        <v>33005</v>
      </c>
      <c r="AG1162" t="s">
        <v>2891</v>
      </c>
    </row>
    <row r="1163" spans="1:33" hidden="1" outlineLevel="1">
      <c r="A1163" t="s">
        <v>1661</v>
      </c>
      <c r="B1163" s="11" t="s">
        <v>864</v>
      </c>
      <c r="C1163" s="1">
        <v>1893</v>
      </c>
      <c r="D1163" s="1">
        <v>1366</v>
      </c>
      <c r="E1163" s="1">
        <f t="shared" si="200"/>
        <v>1578</v>
      </c>
      <c r="F1163" s="1">
        <v>1134</v>
      </c>
      <c r="G1163" s="1">
        <v>1129</v>
      </c>
      <c r="H1163" s="2">
        <f t="shared" si="201"/>
        <v>0.82650073206442165</v>
      </c>
      <c r="I1163" s="2">
        <f t="shared" si="202"/>
        <v>0.71546261089987329</v>
      </c>
      <c r="J1163" s="10">
        <f t="shared" si="193"/>
        <v>3</v>
      </c>
      <c r="K1163" s="9">
        <f t="shared" si="194"/>
        <v>2</v>
      </c>
      <c r="L1163" s="8">
        <f t="shared" si="195"/>
        <v>1</v>
      </c>
      <c r="M1163" s="2">
        <f t="shared" si="196"/>
        <v>0.21482889733840305</v>
      </c>
      <c r="N1163" s="2">
        <f t="shared" si="197"/>
        <v>0.32509505703422054</v>
      </c>
      <c r="O1163" s="2">
        <f t="shared" si="198"/>
        <v>0.46007604562737642</v>
      </c>
      <c r="P1163" s="2">
        <f t="shared" si="199"/>
        <v>0</v>
      </c>
      <c r="Q1163" s="1">
        <v>339</v>
      </c>
      <c r="R1163" s="1">
        <v>513</v>
      </c>
      <c r="S1163" s="1">
        <v>726</v>
      </c>
      <c r="Z1163" t="s">
        <v>325</v>
      </c>
      <c r="AB1163" s="47">
        <v>33</v>
      </c>
      <c r="AC1163" s="46">
        <v>15</v>
      </c>
      <c r="AD1163" s="46">
        <v>85</v>
      </c>
      <c r="AE1163" s="45">
        <v>39780</v>
      </c>
      <c r="AF1163" s="45">
        <f t="shared" si="203"/>
        <v>33015</v>
      </c>
      <c r="AG1163" t="s">
        <v>989</v>
      </c>
    </row>
    <row r="1164" spans="1:33" hidden="1" outlineLevel="1">
      <c r="A1164" t="s">
        <v>2532</v>
      </c>
      <c r="B1164" s="11" t="s">
        <v>864</v>
      </c>
      <c r="C1164" s="1">
        <v>5862</v>
      </c>
      <c r="D1164" s="1">
        <v>4357</v>
      </c>
      <c r="E1164" s="1">
        <f t="shared" si="200"/>
        <v>3746</v>
      </c>
      <c r="F1164" s="1">
        <v>2861</v>
      </c>
      <c r="G1164" s="1">
        <v>2826</v>
      </c>
      <c r="H1164" s="2">
        <f t="shared" si="201"/>
        <v>0.64861142988294695</v>
      </c>
      <c r="I1164" s="2">
        <f t="shared" si="202"/>
        <v>0.7544046983449012</v>
      </c>
      <c r="J1164" s="10">
        <f t="shared" si="193"/>
        <v>3</v>
      </c>
      <c r="K1164" s="9">
        <f t="shared" si="194"/>
        <v>1</v>
      </c>
      <c r="L1164" s="8">
        <f t="shared" si="195"/>
        <v>2</v>
      </c>
      <c r="M1164" s="2">
        <f t="shared" si="196"/>
        <v>0.22957821676454884</v>
      </c>
      <c r="N1164" s="2">
        <f t="shared" si="197"/>
        <v>0.4410037373198078</v>
      </c>
      <c r="O1164" s="2">
        <f t="shared" si="198"/>
        <v>0.32941804591564333</v>
      </c>
      <c r="P1164" s="2">
        <f t="shared" si="199"/>
        <v>5.5511151231257827E-17</v>
      </c>
      <c r="Q1164" s="1">
        <v>860</v>
      </c>
      <c r="R1164" s="1">
        <v>1652</v>
      </c>
      <c r="S1164" s="1">
        <v>1234</v>
      </c>
      <c r="Z1164" t="s">
        <v>325</v>
      </c>
      <c r="AB1164" s="47">
        <v>33</v>
      </c>
      <c r="AC1164" s="46">
        <v>15</v>
      </c>
      <c r="AD1164" s="46">
        <v>90</v>
      </c>
      <c r="AE1164" s="45">
        <v>40100</v>
      </c>
      <c r="AF1164" s="45">
        <f t="shared" si="203"/>
        <v>33015</v>
      </c>
      <c r="AG1164" t="s">
        <v>989</v>
      </c>
    </row>
    <row r="1165" spans="1:33" hidden="1" outlineLevel="1">
      <c r="A1165" t="s">
        <v>573</v>
      </c>
      <c r="B1165" s="11" t="s">
        <v>864</v>
      </c>
      <c r="C1165" s="1">
        <v>16411</v>
      </c>
      <c r="D1165" s="1">
        <v>12748</v>
      </c>
      <c r="E1165" s="1">
        <f t="shared" si="200"/>
        <v>10294</v>
      </c>
      <c r="F1165" s="1">
        <v>7341</v>
      </c>
      <c r="G1165" s="1">
        <v>7095</v>
      </c>
      <c r="H1165" s="2">
        <f t="shared" si="201"/>
        <v>0.5565578914339504</v>
      </c>
      <c r="I1165" s="2">
        <f t="shared" si="202"/>
        <v>0.68923644841655329</v>
      </c>
      <c r="J1165" s="10">
        <f t="shared" si="193"/>
        <v>3</v>
      </c>
      <c r="K1165" s="9">
        <f t="shared" si="194"/>
        <v>1</v>
      </c>
      <c r="L1165" s="8">
        <f t="shared" si="195"/>
        <v>2</v>
      </c>
      <c r="M1165" s="2">
        <f t="shared" si="196"/>
        <v>0.25024285991839906</v>
      </c>
      <c r="N1165" s="2">
        <f t="shared" si="197"/>
        <v>0.42034194676510589</v>
      </c>
      <c r="O1165" s="2">
        <f t="shared" si="198"/>
        <v>0.32941519331649505</v>
      </c>
      <c r="P1165" s="2">
        <f t="shared" si="199"/>
        <v>5.5511151231257827E-17</v>
      </c>
      <c r="Q1165" s="1">
        <v>2576</v>
      </c>
      <c r="R1165" s="1">
        <v>4327</v>
      </c>
      <c r="S1165" s="1">
        <v>3391</v>
      </c>
      <c r="Z1165" t="s">
        <v>865</v>
      </c>
      <c r="AB1165" s="47">
        <v>33</v>
      </c>
      <c r="AC1165" s="46">
        <v>1</v>
      </c>
      <c r="AD1165" s="46">
        <v>35</v>
      </c>
      <c r="AE1165" s="45">
        <v>40180</v>
      </c>
      <c r="AF1165" s="45">
        <f t="shared" si="203"/>
        <v>33001</v>
      </c>
      <c r="AG1165" t="s">
        <v>2891</v>
      </c>
    </row>
    <row r="1166" spans="1:33" hidden="1" outlineLevel="1">
      <c r="A1166" t="s">
        <v>3052</v>
      </c>
      <c r="B1166" s="11" t="s">
        <v>864</v>
      </c>
      <c r="C1166" s="1">
        <v>3280</v>
      </c>
      <c r="D1166" s="1">
        <v>2452</v>
      </c>
      <c r="E1166" s="1">
        <f t="shared" si="200"/>
        <v>2456</v>
      </c>
      <c r="F1166" s="1">
        <v>1557</v>
      </c>
      <c r="G1166" s="1">
        <v>1540</v>
      </c>
      <c r="H1166" s="2">
        <f t="shared" si="201"/>
        <v>0.62805872756933112</v>
      </c>
      <c r="I1166" s="2">
        <f t="shared" si="202"/>
        <v>0.62703583061889245</v>
      </c>
      <c r="J1166" s="10">
        <f t="shared" si="193"/>
        <v>3</v>
      </c>
      <c r="K1166" s="9">
        <f t="shared" si="194"/>
        <v>1</v>
      </c>
      <c r="L1166" s="8">
        <f t="shared" si="195"/>
        <v>2</v>
      </c>
      <c r="M1166" s="2">
        <f t="shared" si="196"/>
        <v>0.18811074918566775</v>
      </c>
      <c r="N1166" s="2">
        <f t="shared" si="197"/>
        <v>0.40960912052117265</v>
      </c>
      <c r="O1166" s="2">
        <f t="shared" si="198"/>
        <v>0.40228013029315962</v>
      </c>
      <c r="P1166" s="2">
        <f t="shared" si="199"/>
        <v>0</v>
      </c>
      <c r="Q1166" s="1">
        <v>462</v>
      </c>
      <c r="R1166" s="1">
        <v>1006</v>
      </c>
      <c r="S1166" s="1">
        <v>988</v>
      </c>
      <c r="Z1166" t="s">
        <v>1881</v>
      </c>
      <c r="AB1166" s="47">
        <v>33</v>
      </c>
      <c r="AC1166" s="46">
        <v>7</v>
      </c>
      <c r="AD1166" s="46">
        <v>120</v>
      </c>
      <c r="AE1166" s="45">
        <v>40420</v>
      </c>
      <c r="AF1166" s="45">
        <f t="shared" si="203"/>
        <v>33007</v>
      </c>
      <c r="AG1166" t="s">
        <v>989</v>
      </c>
    </row>
    <row r="1167" spans="1:33" hidden="1" outlineLevel="1">
      <c r="A1167" t="s">
        <v>1201</v>
      </c>
      <c r="B1167" s="11" t="s">
        <v>864</v>
      </c>
      <c r="C1167" s="1">
        <v>378</v>
      </c>
      <c r="D1167" s="1">
        <v>288</v>
      </c>
      <c r="E1167" s="1">
        <f t="shared" si="200"/>
        <v>228</v>
      </c>
      <c r="F1167" s="1">
        <v>188</v>
      </c>
      <c r="G1167" s="1">
        <v>183</v>
      </c>
      <c r="H1167" s="2">
        <f t="shared" si="201"/>
        <v>0.63541666666666663</v>
      </c>
      <c r="I1167" s="2">
        <f t="shared" si="202"/>
        <v>0.80263157894736847</v>
      </c>
      <c r="J1167" s="10">
        <f t="shared" si="193"/>
        <v>3</v>
      </c>
      <c r="K1167" s="9">
        <f t="shared" si="194"/>
        <v>2</v>
      </c>
      <c r="L1167" s="8">
        <f t="shared" si="195"/>
        <v>1</v>
      </c>
      <c r="M1167" s="2">
        <f t="shared" si="196"/>
        <v>0.16228070175438597</v>
      </c>
      <c r="N1167" s="2">
        <f t="shared" si="197"/>
        <v>0.40789473684210525</v>
      </c>
      <c r="O1167" s="2">
        <f t="shared" si="198"/>
        <v>0.42982456140350878</v>
      </c>
      <c r="P1167" s="2">
        <f t="shared" si="199"/>
        <v>5.5511151231257827E-17</v>
      </c>
      <c r="Q1167" s="1">
        <v>37</v>
      </c>
      <c r="R1167" s="1">
        <v>93</v>
      </c>
      <c r="S1167" s="1">
        <v>98</v>
      </c>
      <c r="Z1167" t="s">
        <v>2371</v>
      </c>
      <c r="AB1167" s="47">
        <v>33</v>
      </c>
      <c r="AC1167" s="46">
        <v>9</v>
      </c>
      <c r="AD1167" s="46">
        <v>105</v>
      </c>
      <c r="AE1167" s="45">
        <v>40660</v>
      </c>
      <c r="AF1167" s="45">
        <f t="shared" si="203"/>
        <v>33009</v>
      </c>
      <c r="AG1167" t="s">
        <v>989</v>
      </c>
    </row>
    <row r="1168" spans="1:33" hidden="1" outlineLevel="1">
      <c r="A1168" t="s">
        <v>1626</v>
      </c>
      <c r="B1168" s="11" t="s">
        <v>864</v>
      </c>
      <c r="C1168" s="1">
        <v>586</v>
      </c>
      <c r="D1168" s="1">
        <v>461</v>
      </c>
      <c r="E1168" s="1">
        <f t="shared" si="200"/>
        <v>483</v>
      </c>
      <c r="F1168" s="1">
        <v>334</v>
      </c>
      <c r="G1168" s="1">
        <v>331</v>
      </c>
      <c r="H1168" s="2">
        <f t="shared" si="201"/>
        <v>0.71800433839479394</v>
      </c>
      <c r="I1168" s="2">
        <f t="shared" si="202"/>
        <v>0.68530020703933747</v>
      </c>
      <c r="J1168" s="10">
        <f t="shared" si="193"/>
        <v>3</v>
      </c>
      <c r="K1168" s="9">
        <f t="shared" si="194"/>
        <v>2</v>
      </c>
      <c r="L1168" s="8">
        <f t="shared" si="195"/>
        <v>1</v>
      </c>
      <c r="M1168" s="2">
        <f t="shared" si="196"/>
        <v>0.18012422360248448</v>
      </c>
      <c r="N1168" s="2">
        <f t="shared" si="197"/>
        <v>0.40579710144927539</v>
      </c>
      <c r="O1168" s="2">
        <f t="shared" si="198"/>
        <v>0.41407867494824019</v>
      </c>
      <c r="P1168" s="2">
        <f t="shared" si="199"/>
        <v>-5.5511151231257827E-17</v>
      </c>
      <c r="Q1168" s="1">
        <v>87</v>
      </c>
      <c r="R1168" s="1">
        <v>196</v>
      </c>
      <c r="S1168" s="1">
        <v>200</v>
      </c>
      <c r="Z1168" t="s">
        <v>2884</v>
      </c>
      <c r="AB1168" s="47">
        <v>33</v>
      </c>
      <c r="AC1168" s="46">
        <v>19</v>
      </c>
      <c r="AD1168" s="46">
        <v>40</v>
      </c>
      <c r="AE1168" s="45">
        <v>40900</v>
      </c>
      <c r="AF1168" s="45">
        <f t="shared" si="203"/>
        <v>33019</v>
      </c>
      <c r="AG1168" t="s">
        <v>989</v>
      </c>
    </row>
    <row r="1169" spans="1:33" hidden="1" outlineLevel="1">
      <c r="A1169" t="s">
        <v>3040</v>
      </c>
      <c r="B1169" s="11" t="s">
        <v>864</v>
      </c>
      <c r="C1169" s="1">
        <v>12568</v>
      </c>
      <c r="D1169" s="1">
        <v>9732</v>
      </c>
      <c r="E1169" s="1">
        <f t="shared" si="200"/>
        <v>8829</v>
      </c>
      <c r="F1169" s="1">
        <v>5612</v>
      </c>
      <c r="G1169" s="1">
        <v>5520</v>
      </c>
      <c r="H1169" s="2">
        <f t="shared" si="201"/>
        <v>0.56720098643649819</v>
      </c>
      <c r="I1169" s="2">
        <f t="shared" si="202"/>
        <v>0.6252123683316344</v>
      </c>
      <c r="J1169" s="10">
        <f t="shared" si="193"/>
        <v>3</v>
      </c>
      <c r="K1169" s="9">
        <f t="shared" si="194"/>
        <v>2</v>
      </c>
      <c r="L1169" s="8">
        <f t="shared" si="195"/>
        <v>1</v>
      </c>
      <c r="M1169" s="2">
        <f t="shared" si="196"/>
        <v>0.32449881073734282</v>
      </c>
      <c r="N1169" s="2">
        <f t="shared" si="197"/>
        <v>0.32755691471287801</v>
      </c>
      <c r="O1169" s="2">
        <f t="shared" si="198"/>
        <v>0.34794427454977916</v>
      </c>
      <c r="P1169" s="2">
        <f t="shared" si="199"/>
        <v>5.5511151231257827E-17</v>
      </c>
      <c r="Q1169" s="1">
        <v>2865</v>
      </c>
      <c r="R1169" s="1">
        <v>2892</v>
      </c>
      <c r="S1169" s="1">
        <v>3072</v>
      </c>
      <c r="Z1169" t="s">
        <v>2371</v>
      </c>
      <c r="AB1169" s="47">
        <v>33</v>
      </c>
      <c r="AC1169" s="46">
        <v>9</v>
      </c>
      <c r="AD1169" s="46">
        <v>110</v>
      </c>
      <c r="AE1169" s="45">
        <v>41300</v>
      </c>
      <c r="AF1169" s="45">
        <f t="shared" si="203"/>
        <v>33009</v>
      </c>
      <c r="AG1169" t="s">
        <v>2891</v>
      </c>
    </row>
    <row r="1170" spans="1:33" hidden="1" outlineLevel="1">
      <c r="A1170" t="s">
        <v>2288</v>
      </c>
      <c r="B1170" s="11" t="s">
        <v>864</v>
      </c>
      <c r="C1170" s="1">
        <v>4145</v>
      </c>
      <c r="D1170" s="1">
        <v>2866</v>
      </c>
      <c r="E1170" s="1">
        <f t="shared" si="200"/>
        <v>2906</v>
      </c>
      <c r="F1170" s="1">
        <v>2204</v>
      </c>
      <c r="G1170" s="1">
        <v>2098</v>
      </c>
      <c r="H1170" s="2">
        <f t="shared" si="201"/>
        <v>0.73203070481507326</v>
      </c>
      <c r="I1170" s="2">
        <f t="shared" si="202"/>
        <v>0.72195457673778385</v>
      </c>
      <c r="J1170" s="10">
        <f t="shared" si="193"/>
        <v>2</v>
      </c>
      <c r="K1170" s="9">
        <f t="shared" si="194"/>
        <v>3</v>
      </c>
      <c r="L1170" s="8">
        <f t="shared" si="195"/>
        <v>1</v>
      </c>
      <c r="M1170" s="2">
        <f t="shared" si="196"/>
        <v>0.32518926359256711</v>
      </c>
      <c r="N1170" s="2">
        <f t="shared" si="197"/>
        <v>0.27460426703372331</v>
      </c>
      <c r="O1170" s="2">
        <f t="shared" si="198"/>
        <v>0.40020646937370957</v>
      </c>
      <c r="P1170" s="2">
        <f t="shared" si="199"/>
        <v>5.5511151231257827E-17</v>
      </c>
      <c r="Q1170" s="1">
        <v>945</v>
      </c>
      <c r="R1170" s="1">
        <v>798</v>
      </c>
      <c r="S1170" s="1">
        <v>1163</v>
      </c>
      <c r="Z1170" t="s">
        <v>1288</v>
      </c>
      <c r="AB1170" s="47">
        <v>33</v>
      </c>
      <c r="AC1170" s="46">
        <v>17</v>
      </c>
      <c r="AD1170" s="46">
        <v>25</v>
      </c>
      <c r="AE1170" s="45">
        <v>41460</v>
      </c>
      <c r="AF1170" s="45">
        <f t="shared" si="203"/>
        <v>33017</v>
      </c>
      <c r="AG1170" t="s">
        <v>989</v>
      </c>
    </row>
    <row r="1171" spans="1:33" hidden="1" outlineLevel="1">
      <c r="A1171" t="s">
        <v>1627</v>
      </c>
      <c r="B1171" s="11" t="s">
        <v>864</v>
      </c>
      <c r="C1171" s="1">
        <v>971</v>
      </c>
      <c r="D1171" s="1">
        <v>735</v>
      </c>
      <c r="E1171" s="1">
        <f t="shared" si="200"/>
        <v>582</v>
      </c>
      <c r="F1171" s="1">
        <v>448</v>
      </c>
      <c r="G1171" s="1">
        <v>455</v>
      </c>
      <c r="H1171" s="2">
        <f t="shared" si="201"/>
        <v>0.61904761904761907</v>
      </c>
      <c r="I1171" s="2">
        <f t="shared" si="202"/>
        <v>0.78178694158075601</v>
      </c>
      <c r="J1171" s="10">
        <f t="shared" si="193"/>
        <v>3</v>
      </c>
      <c r="K1171" s="9">
        <f t="shared" si="194"/>
        <v>2</v>
      </c>
      <c r="L1171" s="8">
        <f t="shared" si="195"/>
        <v>1</v>
      </c>
      <c r="M1171" s="2">
        <f t="shared" si="196"/>
        <v>0.16838487972508592</v>
      </c>
      <c r="N1171" s="2">
        <f t="shared" si="197"/>
        <v>0.35223367697594504</v>
      </c>
      <c r="O1171" s="2">
        <f t="shared" si="198"/>
        <v>0.47938144329896909</v>
      </c>
      <c r="P1171" s="2">
        <f t="shared" si="199"/>
        <v>-1.1102230246251565E-16</v>
      </c>
      <c r="Q1171" s="1">
        <v>98</v>
      </c>
      <c r="R1171" s="1">
        <v>205</v>
      </c>
      <c r="S1171" s="1">
        <v>279</v>
      </c>
      <c r="Z1171" t="s">
        <v>2884</v>
      </c>
      <c r="AB1171" s="47">
        <v>33</v>
      </c>
      <c r="AC1171" s="46">
        <v>19</v>
      </c>
      <c r="AD1171" s="46">
        <v>45</v>
      </c>
      <c r="AE1171" s="45">
        <v>41700</v>
      </c>
      <c r="AF1171" s="45">
        <f t="shared" si="203"/>
        <v>33019</v>
      </c>
      <c r="AG1171" t="s">
        <v>989</v>
      </c>
    </row>
    <row r="1172" spans="1:33" hidden="1" outlineLevel="1">
      <c r="A1172" s="11" t="s">
        <v>2200</v>
      </c>
      <c r="B1172" s="11" t="s">
        <v>864</v>
      </c>
      <c r="C1172" s="1">
        <v>1271</v>
      </c>
      <c r="D1172" s="1">
        <v>1019</v>
      </c>
      <c r="E1172" s="1">
        <f t="shared" si="200"/>
        <v>1149</v>
      </c>
      <c r="F1172" s="1">
        <v>751</v>
      </c>
      <c r="G1172" s="1">
        <v>743</v>
      </c>
      <c r="H1172" s="2">
        <f t="shared" si="201"/>
        <v>0.72914622178606481</v>
      </c>
      <c r="I1172" s="2">
        <f t="shared" si="202"/>
        <v>0.64664926022628377</v>
      </c>
      <c r="J1172" s="10">
        <f t="shared" si="193"/>
        <v>3</v>
      </c>
      <c r="K1172" s="9">
        <f t="shared" si="194"/>
        <v>2</v>
      </c>
      <c r="L1172" s="8">
        <f t="shared" si="195"/>
        <v>1</v>
      </c>
      <c r="M1172" s="2">
        <f t="shared" si="196"/>
        <v>0.18624891209747607</v>
      </c>
      <c r="N1172" s="2">
        <f t="shared" si="197"/>
        <v>0.2959094865100087</v>
      </c>
      <c r="O1172" s="2">
        <f t="shared" si="198"/>
        <v>0.51784160139251523</v>
      </c>
      <c r="P1172" s="2">
        <f t="shared" si="199"/>
        <v>0</v>
      </c>
      <c r="Q1172" s="1">
        <v>214</v>
      </c>
      <c r="R1172" s="1">
        <v>340</v>
      </c>
      <c r="S1172" s="1">
        <v>595</v>
      </c>
      <c r="Z1172" t="s">
        <v>2371</v>
      </c>
      <c r="AB1172" s="47">
        <v>33</v>
      </c>
      <c r="AC1172" s="46">
        <v>9</v>
      </c>
      <c r="AD1172" s="46">
        <v>115</v>
      </c>
      <c r="AE1172" s="45">
        <v>41860</v>
      </c>
      <c r="AF1172" s="45">
        <f t="shared" si="203"/>
        <v>33009</v>
      </c>
      <c r="AG1172" t="s">
        <v>989</v>
      </c>
    </row>
    <row r="1173" spans="1:33" hidden="1" outlineLevel="1">
      <c r="A1173" t="s">
        <v>2028</v>
      </c>
      <c r="B1173" s="11" t="s">
        <v>864</v>
      </c>
      <c r="C1173" s="1">
        <v>1587</v>
      </c>
      <c r="D1173" s="1">
        <v>1150</v>
      </c>
      <c r="E1173" s="1">
        <f t="shared" si="200"/>
        <v>929</v>
      </c>
      <c r="F1173" s="1">
        <v>607</v>
      </c>
      <c r="G1173" s="1">
        <v>605</v>
      </c>
      <c r="H1173" s="2">
        <f t="shared" si="201"/>
        <v>0.52608695652173909</v>
      </c>
      <c r="I1173" s="2">
        <f t="shared" si="202"/>
        <v>0.65123789020452094</v>
      </c>
      <c r="J1173" s="10">
        <f t="shared" si="193"/>
        <v>3</v>
      </c>
      <c r="K1173" s="9">
        <f t="shared" si="194"/>
        <v>2</v>
      </c>
      <c r="L1173" s="8">
        <f t="shared" si="195"/>
        <v>1</v>
      </c>
      <c r="M1173" s="2">
        <f t="shared" si="196"/>
        <v>0.15715823466092574</v>
      </c>
      <c r="N1173" s="2">
        <f t="shared" si="197"/>
        <v>0.40150699677072121</v>
      </c>
      <c r="O1173" s="2">
        <f t="shared" si="198"/>
        <v>0.44133476856835308</v>
      </c>
      <c r="P1173" s="2">
        <f t="shared" si="199"/>
        <v>0</v>
      </c>
      <c r="Q1173" s="1">
        <v>146</v>
      </c>
      <c r="R1173" s="1">
        <v>373</v>
      </c>
      <c r="S1173" s="1">
        <v>410</v>
      </c>
      <c r="Z1173" t="s">
        <v>2371</v>
      </c>
      <c r="AB1173" s="47">
        <v>33</v>
      </c>
      <c r="AC1173" s="46">
        <v>9</v>
      </c>
      <c r="AD1173" s="46">
        <v>120</v>
      </c>
      <c r="AE1173" s="45">
        <v>42020</v>
      </c>
      <c r="AF1173" s="45">
        <f t="shared" si="203"/>
        <v>33009</v>
      </c>
      <c r="AG1173" t="s">
        <v>989</v>
      </c>
    </row>
    <row r="1174" spans="1:33" hidden="1" outlineLevel="1">
      <c r="A1174" t="s">
        <v>1921</v>
      </c>
      <c r="B1174" s="11" t="s">
        <v>864</v>
      </c>
      <c r="C1174" s="1">
        <v>7360</v>
      </c>
      <c r="D1174" s="1">
        <v>4904</v>
      </c>
      <c r="E1174" s="1">
        <f t="shared" si="200"/>
        <v>5286</v>
      </c>
      <c r="F1174" s="1">
        <v>3408</v>
      </c>
      <c r="G1174" s="1">
        <v>3374</v>
      </c>
      <c r="H1174" s="2">
        <f t="shared" si="201"/>
        <v>0.68800978792822187</v>
      </c>
      <c r="I1174" s="2">
        <f t="shared" si="202"/>
        <v>0.63828982217177455</v>
      </c>
      <c r="J1174" s="10">
        <f t="shared" si="193"/>
        <v>3</v>
      </c>
      <c r="K1174" s="9">
        <f t="shared" si="194"/>
        <v>2</v>
      </c>
      <c r="L1174" s="8">
        <f t="shared" si="195"/>
        <v>1</v>
      </c>
      <c r="M1174" s="2">
        <f t="shared" si="196"/>
        <v>0.20734014377601212</v>
      </c>
      <c r="N1174" s="2">
        <f t="shared" si="197"/>
        <v>0.32122587968217936</v>
      </c>
      <c r="O1174" s="2">
        <f t="shared" si="198"/>
        <v>0.47143397654180857</v>
      </c>
      <c r="P1174" s="2">
        <f t="shared" si="199"/>
        <v>0</v>
      </c>
      <c r="Q1174" s="1">
        <v>1096</v>
      </c>
      <c r="R1174" s="1">
        <v>1698</v>
      </c>
      <c r="S1174" s="1">
        <v>2492</v>
      </c>
      <c r="Z1174" t="s">
        <v>1778</v>
      </c>
      <c r="AB1174" s="47">
        <v>33</v>
      </c>
      <c r="AC1174" s="46">
        <v>11</v>
      </c>
      <c r="AD1174" s="46">
        <v>75</v>
      </c>
      <c r="AE1174" s="45">
        <v>42260</v>
      </c>
      <c r="AF1174" s="45">
        <f t="shared" si="203"/>
        <v>33011</v>
      </c>
      <c r="AG1174" t="s">
        <v>989</v>
      </c>
    </row>
    <row r="1175" spans="1:33" hidden="1" outlineLevel="1">
      <c r="A1175" t="s">
        <v>1575</v>
      </c>
      <c r="B1175" s="11" t="s">
        <v>864</v>
      </c>
      <c r="C1175" s="1">
        <v>5845</v>
      </c>
      <c r="D1175" s="1">
        <v>4405</v>
      </c>
      <c r="E1175" s="1">
        <f t="shared" si="200"/>
        <v>3956</v>
      </c>
      <c r="F1175" s="1">
        <v>2575</v>
      </c>
      <c r="G1175" s="1">
        <v>2516</v>
      </c>
      <c r="H1175" s="2">
        <f t="shared" si="201"/>
        <v>0.57116912599318959</v>
      </c>
      <c r="I1175" s="2">
        <f t="shared" si="202"/>
        <v>0.63599595551061683</v>
      </c>
      <c r="J1175" s="10">
        <f t="shared" ref="J1175:J1238" si="204">RANK(Q1175,Q1175:W1175)</f>
        <v>3</v>
      </c>
      <c r="K1175" s="9">
        <f t="shared" ref="K1175:K1238" si="205">RANK(R1175,Q1175:W1175)</f>
        <v>1</v>
      </c>
      <c r="L1175" s="8">
        <f t="shared" ref="L1175:L1238" si="206">RANK(S1175,Q1175:W1175)</f>
        <v>2</v>
      </c>
      <c r="M1175" s="2">
        <f t="shared" ref="M1175:M1238" si="207">IF(E1175=0,"-",Q1175/E1175)</f>
        <v>0.21713852376137513</v>
      </c>
      <c r="N1175" s="2">
        <f t="shared" ref="N1175:N1238" si="208">IF(E1175=0,"-",R1175/E1175)</f>
        <v>0.42492416582406473</v>
      </c>
      <c r="O1175" s="2">
        <f t="shared" ref="O1175:O1238" si="209">IF(E1175=0,"-",S1175/E1175)</f>
        <v>0.35793731041456017</v>
      </c>
      <c r="P1175" s="2">
        <f t="shared" ref="P1175:P1238" si="210">IF(E1175=0,"-",(1-M1175-N1175-O1175))</f>
        <v>0</v>
      </c>
      <c r="Q1175" s="1">
        <v>859</v>
      </c>
      <c r="R1175" s="1">
        <v>1681</v>
      </c>
      <c r="S1175" s="1">
        <v>1416</v>
      </c>
      <c r="Z1175" t="s">
        <v>2371</v>
      </c>
      <c r="AB1175" s="47">
        <v>33</v>
      </c>
      <c r="AC1175" s="46">
        <v>9</v>
      </c>
      <c r="AD1175" s="46">
        <v>125</v>
      </c>
      <c r="AE1175" s="45">
        <v>42580</v>
      </c>
      <c r="AF1175" s="45">
        <f t="shared" si="203"/>
        <v>33009</v>
      </c>
      <c r="AG1175" t="s">
        <v>989</v>
      </c>
    </row>
    <row r="1176" spans="1:33" hidden="1" outlineLevel="1">
      <c r="A1176" t="s">
        <v>875</v>
      </c>
      <c r="B1176" s="11" t="s">
        <v>864</v>
      </c>
      <c r="C1176" s="1">
        <v>23236</v>
      </c>
      <c r="D1176" s="1">
        <v>15593</v>
      </c>
      <c r="E1176" s="1">
        <f t="shared" ref="E1176:E1239" si="211">SUM(Q1176:V1176)</f>
        <v>16146</v>
      </c>
      <c r="F1176" s="1">
        <v>10285</v>
      </c>
      <c r="G1176" s="1">
        <v>10215</v>
      </c>
      <c r="H1176" s="2">
        <f t="shared" si="201"/>
        <v>0.65510164817546335</v>
      </c>
      <c r="I1176" s="2">
        <f t="shared" si="202"/>
        <v>0.63266443701226305</v>
      </c>
      <c r="J1176" s="10">
        <f t="shared" si="204"/>
        <v>3</v>
      </c>
      <c r="K1176" s="9">
        <f t="shared" si="205"/>
        <v>1</v>
      </c>
      <c r="L1176" s="8">
        <f t="shared" si="206"/>
        <v>2</v>
      </c>
      <c r="M1176" s="2">
        <f t="shared" si="207"/>
        <v>0.22730087947479252</v>
      </c>
      <c r="N1176" s="2">
        <f t="shared" si="208"/>
        <v>0.40115198810850983</v>
      </c>
      <c r="O1176" s="2">
        <f t="shared" si="209"/>
        <v>0.37154713241669762</v>
      </c>
      <c r="P1176" s="2">
        <f t="shared" si="210"/>
        <v>5.5511151231257827E-17</v>
      </c>
      <c r="Q1176" s="1">
        <v>3670</v>
      </c>
      <c r="R1176" s="1">
        <v>6477</v>
      </c>
      <c r="S1176" s="1">
        <v>5999</v>
      </c>
      <c r="Z1176" t="s">
        <v>325</v>
      </c>
      <c r="AB1176" s="47">
        <v>33</v>
      </c>
      <c r="AC1176" s="46">
        <v>15</v>
      </c>
      <c r="AD1176" s="46">
        <v>95</v>
      </c>
      <c r="AE1176" s="45">
        <v>43220</v>
      </c>
      <c r="AF1176" s="45">
        <f t="shared" si="203"/>
        <v>33015</v>
      </c>
      <c r="AG1176" t="s">
        <v>989</v>
      </c>
    </row>
    <row r="1177" spans="1:33" hidden="1" outlineLevel="1">
      <c r="A1177" t="s">
        <v>1558</v>
      </c>
      <c r="B1177" s="11" t="s">
        <v>864</v>
      </c>
      <c r="C1177" s="1">
        <v>4481</v>
      </c>
      <c r="D1177" s="1">
        <v>3231</v>
      </c>
      <c r="E1177" s="1">
        <f t="shared" si="211"/>
        <v>2973</v>
      </c>
      <c r="F1177" s="1">
        <v>2160</v>
      </c>
      <c r="G1177" s="1">
        <v>2125</v>
      </c>
      <c r="H1177" s="2">
        <f t="shared" si="201"/>
        <v>0.65769111730114516</v>
      </c>
      <c r="I1177" s="2">
        <f t="shared" si="202"/>
        <v>0.71476622939791457</v>
      </c>
      <c r="J1177" s="10">
        <f t="shared" si="204"/>
        <v>3</v>
      </c>
      <c r="K1177" s="9">
        <f t="shared" si="205"/>
        <v>1</v>
      </c>
      <c r="L1177" s="8">
        <f t="shared" si="206"/>
        <v>2</v>
      </c>
      <c r="M1177" s="2">
        <f t="shared" si="207"/>
        <v>0.19778002018163471</v>
      </c>
      <c r="N1177" s="2">
        <f t="shared" si="208"/>
        <v>0.42650521358896737</v>
      </c>
      <c r="O1177" s="2">
        <f t="shared" si="209"/>
        <v>0.37571476622939792</v>
      </c>
      <c r="P1177" s="2">
        <f t="shared" si="210"/>
        <v>5.5511151231257827E-17</v>
      </c>
      <c r="Q1177" s="1">
        <v>588</v>
      </c>
      <c r="R1177" s="1">
        <v>1268</v>
      </c>
      <c r="S1177" s="1">
        <v>1117</v>
      </c>
      <c r="Z1177" t="s">
        <v>1712</v>
      </c>
      <c r="AB1177" s="47">
        <v>33</v>
      </c>
      <c r="AC1177" s="46">
        <v>13</v>
      </c>
      <c r="AD1177" s="46">
        <v>85</v>
      </c>
      <c r="AE1177" s="45">
        <v>43380</v>
      </c>
      <c r="AF1177" s="45">
        <f t="shared" si="203"/>
        <v>33013</v>
      </c>
      <c r="AG1177" t="s">
        <v>989</v>
      </c>
    </row>
    <row r="1178" spans="1:33" hidden="1" outlineLevel="1">
      <c r="A1178" t="s">
        <v>810</v>
      </c>
      <c r="B1178" s="11" t="s">
        <v>864</v>
      </c>
      <c r="C1178" s="1">
        <v>487</v>
      </c>
      <c r="D1178" s="1">
        <v>390</v>
      </c>
      <c r="E1178" s="1">
        <f t="shared" si="211"/>
        <v>337</v>
      </c>
      <c r="F1178" s="1">
        <v>253</v>
      </c>
      <c r="G1178" s="1">
        <v>241</v>
      </c>
      <c r="H1178" s="2">
        <f t="shared" si="201"/>
        <v>0.61794871794871797</v>
      </c>
      <c r="I1178" s="2">
        <f t="shared" si="202"/>
        <v>0.71513353115727007</v>
      </c>
      <c r="J1178" s="10">
        <f t="shared" si="204"/>
        <v>3</v>
      </c>
      <c r="K1178" s="9">
        <f t="shared" si="205"/>
        <v>2</v>
      </c>
      <c r="L1178" s="8">
        <f t="shared" si="206"/>
        <v>1</v>
      </c>
      <c r="M1178" s="2">
        <f t="shared" si="207"/>
        <v>0.19287833827893175</v>
      </c>
      <c r="N1178" s="2">
        <f t="shared" si="208"/>
        <v>0.35311572700296734</v>
      </c>
      <c r="O1178" s="2">
        <f t="shared" si="209"/>
        <v>0.45400593471810091</v>
      </c>
      <c r="P1178" s="2">
        <f t="shared" si="210"/>
        <v>0</v>
      </c>
      <c r="Q1178" s="1">
        <v>65</v>
      </c>
      <c r="R1178" s="1">
        <v>119</v>
      </c>
      <c r="S1178" s="1">
        <v>153</v>
      </c>
      <c r="Z1178" t="s">
        <v>2371</v>
      </c>
      <c r="AB1178" s="47">
        <v>33</v>
      </c>
      <c r="AC1178" s="46">
        <v>9</v>
      </c>
      <c r="AD1178" s="46">
        <v>130</v>
      </c>
      <c r="AE1178" s="45">
        <v>44100</v>
      </c>
      <c r="AF1178" s="45">
        <f t="shared" si="203"/>
        <v>33009</v>
      </c>
      <c r="AG1178" t="s">
        <v>989</v>
      </c>
    </row>
    <row r="1179" spans="1:33" hidden="1" outlineLevel="1">
      <c r="A1179" t="s">
        <v>1352</v>
      </c>
      <c r="B1179" s="11" t="s">
        <v>864</v>
      </c>
      <c r="C1179" s="1">
        <v>1679</v>
      </c>
      <c r="D1179" s="1">
        <v>1251</v>
      </c>
      <c r="E1179" s="1">
        <f t="shared" si="211"/>
        <v>1304</v>
      </c>
      <c r="F1179" s="1">
        <v>1045</v>
      </c>
      <c r="G1179" s="1">
        <v>1035</v>
      </c>
      <c r="H1179" s="2">
        <f t="shared" si="201"/>
        <v>0.82733812949640284</v>
      </c>
      <c r="I1179" s="2">
        <f t="shared" si="202"/>
        <v>0.79371165644171782</v>
      </c>
      <c r="J1179" s="10">
        <f t="shared" si="204"/>
        <v>2</v>
      </c>
      <c r="K1179" s="9">
        <f t="shared" si="205"/>
        <v>3</v>
      </c>
      <c r="L1179" s="8">
        <f t="shared" si="206"/>
        <v>1</v>
      </c>
      <c r="M1179" s="2">
        <f t="shared" si="207"/>
        <v>0.31134969325153372</v>
      </c>
      <c r="N1179" s="2">
        <f t="shared" si="208"/>
        <v>0.25306748466257667</v>
      </c>
      <c r="O1179" s="2">
        <f t="shared" si="209"/>
        <v>0.43558282208588955</v>
      </c>
      <c r="P1179" s="2">
        <f t="shared" si="210"/>
        <v>5.5511151231257827E-17</v>
      </c>
      <c r="Q1179" s="1">
        <v>406</v>
      </c>
      <c r="R1179" s="1">
        <v>330</v>
      </c>
      <c r="S1179" s="1">
        <v>568</v>
      </c>
      <c r="Z1179" t="s">
        <v>2371</v>
      </c>
      <c r="AB1179" s="47">
        <v>33</v>
      </c>
      <c r="AC1179" s="46">
        <v>9</v>
      </c>
      <c r="AD1179" s="46">
        <v>135</v>
      </c>
      <c r="AE1179" s="45">
        <v>44260</v>
      </c>
      <c r="AF1179" s="45">
        <f t="shared" si="203"/>
        <v>33009</v>
      </c>
      <c r="AG1179" t="s">
        <v>989</v>
      </c>
    </row>
    <row r="1180" spans="1:33" hidden="1" outlineLevel="1">
      <c r="A1180" t="s">
        <v>1265</v>
      </c>
      <c r="B1180" s="11" t="s">
        <v>864</v>
      </c>
      <c r="C1180" s="1">
        <v>1585</v>
      </c>
      <c r="D1180" s="1">
        <v>1159</v>
      </c>
      <c r="E1180" s="1">
        <f t="shared" si="211"/>
        <v>1183</v>
      </c>
      <c r="F1180" s="1">
        <v>792</v>
      </c>
      <c r="G1180" s="1">
        <v>781</v>
      </c>
      <c r="H1180" s="2">
        <f t="shared" si="201"/>
        <v>0.67385677308024161</v>
      </c>
      <c r="I1180" s="2">
        <f t="shared" si="202"/>
        <v>0.66018596787827555</v>
      </c>
      <c r="J1180" s="10">
        <f t="shared" si="204"/>
        <v>3</v>
      </c>
      <c r="K1180" s="9">
        <f t="shared" si="205"/>
        <v>2</v>
      </c>
      <c r="L1180" s="8">
        <f t="shared" si="206"/>
        <v>1</v>
      </c>
      <c r="M1180" s="2">
        <f t="shared" si="207"/>
        <v>0.11158072696534235</v>
      </c>
      <c r="N1180" s="2">
        <f t="shared" si="208"/>
        <v>0.29416737109044799</v>
      </c>
      <c r="O1180" s="2">
        <f t="shared" si="209"/>
        <v>0.59425190194420963</v>
      </c>
      <c r="P1180" s="2">
        <f t="shared" si="210"/>
        <v>0</v>
      </c>
      <c r="Q1180" s="1">
        <v>132</v>
      </c>
      <c r="R1180" s="1">
        <v>348</v>
      </c>
      <c r="S1180" s="1">
        <v>703</v>
      </c>
      <c r="Z1180" t="s">
        <v>1778</v>
      </c>
      <c r="AB1180" s="47">
        <v>33</v>
      </c>
      <c r="AC1180" s="46">
        <v>11</v>
      </c>
      <c r="AD1180" s="46">
        <v>80</v>
      </c>
      <c r="AE1180" s="45">
        <v>44580</v>
      </c>
      <c r="AF1180" s="45">
        <f t="shared" si="203"/>
        <v>33011</v>
      </c>
      <c r="AG1180" t="s">
        <v>989</v>
      </c>
    </row>
    <row r="1181" spans="1:33" hidden="1" outlineLevel="1">
      <c r="A1181" t="s">
        <v>968</v>
      </c>
      <c r="B1181" s="11" t="s">
        <v>864</v>
      </c>
      <c r="C1181" s="1">
        <v>1509</v>
      </c>
      <c r="D1181" s="1">
        <v>1057</v>
      </c>
      <c r="E1181" s="1">
        <f t="shared" si="211"/>
        <v>1235</v>
      </c>
      <c r="F1181" s="1">
        <v>880</v>
      </c>
      <c r="G1181" s="1">
        <v>874</v>
      </c>
      <c r="H1181" s="2">
        <f t="shared" si="201"/>
        <v>0.82686849574266796</v>
      </c>
      <c r="I1181" s="2">
        <f t="shared" si="202"/>
        <v>0.70769230769230773</v>
      </c>
      <c r="J1181" s="10">
        <f t="shared" si="204"/>
        <v>3</v>
      </c>
      <c r="K1181" s="9">
        <f t="shared" si="205"/>
        <v>2</v>
      </c>
      <c r="L1181" s="8">
        <f t="shared" si="206"/>
        <v>1</v>
      </c>
      <c r="M1181" s="2">
        <f t="shared" si="207"/>
        <v>0.22914979757085019</v>
      </c>
      <c r="N1181" s="2">
        <f t="shared" si="208"/>
        <v>0.27044534412955468</v>
      </c>
      <c r="O1181" s="2">
        <f t="shared" si="209"/>
        <v>0.50040485829959513</v>
      </c>
      <c r="P1181" s="2">
        <f t="shared" si="210"/>
        <v>0</v>
      </c>
      <c r="Q1181" s="1">
        <v>283</v>
      </c>
      <c r="R1181" s="1">
        <v>334</v>
      </c>
      <c r="S1181" s="1">
        <v>618</v>
      </c>
      <c r="Z1181" t="s">
        <v>1288</v>
      </c>
      <c r="AB1181" s="47">
        <v>33</v>
      </c>
      <c r="AC1181" s="46">
        <v>17</v>
      </c>
      <c r="AD1181" s="46">
        <v>30</v>
      </c>
      <c r="AE1181" s="45">
        <v>44820</v>
      </c>
      <c r="AF1181" s="45">
        <f t="shared" si="203"/>
        <v>33017</v>
      </c>
      <c r="AG1181" t="s">
        <v>989</v>
      </c>
    </row>
    <row r="1182" spans="1:33" hidden="1" outlineLevel="1">
      <c r="A1182" s="11" t="s">
        <v>3305</v>
      </c>
      <c r="B1182" s="11" t="s">
        <v>864</v>
      </c>
      <c r="C1182" s="1">
        <v>1984</v>
      </c>
      <c r="D1182" s="1">
        <v>1492</v>
      </c>
      <c r="E1182" s="1">
        <f t="shared" si="211"/>
        <v>1413</v>
      </c>
      <c r="F1182" s="1">
        <v>1081</v>
      </c>
      <c r="G1182" s="1">
        <v>1063</v>
      </c>
      <c r="H1182" s="2">
        <f t="shared" si="201"/>
        <v>0.71246648793565681</v>
      </c>
      <c r="I1182" s="2">
        <f t="shared" si="202"/>
        <v>0.75230007077140837</v>
      </c>
      <c r="J1182" s="10">
        <f t="shared" si="204"/>
        <v>3</v>
      </c>
      <c r="K1182" s="9">
        <f t="shared" si="205"/>
        <v>2</v>
      </c>
      <c r="L1182" s="8">
        <f t="shared" si="206"/>
        <v>1</v>
      </c>
      <c r="M1182" s="2">
        <f t="shared" si="207"/>
        <v>0.17055909412597312</v>
      </c>
      <c r="N1182" s="2">
        <f t="shared" si="208"/>
        <v>0.39915074309978771</v>
      </c>
      <c r="O1182" s="2">
        <f t="shared" si="209"/>
        <v>0.4302901627742392</v>
      </c>
      <c r="P1182" s="2">
        <f t="shared" si="210"/>
        <v>-5.5511151231257827E-17</v>
      </c>
      <c r="Q1182" s="1">
        <v>241</v>
      </c>
      <c r="R1182" s="1">
        <v>564</v>
      </c>
      <c r="S1182" s="1">
        <v>608</v>
      </c>
      <c r="Z1182" t="s">
        <v>2975</v>
      </c>
      <c r="AB1182" s="47">
        <v>33</v>
      </c>
      <c r="AC1182" s="46">
        <v>3</v>
      </c>
      <c r="AD1182" s="46">
        <v>60</v>
      </c>
      <c r="AE1182" s="45">
        <v>45060</v>
      </c>
      <c r="AF1182" s="45">
        <f t="shared" si="203"/>
        <v>33003</v>
      </c>
      <c r="AG1182" t="s">
        <v>989</v>
      </c>
    </row>
    <row r="1183" spans="1:33" hidden="1" outlineLevel="1">
      <c r="A1183" t="s">
        <v>724</v>
      </c>
      <c r="B1183" s="11" t="s">
        <v>864</v>
      </c>
      <c r="C1183" s="1">
        <v>107006</v>
      </c>
      <c r="D1183" s="1">
        <v>81648</v>
      </c>
      <c r="E1183" s="1">
        <f t="shared" si="211"/>
        <v>53996</v>
      </c>
      <c r="F1183" s="1">
        <v>42190</v>
      </c>
      <c r="G1183" s="1">
        <v>40654</v>
      </c>
      <c r="H1183" s="2">
        <f t="shared" si="201"/>
        <v>0.49791789143640997</v>
      </c>
      <c r="I1183" s="2">
        <f t="shared" si="202"/>
        <v>0.75290762278687307</v>
      </c>
      <c r="J1183" s="10">
        <f t="shared" si="204"/>
        <v>1</v>
      </c>
      <c r="K1183" s="9">
        <f t="shared" si="205"/>
        <v>2</v>
      </c>
      <c r="L1183" s="8">
        <f t="shared" si="206"/>
        <v>3</v>
      </c>
      <c r="M1183" s="2">
        <f t="shared" si="207"/>
        <v>0.39476998296170085</v>
      </c>
      <c r="N1183" s="2">
        <f t="shared" si="208"/>
        <v>0.3622490554855915</v>
      </c>
      <c r="O1183" s="2">
        <f t="shared" si="209"/>
        <v>0.2429809615527076</v>
      </c>
      <c r="P1183" s="2">
        <f t="shared" si="210"/>
        <v>5.5511151231257827E-17</v>
      </c>
      <c r="Q1183" s="1">
        <v>21316</v>
      </c>
      <c r="R1183" s="1">
        <v>19560</v>
      </c>
      <c r="S1183" s="1">
        <v>13120</v>
      </c>
      <c r="Z1183" t="s">
        <v>1778</v>
      </c>
      <c r="AB1183" s="47">
        <v>33</v>
      </c>
      <c r="AC1183" s="46">
        <v>11</v>
      </c>
      <c r="AD1183" s="46">
        <v>85</v>
      </c>
      <c r="AE1183" s="45">
        <v>45140</v>
      </c>
      <c r="AF1183" s="45">
        <f t="shared" si="203"/>
        <v>33011</v>
      </c>
      <c r="AG1183" t="s">
        <v>2891</v>
      </c>
    </row>
    <row r="1184" spans="1:33" hidden="1" outlineLevel="1">
      <c r="A1184" t="s">
        <v>3216</v>
      </c>
      <c r="B1184" s="11" t="s">
        <v>864</v>
      </c>
      <c r="C1184" s="1">
        <v>2009</v>
      </c>
      <c r="D1184" s="1">
        <v>1560</v>
      </c>
      <c r="E1184" s="1">
        <f t="shared" si="211"/>
        <v>1465</v>
      </c>
      <c r="F1184" s="1">
        <v>1022</v>
      </c>
      <c r="G1184" s="1">
        <v>974</v>
      </c>
      <c r="H1184" s="2">
        <f t="shared" si="201"/>
        <v>0.62435897435897436</v>
      </c>
      <c r="I1184" s="2">
        <f t="shared" si="202"/>
        <v>0.66484641638225261</v>
      </c>
      <c r="J1184" s="10">
        <f t="shared" si="204"/>
        <v>2</v>
      </c>
      <c r="K1184" s="9">
        <f t="shared" si="205"/>
        <v>3</v>
      </c>
      <c r="L1184" s="8">
        <f t="shared" si="206"/>
        <v>1</v>
      </c>
      <c r="M1184" s="2">
        <f t="shared" si="207"/>
        <v>0.28327645051194539</v>
      </c>
      <c r="N1184" s="2">
        <f t="shared" si="208"/>
        <v>0.24982935153583619</v>
      </c>
      <c r="O1184" s="2">
        <f t="shared" si="209"/>
        <v>0.46689419795221843</v>
      </c>
      <c r="P1184" s="2">
        <f t="shared" si="210"/>
        <v>0</v>
      </c>
      <c r="Q1184" s="1">
        <v>415</v>
      </c>
      <c r="R1184" s="1">
        <v>366</v>
      </c>
      <c r="S1184" s="1">
        <v>684</v>
      </c>
      <c r="Z1184" t="s">
        <v>744</v>
      </c>
      <c r="AB1184" s="47">
        <v>33</v>
      </c>
      <c r="AC1184" s="46">
        <v>5</v>
      </c>
      <c r="AD1184" s="46">
        <v>50</v>
      </c>
      <c r="AE1184" s="45">
        <v>45460</v>
      </c>
      <c r="AF1184" s="45">
        <f t="shared" si="203"/>
        <v>33005</v>
      </c>
      <c r="AG1184" t="s">
        <v>989</v>
      </c>
    </row>
    <row r="1185" spans="1:33" hidden="1" outlineLevel="1">
      <c r="A1185" t="s">
        <v>969</v>
      </c>
      <c r="B1185" s="11" t="s">
        <v>864</v>
      </c>
      <c r="C1185" s="1">
        <v>747</v>
      </c>
      <c r="D1185" s="1">
        <v>561</v>
      </c>
      <c r="E1185" s="1">
        <f t="shared" si="211"/>
        <v>482</v>
      </c>
      <c r="F1185" s="1">
        <v>396</v>
      </c>
      <c r="G1185" s="1">
        <v>393</v>
      </c>
      <c r="H1185" s="2">
        <f t="shared" si="201"/>
        <v>0.70053475935828879</v>
      </c>
      <c r="I1185" s="2">
        <f t="shared" si="202"/>
        <v>0.81535269709543567</v>
      </c>
      <c r="J1185" s="10">
        <f t="shared" si="204"/>
        <v>3</v>
      </c>
      <c r="K1185" s="9">
        <f t="shared" si="205"/>
        <v>2</v>
      </c>
      <c r="L1185" s="8">
        <f t="shared" si="206"/>
        <v>1</v>
      </c>
      <c r="M1185" s="2">
        <f t="shared" si="207"/>
        <v>0.27593360995850624</v>
      </c>
      <c r="N1185" s="2">
        <f t="shared" si="208"/>
        <v>0.31120331950207469</v>
      </c>
      <c r="O1185" s="2">
        <f t="shared" si="209"/>
        <v>0.41286307053941906</v>
      </c>
      <c r="P1185" s="2">
        <f t="shared" si="210"/>
        <v>0</v>
      </c>
      <c r="Q1185" s="1">
        <v>133</v>
      </c>
      <c r="R1185" s="1">
        <v>150</v>
      </c>
      <c r="S1185" s="1">
        <v>199</v>
      </c>
      <c r="Z1185" t="s">
        <v>744</v>
      </c>
      <c r="AB1185" s="47">
        <v>33</v>
      </c>
      <c r="AC1185" s="46">
        <v>5</v>
      </c>
      <c r="AD1185" s="46">
        <v>55</v>
      </c>
      <c r="AE1185" s="45">
        <v>45700</v>
      </c>
      <c r="AF1185" s="45">
        <f t="shared" si="203"/>
        <v>33005</v>
      </c>
      <c r="AG1185" t="s">
        <v>989</v>
      </c>
    </row>
    <row r="1186" spans="1:33" hidden="1" outlineLevel="1">
      <c r="A1186" t="s">
        <v>1128</v>
      </c>
      <c r="B1186" s="11" t="s">
        <v>864</v>
      </c>
      <c r="C1186" s="1">
        <v>1147</v>
      </c>
      <c r="D1186" s="1">
        <v>868</v>
      </c>
      <c r="E1186" s="1">
        <f t="shared" si="211"/>
        <v>791</v>
      </c>
      <c r="F1186" s="1">
        <v>616</v>
      </c>
      <c r="G1186" s="1">
        <v>612</v>
      </c>
      <c r="H1186" s="2">
        <f t="shared" si="201"/>
        <v>0.70506912442396308</v>
      </c>
      <c r="I1186" s="2">
        <f t="shared" si="202"/>
        <v>0.77370417193426044</v>
      </c>
      <c r="J1186" s="10">
        <f t="shared" si="204"/>
        <v>3</v>
      </c>
      <c r="K1186" s="9">
        <f t="shared" si="205"/>
        <v>2</v>
      </c>
      <c r="L1186" s="8">
        <f t="shared" si="206"/>
        <v>1</v>
      </c>
      <c r="M1186" s="2">
        <f t="shared" si="207"/>
        <v>0.16814159292035399</v>
      </c>
      <c r="N1186" s="2">
        <f t="shared" si="208"/>
        <v>0.31984829329962072</v>
      </c>
      <c r="O1186" s="2">
        <f t="shared" si="209"/>
        <v>0.51201011378002526</v>
      </c>
      <c r="P1186" s="2">
        <f t="shared" si="210"/>
        <v>0</v>
      </c>
      <c r="Q1186" s="1">
        <v>133</v>
      </c>
      <c r="R1186" s="1">
        <v>253</v>
      </c>
      <c r="S1186" s="1">
        <v>405</v>
      </c>
      <c r="Z1186" t="s">
        <v>1778</v>
      </c>
      <c r="AB1186" s="47">
        <v>33</v>
      </c>
      <c r="AC1186" s="46">
        <v>11</v>
      </c>
      <c r="AD1186" s="46">
        <v>90</v>
      </c>
      <c r="AE1186" s="45">
        <v>46260</v>
      </c>
      <c r="AF1186" s="45">
        <f t="shared" si="203"/>
        <v>33011</v>
      </c>
      <c r="AG1186" t="s">
        <v>989</v>
      </c>
    </row>
    <row r="1187" spans="1:33" hidden="1" outlineLevel="1">
      <c r="A1187" t="s">
        <v>1566</v>
      </c>
      <c r="B1187" s="11" t="s">
        <v>864</v>
      </c>
      <c r="C1187" s="1">
        <v>5943</v>
      </c>
      <c r="D1187" s="1">
        <v>4607</v>
      </c>
      <c r="E1187" s="1">
        <f t="shared" si="211"/>
        <v>4344</v>
      </c>
      <c r="F1187" s="1">
        <v>3082</v>
      </c>
      <c r="G1187" s="1">
        <v>2983</v>
      </c>
      <c r="H1187" s="2">
        <f t="shared" si="201"/>
        <v>0.64749294551769043</v>
      </c>
      <c r="I1187" s="2">
        <f t="shared" si="202"/>
        <v>0.68669429097605894</v>
      </c>
      <c r="J1187" s="10">
        <f t="shared" si="204"/>
        <v>3</v>
      </c>
      <c r="K1187" s="9">
        <f t="shared" si="205"/>
        <v>1</v>
      </c>
      <c r="L1187" s="8">
        <f t="shared" si="206"/>
        <v>2</v>
      </c>
      <c r="M1187" s="2">
        <f t="shared" si="207"/>
        <v>0.18255064456721914</v>
      </c>
      <c r="N1187" s="2">
        <f t="shared" si="208"/>
        <v>0.45188766114180479</v>
      </c>
      <c r="O1187" s="2">
        <f t="shared" si="209"/>
        <v>0.36556169429097607</v>
      </c>
      <c r="P1187" s="2">
        <f t="shared" si="210"/>
        <v>0</v>
      </c>
      <c r="Q1187" s="1">
        <v>793</v>
      </c>
      <c r="R1187" s="1">
        <v>1963</v>
      </c>
      <c r="S1187" s="1">
        <v>1588</v>
      </c>
      <c r="Z1187" t="s">
        <v>865</v>
      </c>
      <c r="AB1187" s="47">
        <v>33</v>
      </c>
      <c r="AC1187" s="46">
        <v>1</v>
      </c>
      <c r="AD1187" s="46">
        <v>40</v>
      </c>
      <c r="AE1187" s="45">
        <v>47140</v>
      </c>
      <c r="AF1187" s="45">
        <f t="shared" si="203"/>
        <v>33001</v>
      </c>
      <c r="AG1187" t="s">
        <v>989</v>
      </c>
    </row>
    <row r="1188" spans="1:33" hidden="1" outlineLevel="1">
      <c r="A1188" t="s">
        <v>1712</v>
      </c>
      <c r="B1188" s="11" t="s">
        <v>864</v>
      </c>
      <c r="C1188" s="1">
        <v>25119</v>
      </c>
      <c r="D1188" s="1">
        <v>17826</v>
      </c>
      <c r="E1188" s="1">
        <f t="shared" si="211"/>
        <v>19533</v>
      </c>
      <c r="F1188" s="1">
        <v>12393</v>
      </c>
      <c r="G1188" s="1">
        <v>12282</v>
      </c>
      <c r="H1188" s="2">
        <f t="shared" si="201"/>
        <v>0.6889936048468529</v>
      </c>
      <c r="I1188" s="2">
        <f t="shared" si="202"/>
        <v>0.62878206112732304</v>
      </c>
      <c r="J1188" s="10">
        <f t="shared" si="204"/>
        <v>3</v>
      </c>
      <c r="K1188" s="9">
        <f t="shared" si="205"/>
        <v>1</v>
      </c>
      <c r="L1188" s="8">
        <f t="shared" si="206"/>
        <v>2</v>
      </c>
      <c r="M1188" s="2">
        <f t="shared" si="207"/>
        <v>0.26391235345313058</v>
      </c>
      <c r="N1188" s="2">
        <f t="shared" si="208"/>
        <v>0.42988788204576872</v>
      </c>
      <c r="O1188" s="2">
        <f t="shared" si="209"/>
        <v>0.3061997645011007</v>
      </c>
      <c r="P1188" s="2">
        <f t="shared" si="210"/>
        <v>0</v>
      </c>
      <c r="Q1188" s="1">
        <v>5155</v>
      </c>
      <c r="R1188" s="1">
        <v>8397</v>
      </c>
      <c r="S1188" s="1">
        <v>5981</v>
      </c>
      <c r="Z1188" t="s">
        <v>1778</v>
      </c>
      <c r="AB1188" s="47">
        <v>33</v>
      </c>
      <c r="AC1188" s="46">
        <v>11</v>
      </c>
      <c r="AD1188" s="46">
        <v>95</v>
      </c>
      <c r="AE1188" s="45">
        <v>47540</v>
      </c>
      <c r="AF1188" s="45">
        <f t="shared" si="203"/>
        <v>33011</v>
      </c>
      <c r="AG1188" t="s">
        <v>989</v>
      </c>
    </row>
    <row r="1189" spans="1:33" hidden="1" outlineLevel="1">
      <c r="A1189" t="s">
        <v>1628</v>
      </c>
      <c r="B1189" s="11" t="s">
        <v>864</v>
      </c>
      <c r="C1189" s="1">
        <v>1440</v>
      </c>
      <c r="D1189" s="1">
        <v>1026</v>
      </c>
      <c r="E1189" s="1">
        <f t="shared" si="211"/>
        <v>844</v>
      </c>
      <c r="F1189" s="1">
        <v>589</v>
      </c>
      <c r="G1189" s="1">
        <v>583</v>
      </c>
      <c r="H1189" s="2">
        <f t="shared" si="201"/>
        <v>0.56822612085769986</v>
      </c>
      <c r="I1189" s="2">
        <f t="shared" si="202"/>
        <v>0.69075829383886256</v>
      </c>
      <c r="J1189" s="10">
        <f t="shared" si="204"/>
        <v>3</v>
      </c>
      <c r="K1189" s="9">
        <f t="shared" si="205"/>
        <v>2</v>
      </c>
      <c r="L1189" s="8">
        <f t="shared" si="206"/>
        <v>1</v>
      </c>
      <c r="M1189" s="2">
        <f t="shared" si="207"/>
        <v>0.25947867298578198</v>
      </c>
      <c r="N1189" s="2">
        <f t="shared" si="208"/>
        <v>0.29265402843601895</v>
      </c>
      <c r="O1189" s="2">
        <f t="shared" si="209"/>
        <v>0.44786729857819907</v>
      </c>
      <c r="P1189" s="2">
        <f t="shared" si="210"/>
        <v>0</v>
      </c>
      <c r="Q1189" s="1">
        <v>219</v>
      </c>
      <c r="R1189" s="1">
        <v>247</v>
      </c>
      <c r="S1189" s="1">
        <v>378</v>
      </c>
      <c r="Z1189" t="s">
        <v>1288</v>
      </c>
      <c r="AB1189" s="47">
        <v>33</v>
      </c>
      <c r="AC1189" s="46">
        <v>17</v>
      </c>
      <c r="AD1189" s="46">
        <v>35</v>
      </c>
      <c r="AE1189" s="45">
        <v>47700</v>
      </c>
      <c r="AF1189" s="45">
        <f t="shared" si="203"/>
        <v>33017</v>
      </c>
      <c r="AG1189" t="s">
        <v>989</v>
      </c>
    </row>
    <row r="1190" spans="1:33" hidden="1" outlineLevel="1">
      <c r="A1190" t="s">
        <v>1567</v>
      </c>
      <c r="B1190" s="11" t="s">
        <v>864</v>
      </c>
      <c r="C1190" s="1">
        <v>1331</v>
      </c>
      <c r="D1190" s="1">
        <v>988</v>
      </c>
      <c r="E1190" s="1">
        <f t="shared" si="211"/>
        <v>821</v>
      </c>
      <c r="F1190" s="1">
        <v>640</v>
      </c>
      <c r="G1190" s="1">
        <v>624</v>
      </c>
      <c r="H1190" s="2">
        <f t="shared" si="201"/>
        <v>0.63157894736842102</v>
      </c>
      <c r="I1190" s="2">
        <f t="shared" si="202"/>
        <v>0.76004872107186361</v>
      </c>
      <c r="J1190" s="10">
        <f t="shared" si="204"/>
        <v>3</v>
      </c>
      <c r="K1190" s="9">
        <f t="shared" si="205"/>
        <v>2</v>
      </c>
      <c r="L1190" s="8">
        <f t="shared" si="206"/>
        <v>1</v>
      </c>
      <c r="M1190" s="2">
        <f t="shared" si="207"/>
        <v>0.27771010962241172</v>
      </c>
      <c r="N1190" s="2">
        <f t="shared" si="208"/>
        <v>0.30328867235079171</v>
      </c>
      <c r="O1190" s="2">
        <f t="shared" si="209"/>
        <v>0.41900121802679657</v>
      </c>
      <c r="P1190" s="2">
        <f t="shared" si="210"/>
        <v>0</v>
      </c>
      <c r="Q1190" s="1">
        <v>228</v>
      </c>
      <c r="R1190" s="1">
        <v>249</v>
      </c>
      <c r="S1190" s="1">
        <v>344</v>
      </c>
      <c r="Z1190" t="s">
        <v>1881</v>
      </c>
      <c r="AB1190" s="47">
        <v>33</v>
      </c>
      <c r="AC1190" s="46">
        <v>7</v>
      </c>
      <c r="AD1190" s="46">
        <v>135</v>
      </c>
      <c r="AE1190" s="45">
        <v>47860</v>
      </c>
      <c r="AF1190" s="45">
        <f t="shared" si="203"/>
        <v>33007</v>
      </c>
      <c r="AG1190" t="s">
        <v>989</v>
      </c>
    </row>
    <row r="1191" spans="1:33" hidden="1" outlineLevel="1">
      <c r="A1191" t="s">
        <v>1624</v>
      </c>
      <c r="B1191" s="11" t="s">
        <v>864</v>
      </c>
      <c r="C1191" s="1">
        <v>13535</v>
      </c>
      <c r="D1191" s="1">
        <v>9780</v>
      </c>
      <c r="E1191" s="1">
        <f t="shared" si="211"/>
        <v>9171</v>
      </c>
      <c r="F1191" s="1">
        <v>6064</v>
      </c>
      <c r="G1191" s="1">
        <v>5996</v>
      </c>
      <c r="H1191" s="2">
        <f t="shared" si="201"/>
        <v>0.61308793456032717</v>
      </c>
      <c r="I1191" s="2">
        <f t="shared" si="202"/>
        <v>0.65380002180787267</v>
      </c>
      <c r="J1191" s="10">
        <f t="shared" si="204"/>
        <v>3</v>
      </c>
      <c r="K1191" s="9">
        <f t="shared" si="205"/>
        <v>1</v>
      </c>
      <c r="L1191" s="8">
        <f t="shared" si="206"/>
        <v>2</v>
      </c>
      <c r="M1191" s="2">
        <f t="shared" si="207"/>
        <v>0.23061825318940138</v>
      </c>
      <c r="N1191" s="2">
        <f t="shared" si="208"/>
        <v>0.39886599062261474</v>
      </c>
      <c r="O1191" s="2">
        <f t="shared" si="209"/>
        <v>0.37051575618798388</v>
      </c>
      <c r="P1191" s="2">
        <f t="shared" si="210"/>
        <v>-5.5511151231257827E-17</v>
      </c>
      <c r="Q1191" s="1">
        <v>2115</v>
      </c>
      <c r="R1191" s="1">
        <v>3658</v>
      </c>
      <c r="S1191" s="1">
        <v>3398</v>
      </c>
      <c r="Z1191" t="s">
        <v>1778</v>
      </c>
      <c r="AB1191" s="47">
        <v>33</v>
      </c>
      <c r="AC1191" s="46">
        <v>11</v>
      </c>
      <c r="AD1191" s="46">
        <v>100</v>
      </c>
      <c r="AE1191" s="45">
        <v>48020</v>
      </c>
      <c r="AF1191" s="45">
        <f t="shared" si="203"/>
        <v>33011</v>
      </c>
      <c r="AG1191" t="s">
        <v>989</v>
      </c>
    </row>
    <row r="1192" spans="1:33" hidden="1" outlineLevel="1">
      <c r="A1192" t="s">
        <v>1568</v>
      </c>
      <c r="B1192" s="11" t="s">
        <v>864</v>
      </c>
      <c r="C1192" s="1">
        <v>22</v>
      </c>
      <c r="D1192" s="1">
        <v>19</v>
      </c>
      <c r="E1192" s="1">
        <f t="shared" si="211"/>
        <v>12</v>
      </c>
      <c r="F1192" s="1">
        <v>10</v>
      </c>
      <c r="G1192" s="1">
        <v>10</v>
      </c>
      <c r="H1192" s="2">
        <f t="shared" si="201"/>
        <v>0.52631578947368418</v>
      </c>
      <c r="I1192" s="2">
        <f t="shared" si="202"/>
        <v>0.83333333333333337</v>
      </c>
      <c r="J1192" s="10">
        <f t="shared" si="204"/>
        <v>2</v>
      </c>
      <c r="K1192" s="9">
        <f t="shared" si="205"/>
        <v>2</v>
      </c>
      <c r="L1192" s="8">
        <f t="shared" si="206"/>
        <v>1</v>
      </c>
      <c r="M1192" s="2">
        <f t="shared" si="207"/>
        <v>0</v>
      </c>
      <c r="N1192" s="2">
        <f t="shared" si="208"/>
        <v>0</v>
      </c>
      <c r="O1192" s="2">
        <f t="shared" si="209"/>
        <v>1</v>
      </c>
      <c r="P1192" s="2">
        <f t="shared" si="210"/>
        <v>0</v>
      </c>
      <c r="Q1192" s="1">
        <v>0</v>
      </c>
      <c r="R1192" s="1">
        <v>0</v>
      </c>
      <c r="S1192" s="1">
        <v>12</v>
      </c>
      <c r="Z1192" t="s">
        <v>1881</v>
      </c>
      <c r="AB1192" s="47">
        <v>33</v>
      </c>
      <c r="AC1192" s="46">
        <v>7</v>
      </c>
      <c r="AD1192" s="46">
        <v>140</v>
      </c>
      <c r="AE1192" s="45">
        <v>48260</v>
      </c>
      <c r="AF1192" s="45">
        <f t="shared" si="203"/>
        <v>33007</v>
      </c>
      <c r="AG1192" t="s">
        <v>2614</v>
      </c>
    </row>
    <row r="1193" spans="1:33" hidden="1" outlineLevel="1">
      <c r="A1193" t="s">
        <v>1188</v>
      </c>
      <c r="B1193" s="11" t="s">
        <v>864</v>
      </c>
      <c r="C1193" s="1">
        <v>3910</v>
      </c>
      <c r="D1193" s="1">
        <v>2853</v>
      </c>
      <c r="E1193" s="1">
        <f t="shared" si="211"/>
        <v>2649</v>
      </c>
      <c r="F1193" s="1">
        <v>1687</v>
      </c>
      <c r="G1193" s="1">
        <v>1657</v>
      </c>
      <c r="H1193" s="2">
        <f t="shared" si="201"/>
        <v>0.58079214861549244</v>
      </c>
      <c r="I1193" s="2">
        <f t="shared" si="202"/>
        <v>0.62551906379765954</v>
      </c>
      <c r="J1193" s="10">
        <f t="shared" si="204"/>
        <v>3</v>
      </c>
      <c r="K1193" s="9">
        <f t="shared" si="205"/>
        <v>2</v>
      </c>
      <c r="L1193" s="8">
        <f t="shared" si="206"/>
        <v>1</v>
      </c>
      <c r="M1193" s="2">
        <f t="shared" si="207"/>
        <v>0.22612306530766327</v>
      </c>
      <c r="N1193" s="2">
        <f t="shared" si="208"/>
        <v>0.30766326915817288</v>
      </c>
      <c r="O1193" s="2">
        <f t="shared" si="209"/>
        <v>0.46621366553416382</v>
      </c>
      <c r="P1193" s="2">
        <f t="shared" si="210"/>
        <v>5.5511151231257827E-17</v>
      </c>
      <c r="Q1193" s="1">
        <v>599</v>
      </c>
      <c r="R1193" s="1">
        <v>815</v>
      </c>
      <c r="S1193" s="1">
        <v>1235</v>
      </c>
      <c r="Z1193" t="s">
        <v>1288</v>
      </c>
      <c r="AB1193" s="47">
        <v>33</v>
      </c>
      <c r="AC1193" s="46">
        <v>17</v>
      </c>
      <c r="AD1193" s="46">
        <v>40</v>
      </c>
      <c r="AE1193" s="45">
        <v>48660</v>
      </c>
      <c r="AF1193" s="45">
        <f t="shared" si="203"/>
        <v>33017</v>
      </c>
      <c r="AG1193" t="s">
        <v>989</v>
      </c>
    </row>
    <row r="1194" spans="1:33" hidden="1" outlineLevel="1">
      <c r="A1194" t="s">
        <v>2643</v>
      </c>
      <c r="B1194" s="11" t="s">
        <v>864</v>
      </c>
      <c r="C1194" s="1">
        <v>759</v>
      </c>
      <c r="D1194" s="1">
        <v>588</v>
      </c>
      <c r="E1194" s="1">
        <f t="shared" si="211"/>
        <v>558</v>
      </c>
      <c r="F1194" s="1">
        <v>461</v>
      </c>
      <c r="G1194" s="1">
        <v>443</v>
      </c>
      <c r="H1194" s="2">
        <f t="shared" si="201"/>
        <v>0.75340136054421769</v>
      </c>
      <c r="I1194" s="2">
        <f t="shared" si="202"/>
        <v>0.79390681003584229</v>
      </c>
      <c r="J1194" s="10">
        <f t="shared" si="204"/>
        <v>3</v>
      </c>
      <c r="K1194" s="9">
        <f t="shared" si="205"/>
        <v>1</v>
      </c>
      <c r="L1194" s="8">
        <f t="shared" si="206"/>
        <v>2</v>
      </c>
      <c r="M1194" s="2">
        <f t="shared" si="207"/>
        <v>0.12186379928315412</v>
      </c>
      <c r="N1194" s="2">
        <f t="shared" si="208"/>
        <v>0.57168458781362008</v>
      </c>
      <c r="O1194" s="2">
        <f t="shared" si="209"/>
        <v>0.30645161290322581</v>
      </c>
      <c r="P1194" s="2">
        <f t="shared" si="210"/>
        <v>-5.5511151231257827E-17</v>
      </c>
      <c r="Q1194" s="1">
        <v>68</v>
      </c>
      <c r="R1194" s="1">
        <v>319</v>
      </c>
      <c r="S1194" s="1">
        <v>171</v>
      </c>
      <c r="Z1194" t="s">
        <v>2371</v>
      </c>
      <c r="AB1194" s="47">
        <v>33</v>
      </c>
      <c r="AC1194" s="46">
        <v>9</v>
      </c>
      <c r="AD1194" s="46">
        <v>140</v>
      </c>
      <c r="AE1194" s="45">
        <v>48980</v>
      </c>
      <c r="AF1194" s="45">
        <f t="shared" si="203"/>
        <v>33009</v>
      </c>
      <c r="AG1194" t="s">
        <v>989</v>
      </c>
    </row>
    <row r="1195" spans="1:33" hidden="1" outlineLevel="1">
      <c r="A1195" t="s">
        <v>1569</v>
      </c>
      <c r="B1195" s="11" t="s">
        <v>864</v>
      </c>
      <c r="C1195" s="1">
        <v>2034</v>
      </c>
      <c r="D1195" s="1">
        <v>1430</v>
      </c>
      <c r="E1195" s="1">
        <f t="shared" si="211"/>
        <v>1664</v>
      </c>
      <c r="F1195" s="1">
        <v>1124</v>
      </c>
      <c r="G1195" s="1">
        <v>1116</v>
      </c>
      <c r="H1195" s="2">
        <f t="shared" si="201"/>
        <v>0.78041958041958037</v>
      </c>
      <c r="I1195" s="2">
        <f t="shared" si="202"/>
        <v>0.67067307692307687</v>
      </c>
      <c r="J1195" s="10">
        <f t="shared" si="204"/>
        <v>3</v>
      </c>
      <c r="K1195" s="9">
        <f t="shared" si="205"/>
        <v>2</v>
      </c>
      <c r="L1195" s="8">
        <f t="shared" si="206"/>
        <v>1</v>
      </c>
      <c r="M1195" s="2">
        <f t="shared" si="207"/>
        <v>0.23377403846153846</v>
      </c>
      <c r="N1195" s="2">
        <f t="shared" si="208"/>
        <v>0.3828125</v>
      </c>
      <c r="O1195" s="2">
        <f t="shared" si="209"/>
        <v>0.38341346153846156</v>
      </c>
      <c r="P1195" s="2">
        <f t="shared" si="210"/>
        <v>0</v>
      </c>
      <c r="Q1195" s="1">
        <v>389</v>
      </c>
      <c r="R1195" s="1">
        <v>637</v>
      </c>
      <c r="S1195" s="1">
        <v>638</v>
      </c>
      <c r="Z1195" t="s">
        <v>1778</v>
      </c>
      <c r="AB1195" s="47">
        <v>33</v>
      </c>
      <c r="AC1195" s="46">
        <v>11</v>
      </c>
      <c r="AD1195" s="46">
        <v>105</v>
      </c>
      <c r="AE1195" s="45">
        <v>49140</v>
      </c>
      <c r="AF1195" s="45">
        <f t="shared" si="203"/>
        <v>33011</v>
      </c>
      <c r="AG1195" t="s">
        <v>989</v>
      </c>
    </row>
    <row r="1196" spans="1:33" hidden="1" outlineLevel="1">
      <c r="A1196" t="s">
        <v>2657</v>
      </c>
      <c r="B1196" s="11" t="s">
        <v>864</v>
      </c>
      <c r="C1196" s="1">
        <v>4484</v>
      </c>
      <c r="D1196" s="1">
        <v>3537</v>
      </c>
      <c r="E1196" s="1">
        <f t="shared" si="211"/>
        <v>4017</v>
      </c>
      <c r="F1196" s="1">
        <v>2714</v>
      </c>
      <c r="G1196" s="1">
        <v>2698</v>
      </c>
      <c r="H1196" s="2">
        <f t="shared" si="201"/>
        <v>0.76279332767882391</v>
      </c>
      <c r="I1196" s="2">
        <f t="shared" si="202"/>
        <v>0.67164550659696287</v>
      </c>
      <c r="J1196" s="10">
        <f t="shared" si="204"/>
        <v>3</v>
      </c>
      <c r="K1196" s="9">
        <f t="shared" si="205"/>
        <v>1</v>
      </c>
      <c r="L1196" s="8">
        <f t="shared" si="206"/>
        <v>2</v>
      </c>
      <c r="M1196" s="2">
        <f t="shared" si="207"/>
        <v>0.11476226039332836</v>
      </c>
      <c r="N1196" s="2">
        <f t="shared" si="208"/>
        <v>0.47547921334329102</v>
      </c>
      <c r="O1196" s="2">
        <f t="shared" si="209"/>
        <v>0.40975852626338061</v>
      </c>
      <c r="P1196" s="2">
        <f t="shared" si="210"/>
        <v>0</v>
      </c>
      <c r="Q1196" s="1">
        <v>461</v>
      </c>
      <c r="R1196" s="1">
        <v>1910</v>
      </c>
      <c r="S1196" s="1">
        <v>1646</v>
      </c>
      <c r="Z1196" t="s">
        <v>2975</v>
      </c>
      <c r="AB1196" s="47">
        <v>33</v>
      </c>
      <c r="AC1196" s="46">
        <v>3</v>
      </c>
      <c r="AD1196" s="46">
        <v>65</v>
      </c>
      <c r="AE1196" s="45">
        <v>49380</v>
      </c>
      <c r="AF1196" s="45">
        <f t="shared" si="203"/>
        <v>33003</v>
      </c>
      <c r="AG1196" t="s">
        <v>989</v>
      </c>
    </row>
    <row r="1197" spans="1:33" hidden="1" outlineLevel="1">
      <c r="A1197" t="s">
        <v>1563</v>
      </c>
      <c r="B1197" s="11" t="s">
        <v>864</v>
      </c>
      <c r="C1197" s="1">
        <v>86605</v>
      </c>
      <c r="D1197" s="1">
        <v>65251</v>
      </c>
      <c r="E1197" s="1">
        <f t="shared" si="211"/>
        <v>58813</v>
      </c>
      <c r="F1197" s="1">
        <v>35562</v>
      </c>
      <c r="G1197" s="1">
        <v>34554</v>
      </c>
      <c r="H1197" s="2">
        <f t="shared" si="201"/>
        <v>0.52955510260379146</v>
      </c>
      <c r="I1197" s="2">
        <f t="shared" si="202"/>
        <v>0.5875231666468298</v>
      </c>
      <c r="J1197" s="10">
        <f t="shared" si="204"/>
        <v>2</v>
      </c>
      <c r="K1197" s="9">
        <f t="shared" si="205"/>
        <v>3</v>
      </c>
      <c r="L1197" s="8">
        <f t="shared" si="206"/>
        <v>1</v>
      </c>
      <c r="M1197" s="2">
        <f t="shared" si="207"/>
        <v>0.32208865386904256</v>
      </c>
      <c r="N1197" s="2">
        <f t="shared" si="208"/>
        <v>0.32028633125329437</v>
      </c>
      <c r="O1197" s="2">
        <f t="shared" si="209"/>
        <v>0.35762501487766313</v>
      </c>
      <c r="P1197" s="2">
        <f t="shared" si="210"/>
        <v>-1.1102230246251565E-16</v>
      </c>
      <c r="Q1197" s="1">
        <v>18943</v>
      </c>
      <c r="R1197" s="1">
        <v>18837</v>
      </c>
      <c r="S1197" s="1">
        <v>21033</v>
      </c>
      <c r="Z1197" t="s">
        <v>1778</v>
      </c>
      <c r="AB1197" s="47">
        <v>33</v>
      </c>
      <c r="AC1197" s="46">
        <v>11</v>
      </c>
      <c r="AD1197" s="46">
        <v>110</v>
      </c>
      <c r="AE1197" s="45">
        <v>50260</v>
      </c>
      <c r="AF1197" s="45">
        <f t="shared" si="203"/>
        <v>33011</v>
      </c>
      <c r="AG1197" t="s">
        <v>2891</v>
      </c>
    </row>
    <row r="1198" spans="1:33" hidden="1" outlineLevel="1">
      <c r="A1198" t="s">
        <v>3058</v>
      </c>
      <c r="B1198" s="11" t="s">
        <v>864</v>
      </c>
      <c r="C1198" s="1">
        <v>634</v>
      </c>
      <c r="D1198" s="1">
        <v>462</v>
      </c>
      <c r="E1198" s="1">
        <f t="shared" si="211"/>
        <v>508</v>
      </c>
      <c r="F1198" s="1">
        <v>365</v>
      </c>
      <c r="G1198" s="1">
        <v>362</v>
      </c>
      <c r="H1198" s="2">
        <f t="shared" si="201"/>
        <v>0.78354978354978355</v>
      </c>
      <c r="I1198" s="2">
        <f t="shared" si="202"/>
        <v>0.71259842519685035</v>
      </c>
      <c r="J1198" s="10">
        <f t="shared" si="204"/>
        <v>2</v>
      </c>
      <c r="K1198" s="9">
        <f t="shared" si="205"/>
        <v>3</v>
      </c>
      <c r="L1198" s="8">
        <f t="shared" si="206"/>
        <v>1</v>
      </c>
      <c r="M1198" s="2">
        <f t="shared" si="207"/>
        <v>0.31299212598425197</v>
      </c>
      <c r="N1198" s="2">
        <f t="shared" si="208"/>
        <v>0.28937007874015747</v>
      </c>
      <c r="O1198" s="2">
        <f t="shared" si="209"/>
        <v>0.39763779527559057</v>
      </c>
      <c r="P1198" s="2">
        <f t="shared" si="210"/>
        <v>0</v>
      </c>
      <c r="Q1198" s="1">
        <v>159</v>
      </c>
      <c r="R1198" s="1">
        <v>147</v>
      </c>
      <c r="S1198" s="1">
        <v>202</v>
      </c>
      <c r="Z1198" t="s">
        <v>744</v>
      </c>
      <c r="AB1198" s="47">
        <v>33</v>
      </c>
      <c r="AC1198" s="46">
        <v>5</v>
      </c>
      <c r="AD1198" s="46">
        <v>60</v>
      </c>
      <c r="AE1198" s="45">
        <v>50580</v>
      </c>
      <c r="AF1198" s="45">
        <f t="shared" si="203"/>
        <v>33005</v>
      </c>
      <c r="AG1198" t="s">
        <v>989</v>
      </c>
    </row>
    <row r="1199" spans="1:33" hidden="1" outlineLevel="1">
      <c r="A1199" t="s">
        <v>1238</v>
      </c>
      <c r="B1199" s="11" t="s">
        <v>864</v>
      </c>
      <c r="C1199" s="1">
        <v>4138</v>
      </c>
      <c r="D1199" s="1">
        <v>2880</v>
      </c>
      <c r="E1199" s="1">
        <f t="shared" si="211"/>
        <v>3368</v>
      </c>
      <c r="F1199" s="1">
        <v>2190</v>
      </c>
      <c r="G1199" s="1">
        <v>2197</v>
      </c>
      <c r="H1199" s="2">
        <f t="shared" si="201"/>
        <v>0.76284722222222223</v>
      </c>
      <c r="I1199" s="2">
        <f t="shared" si="202"/>
        <v>0.65231591448931114</v>
      </c>
      <c r="J1199" s="10">
        <f t="shared" si="204"/>
        <v>3</v>
      </c>
      <c r="K1199" s="9">
        <f t="shared" si="205"/>
        <v>1</v>
      </c>
      <c r="L1199" s="8">
        <f t="shared" si="206"/>
        <v>2</v>
      </c>
      <c r="M1199" s="2">
        <f t="shared" si="207"/>
        <v>0.1921021377672209</v>
      </c>
      <c r="N1199" s="2">
        <f t="shared" si="208"/>
        <v>0.40855106888361042</v>
      </c>
      <c r="O1199" s="2">
        <f t="shared" si="209"/>
        <v>0.39934679334916867</v>
      </c>
      <c r="P1199" s="2">
        <f t="shared" si="210"/>
        <v>-5.5511151231257827E-17</v>
      </c>
      <c r="Q1199" s="1">
        <v>647</v>
      </c>
      <c r="R1199" s="1">
        <v>1376</v>
      </c>
      <c r="S1199" s="1">
        <v>1345</v>
      </c>
      <c r="Z1199" t="s">
        <v>1778</v>
      </c>
      <c r="AB1199" s="47">
        <v>33</v>
      </c>
      <c r="AC1199" s="46">
        <v>11</v>
      </c>
      <c r="AD1199" s="46">
        <v>115</v>
      </c>
      <c r="AE1199" s="45">
        <v>50740</v>
      </c>
      <c r="AF1199" s="45">
        <f t="shared" si="203"/>
        <v>33011</v>
      </c>
      <c r="AG1199" t="s">
        <v>989</v>
      </c>
    </row>
    <row r="1200" spans="1:33" hidden="1" outlineLevel="1">
      <c r="A1200" t="s">
        <v>86</v>
      </c>
      <c r="B1200" s="11" t="s">
        <v>864</v>
      </c>
      <c r="C1200" s="1">
        <v>1010</v>
      </c>
      <c r="D1200" s="1">
        <v>830</v>
      </c>
      <c r="E1200" s="1">
        <f t="shared" si="211"/>
        <v>870</v>
      </c>
      <c r="F1200" s="1">
        <v>769</v>
      </c>
      <c r="G1200" s="1">
        <v>769</v>
      </c>
      <c r="H1200" s="2">
        <f t="shared" si="201"/>
        <v>0.92650602409638549</v>
      </c>
      <c r="I1200" s="2">
        <f t="shared" si="202"/>
        <v>0.88390804597701145</v>
      </c>
      <c r="J1200" s="10">
        <f t="shared" si="204"/>
        <v>3</v>
      </c>
      <c r="K1200" s="9">
        <f t="shared" si="205"/>
        <v>2</v>
      </c>
      <c r="L1200" s="8">
        <f t="shared" si="206"/>
        <v>1</v>
      </c>
      <c r="M1200" s="2">
        <f t="shared" si="207"/>
        <v>0.18735632183908046</v>
      </c>
      <c r="N1200" s="2">
        <f t="shared" si="208"/>
        <v>0.40114942528735631</v>
      </c>
      <c r="O1200" s="2">
        <f t="shared" si="209"/>
        <v>0.41149425287356323</v>
      </c>
      <c r="P1200" s="2">
        <f t="shared" si="210"/>
        <v>0</v>
      </c>
      <c r="Q1200" s="1">
        <v>163</v>
      </c>
      <c r="R1200" s="1">
        <v>349</v>
      </c>
      <c r="S1200" s="1">
        <v>358</v>
      </c>
      <c r="Z1200" t="s">
        <v>325</v>
      </c>
      <c r="AB1200" s="47">
        <v>33</v>
      </c>
      <c r="AC1200" s="46">
        <v>15</v>
      </c>
      <c r="AD1200" s="46">
        <v>100</v>
      </c>
      <c r="AE1200" s="45">
        <v>50980</v>
      </c>
      <c r="AF1200" s="45">
        <f t="shared" si="203"/>
        <v>33015</v>
      </c>
      <c r="AG1200" t="s">
        <v>989</v>
      </c>
    </row>
    <row r="1201" spans="1:33" hidden="1" outlineLevel="1">
      <c r="A1201" t="s">
        <v>2109</v>
      </c>
      <c r="B1201" s="11" t="s">
        <v>864</v>
      </c>
      <c r="C1201" s="1">
        <v>2220</v>
      </c>
      <c r="D1201" s="1">
        <v>1615</v>
      </c>
      <c r="E1201" s="1">
        <f t="shared" si="211"/>
        <v>1545</v>
      </c>
      <c r="F1201" s="1">
        <v>1142</v>
      </c>
      <c r="G1201" s="1">
        <v>1134</v>
      </c>
      <c r="H1201" s="2">
        <f t="shared" si="201"/>
        <v>0.70216718266253875</v>
      </c>
      <c r="I1201" s="2">
        <f t="shared" si="202"/>
        <v>0.7339805825242719</v>
      </c>
      <c r="J1201" s="10">
        <f t="shared" si="204"/>
        <v>3</v>
      </c>
      <c r="K1201" s="9">
        <f t="shared" si="205"/>
        <v>2</v>
      </c>
      <c r="L1201" s="8">
        <f t="shared" si="206"/>
        <v>1</v>
      </c>
      <c r="M1201" s="2">
        <f t="shared" si="207"/>
        <v>0.18187702265372169</v>
      </c>
      <c r="N1201" s="2">
        <f t="shared" si="208"/>
        <v>0.3825242718446602</v>
      </c>
      <c r="O1201" s="2">
        <f t="shared" si="209"/>
        <v>0.43559870550161811</v>
      </c>
      <c r="P1201" s="2">
        <f t="shared" si="210"/>
        <v>5.5511151231257827E-17</v>
      </c>
      <c r="Q1201" s="1">
        <v>281</v>
      </c>
      <c r="R1201" s="1">
        <v>591</v>
      </c>
      <c r="S1201" s="1">
        <v>673</v>
      </c>
      <c r="Z1201" t="s">
        <v>1288</v>
      </c>
      <c r="AB1201" s="47">
        <v>33</v>
      </c>
      <c r="AC1201" s="46">
        <v>17</v>
      </c>
      <c r="AD1201" s="46">
        <v>45</v>
      </c>
      <c r="AE1201" s="45">
        <v>51220</v>
      </c>
      <c r="AF1201" s="45">
        <f t="shared" si="203"/>
        <v>33017</v>
      </c>
      <c r="AG1201" t="s">
        <v>989</v>
      </c>
    </row>
    <row r="1202" spans="1:33" hidden="1" outlineLevel="1">
      <c r="A1202" t="s">
        <v>2034</v>
      </c>
      <c r="B1202" s="11" t="s">
        <v>864</v>
      </c>
      <c r="C1202" s="1">
        <v>1950</v>
      </c>
      <c r="D1202" s="1">
        <v>1427</v>
      </c>
      <c r="E1202" s="1">
        <f t="shared" si="211"/>
        <v>1076</v>
      </c>
      <c r="F1202" s="1">
        <v>1020</v>
      </c>
      <c r="G1202" s="1">
        <v>992</v>
      </c>
      <c r="H1202" s="2">
        <f t="shared" si="201"/>
        <v>0.69516468114926422</v>
      </c>
      <c r="I1202" s="2">
        <f t="shared" si="202"/>
        <v>0.92193308550185871</v>
      </c>
      <c r="J1202" s="10">
        <f t="shared" si="204"/>
        <v>3</v>
      </c>
      <c r="K1202" s="9">
        <f t="shared" si="205"/>
        <v>1</v>
      </c>
      <c r="L1202" s="8">
        <f t="shared" si="206"/>
        <v>2</v>
      </c>
      <c r="M1202" s="2">
        <f t="shared" si="207"/>
        <v>0.25929368029739774</v>
      </c>
      <c r="N1202" s="2">
        <f t="shared" si="208"/>
        <v>0.47118959107806691</v>
      </c>
      <c r="O1202" s="2">
        <f t="shared" si="209"/>
        <v>0.2695167286245353</v>
      </c>
      <c r="P1202" s="2">
        <f t="shared" si="210"/>
        <v>5.5511151231257827E-17</v>
      </c>
      <c r="Q1202" s="1">
        <v>279</v>
      </c>
      <c r="R1202" s="1">
        <v>507</v>
      </c>
      <c r="S1202" s="1">
        <v>290</v>
      </c>
      <c r="Z1202" t="s">
        <v>865</v>
      </c>
      <c r="AB1202" s="47">
        <v>33</v>
      </c>
      <c r="AC1202" s="46">
        <v>1</v>
      </c>
      <c r="AD1202" s="46">
        <v>45</v>
      </c>
      <c r="AE1202" s="45">
        <v>51540</v>
      </c>
      <c r="AF1202" s="45">
        <f t="shared" si="203"/>
        <v>33001</v>
      </c>
      <c r="AG1202" t="s">
        <v>989</v>
      </c>
    </row>
    <row r="1203" spans="1:33" hidden="1" outlineLevel="1">
      <c r="A1203" t="s">
        <v>1006</v>
      </c>
      <c r="B1203" s="11" t="s">
        <v>864</v>
      </c>
      <c r="C1203" s="1">
        <v>4289</v>
      </c>
      <c r="D1203" s="1">
        <v>2809</v>
      </c>
      <c r="E1203" s="1">
        <f t="shared" si="211"/>
        <v>2796</v>
      </c>
      <c r="F1203" s="1">
        <v>1882</v>
      </c>
      <c r="G1203" s="1">
        <v>1849</v>
      </c>
      <c r="H1203" s="2">
        <f t="shared" si="201"/>
        <v>0.65824136703453184</v>
      </c>
      <c r="I1203" s="2">
        <f t="shared" si="202"/>
        <v>0.6613018597997139</v>
      </c>
      <c r="J1203" s="10">
        <f t="shared" si="204"/>
        <v>3</v>
      </c>
      <c r="K1203" s="9">
        <f t="shared" si="205"/>
        <v>2</v>
      </c>
      <c r="L1203" s="8">
        <f t="shared" si="206"/>
        <v>1</v>
      </c>
      <c r="M1203" s="2">
        <f t="shared" si="207"/>
        <v>0.14413447782546496</v>
      </c>
      <c r="N1203" s="2">
        <f t="shared" si="208"/>
        <v>0.36480686695278969</v>
      </c>
      <c r="O1203" s="2">
        <f t="shared" si="209"/>
        <v>0.49105865522174535</v>
      </c>
      <c r="P1203" s="2">
        <f t="shared" si="210"/>
        <v>0</v>
      </c>
      <c r="Q1203" s="1">
        <v>403</v>
      </c>
      <c r="R1203" s="1">
        <v>1020</v>
      </c>
      <c r="S1203" s="1">
        <v>1373</v>
      </c>
      <c r="Z1203" t="s">
        <v>1778</v>
      </c>
      <c r="AB1203" s="47">
        <v>33</v>
      </c>
      <c r="AC1203" s="46">
        <v>11</v>
      </c>
      <c r="AD1203" s="46">
        <v>120</v>
      </c>
      <c r="AE1203" s="45">
        <v>51940</v>
      </c>
      <c r="AF1203" s="45">
        <f t="shared" si="203"/>
        <v>33011</v>
      </c>
      <c r="AG1203" t="s">
        <v>989</v>
      </c>
    </row>
    <row r="1204" spans="1:33" hidden="1" outlineLevel="1">
      <c r="A1204" t="s">
        <v>1377</v>
      </c>
      <c r="B1204" s="11" t="s">
        <v>864</v>
      </c>
      <c r="C1204" s="1">
        <v>4116</v>
      </c>
      <c r="D1204" s="1">
        <v>3529</v>
      </c>
      <c r="E1204" s="1">
        <f t="shared" si="211"/>
        <v>3181</v>
      </c>
      <c r="F1204" s="1">
        <v>2606</v>
      </c>
      <c r="G1204" s="1">
        <v>2569</v>
      </c>
      <c r="H1204" s="2">
        <f t="shared" si="201"/>
        <v>0.72796826296401251</v>
      </c>
      <c r="I1204" s="2">
        <f t="shared" si="202"/>
        <v>0.80760767054385418</v>
      </c>
      <c r="J1204" s="10">
        <f t="shared" si="204"/>
        <v>3</v>
      </c>
      <c r="K1204" s="9">
        <f t="shared" si="205"/>
        <v>1</v>
      </c>
      <c r="L1204" s="8">
        <f t="shared" si="206"/>
        <v>2</v>
      </c>
      <c r="M1204" s="2">
        <f t="shared" si="207"/>
        <v>0.14586607984910405</v>
      </c>
      <c r="N1204" s="2">
        <f t="shared" si="208"/>
        <v>0.47154982709839671</v>
      </c>
      <c r="O1204" s="2">
        <f t="shared" si="209"/>
        <v>0.38258409305249924</v>
      </c>
      <c r="P1204" s="2">
        <f t="shared" si="210"/>
        <v>0</v>
      </c>
      <c r="Q1204" s="1">
        <v>464</v>
      </c>
      <c r="R1204" s="1">
        <v>1500</v>
      </c>
      <c r="S1204" s="1">
        <v>1217</v>
      </c>
      <c r="Z1204" t="s">
        <v>1712</v>
      </c>
      <c r="AB1204" s="47">
        <v>33</v>
      </c>
      <c r="AC1204" s="46">
        <v>13</v>
      </c>
      <c r="AD1204" s="46">
        <v>95</v>
      </c>
      <c r="AE1204" s="45">
        <v>52100</v>
      </c>
      <c r="AF1204" s="45">
        <f t="shared" si="203"/>
        <v>33013</v>
      </c>
      <c r="AG1204" t="s">
        <v>989</v>
      </c>
    </row>
    <row r="1205" spans="1:33" hidden="1" outlineLevel="1">
      <c r="A1205" t="s">
        <v>505</v>
      </c>
      <c r="B1205" s="11" t="s">
        <v>864</v>
      </c>
      <c r="C1205" s="1">
        <v>1702</v>
      </c>
      <c r="D1205" s="1">
        <v>1314</v>
      </c>
      <c r="E1205" s="1">
        <f t="shared" si="211"/>
        <v>1533</v>
      </c>
      <c r="F1205" s="1">
        <v>1076</v>
      </c>
      <c r="G1205" s="1">
        <v>1021</v>
      </c>
      <c r="H1205" s="2">
        <f t="shared" si="201"/>
        <v>0.77701674277016741</v>
      </c>
      <c r="I1205" s="2">
        <f t="shared" si="202"/>
        <v>0.66601435094585781</v>
      </c>
      <c r="J1205" s="10">
        <f t="shared" si="204"/>
        <v>3</v>
      </c>
      <c r="K1205" s="9">
        <f t="shared" si="205"/>
        <v>2</v>
      </c>
      <c r="L1205" s="8">
        <f t="shared" si="206"/>
        <v>1</v>
      </c>
      <c r="M1205" s="2">
        <f t="shared" si="207"/>
        <v>0.16438356164383561</v>
      </c>
      <c r="N1205" s="2">
        <f t="shared" si="208"/>
        <v>0.40704500978473579</v>
      </c>
      <c r="O1205" s="2">
        <f t="shared" si="209"/>
        <v>0.42857142857142855</v>
      </c>
      <c r="P1205" s="2">
        <f t="shared" si="210"/>
        <v>5.5511151231257827E-17</v>
      </c>
      <c r="Q1205" s="1">
        <v>252</v>
      </c>
      <c r="R1205" s="1">
        <v>624</v>
      </c>
      <c r="S1205" s="1">
        <v>657</v>
      </c>
      <c r="Z1205" t="s">
        <v>1712</v>
      </c>
      <c r="AB1205" s="47">
        <v>33</v>
      </c>
      <c r="AC1205" s="46">
        <v>13</v>
      </c>
      <c r="AD1205" s="46">
        <v>90</v>
      </c>
      <c r="AE1205" s="45">
        <v>50900</v>
      </c>
      <c r="AF1205" s="45">
        <f t="shared" si="203"/>
        <v>33013</v>
      </c>
      <c r="AG1205" t="s">
        <v>989</v>
      </c>
    </row>
    <row r="1206" spans="1:33" hidden="1" outlineLevel="1">
      <c r="A1206" t="s">
        <v>1323</v>
      </c>
      <c r="B1206" s="11" t="s">
        <v>864</v>
      </c>
      <c r="C1206" s="1">
        <v>1551</v>
      </c>
      <c r="D1206" s="1">
        <v>1068</v>
      </c>
      <c r="E1206" s="1">
        <f t="shared" si="211"/>
        <v>1071</v>
      </c>
      <c r="F1206" s="1">
        <v>858</v>
      </c>
      <c r="G1206" s="1">
        <v>890</v>
      </c>
      <c r="H1206" s="2">
        <f t="shared" si="201"/>
        <v>0.83333333333333337</v>
      </c>
      <c r="I1206" s="2">
        <f t="shared" si="202"/>
        <v>0.83099906629318399</v>
      </c>
      <c r="J1206" s="10">
        <f t="shared" si="204"/>
        <v>3</v>
      </c>
      <c r="K1206" s="9">
        <f t="shared" si="205"/>
        <v>2</v>
      </c>
      <c r="L1206" s="8">
        <f t="shared" si="206"/>
        <v>1</v>
      </c>
      <c r="M1206" s="2">
        <f t="shared" si="207"/>
        <v>0.1858076563958917</v>
      </c>
      <c r="N1206" s="2">
        <f t="shared" si="208"/>
        <v>0.30345471521942108</v>
      </c>
      <c r="O1206" s="2">
        <f t="shared" si="209"/>
        <v>0.51073762838468717</v>
      </c>
      <c r="P1206" s="2">
        <f t="shared" si="210"/>
        <v>0</v>
      </c>
      <c r="Q1206" s="1">
        <v>199</v>
      </c>
      <c r="R1206" s="1">
        <v>325</v>
      </c>
      <c r="S1206" s="1">
        <v>547</v>
      </c>
      <c r="Z1206" t="s">
        <v>325</v>
      </c>
      <c r="AB1206" s="47">
        <v>33</v>
      </c>
      <c r="AC1206" s="46">
        <v>15</v>
      </c>
      <c r="AD1206" s="46">
        <v>105</v>
      </c>
      <c r="AE1206" s="45">
        <v>51380</v>
      </c>
      <c r="AF1206" s="45">
        <f t="shared" si="203"/>
        <v>33015</v>
      </c>
      <c r="AG1206" t="s">
        <v>989</v>
      </c>
    </row>
    <row r="1207" spans="1:33" hidden="1" outlineLevel="1">
      <c r="A1207" t="s">
        <v>784</v>
      </c>
      <c r="B1207" s="11" t="s">
        <v>864</v>
      </c>
      <c r="C1207" s="1">
        <v>775</v>
      </c>
      <c r="D1207" s="1">
        <v>605</v>
      </c>
      <c r="E1207" s="1">
        <f t="shared" si="211"/>
        <v>633</v>
      </c>
      <c r="F1207" s="1">
        <v>511</v>
      </c>
      <c r="G1207" s="1">
        <v>506</v>
      </c>
      <c r="H1207" s="2">
        <f t="shared" si="201"/>
        <v>0.83636363636363631</v>
      </c>
      <c r="I1207" s="2">
        <f t="shared" si="202"/>
        <v>0.79936808846761453</v>
      </c>
      <c r="J1207" s="10">
        <f t="shared" si="204"/>
        <v>3</v>
      </c>
      <c r="K1207" s="9">
        <f t="shared" si="205"/>
        <v>2</v>
      </c>
      <c r="L1207" s="8">
        <f t="shared" si="206"/>
        <v>1</v>
      </c>
      <c r="M1207" s="2">
        <f t="shared" si="207"/>
        <v>0.14375987361769352</v>
      </c>
      <c r="N1207" s="2">
        <f t="shared" si="208"/>
        <v>0.40600315955766192</v>
      </c>
      <c r="O1207" s="2">
        <f t="shared" si="209"/>
        <v>0.45023696682464454</v>
      </c>
      <c r="P1207" s="2">
        <f t="shared" si="210"/>
        <v>5.5511151231257827E-17</v>
      </c>
      <c r="Q1207" s="1">
        <v>91</v>
      </c>
      <c r="R1207" s="1">
        <v>257</v>
      </c>
      <c r="S1207" s="1">
        <v>285</v>
      </c>
      <c r="Z1207" t="s">
        <v>325</v>
      </c>
      <c r="AB1207" s="47">
        <v>33</v>
      </c>
      <c r="AC1207" s="46">
        <v>15</v>
      </c>
      <c r="AD1207" s="46">
        <v>110</v>
      </c>
      <c r="AE1207" s="45">
        <v>51620</v>
      </c>
      <c r="AF1207" s="45">
        <f t="shared" si="203"/>
        <v>33015</v>
      </c>
      <c r="AG1207" t="s">
        <v>989</v>
      </c>
    </row>
    <row r="1208" spans="1:33" hidden="1" outlineLevel="1">
      <c r="A1208" t="s">
        <v>992</v>
      </c>
      <c r="B1208" s="11" t="s">
        <v>864</v>
      </c>
      <c r="C1208" s="1">
        <v>8027</v>
      </c>
      <c r="D1208" s="1">
        <v>6250</v>
      </c>
      <c r="E1208" s="1">
        <f t="shared" si="211"/>
        <v>7206</v>
      </c>
      <c r="F1208" s="1">
        <v>4014</v>
      </c>
      <c r="G1208" s="1">
        <v>3965</v>
      </c>
      <c r="H1208" s="2">
        <f t="shared" si="201"/>
        <v>0.63439999999999996</v>
      </c>
      <c r="I1208" s="2">
        <f t="shared" si="202"/>
        <v>0.55023591451568132</v>
      </c>
      <c r="J1208" s="10">
        <f t="shared" si="204"/>
        <v>2</v>
      </c>
      <c r="K1208" s="9">
        <f t="shared" si="205"/>
        <v>3</v>
      </c>
      <c r="L1208" s="8">
        <f t="shared" si="206"/>
        <v>1</v>
      </c>
      <c r="M1208" s="2">
        <f t="shared" si="207"/>
        <v>0.30655009714127118</v>
      </c>
      <c r="N1208" s="2">
        <f t="shared" si="208"/>
        <v>0.2234249236747155</v>
      </c>
      <c r="O1208" s="2">
        <f t="shared" si="209"/>
        <v>0.47002497918401331</v>
      </c>
      <c r="P1208" s="2">
        <f t="shared" si="210"/>
        <v>5.5511151231257827E-17</v>
      </c>
      <c r="Q1208" s="1">
        <v>2209</v>
      </c>
      <c r="R1208" s="1">
        <v>1610</v>
      </c>
      <c r="S1208" s="1">
        <v>3387</v>
      </c>
      <c r="Z1208" t="s">
        <v>325</v>
      </c>
      <c r="AB1208" s="47">
        <v>33</v>
      </c>
      <c r="AC1208" s="46">
        <v>15</v>
      </c>
      <c r="AD1208" s="46">
        <v>115</v>
      </c>
      <c r="AE1208" s="45">
        <v>52340</v>
      </c>
      <c r="AF1208" s="45">
        <f t="shared" si="203"/>
        <v>33015</v>
      </c>
      <c r="AG1208" t="s">
        <v>989</v>
      </c>
    </row>
    <row r="1209" spans="1:33" hidden="1" outlineLevel="1">
      <c r="A1209" t="s">
        <v>2264</v>
      </c>
      <c r="B1209" s="11" t="s">
        <v>864</v>
      </c>
      <c r="C1209" s="1">
        <v>6269</v>
      </c>
      <c r="D1209" s="1">
        <v>4610</v>
      </c>
      <c r="E1209" s="1">
        <f t="shared" si="211"/>
        <v>3771</v>
      </c>
      <c r="F1209" s="1">
        <v>2412</v>
      </c>
      <c r="G1209" s="1">
        <v>2378</v>
      </c>
      <c r="H1209" s="2">
        <f t="shared" si="201"/>
        <v>0.51583514099783079</v>
      </c>
      <c r="I1209" s="2">
        <f t="shared" si="202"/>
        <v>0.63060196234420574</v>
      </c>
      <c r="J1209" s="10">
        <f t="shared" si="204"/>
        <v>2</v>
      </c>
      <c r="K1209" s="9">
        <f t="shared" si="205"/>
        <v>1</v>
      </c>
      <c r="L1209" s="8">
        <f t="shared" si="206"/>
        <v>3</v>
      </c>
      <c r="M1209" s="2">
        <f t="shared" si="207"/>
        <v>0.30708035003977724</v>
      </c>
      <c r="N1209" s="2">
        <f t="shared" si="208"/>
        <v>0.39326438610448156</v>
      </c>
      <c r="O1209" s="2">
        <f t="shared" si="209"/>
        <v>0.29965526385574121</v>
      </c>
      <c r="P1209" s="2">
        <f t="shared" si="210"/>
        <v>5.5511151231257827E-17</v>
      </c>
      <c r="Q1209" s="1">
        <v>1158</v>
      </c>
      <c r="R1209" s="1">
        <v>1483</v>
      </c>
      <c r="S1209" s="1">
        <v>1130</v>
      </c>
      <c r="Z1209" t="s">
        <v>2884</v>
      </c>
      <c r="AB1209" s="47">
        <v>33</v>
      </c>
      <c r="AC1209" s="46">
        <v>19</v>
      </c>
      <c r="AD1209" s="46">
        <v>50</v>
      </c>
      <c r="AE1209" s="45">
        <v>52580</v>
      </c>
      <c r="AF1209" s="45">
        <f t="shared" si="203"/>
        <v>33019</v>
      </c>
      <c r="AG1209" t="s">
        <v>989</v>
      </c>
    </row>
    <row r="1210" spans="1:33" hidden="1" outlineLevel="1">
      <c r="A1210" t="s">
        <v>2174</v>
      </c>
      <c r="B1210" s="11" t="s">
        <v>864</v>
      </c>
      <c r="C1210" s="1">
        <v>4289</v>
      </c>
      <c r="D1210" s="1">
        <v>3055</v>
      </c>
      <c r="E1210" s="1">
        <f t="shared" si="211"/>
        <v>3155</v>
      </c>
      <c r="F1210" s="1">
        <v>1969</v>
      </c>
      <c r="G1210" s="1">
        <v>1945</v>
      </c>
      <c r="H1210" s="2">
        <f t="shared" si="201"/>
        <v>0.63666121112929619</v>
      </c>
      <c r="I1210" s="2">
        <f t="shared" si="202"/>
        <v>0.61648177496038037</v>
      </c>
      <c r="J1210" s="10">
        <f t="shared" si="204"/>
        <v>3</v>
      </c>
      <c r="K1210" s="9">
        <f t="shared" si="205"/>
        <v>2</v>
      </c>
      <c r="L1210" s="8">
        <f t="shared" si="206"/>
        <v>1</v>
      </c>
      <c r="M1210" s="2">
        <f t="shared" si="207"/>
        <v>0.2294770206022187</v>
      </c>
      <c r="N1210" s="2">
        <f t="shared" si="208"/>
        <v>0.26877971473851031</v>
      </c>
      <c r="O1210" s="2">
        <f t="shared" si="209"/>
        <v>0.50174326465927099</v>
      </c>
      <c r="P1210" s="2">
        <f t="shared" si="210"/>
        <v>0</v>
      </c>
      <c r="Q1210" s="1">
        <v>724</v>
      </c>
      <c r="R1210" s="1">
        <v>848</v>
      </c>
      <c r="S1210" s="1">
        <v>1583</v>
      </c>
      <c r="Z1210" t="s">
        <v>325</v>
      </c>
      <c r="AB1210" s="47">
        <v>33</v>
      </c>
      <c r="AC1210" s="46">
        <v>15</v>
      </c>
      <c r="AD1210" s="46">
        <v>120</v>
      </c>
      <c r="AE1210" s="45">
        <v>52900</v>
      </c>
      <c r="AF1210" s="45">
        <f t="shared" si="203"/>
        <v>33015</v>
      </c>
      <c r="AG1210" t="s">
        <v>989</v>
      </c>
    </row>
    <row r="1211" spans="1:33" hidden="1" outlineLevel="1">
      <c r="A1211" t="s">
        <v>47</v>
      </c>
      <c r="B1211" s="11" t="s">
        <v>864</v>
      </c>
      <c r="C1211" s="1">
        <v>4259</v>
      </c>
      <c r="D1211" s="1">
        <v>3265</v>
      </c>
      <c r="E1211" s="1">
        <f t="shared" si="211"/>
        <v>4003</v>
      </c>
      <c r="F1211" s="1">
        <v>2632</v>
      </c>
      <c r="G1211" s="1">
        <v>2604</v>
      </c>
      <c r="H1211" s="2">
        <f t="shared" si="201"/>
        <v>0.79754977029096474</v>
      </c>
      <c r="I1211" s="2">
        <f t="shared" si="202"/>
        <v>0.65051211591306524</v>
      </c>
      <c r="J1211" s="10">
        <f t="shared" si="204"/>
        <v>3</v>
      </c>
      <c r="K1211" s="9">
        <f t="shared" si="205"/>
        <v>2</v>
      </c>
      <c r="L1211" s="8">
        <f t="shared" si="206"/>
        <v>1</v>
      </c>
      <c r="M1211" s="2">
        <f t="shared" si="207"/>
        <v>0.22283287534349239</v>
      </c>
      <c r="N1211" s="2">
        <f t="shared" si="208"/>
        <v>0.3539845116162878</v>
      </c>
      <c r="O1211" s="2">
        <f t="shared" si="209"/>
        <v>0.42318261304021981</v>
      </c>
      <c r="P1211" s="2">
        <f t="shared" si="210"/>
        <v>0</v>
      </c>
      <c r="Q1211" s="1">
        <v>892</v>
      </c>
      <c r="R1211" s="1">
        <v>1417</v>
      </c>
      <c r="S1211" s="1">
        <v>1694</v>
      </c>
      <c r="Z1211" t="s">
        <v>325</v>
      </c>
      <c r="AB1211" s="47">
        <v>33</v>
      </c>
      <c r="AC1211" s="46">
        <v>15</v>
      </c>
      <c r="AD1211" s="46">
        <v>125</v>
      </c>
      <c r="AE1211" s="45">
        <v>54580</v>
      </c>
      <c r="AF1211" s="45">
        <f t="shared" si="203"/>
        <v>33015</v>
      </c>
      <c r="AG1211" t="s">
        <v>989</v>
      </c>
    </row>
    <row r="1212" spans="1:33" hidden="1" outlineLevel="1">
      <c r="A1212" t="s">
        <v>230</v>
      </c>
      <c r="B1212" s="11" t="s">
        <v>864</v>
      </c>
      <c r="C1212" s="1">
        <v>4548</v>
      </c>
      <c r="D1212" s="1">
        <v>3281</v>
      </c>
      <c r="E1212" s="1">
        <f t="shared" si="211"/>
        <v>2832</v>
      </c>
      <c r="F1212" s="1">
        <v>1856</v>
      </c>
      <c r="G1212" s="1">
        <v>1719</v>
      </c>
      <c r="H1212" s="2">
        <f t="shared" si="201"/>
        <v>0.52392563242913748</v>
      </c>
      <c r="I1212" s="2">
        <f t="shared" si="202"/>
        <v>0.60699152542372881</v>
      </c>
      <c r="J1212" s="10">
        <f t="shared" si="204"/>
        <v>3</v>
      </c>
      <c r="K1212" s="9">
        <f t="shared" si="205"/>
        <v>2</v>
      </c>
      <c r="L1212" s="8">
        <f t="shared" si="206"/>
        <v>1</v>
      </c>
      <c r="M1212" s="2">
        <f t="shared" si="207"/>
        <v>0.23234463276836159</v>
      </c>
      <c r="N1212" s="2">
        <f t="shared" si="208"/>
        <v>0.36016949152542371</v>
      </c>
      <c r="O1212" s="2">
        <f t="shared" si="209"/>
        <v>0.4074858757062147</v>
      </c>
      <c r="P1212" s="2">
        <f t="shared" si="210"/>
        <v>0</v>
      </c>
      <c r="Q1212" s="1">
        <v>658</v>
      </c>
      <c r="R1212" s="1">
        <v>1020</v>
      </c>
      <c r="S1212" s="1">
        <v>1154</v>
      </c>
      <c r="Z1212" t="s">
        <v>1712</v>
      </c>
      <c r="AB1212" s="47">
        <v>33</v>
      </c>
      <c r="AC1212" s="46">
        <v>13</v>
      </c>
      <c r="AD1212" s="46">
        <v>100</v>
      </c>
      <c r="AE1212" s="45">
        <v>54260</v>
      </c>
      <c r="AF1212" s="45">
        <f t="shared" si="203"/>
        <v>33013</v>
      </c>
      <c r="AG1212" t="s">
        <v>989</v>
      </c>
    </row>
    <row r="1213" spans="1:33" hidden="1" outlineLevel="1">
      <c r="A1213" t="s">
        <v>430</v>
      </c>
      <c r="B1213" s="11" t="s">
        <v>864</v>
      </c>
      <c r="C1213" s="1">
        <v>2438</v>
      </c>
      <c r="D1213" s="1">
        <v>1799</v>
      </c>
      <c r="E1213" s="1">
        <f t="shared" si="211"/>
        <v>1651</v>
      </c>
      <c r="F1213" s="1">
        <v>965</v>
      </c>
      <c r="G1213" s="1">
        <v>952</v>
      </c>
      <c r="H1213" s="2">
        <f t="shared" si="201"/>
        <v>0.52918287937743191</v>
      </c>
      <c r="I1213" s="2">
        <f t="shared" si="202"/>
        <v>0.57662023016353725</v>
      </c>
      <c r="J1213" s="10">
        <f t="shared" si="204"/>
        <v>2</v>
      </c>
      <c r="K1213" s="9">
        <f t="shared" si="205"/>
        <v>3</v>
      </c>
      <c r="L1213" s="8">
        <f t="shared" si="206"/>
        <v>1</v>
      </c>
      <c r="M1213" s="2">
        <f t="shared" si="207"/>
        <v>0.34039975772259234</v>
      </c>
      <c r="N1213" s="2">
        <f t="shared" si="208"/>
        <v>0.26468806783767412</v>
      </c>
      <c r="O1213" s="2">
        <f t="shared" si="209"/>
        <v>0.39491217443973348</v>
      </c>
      <c r="P1213" s="2">
        <f t="shared" si="210"/>
        <v>5.5511151231257827E-17</v>
      </c>
      <c r="Q1213" s="1">
        <v>562</v>
      </c>
      <c r="R1213" s="1">
        <v>437</v>
      </c>
      <c r="S1213" s="1">
        <v>652</v>
      </c>
      <c r="Z1213" t="s">
        <v>1881</v>
      </c>
      <c r="AB1213" s="47">
        <v>33</v>
      </c>
      <c r="AC1213" s="46">
        <v>7</v>
      </c>
      <c r="AD1213" s="46">
        <v>145</v>
      </c>
      <c r="AE1213" s="45">
        <v>56100</v>
      </c>
      <c r="AF1213" s="45">
        <f t="shared" si="203"/>
        <v>33007</v>
      </c>
      <c r="AG1213" t="s">
        <v>989</v>
      </c>
    </row>
    <row r="1214" spans="1:33" hidden="1" outlineLevel="1">
      <c r="A1214" t="s">
        <v>600</v>
      </c>
      <c r="B1214" s="11" t="s">
        <v>864</v>
      </c>
      <c r="C1214" s="1">
        <v>3640</v>
      </c>
      <c r="D1214" s="1">
        <v>2655</v>
      </c>
      <c r="E1214" s="1">
        <f t="shared" si="211"/>
        <v>2870</v>
      </c>
      <c r="F1214" s="1">
        <v>1660</v>
      </c>
      <c r="G1214" s="1">
        <v>1634</v>
      </c>
      <c r="H1214" s="2">
        <f t="shared" si="201"/>
        <v>0.61544256120527308</v>
      </c>
      <c r="I1214" s="2">
        <f t="shared" si="202"/>
        <v>0.56933797909407668</v>
      </c>
      <c r="J1214" s="10">
        <f t="shared" si="204"/>
        <v>3</v>
      </c>
      <c r="K1214" s="9">
        <f t="shared" si="205"/>
        <v>2</v>
      </c>
      <c r="L1214" s="8">
        <f t="shared" si="206"/>
        <v>1</v>
      </c>
      <c r="M1214" s="2">
        <f t="shared" si="207"/>
        <v>0.1651567944250871</v>
      </c>
      <c r="N1214" s="2">
        <f t="shared" si="208"/>
        <v>0.29442508710801396</v>
      </c>
      <c r="O1214" s="2">
        <f t="shared" si="209"/>
        <v>0.54041811846689891</v>
      </c>
      <c r="P1214" s="2">
        <f t="shared" si="210"/>
        <v>0</v>
      </c>
      <c r="Q1214" s="1">
        <v>474</v>
      </c>
      <c r="R1214" s="1">
        <v>845</v>
      </c>
      <c r="S1214" s="1">
        <v>1551</v>
      </c>
      <c r="Z1214" t="s">
        <v>325</v>
      </c>
      <c r="AB1214" s="47">
        <v>33</v>
      </c>
      <c r="AC1214" s="46">
        <v>15</v>
      </c>
      <c r="AD1214" s="46">
        <v>130</v>
      </c>
      <c r="AE1214" s="45">
        <v>56820</v>
      </c>
      <c r="AF1214" s="45">
        <f t="shared" si="203"/>
        <v>33015</v>
      </c>
      <c r="AG1214" t="s">
        <v>989</v>
      </c>
    </row>
    <row r="1215" spans="1:33" hidden="1" outlineLevel="1">
      <c r="A1215" t="s">
        <v>706</v>
      </c>
      <c r="B1215" s="11" t="s">
        <v>864</v>
      </c>
      <c r="C1215" s="1">
        <v>3701</v>
      </c>
      <c r="D1215" s="1">
        <v>2673</v>
      </c>
      <c r="E1215" s="1">
        <f t="shared" si="211"/>
        <v>2608</v>
      </c>
      <c r="F1215" s="1">
        <v>1885</v>
      </c>
      <c r="G1215" s="1">
        <v>1862</v>
      </c>
      <c r="H1215" s="2">
        <f t="shared" si="201"/>
        <v>0.69659558548447442</v>
      </c>
      <c r="I1215" s="2">
        <f t="shared" si="202"/>
        <v>0.71395705521472397</v>
      </c>
      <c r="J1215" s="10">
        <f t="shared" si="204"/>
        <v>3</v>
      </c>
      <c r="K1215" s="9">
        <f t="shared" si="205"/>
        <v>2</v>
      </c>
      <c r="L1215" s="8">
        <f t="shared" si="206"/>
        <v>1</v>
      </c>
      <c r="M1215" s="2">
        <f t="shared" si="207"/>
        <v>0.22239263803680981</v>
      </c>
      <c r="N1215" s="2">
        <f t="shared" si="208"/>
        <v>0.34700920245398775</v>
      </c>
      <c r="O1215" s="2">
        <f t="shared" si="209"/>
        <v>0.43059815950920244</v>
      </c>
      <c r="P1215" s="2">
        <f t="shared" si="210"/>
        <v>5.5511151231257827E-17</v>
      </c>
      <c r="Q1215" s="1">
        <v>580</v>
      </c>
      <c r="R1215" s="1">
        <v>905</v>
      </c>
      <c r="S1215" s="1">
        <v>1123</v>
      </c>
      <c r="Z1215" t="s">
        <v>325</v>
      </c>
      <c r="AB1215" s="47">
        <v>33</v>
      </c>
      <c r="AC1215" s="46">
        <v>15</v>
      </c>
      <c r="AD1215" s="46">
        <v>135</v>
      </c>
      <c r="AE1215" s="45">
        <v>57460</v>
      </c>
      <c r="AF1215" s="45">
        <f t="shared" si="203"/>
        <v>33015</v>
      </c>
      <c r="AG1215" t="s">
        <v>989</v>
      </c>
    </row>
    <row r="1216" spans="1:33" hidden="1" outlineLevel="1">
      <c r="A1216" t="s">
        <v>3276</v>
      </c>
      <c r="B1216" s="11" t="s">
        <v>864</v>
      </c>
      <c r="C1216" s="1">
        <v>299</v>
      </c>
      <c r="D1216" s="1">
        <v>224</v>
      </c>
      <c r="E1216" s="1">
        <f t="shared" si="211"/>
        <v>193</v>
      </c>
      <c r="F1216" s="1">
        <v>147</v>
      </c>
      <c r="G1216" s="1">
        <v>146</v>
      </c>
      <c r="H1216" s="2">
        <f t="shared" si="201"/>
        <v>0.6517857142857143</v>
      </c>
      <c r="I1216" s="2">
        <f t="shared" si="202"/>
        <v>0.75647668393782386</v>
      </c>
      <c r="J1216" s="10">
        <f t="shared" si="204"/>
        <v>3</v>
      </c>
      <c r="K1216" s="9">
        <f t="shared" si="205"/>
        <v>2</v>
      </c>
      <c r="L1216" s="8">
        <f t="shared" si="206"/>
        <v>1</v>
      </c>
      <c r="M1216" s="2">
        <f t="shared" si="207"/>
        <v>0.14507772020725387</v>
      </c>
      <c r="N1216" s="2">
        <f t="shared" si="208"/>
        <v>0.24870466321243523</v>
      </c>
      <c r="O1216" s="2">
        <f t="shared" si="209"/>
        <v>0.60621761658031093</v>
      </c>
      <c r="P1216" s="2">
        <f t="shared" si="210"/>
        <v>0</v>
      </c>
      <c r="Q1216" s="1">
        <v>28</v>
      </c>
      <c r="R1216" s="1">
        <v>48</v>
      </c>
      <c r="S1216" s="1">
        <v>117</v>
      </c>
      <c r="Z1216" t="s">
        <v>2371</v>
      </c>
      <c r="AB1216" s="47">
        <v>33</v>
      </c>
      <c r="AC1216" s="46">
        <v>9</v>
      </c>
      <c r="AD1216" s="46">
        <v>145</v>
      </c>
      <c r="AE1216" s="45">
        <v>58340</v>
      </c>
      <c r="AF1216" s="45">
        <f t="shared" si="203"/>
        <v>33009</v>
      </c>
      <c r="AG1216" t="s">
        <v>989</v>
      </c>
    </row>
    <row r="1217" spans="1:33" hidden="1" outlineLevel="1">
      <c r="A1217" t="s">
        <v>707</v>
      </c>
      <c r="B1217" s="11" t="s">
        <v>864</v>
      </c>
      <c r="C1217" s="1">
        <v>1091</v>
      </c>
      <c r="D1217" s="1">
        <v>852</v>
      </c>
      <c r="E1217" s="1">
        <f t="shared" si="211"/>
        <v>924</v>
      </c>
      <c r="F1217" s="1">
        <v>600</v>
      </c>
      <c r="G1217" s="1">
        <v>589</v>
      </c>
      <c r="H1217" s="2">
        <f t="shared" si="201"/>
        <v>0.69131455399061037</v>
      </c>
      <c r="I1217" s="2">
        <f t="shared" si="202"/>
        <v>0.63744588744588748</v>
      </c>
      <c r="J1217" s="10">
        <f t="shared" si="204"/>
        <v>3</v>
      </c>
      <c r="K1217" s="9">
        <f t="shared" si="205"/>
        <v>2</v>
      </c>
      <c r="L1217" s="8">
        <f t="shared" si="206"/>
        <v>1</v>
      </c>
      <c r="M1217" s="2">
        <f t="shared" si="207"/>
        <v>0.21103896103896103</v>
      </c>
      <c r="N1217" s="2">
        <f t="shared" si="208"/>
        <v>0.36471861471861472</v>
      </c>
      <c r="O1217" s="2">
        <f t="shared" si="209"/>
        <v>0.42424242424242425</v>
      </c>
      <c r="P1217" s="2">
        <f t="shared" si="210"/>
        <v>0</v>
      </c>
      <c r="Q1217" s="1">
        <v>195</v>
      </c>
      <c r="R1217" s="1">
        <v>337</v>
      </c>
      <c r="S1217" s="1">
        <v>392</v>
      </c>
      <c r="Z1217" t="s">
        <v>2371</v>
      </c>
      <c r="AB1217" s="47">
        <v>33</v>
      </c>
      <c r="AC1217" s="46">
        <v>9</v>
      </c>
      <c r="AD1217" s="46">
        <v>150</v>
      </c>
      <c r="AE1217" s="45">
        <v>58500</v>
      </c>
      <c r="AF1217" s="45">
        <f t="shared" si="203"/>
        <v>33009</v>
      </c>
      <c r="AG1217" t="s">
        <v>989</v>
      </c>
    </row>
    <row r="1218" spans="1:33" hidden="1" outlineLevel="1">
      <c r="A1218" t="s">
        <v>674</v>
      </c>
      <c r="B1218" s="11" t="s">
        <v>864</v>
      </c>
      <c r="C1218" s="1">
        <v>4211</v>
      </c>
      <c r="D1218" s="1">
        <v>3205</v>
      </c>
      <c r="E1218" s="1">
        <f t="shared" si="211"/>
        <v>3054</v>
      </c>
      <c r="F1218" s="1">
        <v>1834</v>
      </c>
      <c r="G1218" s="1">
        <v>1794</v>
      </c>
      <c r="H1218" s="2">
        <f t="shared" si="201"/>
        <v>0.55975039001560067</v>
      </c>
      <c r="I1218" s="2">
        <f t="shared" si="202"/>
        <v>0.58742632612966605</v>
      </c>
      <c r="J1218" s="10">
        <f t="shared" si="204"/>
        <v>3</v>
      </c>
      <c r="K1218" s="9">
        <f t="shared" si="205"/>
        <v>2</v>
      </c>
      <c r="L1218" s="8">
        <f t="shared" si="206"/>
        <v>1</v>
      </c>
      <c r="M1218" s="2">
        <f t="shared" si="207"/>
        <v>0.16764898493778652</v>
      </c>
      <c r="N1218" s="2">
        <f t="shared" si="208"/>
        <v>0.36836935166994106</v>
      </c>
      <c r="O1218" s="2">
        <f t="shared" si="209"/>
        <v>0.46398166339227243</v>
      </c>
      <c r="P1218" s="2">
        <f t="shared" si="210"/>
        <v>5.5511151231257827E-17</v>
      </c>
      <c r="Q1218" s="1">
        <v>512</v>
      </c>
      <c r="R1218" s="1">
        <v>1125</v>
      </c>
      <c r="S1218" s="1">
        <v>1417</v>
      </c>
      <c r="Z1218" t="s">
        <v>2975</v>
      </c>
      <c r="AB1218" s="47">
        <v>33</v>
      </c>
      <c r="AC1218" s="46">
        <v>3</v>
      </c>
      <c r="AD1218" s="46">
        <v>70</v>
      </c>
      <c r="AE1218" s="45">
        <v>58740</v>
      </c>
      <c r="AF1218" s="45">
        <f t="shared" si="203"/>
        <v>33003</v>
      </c>
      <c r="AG1218" t="s">
        <v>989</v>
      </c>
    </row>
    <row r="1219" spans="1:33" hidden="1" outlineLevel="1">
      <c r="A1219" t="s">
        <v>1136</v>
      </c>
      <c r="B1219" s="11" t="s">
        <v>864</v>
      </c>
      <c r="C1219" s="1">
        <v>10914</v>
      </c>
      <c r="D1219" s="1">
        <v>7765</v>
      </c>
      <c r="E1219" s="1">
        <f t="shared" si="211"/>
        <v>7696</v>
      </c>
      <c r="F1219" s="1">
        <v>5238</v>
      </c>
      <c r="G1219" s="1">
        <v>5149</v>
      </c>
      <c r="H1219" s="2">
        <f t="shared" ref="H1219:H1282" si="212">G1219/D1219</f>
        <v>0.66310367031551831</v>
      </c>
      <c r="I1219" s="2">
        <f t="shared" ref="I1219:I1282" si="213">G1219/E1219</f>
        <v>0.6690488565488566</v>
      </c>
      <c r="J1219" s="10">
        <f t="shared" si="204"/>
        <v>3</v>
      </c>
      <c r="K1219" s="9">
        <f t="shared" si="205"/>
        <v>2</v>
      </c>
      <c r="L1219" s="8">
        <f t="shared" si="206"/>
        <v>1</v>
      </c>
      <c r="M1219" s="2">
        <f t="shared" si="207"/>
        <v>0.24454261954261955</v>
      </c>
      <c r="N1219" s="2">
        <f t="shared" si="208"/>
        <v>0.26026507276507277</v>
      </c>
      <c r="O1219" s="2">
        <f t="shared" si="209"/>
        <v>0.49519230769230771</v>
      </c>
      <c r="P1219" s="2">
        <f t="shared" si="210"/>
        <v>-5.5511151231257827E-17</v>
      </c>
      <c r="Q1219" s="1">
        <v>1882</v>
      </c>
      <c r="R1219" s="1">
        <v>2003</v>
      </c>
      <c r="S1219" s="1">
        <v>3811</v>
      </c>
      <c r="Z1219" t="s">
        <v>1778</v>
      </c>
      <c r="AB1219" s="47">
        <v>33</v>
      </c>
      <c r="AC1219" s="46">
        <v>11</v>
      </c>
      <c r="AD1219" s="46">
        <v>125</v>
      </c>
      <c r="AE1219" s="45">
        <v>59940</v>
      </c>
      <c r="AF1219" s="45">
        <f t="shared" si="203"/>
        <v>33011</v>
      </c>
      <c r="AG1219" t="s">
        <v>989</v>
      </c>
    </row>
    <row r="1220" spans="1:33" hidden="1" outlineLevel="1">
      <c r="A1220" t="s">
        <v>1137</v>
      </c>
      <c r="B1220" s="11" t="s">
        <v>864</v>
      </c>
      <c r="C1220" s="1">
        <v>6897</v>
      </c>
      <c r="D1220" s="1">
        <v>5039</v>
      </c>
      <c r="E1220" s="1">
        <f t="shared" si="211"/>
        <v>4868</v>
      </c>
      <c r="F1220" s="1">
        <v>3121</v>
      </c>
      <c r="G1220" s="1">
        <v>3073</v>
      </c>
      <c r="H1220" s="2">
        <f t="shared" si="212"/>
        <v>0.60984322286167891</v>
      </c>
      <c r="I1220" s="2">
        <f t="shared" si="213"/>
        <v>0.63126540673788001</v>
      </c>
      <c r="J1220" s="10">
        <f t="shared" si="204"/>
        <v>3</v>
      </c>
      <c r="K1220" s="9">
        <f t="shared" si="205"/>
        <v>2</v>
      </c>
      <c r="L1220" s="8">
        <f t="shared" si="206"/>
        <v>1</v>
      </c>
      <c r="M1220" s="2">
        <f t="shared" si="207"/>
        <v>0.25575184880854562</v>
      </c>
      <c r="N1220" s="2">
        <f t="shared" si="208"/>
        <v>0.35866885784716518</v>
      </c>
      <c r="O1220" s="2">
        <f t="shared" si="209"/>
        <v>0.38557929334428925</v>
      </c>
      <c r="P1220" s="2">
        <f t="shared" si="210"/>
        <v>-5.5511151231257827E-17</v>
      </c>
      <c r="Q1220" s="1">
        <v>1245</v>
      </c>
      <c r="R1220" s="1">
        <v>1746</v>
      </c>
      <c r="S1220" s="1">
        <v>1877</v>
      </c>
      <c r="Z1220" t="s">
        <v>1712</v>
      </c>
      <c r="AB1220" s="47">
        <v>33</v>
      </c>
      <c r="AC1220" s="46">
        <v>13</v>
      </c>
      <c r="AD1220" s="46">
        <v>105</v>
      </c>
      <c r="AE1220" s="45">
        <v>60020</v>
      </c>
      <c r="AF1220" s="45">
        <f t="shared" ref="AF1220:AF1283" si="214">AB1220*1000+AC1220</f>
        <v>33013</v>
      </c>
      <c r="AG1220" t="s">
        <v>989</v>
      </c>
    </row>
    <row r="1221" spans="1:33" hidden="1" outlineLevel="1">
      <c r="A1221" t="s">
        <v>285</v>
      </c>
      <c r="B1221" s="11" t="s">
        <v>864</v>
      </c>
      <c r="C1221" s="1">
        <v>5883</v>
      </c>
      <c r="D1221" s="1">
        <v>4405</v>
      </c>
      <c r="E1221" s="1">
        <f t="shared" si="211"/>
        <v>5145</v>
      </c>
      <c r="F1221" s="1">
        <v>3296</v>
      </c>
      <c r="G1221" s="1">
        <v>3255</v>
      </c>
      <c r="H1221" s="2">
        <f t="shared" si="212"/>
        <v>0.73893303064699201</v>
      </c>
      <c r="I1221" s="2">
        <f t="shared" si="213"/>
        <v>0.63265306122448983</v>
      </c>
      <c r="J1221" s="10">
        <f t="shared" si="204"/>
        <v>3</v>
      </c>
      <c r="K1221" s="9">
        <f t="shared" si="205"/>
        <v>2</v>
      </c>
      <c r="L1221" s="8">
        <f t="shared" si="206"/>
        <v>1</v>
      </c>
      <c r="M1221" s="2">
        <f t="shared" si="207"/>
        <v>0.26044703595724006</v>
      </c>
      <c r="N1221" s="2">
        <f t="shared" si="208"/>
        <v>0.34616132167152575</v>
      </c>
      <c r="O1221" s="2">
        <f t="shared" si="209"/>
        <v>0.3933916423712342</v>
      </c>
      <c r="P1221" s="2">
        <f t="shared" si="210"/>
        <v>0</v>
      </c>
      <c r="Q1221" s="1">
        <v>1340</v>
      </c>
      <c r="R1221" s="1">
        <v>1781</v>
      </c>
      <c r="S1221" s="1">
        <v>2024</v>
      </c>
      <c r="Z1221" t="s">
        <v>1778</v>
      </c>
      <c r="AB1221" s="47">
        <v>33</v>
      </c>
      <c r="AC1221" s="46">
        <v>11</v>
      </c>
      <c r="AD1221" s="46">
        <v>130</v>
      </c>
      <c r="AE1221" s="45">
        <v>60580</v>
      </c>
      <c r="AF1221" s="45">
        <f t="shared" si="214"/>
        <v>33011</v>
      </c>
      <c r="AG1221" t="s">
        <v>989</v>
      </c>
    </row>
    <row r="1222" spans="1:33" hidden="1" outlineLevel="1">
      <c r="A1222" t="s">
        <v>286</v>
      </c>
      <c r="B1222" s="11" t="s">
        <v>864</v>
      </c>
      <c r="C1222" s="1">
        <v>709</v>
      </c>
      <c r="D1222" s="1">
        <v>542</v>
      </c>
      <c r="E1222" s="1">
        <f t="shared" si="211"/>
        <v>488</v>
      </c>
      <c r="F1222" s="1">
        <v>400</v>
      </c>
      <c r="G1222" s="1">
        <v>397</v>
      </c>
      <c r="H1222" s="2">
        <f t="shared" si="212"/>
        <v>0.73247232472324719</v>
      </c>
      <c r="I1222" s="2">
        <f t="shared" si="213"/>
        <v>0.81352459016393441</v>
      </c>
      <c r="J1222" s="10">
        <f t="shared" si="204"/>
        <v>3</v>
      </c>
      <c r="K1222" s="9">
        <f t="shared" si="205"/>
        <v>2</v>
      </c>
      <c r="L1222" s="8">
        <f t="shared" si="206"/>
        <v>1</v>
      </c>
      <c r="M1222" s="2">
        <f t="shared" si="207"/>
        <v>0.12704918032786885</v>
      </c>
      <c r="N1222" s="2">
        <f t="shared" si="208"/>
        <v>0.39754098360655737</v>
      </c>
      <c r="O1222" s="2">
        <f t="shared" si="209"/>
        <v>0.47540983606557374</v>
      </c>
      <c r="P1222" s="2">
        <f t="shared" si="210"/>
        <v>5.5511151231257827E-17</v>
      </c>
      <c r="Q1222" s="1">
        <v>62</v>
      </c>
      <c r="R1222" s="1">
        <v>194</v>
      </c>
      <c r="S1222" s="1">
        <v>232</v>
      </c>
      <c r="Z1222" t="s">
        <v>2371</v>
      </c>
      <c r="AB1222" s="47">
        <v>33</v>
      </c>
      <c r="AC1222" s="46">
        <v>9</v>
      </c>
      <c r="AD1222" s="46">
        <v>155</v>
      </c>
      <c r="AE1222" s="45">
        <v>61060</v>
      </c>
      <c r="AF1222" s="45">
        <f t="shared" si="214"/>
        <v>33009</v>
      </c>
      <c r="AG1222" t="s">
        <v>989</v>
      </c>
    </row>
    <row r="1223" spans="1:33" hidden="1" outlineLevel="1">
      <c r="A1223" t="s">
        <v>270</v>
      </c>
      <c r="B1223" s="11" t="s">
        <v>864</v>
      </c>
      <c r="C1223" s="1">
        <v>0</v>
      </c>
      <c r="D1223" s="1">
        <v>0</v>
      </c>
      <c r="E1223" s="1">
        <f t="shared" si="211"/>
        <v>24</v>
      </c>
      <c r="F1223" s="1">
        <v>6</v>
      </c>
      <c r="G1223" s="1">
        <v>6</v>
      </c>
      <c r="H1223" s="2"/>
      <c r="I1223" s="2">
        <f t="shared" si="213"/>
        <v>0.25</v>
      </c>
      <c r="J1223" s="10">
        <f t="shared" si="204"/>
        <v>2</v>
      </c>
      <c r="K1223" s="9">
        <f t="shared" si="205"/>
        <v>2</v>
      </c>
      <c r="L1223" s="8">
        <f t="shared" si="206"/>
        <v>1</v>
      </c>
      <c r="M1223" s="2">
        <f t="shared" si="207"/>
        <v>0.125</v>
      </c>
      <c r="N1223" s="2">
        <f t="shared" si="208"/>
        <v>0.125</v>
      </c>
      <c r="O1223" s="2">
        <f t="shared" si="209"/>
        <v>0.75</v>
      </c>
      <c r="P1223" s="2">
        <f t="shared" si="210"/>
        <v>0</v>
      </c>
      <c r="Q1223" s="1">
        <v>3</v>
      </c>
      <c r="R1223" s="1">
        <v>3</v>
      </c>
      <c r="S1223" s="1">
        <v>18</v>
      </c>
      <c r="Z1223" t="s">
        <v>1881</v>
      </c>
      <c r="AB1223" s="47">
        <v>33</v>
      </c>
      <c r="AC1223" s="46">
        <v>7</v>
      </c>
      <c r="AD1223" s="46">
        <v>155</v>
      </c>
      <c r="AE1223" s="45">
        <v>61620</v>
      </c>
      <c r="AF1223" s="45">
        <f t="shared" si="214"/>
        <v>33007</v>
      </c>
      <c r="AG1223" t="s">
        <v>1542</v>
      </c>
    </row>
    <row r="1224" spans="1:33" hidden="1" outlineLevel="1">
      <c r="A1224" t="s">
        <v>2312</v>
      </c>
      <c r="B1224" s="11" t="s">
        <v>864</v>
      </c>
      <c r="C1224" s="1">
        <v>867</v>
      </c>
      <c r="D1224" s="1">
        <v>703</v>
      </c>
      <c r="E1224" s="1">
        <f t="shared" si="211"/>
        <v>664</v>
      </c>
      <c r="F1224" s="1">
        <v>467</v>
      </c>
      <c r="G1224" s="1">
        <v>460</v>
      </c>
      <c r="H1224" s="2">
        <f t="shared" si="212"/>
        <v>0.65433854907539113</v>
      </c>
      <c r="I1224" s="2">
        <f t="shared" si="213"/>
        <v>0.69277108433734935</v>
      </c>
      <c r="J1224" s="10">
        <f t="shared" si="204"/>
        <v>3</v>
      </c>
      <c r="K1224" s="9">
        <f t="shared" si="205"/>
        <v>1</v>
      </c>
      <c r="L1224" s="8">
        <f t="shared" si="206"/>
        <v>2</v>
      </c>
      <c r="M1224" s="2">
        <f t="shared" si="207"/>
        <v>0.125</v>
      </c>
      <c r="N1224" s="2">
        <f t="shared" si="208"/>
        <v>0.55572289156626509</v>
      </c>
      <c r="O1224" s="2">
        <f t="shared" si="209"/>
        <v>0.31927710843373491</v>
      </c>
      <c r="P1224" s="2">
        <f t="shared" si="210"/>
        <v>0</v>
      </c>
      <c r="Q1224" s="1">
        <v>83</v>
      </c>
      <c r="R1224" s="1">
        <v>369</v>
      </c>
      <c r="S1224" s="1">
        <v>212</v>
      </c>
      <c r="Z1224" t="s">
        <v>1881</v>
      </c>
      <c r="AB1224" s="47">
        <v>33</v>
      </c>
      <c r="AC1224" s="46">
        <v>7</v>
      </c>
      <c r="AD1224" s="46">
        <v>160</v>
      </c>
      <c r="AE1224" s="45">
        <v>61780</v>
      </c>
      <c r="AF1224" s="45">
        <f t="shared" si="214"/>
        <v>33007</v>
      </c>
      <c r="AG1224" t="s">
        <v>989</v>
      </c>
    </row>
    <row r="1225" spans="1:33" hidden="1" outlineLevel="1">
      <c r="A1225" t="s">
        <v>791</v>
      </c>
      <c r="B1225" s="11" t="s">
        <v>864</v>
      </c>
      <c r="C1225" s="1">
        <v>3931</v>
      </c>
      <c r="D1225" s="1">
        <v>2821</v>
      </c>
      <c r="E1225" s="1">
        <f t="shared" si="211"/>
        <v>2179</v>
      </c>
      <c r="F1225" s="1">
        <v>1555</v>
      </c>
      <c r="G1225" s="1">
        <v>1539</v>
      </c>
      <c r="H1225" s="2">
        <f t="shared" si="212"/>
        <v>0.54555122297057779</v>
      </c>
      <c r="I1225" s="2">
        <f t="shared" si="213"/>
        <v>0.70628728774667282</v>
      </c>
      <c r="J1225" s="10">
        <f t="shared" si="204"/>
        <v>3</v>
      </c>
      <c r="K1225" s="9">
        <f t="shared" si="205"/>
        <v>2</v>
      </c>
      <c r="L1225" s="8">
        <f t="shared" si="206"/>
        <v>1</v>
      </c>
      <c r="M1225" s="2">
        <f t="shared" si="207"/>
        <v>0.19320789352914181</v>
      </c>
      <c r="N1225" s="2">
        <f t="shared" si="208"/>
        <v>0.35016062413951354</v>
      </c>
      <c r="O1225" s="2">
        <f t="shared" si="209"/>
        <v>0.45663148233134465</v>
      </c>
      <c r="P1225" s="2">
        <f t="shared" si="210"/>
        <v>0</v>
      </c>
      <c r="Q1225" s="1">
        <v>421</v>
      </c>
      <c r="R1225" s="1">
        <v>763</v>
      </c>
      <c r="S1225" s="1">
        <v>995</v>
      </c>
      <c r="Z1225" t="s">
        <v>1712</v>
      </c>
      <c r="AB1225" s="47">
        <v>33</v>
      </c>
      <c r="AC1225" s="46">
        <v>13</v>
      </c>
      <c r="AD1225" s="46">
        <v>110</v>
      </c>
      <c r="AE1225" s="45">
        <v>61940</v>
      </c>
      <c r="AF1225" s="45">
        <f t="shared" si="214"/>
        <v>33013</v>
      </c>
      <c r="AG1225" t="s">
        <v>989</v>
      </c>
    </row>
    <row r="1226" spans="1:33" hidden="1" outlineLevel="1">
      <c r="A1226" t="s">
        <v>1093</v>
      </c>
      <c r="B1226" s="11" t="s">
        <v>864</v>
      </c>
      <c r="C1226" s="1">
        <v>2241</v>
      </c>
      <c r="D1226" s="1">
        <v>1672</v>
      </c>
      <c r="E1226" s="1">
        <f t="shared" si="211"/>
        <v>1469</v>
      </c>
      <c r="F1226" s="1">
        <v>1216</v>
      </c>
      <c r="G1226" s="1">
        <v>1201</v>
      </c>
      <c r="H1226" s="2">
        <f t="shared" si="212"/>
        <v>0.71830143540669855</v>
      </c>
      <c r="I1226" s="2">
        <f t="shared" si="213"/>
        <v>0.81756296800544592</v>
      </c>
      <c r="J1226" s="10">
        <f t="shared" si="204"/>
        <v>3</v>
      </c>
      <c r="K1226" s="9">
        <f t="shared" si="205"/>
        <v>2</v>
      </c>
      <c r="L1226" s="8">
        <f t="shared" si="206"/>
        <v>1</v>
      </c>
      <c r="M1226" s="2">
        <f t="shared" si="207"/>
        <v>0.24506466984343089</v>
      </c>
      <c r="N1226" s="2">
        <f t="shared" si="208"/>
        <v>0.25187202178352619</v>
      </c>
      <c r="O1226" s="2">
        <f t="shared" si="209"/>
        <v>0.50306330837304292</v>
      </c>
      <c r="P1226" s="2">
        <f t="shared" si="210"/>
        <v>0</v>
      </c>
      <c r="Q1226" s="1">
        <v>360</v>
      </c>
      <c r="R1226" s="1">
        <v>370</v>
      </c>
      <c r="S1226" s="1">
        <v>739</v>
      </c>
      <c r="Z1226" t="s">
        <v>2884</v>
      </c>
      <c r="AB1226" s="47">
        <v>33</v>
      </c>
      <c r="AC1226" s="46">
        <v>19</v>
      </c>
      <c r="AD1226" s="46">
        <v>55</v>
      </c>
      <c r="AE1226" s="45">
        <v>62340</v>
      </c>
      <c r="AF1226" s="45">
        <f t="shared" si="214"/>
        <v>33019</v>
      </c>
      <c r="AG1226" t="s">
        <v>989</v>
      </c>
    </row>
    <row r="1227" spans="1:33" hidden="1" outlineLevel="1">
      <c r="A1227" t="s">
        <v>181</v>
      </c>
      <c r="B1227" s="11" t="s">
        <v>864</v>
      </c>
      <c r="C1227" s="1">
        <v>7747</v>
      </c>
      <c r="D1227" s="1">
        <v>5746</v>
      </c>
      <c r="E1227" s="1">
        <f t="shared" si="211"/>
        <v>5869</v>
      </c>
      <c r="F1227" s="1">
        <v>3516</v>
      </c>
      <c r="G1227" s="1">
        <v>3467</v>
      </c>
      <c r="H1227" s="2">
        <f t="shared" si="212"/>
        <v>0.60337626174730252</v>
      </c>
      <c r="I1227" s="2">
        <f t="shared" si="213"/>
        <v>0.59073095927756003</v>
      </c>
      <c r="J1227" s="10">
        <f t="shared" si="204"/>
        <v>3</v>
      </c>
      <c r="K1227" s="9">
        <f t="shared" si="205"/>
        <v>2</v>
      </c>
      <c r="L1227" s="8">
        <f t="shared" si="206"/>
        <v>1</v>
      </c>
      <c r="M1227" s="2">
        <f t="shared" si="207"/>
        <v>0.18555120122678481</v>
      </c>
      <c r="N1227" s="2">
        <f t="shared" si="208"/>
        <v>0.26495143976827396</v>
      </c>
      <c r="O1227" s="2">
        <f t="shared" si="209"/>
        <v>0.54949735900494123</v>
      </c>
      <c r="P1227" s="2">
        <f t="shared" si="210"/>
        <v>0</v>
      </c>
      <c r="Q1227" s="1">
        <v>1089</v>
      </c>
      <c r="R1227" s="1">
        <v>1555</v>
      </c>
      <c r="S1227" s="1">
        <v>3225</v>
      </c>
      <c r="Z1227" t="s">
        <v>325</v>
      </c>
      <c r="AB1227" s="47">
        <v>33</v>
      </c>
      <c r="AC1227" s="46">
        <v>15</v>
      </c>
      <c r="AD1227" s="46">
        <v>140</v>
      </c>
      <c r="AE1227" s="45">
        <v>62500</v>
      </c>
      <c r="AF1227" s="45">
        <f t="shared" si="214"/>
        <v>33015</v>
      </c>
      <c r="AG1227" t="s">
        <v>989</v>
      </c>
    </row>
    <row r="1228" spans="1:33" hidden="1" outlineLevel="1">
      <c r="A1228" t="s">
        <v>3168</v>
      </c>
      <c r="B1228" s="11" t="s">
        <v>864</v>
      </c>
      <c r="C1228" s="1">
        <v>5892</v>
      </c>
      <c r="D1228" s="1">
        <v>4937</v>
      </c>
      <c r="E1228" s="1">
        <f t="shared" si="211"/>
        <v>5901</v>
      </c>
      <c r="F1228" s="1">
        <v>2615</v>
      </c>
      <c r="G1228" s="1">
        <v>2589</v>
      </c>
      <c r="H1228" s="2">
        <f t="shared" si="212"/>
        <v>0.52440753494024717</v>
      </c>
      <c r="I1228" s="2">
        <f t="shared" si="213"/>
        <v>0.43873919674631418</v>
      </c>
      <c r="J1228" s="10">
        <f t="shared" si="204"/>
        <v>3</v>
      </c>
      <c r="K1228" s="9">
        <f t="shared" si="205"/>
        <v>2</v>
      </c>
      <c r="L1228" s="8">
        <f t="shared" si="206"/>
        <v>1</v>
      </c>
      <c r="M1228" s="2">
        <f t="shared" si="207"/>
        <v>0.2048805287239451</v>
      </c>
      <c r="N1228" s="2">
        <f t="shared" si="208"/>
        <v>0.29554312828334178</v>
      </c>
      <c r="O1228" s="2">
        <f t="shared" si="209"/>
        <v>0.49957634299271308</v>
      </c>
      <c r="P1228" s="2">
        <f t="shared" si="210"/>
        <v>0</v>
      </c>
      <c r="Q1228" s="1">
        <v>1209</v>
      </c>
      <c r="R1228" s="1">
        <v>1744</v>
      </c>
      <c r="S1228" s="1">
        <v>2948</v>
      </c>
      <c r="Z1228" t="s">
        <v>2371</v>
      </c>
      <c r="AB1228" s="47">
        <v>33</v>
      </c>
      <c r="AC1228" s="46">
        <v>9</v>
      </c>
      <c r="AD1228" s="46">
        <v>160</v>
      </c>
      <c r="AE1228" s="45">
        <v>62660</v>
      </c>
      <c r="AF1228" s="45">
        <f t="shared" si="214"/>
        <v>33009</v>
      </c>
      <c r="AG1228" t="s">
        <v>989</v>
      </c>
    </row>
    <row r="1229" spans="1:33" hidden="1" outlineLevel="1">
      <c r="A1229" t="s">
        <v>1758</v>
      </c>
      <c r="B1229" s="11" t="s">
        <v>864</v>
      </c>
      <c r="C1229" s="1">
        <v>20784</v>
      </c>
      <c r="D1229" s="1">
        <v>17219</v>
      </c>
      <c r="E1229" s="1">
        <f t="shared" si="211"/>
        <v>20463</v>
      </c>
      <c r="F1229" s="1">
        <v>11652</v>
      </c>
      <c r="G1229" s="1">
        <v>11450</v>
      </c>
      <c r="H1229" s="2">
        <f t="shared" si="212"/>
        <v>0.66496312213252806</v>
      </c>
      <c r="I1229" s="2">
        <f t="shared" si="213"/>
        <v>0.55954649855837368</v>
      </c>
      <c r="J1229" s="10">
        <f t="shared" si="204"/>
        <v>2</v>
      </c>
      <c r="K1229" s="9">
        <f t="shared" si="205"/>
        <v>3</v>
      </c>
      <c r="L1229" s="8">
        <f t="shared" si="206"/>
        <v>1</v>
      </c>
      <c r="M1229" s="2">
        <f t="shared" si="207"/>
        <v>0.33289351512485948</v>
      </c>
      <c r="N1229" s="2">
        <f t="shared" si="208"/>
        <v>0.23359233738943458</v>
      </c>
      <c r="O1229" s="2">
        <f t="shared" si="209"/>
        <v>0.43351414748570588</v>
      </c>
      <c r="P1229" s="2">
        <f t="shared" si="210"/>
        <v>0</v>
      </c>
      <c r="Q1229" s="1">
        <v>6812</v>
      </c>
      <c r="R1229" s="1">
        <v>4780</v>
      </c>
      <c r="S1229" s="1">
        <v>8871</v>
      </c>
      <c r="Z1229" t="s">
        <v>325</v>
      </c>
      <c r="AB1229" s="47">
        <v>33</v>
      </c>
      <c r="AC1229" s="46">
        <v>15</v>
      </c>
      <c r="AD1229" s="46">
        <v>145</v>
      </c>
      <c r="AE1229" s="45">
        <v>62900</v>
      </c>
      <c r="AF1229" s="45">
        <f t="shared" si="214"/>
        <v>33015</v>
      </c>
      <c r="AG1229" t="s">
        <v>2891</v>
      </c>
    </row>
    <row r="1230" spans="1:33" hidden="1" outlineLevel="1">
      <c r="A1230" t="s">
        <v>929</v>
      </c>
      <c r="B1230" s="11" t="s">
        <v>864</v>
      </c>
      <c r="C1230" s="1">
        <v>339</v>
      </c>
      <c r="D1230" s="1">
        <v>274</v>
      </c>
      <c r="E1230" s="1">
        <f t="shared" si="211"/>
        <v>295</v>
      </c>
      <c r="F1230" s="1">
        <v>252</v>
      </c>
      <c r="G1230" s="1">
        <v>251</v>
      </c>
      <c r="H1230" s="2">
        <f t="shared" si="212"/>
        <v>0.91605839416058399</v>
      </c>
      <c r="I1230" s="2">
        <f t="shared" si="213"/>
        <v>0.85084745762711866</v>
      </c>
      <c r="J1230" s="10">
        <f t="shared" si="204"/>
        <v>3</v>
      </c>
      <c r="K1230" s="9">
        <f t="shared" si="205"/>
        <v>1</v>
      </c>
      <c r="L1230" s="8">
        <f t="shared" si="206"/>
        <v>2</v>
      </c>
      <c r="M1230" s="2">
        <f t="shared" si="207"/>
        <v>0.26779661016949152</v>
      </c>
      <c r="N1230" s="2">
        <f t="shared" si="208"/>
        <v>0.39322033898305087</v>
      </c>
      <c r="O1230" s="2">
        <f t="shared" si="209"/>
        <v>0.33898305084745761</v>
      </c>
      <c r="P1230" s="2">
        <f t="shared" si="210"/>
        <v>0</v>
      </c>
      <c r="Q1230" s="1">
        <v>79</v>
      </c>
      <c r="R1230" s="1">
        <v>116</v>
      </c>
      <c r="S1230" s="1">
        <v>100</v>
      </c>
      <c r="Z1230" t="s">
        <v>1881</v>
      </c>
      <c r="AB1230" s="47">
        <v>33</v>
      </c>
      <c r="AC1230" s="46">
        <v>7</v>
      </c>
      <c r="AD1230" s="46">
        <v>165</v>
      </c>
      <c r="AE1230" s="45">
        <v>63860</v>
      </c>
      <c r="AF1230" s="45">
        <f t="shared" si="214"/>
        <v>33007</v>
      </c>
      <c r="AG1230" t="s">
        <v>989</v>
      </c>
    </row>
    <row r="1231" spans="1:33" hidden="1" outlineLevel="1">
      <c r="A1231" t="s">
        <v>998</v>
      </c>
      <c r="B1231" s="11" t="s">
        <v>864</v>
      </c>
      <c r="C1231" s="1">
        <v>9674</v>
      </c>
      <c r="D1231" s="1">
        <v>6854</v>
      </c>
      <c r="E1231" s="1">
        <f t="shared" si="211"/>
        <v>6333</v>
      </c>
      <c r="F1231" s="1">
        <v>3899</v>
      </c>
      <c r="G1231" s="1">
        <v>3839</v>
      </c>
      <c r="H1231" s="2">
        <f t="shared" si="212"/>
        <v>0.5601108841552378</v>
      </c>
      <c r="I1231" s="2">
        <f t="shared" si="213"/>
        <v>0.60618979946312967</v>
      </c>
      <c r="J1231" s="10">
        <f t="shared" si="204"/>
        <v>3</v>
      </c>
      <c r="K1231" s="9">
        <f t="shared" si="205"/>
        <v>2</v>
      </c>
      <c r="L1231" s="8">
        <f t="shared" si="206"/>
        <v>1</v>
      </c>
      <c r="M1231" s="2">
        <f t="shared" si="207"/>
        <v>0.20211590083688616</v>
      </c>
      <c r="N1231" s="2">
        <f t="shared" si="208"/>
        <v>0.32528027790936365</v>
      </c>
      <c r="O1231" s="2">
        <f t="shared" si="209"/>
        <v>0.47260382125375022</v>
      </c>
      <c r="P1231" s="2">
        <f t="shared" si="210"/>
        <v>0</v>
      </c>
      <c r="Q1231" s="1">
        <v>1280</v>
      </c>
      <c r="R1231" s="1">
        <v>2060</v>
      </c>
      <c r="S1231" s="1">
        <v>2993</v>
      </c>
      <c r="Z1231" t="s">
        <v>325</v>
      </c>
      <c r="AB1231" s="47">
        <v>33</v>
      </c>
      <c r="AC1231" s="46">
        <v>15</v>
      </c>
      <c r="AD1231" s="46">
        <v>150</v>
      </c>
      <c r="AE1231" s="45">
        <v>64020</v>
      </c>
      <c r="AF1231" s="45">
        <f t="shared" si="214"/>
        <v>33015</v>
      </c>
      <c r="AG1231" t="s">
        <v>989</v>
      </c>
    </row>
    <row r="1232" spans="1:33" hidden="1" outlineLevel="1">
      <c r="A1232" t="s">
        <v>343</v>
      </c>
      <c r="B1232" s="11" t="s">
        <v>864</v>
      </c>
      <c r="C1232" s="1">
        <v>1077</v>
      </c>
      <c r="D1232" s="1">
        <v>762</v>
      </c>
      <c r="E1232" s="1">
        <f t="shared" si="211"/>
        <v>676</v>
      </c>
      <c r="F1232" s="1">
        <v>537</v>
      </c>
      <c r="G1232" s="1">
        <v>533</v>
      </c>
      <c r="H1232" s="2">
        <f t="shared" si="212"/>
        <v>0.69947506561679795</v>
      </c>
      <c r="I1232" s="2">
        <f t="shared" si="213"/>
        <v>0.78846153846153844</v>
      </c>
      <c r="J1232" s="10">
        <f t="shared" si="204"/>
        <v>3</v>
      </c>
      <c r="K1232" s="9">
        <f t="shared" si="205"/>
        <v>2</v>
      </c>
      <c r="L1232" s="8">
        <f t="shared" si="206"/>
        <v>1</v>
      </c>
      <c r="M1232" s="2">
        <f t="shared" si="207"/>
        <v>0.20266272189349113</v>
      </c>
      <c r="N1232" s="2">
        <f t="shared" si="208"/>
        <v>0.36834319526627218</v>
      </c>
      <c r="O1232" s="2">
        <f t="shared" si="209"/>
        <v>0.42899408284023671</v>
      </c>
      <c r="P1232" s="2">
        <f t="shared" si="210"/>
        <v>0</v>
      </c>
      <c r="Q1232" s="1">
        <v>137</v>
      </c>
      <c r="R1232" s="1">
        <v>249</v>
      </c>
      <c r="S1232" s="1">
        <v>290</v>
      </c>
      <c r="Z1232" t="s">
        <v>744</v>
      </c>
      <c r="AB1232" s="47">
        <v>33</v>
      </c>
      <c r="AC1232" s="46">
        <v>5</v>
      </c>
      <c r="AD1232" s="46">
        <v>65</v>
      </c>
      <c r="AE1232" s="45">
        <v>64420</v>
      </c>
      <c r="AF1232" s="45">
        <f t="shared" si="214"/>
        <v>33005</v>
      </c>
      <c r="AG1232" t="s">
        <v>989</v>
      </c>
    </row>
    <row r="1233" spans="1:33" hidden="1" outlineLevel="1">
      <c r="A1233" t="s">
        <v>999</v>
      </c>
      <c r="B1233" s="11" t="s">
        <v>864</v>
      </c>
      <c r="C1233" s="1">
        <v>5451</v>
      </c>
      <c r="D1233" s="1">
        <v>4137</v>
      </c>
      <c r="E1233" s="1">
        <f t="shared" si="211"/>
        <v>3666</v>
      </c>
      <c r="F1233" s="1">
        <v>2280</v>
      </c>
      <c r="G1233" s="1">
        <v>2309</v>
      </c>
      <c r="H1233" s="2">
        <f t="shared" si="212"/>
        <v>0.55813391346386265</v>
      </c>
      <c r="I1233" s="2">
        <f t="shared" si="213"/>
        <v>0.62984178941625746</v>
      </c>
      <c r="J1233" s="10">
        <f t="shared" si="204"/>
        <v>3</v>
      </c>
      <c r="K1233" s="9">
        <f t="shared" si="205"/>
        <v>2</v>
      </c>
      <c r="L1233" s="8">
        <f t="shared" si="206"/>
        <v>1</v>
      </c>
      <c r="M1233" s="2">
        <f t="shared" si="207"/>
        <v>0.16530278232405893</v>
      </c>
      <c r="N1233" s="2">
        <f t="shared" si="208"/>
        <v>0.32951445717403166</v>
      </c>
      <c r="O1233" s="2">
        <f t="shared" si="209"/>
        <v>0.50518276050190947</v>
      </c>
      <c r="P1233" s="2">
        <f t="shared" si="210"/>
        <v>0</v>
      </c>
      <c r="Q1233" s="1">
        <v>606</v>
      </c>
      <c r="R1233" s="1">
        <v>1208</v>
      </c>
      <c r="S1233" s="1">
        <v>1852</v>
      </c>
      <c r="Z1233" t="s">
        <v>744</v>
      </c>
      <c r="AB1233" s="47">
        <v>33</v>
      </c>
      <c r="AC1233" s="46">
        <v>5</v>
      </c>
      <c r="AD1233" s="46">
        <v>70</v>
      </c>
      <c r="AE1233" s="45">
        <v>64580</v>
      </c>
      <c r="AF1233" s="45">
        <f t="shared" si="214"/>
        <v>33005</v>
      </c>
      <c r="AG1233" t="s">
        <v>989</v>
      </c>
    </row>
    <row r="1234" spans="1:33" hidden="1" outlineLevel="1">
      <c r="A1234" t="s">
        <v>1074</v>
      </c>
      <c r="B1234" s="11" t="s">
        <v>864</v>
      </c>
      <c r="C1234" s="1">
        <v>28461</v>
      </c>
      <c r="D1234" s="1">
        <v>21266</v>
      </c>
      <c r="E1234" s="1">
        <f t="shared" si="211"/>
        <v>17536</v>
      </c>
      <c r="F1234" s="1">
        <v>11805</v>
      </c>
      <c r="G1234" s="1">
        <v>11490</v>
      </c>
      <c r="H1234" s="2">
        <f t="shared" si="212"/>
        <v>0.54029906893633028</v>
      </c>
      <c r="I1234" s="2">
        <f t="shared" si="213"/>
        <v>0.65522354014598538</v>
      </c>
      <c r="J1234" s="10">
        <f t="shared" si="204"/>
        <v>3</v>
      </c>
      <c r="K1234" s="9">
        <f t="shared" si="205"/>
        <v>2</v>
      </c>
      <c r="L1234" s="8">
        <f t="shared" si="206"/>
        <v>1</v>
      </c>
      <c r="M1234" s="2">
        <f t="shared" si="207"/>
        <v>0.29738822992700731</v>
      </c>
      <c r="N1234" s="2">
        <f t="shared" si="208"/>
        <v>0.33200273722627738</v>
      </c>
      <c r="O1234" s="2">
        <f t="shared" si="209"/>
        <v>0.37060903284671531</v>
      </c>
      <c r="P1234" s="2">
        <f t="shared" si="210"/>
        <v>0</v>
      </c>
      <c r="Q1234" s="1">
        <v>5215</v>
      </c>
      <c r="R1234" s="1">
        <v>5822</v>
      </c>
      <c r="S1234" s="1">
        <v>6499</v>
      </c>
      <c r="Z1234" t="s">
        <v>1288</v>
      </c>
      <c r="AB1234" s="47">
        <v>33</v>
      </c>
      <c r="AC1234" s="46">
        <v>17</v>
      </c>
      <c r="AD1234" s="46">
        <v>50</v>
      </c>
      <c r="AE1234" s="45">
        <v>65140</v>
      </c>
      <c r="AF1234" s="45">
        <f t="shared" si="214"/>
        <v>33017</v>
      </c>
      <c r="AG1234" t="s">
        <v>2891</v>
      </c>
    </row>
    <row r="1235" spans="1:33" hidden="1" outlineLevel="1">
      <c r="A1235" t="s">
        <v>2249</v>
      </c>
      <c r="B1235" s="11" t="s">
        <v>864</v>
      </c>
      <c r="C1235" s="1">
        <v>2648</v>
      </c>
      <c r="D1235" s="1">
        <v>1982</v>
      </c>
      <c r="E1235" s="1">
        <f t="shared" si="211"/>
        <v>2235</v>
      </c>
      <c r="F1235" s="1">
        <v>1391</v>
      </c>
      <c r="G1235" s="1">
        <v>1362</v>
      </c>
      <c r="H1235" s="2">
        <f t="shared" si="212"/>
        <v>0.68718466195761851</v>
      </c>
      <c r="I1235" s="2">
        <f t="shared" si="213"/>
        <v>0.60939597315436245</v>
      </c>
      <c r="J1235" s="10">
        <f t="shared" si="204"/>
        <v>2</v>
      </c>
      <c r="K1235" s="9">
        <f t="shared" si="205"/>
        <v>3</v>
      </c>
      <c r="L1235" s="8">
        <f t="shared" si="206"/>
        <v>1</v>
      </c>
      <c r="M1235" s="2">
        <f t="shared" si="207"/>
        <v>0.26890380313199103</v>
      </c>
      <c r="N1235" s="2">
        <f t="shared" si="208"/>
        <v>0.24474272930648769</v>
      </c>
      <c r="O1235" s="2">
        <f t="shared" si="209"/>
        <v>0.48635346756152126</v>
      </c>
      <c r="P1235" s="2">
        <f t="shared" si="210"/>
        <v>5.5511151231257827E-17</v>
      </c>
      <c r="Q1235" s="1">
        <v>601</v>
      </c>
      <c r="R1235" s="1">
        <v>547</v>
      </c>
      <c r="S1235" s="1">
        <v>1087</v>
      </c>
      <c r="Z1235" t="s">
        <v>1288</v>
      </c>
      <c r="AB1235" s="47">
        <v>33</v>
      </c>
      <c r="AC1235" s="46">
        <v>17</v>
      </c>
      <c r="AD1235" s="46">
        <v>55</v>
      </c>
      <c r="AE1235" s="45">
        <v>65540</v>
      </c>
      <c r="AF1235" s="45">
        <f t="shared" si="214"/>
        <v>33017</v>
      </c>
      <c r="AG1235" t="s">
        <v>989</v>
      </c>
    </row>
    <row r="1236" spans="1:33" hidden="1" outlineLevel="1">
      <c r="A1236" t="s">
        <v>1067</v>
      </c>
      <c r="B1236" s="11" t="s">
        <v>864</v>
      </c>
      <c r="C1236" s="1">
        <v>237</v>
      </c>
      <c r="D1236" s="1">
        <v>177</v>
      </c>
      <c r="E1236" s="1">
        <f t="shared" si="211"/>
        <v>167</v>
      </c>
      <c r="F1236" s="1">
        <v>122</v>
      </c>
      <c r="G1236" s="1">
        <v>118</v>
      </c>
      <c r="H1236" s="2">
        <f t="shared" si="212"/>
        <v>0.66666666666666663</v>
      </c>
      <c r="I1236" s="2">
        <f t="shared" si="213"/>
        <v>0.70658682634730541</v>
      </c>
      <c r="J1236" s="10">
        <f t="shared" si="204"/>
        <v>2</v>
      </c>
      <c r="K1236" s="9">
        <f t="shared" si="205"/>
        <v>3</v>
      </c>
      <c r="L1236" s="8">
        <f t="shared" si="206"/>
        <v>1</v>
      </c>
      <c r="M1236" s="2">
        <f t="shared" si="207"/>
        <v>0.29940119760479039</v>
      </c>
      <c r="N1236" s="2">
        <f t="shared" si="208"/>
        <v>0.22155688622754491</v>
      </c>
      <c r="O1236" s="2">
        <f t="shared" si="209"/>
        <v>0.47904191616766467</v>
      </c>
      <c r="P1236" s="2">
        <f t="shared" si="210"/>
        <v>1.1102230246251565E-16</v>
      </c>
      <c r="Q1236" s="1">
        <v>50</v>
      </c>
      <c r="R1236" s="1">
        <v>37</v>
      </c>
      <c r="S1236" s="1">
        <v>80</v>
      </c>
      <c r="Z1236" t="s">
        <v>744</v>
      </c>
      <c r="AB1236" s="47">
        <v>33</v>
      </c>
      <c r="AC1236" s="46">
        <v>5</v>
      </c>
      <c r="AD1236" s="46">
        <v>75</v>
      </c>
      <c r="AE1236" s="45">
        <v>65700</v>
      </c>
      <c r="AF1236" s="45">
        <f t="shared" si="214"/>
        <v>33005</v>
      </c>
      <c r="AG1236" t="s">
        <v>989</v>
      </c>
    </row>
    <row r="1237" spans="1:33" hidden="1" outlineLevel="1">
      <c r="A1237" t="s">
        <v>2250</v>
      </c>
      <c r="B1237" s="11" t="s">
        <v>864</v>
      </c>
      <c r="C1237" s="1">
        <v>1480</v>
      </c>
      <c r="D1237" s="1">
        <v>1104</v>
      </c>
      <c r="E1237" s="1">
        <f t="shared" si="211"/>
        <v>1042</v>
      </c>
      <c r="F1237" s="1">
        <v>823</v>
      </c>
      <c r="G1237" s="1">
        <v>812</v>
      </c>
      <c r="H1237" s="2">
        <f t="shared" si="212"/>
        <v>0.73550724637681164</v>
      </c>
      <c r="I1237" s="2">
        <f t="shared" si="213"/>
        <v>0.77927063339731284</v>
      </c>
      <c r="J1237" s="10">
        <f t="shared" si="204"/>
        <v>3</v>
      </c>
      <c r="K1237" s="9">
        <f t="shared" si="205"/>
        <v>2</v>
      </c>
      <c r="L1237" s="8">
        <f t="shared" si="206"/>
        <v>1</v>
      </c>
      <c r="M1237" s="2">
        <f t="shared" si="207"/>
        <v>0.12955854126679461</v>
      </c>
      <c r="N1237" s="2">
        <f t="shared" si="208"/>
        <v>0.43378119001919385</v>
      </c>
      <c r="O1237" s="2">
        <f t="shared" si="209"/>
        <v>0.43666026871401153</v>
      </c>
      <c r="P1237" s="2">
        <f t="shared" si="210"/>
        <v>5.5511151231257827E-17</v>
      </c>
      <c r="Q1237" s="1">
        <v>135</v>
      </c>
      <c r="R1237" s="1">
        <v>452</v>
      </c>
      <c r="S1237" s="1">
        <v>455</v>
      </c>
      <c r="Z1237" t="s">
        <v>2371</v>
      </c>
      <c r="AB1237" s="47">
        <v>33</v>
      </c>
      <c r="AC1237" s="46">
        <v>9</v>
      </c>
      <c r="AD1237" s="46">
        <v>165</v>
      </c>
      <c r="AE1237" s="45">
        <v>65940</v>
      </c>
      <c r="AF1237" s="45">
        <f t="shared" si="214"/>
        <v>33009</v>
      </c>
      <c r="AG1237" t="s">
        <v>989</v>
      </c>
    </row>
    <row r="1238" spans="1:33" hidden="1" outlineLevel="1">
      <c r="A1238" t="s">
        <v>2251</v>
      </c>
      <c r="B1238" s="11" t="s">
        <v>864</v>
      </c>
      <c r="C1238" s="1">
        <v>5182</v>
      </c>
      <c r="D1238" s="1">
        <v>4031</v>
      </c>
      <c r="E1238" s="1">
        <f t="shared" si="211"/>
        <v>5158</v>
      </c>
      <c r="F1238" s="1">
        <v>3477</v>
      </c>
      <c r="G1238" s="1">
        <v>3433</v>
      </c>
      <c r="H1238" s="2">
        <f t="shared" si="212"/>
        <v>0.85164971471098982</v>
      </c>
      <c r="I1238" s="2">
        <f t="shared" si="213"/>
        <v>0.66556804963164018</v>
      </c>
      <c r="J1238" s="10">
        <f t="shared" si="204"/>
        <v>3</v>
      </c>
      <c r="K1238" s="9">
        <f t="shared" si="205"/>
        <v>1</v>
      </c>
      <c r="L1238" s="8">
        <f t="shared" si="206"/>
        <v>2</v>
      </c>
      <c r="M1238" s="2">
        <f t="shared" si="207"/>
        <v>0.25630089181853433</v>
      </c>
      <c r="N1238" s="2">
        <f t="shared" si="208"/>
        <v>0.41508336564559906</v>
      </c>
      <c r="O1238" s="2">
        <f t="shared" si="209"/>
        <v>0.32861574253586662</v>
      </c>
      <c r="P1238" s="2">
        <f t="shared" si="210"/>
        <v>0</v>
      </c>
      <c r="Q1238" s="1">
        <v>1322</v>
      </c>
      <c r="R1238" s="1">
        <v>2141</v>
      </c>
      <c r="S1238" s="1">
        <v>1695</v>
      </c>
      <c r="Z1238" t="s">
        <v>325</v>
      </c>
      <c r="AB1238" s="47">
        <v>33</v>
      </c>
      <c r="AC1238" s="46">
        <v>15</v>
      </c>
      <c r="AD1238" s="46">
        <v>155</v>
      </c>
      <c r="AE1238" s="45">
        <v>66180</v>
      </c>
      <c r="AF1238" s="45">
        <f t="shared" si="214"/>
        <v>33015</v>
      </c>
      <c r="AG1238" t="s">
        <v>989</v>
      </c>
    </row>
    <row r="1239" spans="1:33" hidden="1" outlineLevel="1">
      <c r="A1239" t="s">
        <v>491</v>
      </c>
      <c r="B1239" s="11" t="s">
        <v>864</v>
      </c>
      <c r="C1239" s="1">
        <v>28112</v>
      </c>
      <c r="D1239" s="1">
        <v>21001</v>
      </c>
      <c r="E1239" s="1">
        <f t="shared" si="211"/>
        <v>19060</v>
      </c>
      <c r="F1239" s="1">
        <v>12128</v>
      </c>
      <c r="G1239" s="1">
        <v>11965</v>
      </c>
      <c r="H1239" s="2">
        <f t="shared" si="212"/>
        <v>0.56973477453454602</v>
      </c>
      <c r="I1239" s="2">
        <f t="shared" si="213"/>
        <v>0.6277544596012592</v>
      </c>
      <c r="J1239" s="10">
        <f t="shared" ref="J1239:J1288" si="215">RANK(Q1239,Q1239:W1239)</f>
        <v>3</v>
      </c>
      <c r="K1239" s="9">
        <f t="shared" ref="K1239:K1288" si="216">RANK(R1239,Q1239:W1239)</f>
        <v>2</v>
      </c>
      <c r="L1239" s="8">
        <f t="shared" ref="L1239:L1288" si="217">RANK(S1239,Q1239:W1239)</f>
        <v>1</v>
      </c>
      <c r="M1239" s="2">
        <f t="shared" ref="M1239:M1288" si="218">IF(E1239=0,"-",Q1239/E1239)</f>
        <v>0.30855194123819518</v>
      </c>
      <c r="N1239" s="2">
        <f t="shared" ref="N1239:N1288" si="219">IF(E1239=0,"-",R1239/E1239)</f>
        <v>0.32397691500524661</v>
      </c>
      <c r="O1239" s="2">
        <f t="shared" ref="O1239:O1288" si="220">IF(E1239=0,"-",S1239/E1239)</f>
        <v>0.36747114375655826</v>
      </c>
      <c r="P1239" s="2">
        <f t="shared" ref="P1239:P1288" si="221">IF(E1239=0,"-",(1-M1239-N1239-O1239))</f>
        <v>-5.5511151231257827E-17</v>
      </c>
      <c r="Q1239" s="1">
        <v>5881</v>
      </c>
      <c r="R1239" s="1">
        <v>6175</v>
      </c>
      <c r="S1239" s="1">
        <v>7004</v>
      </c>
      <c r="Z1239" t="s">
        <v>325</v>
      </c>
      <c r="AB1239" s="47">
        <v>33</v>
      </c>
      <c r="AC1239" s="46">
        <v>15</v>
      </c>
      <c r="AD1239" s="46">
        <v>160</v>
      </c>
      <c r="AE1239" s="45">
        <v>66660</v>
      </c>
      <c r="AF1239" s="45">
        <f t="shared" si="214"/>
        <v>33015</v>
      </c>
      <c r="AG1239" t="s">
        <v>989</v>
      </c>
    </row>
    <row r="1240" spans="1:33" hidden="1" outlineLevel="1">
      <c r="A1240" t="s">
        <v>3112</v>
      </c>
      <c r="B1240" s="11" t="s">
        <v>864</v>
      </c>
      <c r="C1240" s="1">
        <v>1137</v>
      </c>
      <c r="D1240" s="1">
        <v>858</v>
      </c>
      <c r="E1240" s="1">
        <f t="shared" ref="E1240:F1288" si="222">SUM(Q1240:V1240)</f>
        <v>903</v>
      </c>
      <c r="F1240" s="1">
        <v>624</v>
      </c>
      <c r="G1240" s="1">
        <v>619</v>
      </c>
      <c r="H1240" s="2">
        <f t="shared" si="212"/>
        <v>0.7214452214452215</v>
      </c>
      <c r="I1240" s="2">
        <f t="shared" si="213"/>
        <v>0.68549280177187155</v>
      </c>
      <c r="J1240" s="10">
        <f t="shared" si="215"/>
        <v>3</v>
      </c>
      <c r="K1240" s="9">
        <f t="shared" si="216"/>
        <v>2</v>
      </c>
      <c r="L1240" s="8">
        <f t="shared" si="217"/>
        <v>1</v>
      </c>
      <c r="M1240" s="2">
        <f t="shared" si="218"/>
        <v>0.16500553709856036</v>
      </c>
      <c r="N1240" s="2">
        <f t="shared" si="219"/>
        <v>0.3122923588039867</v>
      </c>
      <c r="O1240" s="2">
        <f t="shared" si="220"/>
        <v>0.52270210409745288</v>
      </c>
      <c r="P1240" s="2">
        <f t="shared" si="221"/>
        <v>0</v>
      </c>
      <c r="Q1240" s="1">
        <v>149</v>
      </c>
      <c r="R1240" s="1">
        <v>282</v>
      </c>
      <c r="S1240" s="1">
        <v>472</v>
      </c>
      <c r="Z1240" t="s">
        <v>1712</v>
      </c>
      <c r="AB1240" s="47">
        <v>33</v>
      </c>
      <c r="AC1240" s="46">
        <v>13</v>
      </c>
      <c r="AD1240" s="46">
        <v>115</v>
      </c>
      <c r="AE1240" s="45">
        <v>66980</v>
      </c>
      <c r="AF1240" s="45">
        <f t="shared" si="214"/>
        <v>33013</v>
      </c>
      <c r="AG1240" t="s">
        <v>989</v>
      </c>
    </row>
    <row r="1241" spans="1:33" hidden="1" outlineLevel="1">
      <c r="A1241" t="s">
        <v>2252</v>
      </c>
      <c r="B1241" s="11" t="s">
        <v>864</v>
      </c>
      <c r="C1241" s="1">
        <v>2581</v>
      </c>
      <c r="D1241" s="1">
        <v>1928</v>
      </c>
      <c r="E1241" s="1">
        <f t="shared" si="222"/>
        <v>1932</v>
      </c>
      <c r="F1241" s="1">
        <v>1446</v>
      </c>
      <c r="G1241" s="1">
        <v>1417</v>
      </c>
      <c r="H1241" s="2">
        <f t="shared" si="212"/>
        <v>0.73495850622406644</v>
      </c>
      <c r="I1241" s="2">
        <f t="shared" si="213"/>
        <v>0.7334368530020704</v>
      </c>
      <c r="J1241" s="10">
        <f t="shared" si="215"/>
        <v>2</v>
      </c>
      <c r="K1241" s="9">
        <f t="shared" si="216"/>
        <v>1</v>
      </c>
      <c r="L1241" s="8">
        <f t="shared" si="217"/>
        <v>3</v>
      </c>
      <c r="M1241" s="2">
        <f t="shared" si="218"/>
        <v>0.2831262939958592</v>
      </c>
      <c r="N1241" s="2">
        <f t="shared" si="219"/>
        <v>0.43995859213250516</v>
      </c>
      <c r="O1241" s="2">
        <f t="shared" si="220"/>
        <v>0.27691511387163559</v>
      </c>
      <c r="P1241" s="2">
        <f t="shared" si="221"/>
        <v>5.5511151231257827E-17</v>
      </c>
      <c r="Q1241" s="1">
        <v>547</v>
      </c>
      <c r="R1241" s="1">
        <v>850</v>
      </c>
      <c r="S1241" s="1">
        <v>535</v>
      </c>
      <c r="Z1241" t="s">
        <v>865</v>
      </c>
      <c r="AB1241" s="47">
        <v>33</v>
      </c>
      <c r="AC1241" s="46">
        <v>1</v>
      </c>
      <c r="AD1241" s="46">
        <v>50</v>
      </c>
      <c r="AE1241" s="45">
        <v>67300</v>
      </c>
      <c r="AF1241" s="45">
        <f t="shared" si="214"/>
        <v>33001</v>
      </c>
      <c r="AG1241" t="s">
        <v>989</v>
      </c>
    </row>
    <row r="1242" spans="1:33" hidden="1" outlineLevel="1">
      <c r="A1242" t="s">
        <v>359</v>
      </c>
      <c r="B1242" s="11" t="s">
        <v>864</v>
      </c>
      <c r="C1242" s="1">
        <v>5143</v>
      </c>
      <c r="D1242" s="1">
        <v>3527</v>
      </c>
      <c r="E1242" s="1">
        <f t="shared" si="222"/>
        <v>3012</v>
      </c>
      <c r="F1242" s="1">
        <v>2248</v>
      </c>
      <c r="G1242" s="1">
        <v>2209</v>
      </c>
      <c r="H1242" s="2">
        <f t="shared" si="212"/>
        <v>0.62631131273036578</v>
      </c>
      <c r="I1242" s="2">
        <f t="shared" si="213"/>
        <v>0.73339973439575035</v>
      </c>
      <c r="J1242" s="10">
        <f t="shared" si="215"/>
        <v>3</v>
      </c>
      <c r="K1242" s="9">
        <f t="shared" si="216"/>
        <v>2</v>
      </c>
      <c r="L1242" s="8">
        <f t="shared" si="217"/>
        <v>1</v>
      </c>
      <c r="M1242" s="2">
        <f t="shared" si="218"/>
        <v>0.18592297476759628</v>
      </c>
      <c r="N1242" s="2">
        <f t="shared" si="219"/>
        <v>0.28286852589641437</v>
      </c>
      <c r="O1242" s="2">
        <f t="shared" si="220"/>
        <v>0.53120849933598935</v>
      </c>
      <c r="P1242" s="2">
        <f t="shared" si="221"/>
        <v>0</v>
      </c>
      <c r="Q1242" s="1">
        <v>560</v>
      </c>
      <c r="R1242" s="1">
        <v>852</v>
      </c>
      <c r="S1242" s="1">
        <v>1600</v>
      </c>
      <c r="Z1242" t="s">
        <v>325</v>
      </c>
      <c r="AB1242" s="47">
        <v>33</v>
      </c>
      <c r="AC1242" s="46">
        <v>15</v>
      </c>
      <c r="AD1242" s="46">
        <v>165</v>
      </c>
      <c r="AE1242" s="45">
        <v>67620</v>
      </c>
      <c r="AF1242" s="45">
        <f t="shared" si="214"/>
        <v>33015</v>
      </c>
      <c r="AG1242" t="s">
        <v>989</v>
      </c>
    </row>
    <row r="1243" spans="1:33" hidden="1" outlineLevel="1">
      <c r="A1243" t="s">
        <v>1483</v>
      </c>
      <c r="B1243" s="11" t="s">
        <v>864</v>
      </c>
      <c r="C1243" s="1">
        <v>1286</v>
      </c>
      <c r="D1243" s="1">
        <v>1003</v>
      </c>
      <c r="E1243" s="1">
        <f t="shared" si="222"/>
        <v>1062</v>
      </c>
      <c r="F1243" s="1">
        <v>851</v>
      </c>
      <c r="G1243" s="1">
        <v>841</v>
      </c>
      <c r="H1243" s="2">
        <f t="shared" si="212"/>
        <v>0.83848454636091729</v>
      </c>
      <c r="I1243" s="2">
        <f t="shared" si="213"/>
        <v>0.79190207156308856</v>
      </c>
      <c r="J1243" s="10">
        <f t="shared" si="215"/>
        <v>2</v>
      </c>
      <c r="K1243" s="9">
        <f t="shared" si="216"/>
        <v>1</v>
      </c>
      <c r="L1243" s="8">
        <f t="shared" si="217"/>
        <v>3</v>
      </c>
      <c r="M1243" s="2">
        <f t="shared" si="218"/>
        <v>0.31073446327683618</v>
      </c>
      <c r="N1243" s="2">
        <f t="shared" si="219"/>
        <v>0.467984934086629</v>
      </c>
      <c r="O1243" s="2">
        <f t="shared" si="220"/>
        <v>0.22128060263653485</v>
      </c>
      <c r="P1243" s="2">
        <f t="shared" si="221"/>
        <v>-2.7755575615628914E-17</v>
      </c>
      <c r="Q1243" s="1">
        <v>330</v>
      </c>
      <c r="R1243" s="1">
        <v>497</v>
      </c>
      <c r="S1243" s="1">
        <v>235</v>
      </c>
      <c r="Z1243" t="s">
        <v>2975</v>
      </c>
      <c r="AB1243" s="47">
        <v>33</v>
      </c>
      <c r="AC1243" s="46">
        <v>3</v>
      </c>
      <c r="AD1243" s="46">
        <v>75</v>
      </c>
      <c r="AE1243" s="45">
        <v>67780</v>
      </c>
      <c r="AF1243" s="45">
        <f t="shared" si="214"/>
        <v>33003</v>
      </c>
      <c r="AG1243" t="s">
        <v>989</v>
      </c>
    </row>
    <row r="1244" spans="1:33" hidden="1" outlineLevel="1">
      <c r="A1244" t="s">
        <v>1865</v>
      </c>
      <c r="B1244" s="11" t="s">
        <v>864</v>
      </c>
      <c r="C1244" s="1">
        <v>7934</v>
      </c>
      <c r="D1244" s="1">
        <v>6310</v>
      </c>
      <c r="E1244" s="1">
        <f t="shared" si="222"/>
        <v>6506</v>
      </c>
      <c r="F1244" s="1">
        <v>3588</v>
      </c>
      <c r="G1244" s="1">
        <v>3521</v>
      </c>
      <c r="H1244" s="2">
        <f t="shared" si="212"/>
        <v>0.55800316957210772</v>
      </c>
      <c r="I1244" s="2">
        <f t="shared" si="213"/>
        <v>0.54119274515831539</v>
      </c>
      <c r="J1244" s="10">
        <f t="shared" si="215"/>
        <v>3</v>
      </c>
      <c r="K1244" s="9">
        <f t="shared" si="216"/>
        <v>2</v>
      </c>
      <c r="L1244" s="8">
        <f t="shared" si="217"/>
        <v>1</v>
      </c>
      <c r="M1244" s="2">
        <f t="shared" si="218"/>
        <v>0.24100830003074086</v>
      </c>
      <c r="N1244" s="2">
        <f t="shared" si="219"/>
        <v>0.30648632031970491</v>
      </c>
      <c r="O1244" s="2">
        <f t="shared" si="220"/>
        <v>0.45250537964955428</v>
      </c>
      <c r="P1244" s="2">
        <f t="shared" si="221"/>
        <v>0</v>
      </c>
      <c r="Q1244" s="1">
        <v>1568</v>
      </c>
      <c r="R1244" s="1">
        <v>1994</v>
      </c>
      <c r="S1244" s="1">
        <v>2944</v>
      </c>
      <c r="Z1244" t="s">
        <v>325</v>
      </c>
      <c r="AB1244" s="47">
        <v>33</v>
      </c>
      <c r="AC1244" s="46">
        <v>15</v>
      </c>
      <c r="AD1244" s="46">
        <v>170</v>
      </c>
      <c r="AE1244" s="45">
        <v>68260</v>
      </c>
      <c r="AF1244" s="45">
        <f t="shared" si="214"/>
        <v>33015</v>
      </c>
      <c r="AG1244" t="s">
        <v>989</v>
      </c>
    </row>
    <row r="1245" spans="1:33" hidden="1" outlineLevel="1">
      <c r="A1245" t="s">
        <v>1823</v>
      </c>
      <c r="B1245" s="11" t="s">
        <v>864</v>
      </c>
      <c r="C1245" s="1">
        <v>360</v>
      </c>
      <c r="D1245" s="1">
        <v>272</v>
      </c>
      <c r="E1245" s="1">
        <f t="shared" si="222"/>
        <v>239</v>
      </c>
      <c r="F1245" s="1">
        <v>198</v>
      </c>
      <c r="G1245" s="1">
        <v>195</v>
      </c>
      <c r="H1245" s="2">
        <f t="shared" si="212"/>
        <v>0.71691176470588236</v>
      </c>
      <c r="I1245" s="2">
        <f t="shared" si="213"/>
        <v>0.81589958158995812</v>
      </c>
      <c r="J1245" s="10">
        <f t="shared" si="215"/>
        <v>3</v>
      </c>
      <c r="K1245" s="9">
        <f t="shared" si="216"/>
        <v>2</v>
      </c>
      <c r="L1245" s="8">
        <f t="shared" si="217"/>
        <v>1</v>
      </c>
      <c r="M1245" s="2">
        <f t="shared" si="218"/>
        <v>0.27196652719665271</v>
      </c>
      <c r="N1245" s="2">
        <f t="shared" si="219"/>
        <v>0.30962343096234307</v>
      </c>
      <c r="O1245" s="2">
        <f t="shared" si="220"/>
        <v>0.41841004184100417</v>
      </c>
      <c r="P1245" s="2">
        <f t="shared" si="221"/>
        <v>5.5511151231257827E-17</v>
      </c>
      <c r="Q1245" s="1">
        <v>65</v>
      </c>
      <c r="R1245" s="1">
        <v>74</v>
      </c>
      <c r="S1245" s="1">
        <v>100</v>
      </c>
      <c r="Z1245" t="s">
        <v>1778</v>
      </c>
      <c r="AB1245" s="47">
        <v>33</v>
      </c>
      <c r="AC1245" s="46">
        <v>11</v>
      </c>
      <c r="AD1245" s="46">
        <v>135</v>
      </c>
      <c r="AE1245" s="45">
        <v>68820</v>
      </c>
      <c r="AF1245" s="45">
        <f t="shared" si="214"/>
        <v>33011</v>
      </c>
      <c r="AG1245" t="s">
        <v>989</v>
      </c>
    </row>
    <row r="1246" spans="1:33" hidden="1" outlineLevel="1">
      <c r="A1246" t="s">
        <v>2732</v>
      </c>
      <c r="B1246" s="11" t="s">
        <v>864</v>
      </c>
      <c r="C1246" s="1">
        <v>379</v>
      </c>
      <c r="D1246" s="1">
        <v>290</v>
      </c>
      <c r="E1246" s="1">
        <f t="shared" si="222"/>
        <v>309</v>
      </c>
      <c r="F1246" s="1">
        <v>225</v>
      </c>
      <c r="G1246" s="1">
        <v>223</v>
      </c>
      <c r="H1246" s="2">
        <f t="shared" si="212"/>
        <v>0.76896551724137929</v>
      </c>
      <c r="I1246" s="2">
        <f t="shared" si="213"/>
        <v>0.72168284789644011</v>
      </c>
      <c r="J1246" s="10">
        <f t="shared" si="215"/>
        <v>3</v>
      </c>
      <c r="K1246" s="9">
        <f t="shared" si="216"/>
        <v>2</v>
      </c>
      <c r="L1246" s="8">
        <f t="shared" si="217"/>
        <v>1</v>
      </c>
      <c r="M1246" s="2">
        <f t="shared" si="218"/>
        <v>0.23300970873786409</v>
      </c>
      <c r="N1246" s="2">
        <f t="shared" si="219"/>
        <v>0.35922330097087379</v>
      </c>
      <c r="O1246" s="2">
        <f t="shared" si="220"/>
        <v>0.40776699029126212</v>
      </c>
      <c r="P1246" s="2">
        <f t="shared" si="221"/>
        <v>0</v>
      </c>
      <c r="Q1246" s="1">
        <v>72</v>
      </c>
      <c r="R1246" s="1">
        <v>111</v>
      </c>
      <c r="S1246" s="1">
        <v>126</v>
      </c>
      <c r="Z1246" t="s">
        <v>1881</v>
      </c>
      <c r="AB1246" s="47">
        <v>33</v>
      </c>
      <c r="AC1246" s="46">
        <v>7</v>
      </c>
      <c r="AD1246" s="46">
        <v>180</v>
      </c>
      <c r="AE1246" s="45">
        <v>68980</v>
      </c>
      <c r="AF1246" s="45">
        <f t="shared" si="214"/>
        <v>33007</v>
      </c>
      <c r="AG1246" t="s">
        <v>989</v>
      </c>
    </row>
    <row r="1247" spans="1:33" hidden="1" outlineLevel="1">
      <c r="A1247" t="s">
        <v>1090</v>
      </c>
      <c r="B1247" s="11" t="s">
        <v>864</v>
      </c>
      <c r="C1247" s="1">
        <v>11477</v>
      </c>
      <c r="D1247" s="1">
        <v>8463</v>
      </c>
      <c r="E1247" s="1">
        <f t="shared" si="222"/>
        <v>8053</v>
      </c>
      <c r="F1247" s="1">
        <v>4749</v>
      </c>
      <c r="G1247" s="1">
        <v>4651</v>
      </c>
      <c r="H1247" s="2">
        <f t="shared" si="212"/>
        <v>0.54956871085903347</v>
      </c>
      <c r="I1247" s="2">
        <f t="shared" si="213"/>
        <v>0.57754873960014896</v>
      </c>
      <c r="J1247" s="10">
        <f t="shared" si="215"/>
        <v>2</v>
      </c>
      <c r="K1247" s="9">
        <f t="shared" si="216"/>
        <v>3</v>
      </c>
      <c r="L1247" s="8">
        <f t="shared" si="217"/>
        <v>1</v>
      </c>
      <c r="M1247" s="2">
        <f t="shared" si="218"/>
        <v>0.35589221408170868</v>
      </c>
      <c r="N1247" s="2">
        <f t="shared" si="219"/>
        <v>0.23332919408915931</v>
      </c>
      <c r="O1247" s="2">
        <f t="shared" si="220"/>
        <v>0.41077859182913201</v>
      </c>
      <c r="P1247" s="2">
        <f t="shared" si="221"/>
        <v>0</v>
      </c>
      <c r="Q1247" s="1">
        <v>2866</v>
      </c>
      <c r="R1247" s="1">
        <v>1879</v>
      </c>
      <c r="S1247" s="1">
        <v>3308</v>
      </c>
      <c r="Z1247" t="s">
        <v>1288</v>
      </c>
      <c r="AB1247" s="47">
        <v>33</v>
      </c>
      <c r="AC1247" s="46">
        <v>17</v>
      </c>
      <c r="AD1247" s="46">
        <v>60</v>
      </c>
      <c r="AE1247" s="45">
        <v>69940</v>
      </c>
      <c r="AF1247" s="45">
        <f t="shared" si="214"/>
        <v>33017</v>
      </c>
      <c r="AG1247" t="s">
        <v>2891</v>
      </c>
    </row>
    <row r="1248" spans="1:33" hidden="1" outlineLevel="1">
      <c r="A1248" t="s">
        <v>1127</v>
      </c>
      <c r="B1248" s="11" t="s">
        <v>864</v>
      </c>
      <c r="C1248" s="1">
        <v>844</v>
      </c>
      <c r="D1248" s="1">
        <v>634</v>
      </c>
      <c r="E1248" s="1">
        <f t="shared" si="222"/>
        <v>621</v>
      </c>
      <c r="F1248" s="1">
        <v>509</v>
      </c>
      <c r="G1248" s="1">
        <v>512</v>
      </c>
      <c r="H1248" s="2">
        <f t="shared" si="212"/>
        <v>0.80757097791798105</v>
      </c>
      <c r="I1248" s="2">
        <f t="shared" si="213"/>
        <v>0.82447665056360708</v>
      </c>
      <c r="J1248" s="10">
        <f t="shared" si="215"/>
        <v>3</v>
      </c>
      <c r="K1248" s="9">
        <f t="shared" si="216"/>
        <v>2</v>
      </c>
      <c r="L1248" s="8">
        <f t="shared" si="217"/>
        <v>1</v>
      </c>
      <c r="M1248" s="2">
        <f t="shared" si="218"/>
        <v>0.18357487922705315</v>
      </c>
      <c r="N1248" s="2">
        <f t="shared" si="219"/>
        <v>0.22866344605475039</v>
      </c>
      <c r="O1248" s="2">
        <f t="shared" si="220"/>
        <v>0.5877616747181964</v>
      </c>
      <c r="P1248" s="2">
        <f t="shared" si="221"/>
        <v>0</v>
      </c>
      <c r="Q1248" s="1">
        <v>114</v>
      </c>
      <c r="R1248" s="1">
        <v>142</v>
      </c>
      <c r="S1248" s="1">
        <v>365</v>
      </c>
      <c r="Z1248" t="s">
        <v>325</v>
      </c>
      <c r="AB1248" s="47">
        <v>33</v>
      </c>
      <c r="AC1248" s="46">
        <v>15</v>
      </c>
      <c r="AD1248" s="46">
        <v>175</v>
      </c>
      <c r="AE1248" s="45">
        <v>71140</v>
      </c>
      <c r="AF1248" s="45">
        <f t="shared" si="214"/>
        <v>33015</v>
      </c>
      <c r="AG1248" t="s">
        <v>989</v>
      </c>
    </row>
    <row r="1249" spans="1:33" hidden="1" outlineLevel="1">
      <c r="A1249" t="s">
        <v>2275</v>
      </c>
      <c r="B1249" s="11" t="s">
        <v>864</v>
      </c>
      <c r="C1249" s="1">
        <v>945</v>
      </c>
      <c r="D1249" s="1">
        <v>723</v>
      </c>
      <c r="E1249" s="1">
        <f t="shared" si="222"/>
        <v>753</v>
      </c>
      <c r="F1249" s="1">
        <v>556</v>
      </c>
      <c r="G1249" s="1">
        <v>548</v>
      </c>
      <c r="H1249" s="2">
        <f t="shared" si="212"/>
        <v>0.75795297372060855</v>
      </c>
      <c r="I1249" s="2">
        <f t="shared" si="213"/>
        <v>0.72775564409030546</v>
      </c>
      <c r="J1249" s="10">
        <f t="shared" si="215"/>
        <v>3</v>
      </c>
      <c r="K1249" s="9">
        <f t="shared" si="216"/>
        <v>1</v>
      </c>
      <c r="L1249" s="8">
        <f t="shared" si="217"/>
        <v>2</v>
      </c>
      <c r="M1249" s="2">
        <f t="shared" si="218"/>
        <v>0.21115537848605578</v>
      </c>
      <c r="N1249" s="2">
        <f t="shared" si="219"/>
        <v>0.44090305444887118</v>
      </c>
      <c r="O1249" s="2">
        <f t="shared" si="220"/>
        <v>0.34794156706507307</v>
      </c>
      <c r="P1249" s="2">
        <f t="shared" si="221"/>
        <v>-5.5511151231257827E-17</v>
      </c>
      <c r="Q1249" s="1">
        <v>159</v>
      </c>
      <c r="R1249" s="1">
        <v>332</v>
      </c>
      <c r="S1249" s="1">
        <v>262</v>
      </c>
      <c r="Z1249" t="s">
        <v>2884</v>
      </c>
      <c r="AB1249" s="47">
        <v>33</v>
      </c>
      <c r="AC1249" s="46">
        <v>19</v>
      </c>
      <c r="AD1249" s="46">
        <v>60</v>
      </c>
      <c r="AE1249" s="45">
        <v>72740</v>
      </c>
      <c r="AF1249" s="45">
        <f t="shared" si="214"/>
        <v>33019</v>
      </c>
      <c r="AG1249" t="s">
        <v>989</v>
      </c>
    </row>
    <row r="1250" spans="1:33" hidden="1" outlineLevel="1">
      <c r="A1250" t="s">
        <v>2877</v>
      </c>
      <c r="B1250" s="11" t="s">
        <v>864</v>
      </c>
      <c r="C1250" s="1">
        <v>516</v>
      </c>
      <c r="D1250" s="1">
        <v>379</v>
      </c>
      <c r="E1250" s="1">
        <f t="shared" si="222"/>
        <v>341</v>
      </c>
      <c r="F1250" s="1">
        <v>257</v>
      </c>
      <c r="G1250" s="1">
        <v>255</v>
      </c>
      <c r="H1250" s="2">
        <f t="shared" si="212"/>
        <v>0.67282321899736153</v>
      </c>
      <c r="I1250" s="2">
        <f t="shared" si="213"/>
        <v>0.74780058651026393</v>
      </c>
      <c r="J1250" s="10">
        <f t="shared" si="215"/>
        <v>3</v>
      </c>
      <c r="K1250" s="9">
        <f t="shared" si="216"/>
        <v>2</v>
      </c>
      <c r="L1250" s="8">
        <f t="shared" si="217"/>
        <v>1</v>
      </c>
      <c r="M1250" s="2">
        <f t="shared" si="218"/>
        <v>0.18768328445747801</v>
      </c>
      <c r="N1250" s="2">
        <f t="shared" si="219"/>
        <v>0.3255131964809384</v>
      </c>
      <c r="O1250" s="2">
        <f t="shared" si="220"/>
        <v>0.48680351906158359</v>
      </c>
      <c r="P1250" s="2">
        <f t="shared" si="221"/>
        <v>-5.5511151231257827E-17</v>
      </c>
      <c r="Q1250" s="1">
        <v>64</v>
      </c>
      <c r="R1250" s="1">
        <v>111</v>
      </c>
      <c r="S1250" s="1">
        <v>166</v>
      </c>
      <c r="Z1250" t="s">
        <v>1881</v>
      </c>
      <c r="AB1250" s="47">
        <v>33</v>
      </c>
      <c r="AC1250" s="46">
        <v>7</v>
      </c>
      <c r="AD1250" s="46">
        <v>185</v>
      </c>
      <c r="AE1250" s="45">
        <v>73060</v>
      </c>
      <c r="AF1250" s="45">
        <f t="shared" si="214"/>
        <v>33007</v>
      </c>
      <c r="AG1250" t="s">
        <v>989</v>
      </c>
    </row>
    <row r="1251" spans="1:33" hidden="1" outlineLevel="1">
      <c r="A1251" t="s">
        <v>1133</v>
      </c>
      <c r="B1251" s="11" t="s">
        <v>864</v>
      </c>
      <c r="C1251" s="1">
        <v>1012</v>
      </c>
      <c r="D1251" s="1">
        <v>778</v>
      </c>
      <c r="E1251" s="1">
        <f t="shared" si="222"/>
        <v>534</v>
      </c>
      <c r="F1251" s="1">
        <v>324</v>
      </c>
      <c r="G1251" s="1">
        <v>315</v>
      </c>
      <c r="H1251" s="2">
        <f t="shared" si="212"/>
        <v>0.40488431876606684</v>
      </c>
      <c r="I1251" s="2">
        <f t="shared" si="213"/>
        <v>0.5898876404494382</v>
      </c>
      <c r="J1251" s="10">
        <f t="shared" si="215"/>
        <v>3</v>
      </c>
      <c r="K1251" s="9">
        <f t="shared" si="216"/>
        <v>2</v>
      </c>
      <c r="L1251" s="8">
        <f t="shared" si="217"/>
        <v>1</v>
      </c>
      <c r="M1251" s="2">
        <f t="shared" si="218"/>
        <v>0.13857677902621723</v>
      </c>
      <c r="N1251" s="2">
        <f t="shared" si="219"/>
        <v>0.33520599250936328</v>
      </c>
      <c r="O1251" s="2">
        <f t="shared" si="220"/>
        <v>0.52621722846441943</v>
      </c>
      <c r="P1251" s="2">
        <f t="shared" si="221"/>
        <v>1.1102230246251565E-16</v>
      </c>
      <c r="Q1251" s="1">
        <v>74</v>
      </c>
      <c r="R1251" s="1">
        <v>179</v>
      </c>
      <c r="S1251" s="1">
        <v>281</v>
      </c>
      <c r="Z1251" t="s">
        <v>1881</v>
      </c>
      <c r="AB1251" s="47">
        <v>33</v>
      </c>
      <c r="AC1251" s="46">
        <v>7</v>
      </c>
      <c r="AD1251" s="46">
        <v>190</v>
      </c>
      <c r="AE1251" s="45">
        <v>73380</v>
      </c>
      <c r="AF1251" s="45">
        <f t="shared" si="214"/>
        <v>33007</v>
      </c>
      <c r="AG1251" t="s">
        <v>989</v>
      </c>
    </row>
    <row r="1252" spans="1:33" hidden="1" outlineLevel="1">
      <c r="A1252" t="s">
        <v>3373</v>
      </c>
      <c r="B1252" s="11" t="s">
        <v>864</v>
      </c>
      <c r="C1252" s="1">
        <v>928</v>
      </c>
      <c r="D1252" s="1">
        <v>741</v>
      </c>
      <c r="E1252" s="1">
        <f t="shared" si="222"/>
        <v>720</v>
      </c>
      <c r="F1252" s="1">
        <v>522</v>
      </c>
      <c r="G1252" s="1">
        <v>518</v>
      </c>
      <c r="H1252" s="2">
        <f t="shared" si="212"/>
        <v>0.69905533063427805</v>
      </c>
      <c r="I1252" s="2">
        <f t="shared" si="213"/>
        <v>0.71944444444444444</v>
      </c>
      <c r="J1252" s="10">
        <f t="shared" si="215"/>
        <v>3</v>
      </c>
      <c r="K1252" s="9">
        <f t="shared" si="216"/>
        <v>2</v>
      </c>
      <c r="L1252" s="8">
        <f t="shared" si="217"/>
        <v>1</v>
      </c>
      <c r="M1252" s="2">
        <f t="shared" si="218"/>
        <v>0.20416666666666666</v>
      </c>
      <c r="N1252" s="2">
        <f t="shared" si="219"/>
        <v>0.34166666666666667</v>
      </c>
      <c r="O1252" s="2">
        <f t="shared" si="220"/>
        <v>0.45416666666666666</v>
      </c>
      <c r="P1252" s="2">
        <f t="shared" si="221"/>
        <v>5.5511151231257827E-17</v>
      </c>
      <c r="Q1252" s="1">
        <v>147</v>
      </c>
      <c r="R1252" s="1">
        <v>246</v>
      </c>
      <c r="S1252" s="1">
        <v>327</v>
      </c>
      <c r="Z1252" t="s">
        <v>744</v>
      </c>
      <c r="AB1252" s="47">
        <v>33</v>
      </c>
      <c r="AC1252" s="46">
        <v>5</v>
      </c>
      <c r="AD1252" s="46">
        <v>80</v>
      </c>
      <c r="AE1252" s="45">
        <v>73700</v>
      </c>
      <c r="AF1252" s="45">
        <f t="shared" si="214"/>
        <v>33005</v>
      </c>
      <c r="AG1252" t="s">
        <v>989</v>
      </c>
    </row>
    <row r="1253" spans="1:33" hidden="1" outlineLevel="1">
      <c r="A1253" t="s">
        <v>1288</v>
      </c>
      <c r="B1253" s="11" t="s">
        <v>864</v>
      </c>
      <c r="C1253" s="1">
        <v>3626</v>
      </c>
      <c r="D1253" s="1">
        <v>2538</v>
      </c>
      <c r="E1253" s="1">
        <f t="shared" si="222"/>
        <v>2779</v>
      </c>
      <c r="F1253" s="1">
        <v>1838</v>
      </c>
      <c r="G1253" s="1">
        <v>1819</v>
      </c>
      <c r="H1253" s="2">
        <f t="shared" si="212"/>
        <v>0.71670606776989754</v>
      </c>
      <c r="I1253" s="2">
        <f t="shared" si="213"/>
        <v>0.65455199712126666</v>
      </c>
      <c r="J1253" s="10">
        <f t="shared" si="215"/>
        <v>3</v>
      </c>
      <c r="K1253" s="9">
        <f t="shared" si="216"/>
        <v>2</v>
      </c>
      <c r="L1253" s="8">
        <f t="shared" si="217"/>
        <v>1</v>
      </c>
      <c r="M1253" s="2">
        <f t="shared" si="218"/>
        <v>0.25512774379273118</v>
      </c>
      <c r="N1253" s="2">
        <f t="shared" si="219"/>
        <v>0.36919755307664626</v>
      </c>
      <c r="O1253" s="2">
        <f t="shared" si="220"/>
        <v>0.37567470313062251</v>
      </c>
      <c r="P1253" s="2">
        <f t="shared" si="221"/>
        <v>5.5511151231257827E-17</v>
      </c>
      <c r="Q1253" s="1">
        <v>709</v>
      </c>
      <c r="R1253" s="1">
        <v>1026</v>
      </c>
      <c r="S1253" s="1">
        <v>1044</v>
      </c>
      <c r="Z1253" t="s">
        <v>1288</v>
      </c>
      <c r="AB1253" s="47">
        <v>33</v>
      </c>
      <c r="AC1253" s="46">
        <v>17</v>
      </c>
      <c r="AD1253" s="46">
        <v>65</v>
      </c>
      <c r="AE1253" s="45">
        <v>73860</v>
      </c>
      <c r="AF1253" s="45">
        <f t="shared" si="214"/>
        <v>33017</v>
      </c>
      <c r="AG1253" t="s">
        <v>989</v>
      </c>
    </row>
    <row r="1254" spans="1:33" hidden="1" outlineLevel="1">
      <c r="A1254" t="s">
        <v>314</v>
      </c>
      <c r="B1254" s="11" t="s">
        <v>864</v>
      </c>
      <c r="C1254" s="1">
        <v>942</v>
      </c>
      <c r="D1254" s="1">
        <v>718</v>
      </c>
      <c r="E1254" s="1">
        <f t="shared" si="222"/>
        <v>443</v>
      </c>
      <c r="F1254" s="1">
        <v>282</v>
      </c>
      <c r="G1254" s="1">
        <v>259</v>
      </c>
      <c r="H1254" s="2">
        <f t="shared" si="212"/>
        <v>0.3607242339832869</v>
      </c>
      <c r="I1254" s="2">
        <f t="shared" si="213"/>
        <v>0.58465011286681712</v>
      </c>
      <c r="J1254" s="10">
        <f t="shared" si="215"/>
        <v>3</v>
      </c>
      <c r="K1254" s="9">
        <f t="shared" si="216"/>
        <v>2</v>
      </c>
      <c r="L1254" s="8">
        <f t="shared" si="217"/>
        <v>1</v>
      </c>
      <c r="M1254" s="2">
        <f t="shared" si="218"/>
        <v>0.24604966139954854</v>
      </c>
      <c r="N1254" s="2">
        <f t="shared" si="219"/>
        <v>0.26185101580135439</v>
      </c>
      <c r="O1254" s="2">
        <f t="shared" si="220"/>
        <v>0.49209932279909707</v>
      </c>
      <c r="P1254" s="2">
        <f t="shared" si="221"/>
        <v>0</v>
      </c>
      <c r="Q1254" s="1">
        <v>109</v>
      </c>
      <c r="R1254" s="1">
        <v>116</v>
      </c>
      <c r="S1254" s="1">
        <v>218</v>
      </c>
      <c r="Z1254" t="s">
        <v>1881</v>
      </c>
      <c r="AB1254" s="47">
        <v>33</v>
      </c>
      <c r="AC1254" s="46">
        <v>7</v>
      </c>
      <c r="AD1254" s="46">
        <v>195</v>
      </c>
      <c r="AE1254" s="45">
        <v>74180</v>
      </c>
      <c r="AF1254" s="45">
        <f t="shared" si="214"/>
        <v>33007</v>
      </c>
      <c r="AG1254" t="s">
        <v>989</v>
      </c>
    </row>
    <row r="1255" spans="1:33" hidden="1" outlineLevel="1">
      <c r="A1255" t="s">
        <v>413</v>
      </c>
      <c r="B1255" s="11" t="s">
        <v>864</v>
      </c>
      <c r="C1255" s="1">
        <v>6355</v>
      </c>
      <c r="D1255" s="1">
        <v>4507</v>
      </c>
      <c r="E1255" s="1">
        <f t="shared" si="222"/>
        <v>5082</v>
      </c>
      <c r="F1255" s="1">
        <v>3680</v>
      </c>
      <c r="G1255" s="1">
        <v>3650</v>
      </c>
      <c r="H1255" s="2">
        <f t="shared" si="212"/>
        <v>0.8098513423563346</v>
      </c>
      <c r="I1255" s="2">
        <f t="shared" si="213"/>
        <v>0.71822117276662734</v>
      </c>
      <c r="J1255" s="10">
        <f t="shared" si="215"/>
        <v>3</v>
      </c>
      <c r="K1255" s="9">
        <f t="shared" si="216"/>
        <v>2</v>
      </c>
      <c r="L1255" s="8">
        <f t="shared" si="217"/>
        <v>1</v>
      </c>
      <c r="M1255" s="2">
        <f t="shared" si="218"/>
        <v>0.19047619047619047</v>
      </c>
      <c r="N1255" s="2">
        <f t="shared" si="219"/>
        <v>0.35596221959858326</v>
      </c>
      <c r="O1255" s="2">
        <f t="shared" si="220"/>
        <v>0.45356158992522627</v>
      </c>
      <c r="P1255" s="2">
        <f t="shared" si="221"/>
        <v>0</v>
      </c>
      <c r="Q1255" s="1">
        <v>968</v>
      </c>
      <c r="R1255" s="1">
        <v>1809</v>
      </c>
      <c r="S1255" s="1">
        <v>2305</v>
      </c>
      <c r="Z1255" t="s">
        <v>325</v>
      </c>
      <c r="AB1255" s="47">
        <v>33</v>
      </c>
      <c r="AC1255" s="46">
        <v>15</v>
      </c>
      <c r="AD1255" s="46">
        <v>180</v>
      </c>
      <c r="AE1255" s="45">
        <v>74340</v>
      </c>
      <c r="AF1255" s="45">
        <f t="shared" si="214"/>
        <v>33015</v>
      </c>
      <c r="AG1255" t="s">
        <v>989</v>
      </c>
    </row>
    <row r="1256" spans="1:33" hidden="1" outlineLevel="1">
      <c r="A1256" t="s">
        <v>302</v>
      </c>
      <c r="B1256" s="11" t="s">
        <v>864</v>
      </c>
      <c r="C1256" s="1">
        <v>563</v>
      </c>
      <c r="D1256" s="1">
        <v>461</v>
      </c>
      <c r="E1256" s="1">
        <f t="shared" si="222"/>
        <v>461</v>
      </c>
      <c r="F1256" s="1">
        <v>383</v>
      </c>
      <c r="G1256" s="1">
        <v>381</v>
      </c>
      <c r="H1256" s="2">
        <f t="shared" si="212"/>
        <v>0.82646420824295008</v>
      </c>
      <c r="I1256" s="2">
        <f t="shared" si="213"/>
        <v>0.82646420824295008</v>
      </c>
      <c r="J1256" s="10">
        <f t="shared" si="215"/>
        <v>3</v>
      </c>
      <c r="K1256" s="9">
        <f t="shared" si="216"/>
        <v>2</v>
      </c>
      <c r="L1256" s="8">
        <f t="shared" si="217"/>
        <v>1</v>
      </c>
      <c r="M1256" s="2">
        <f t="shared" si="218"/>
        <v>0.21258134490238612</v>
      </c>
      <c r="N1256" s="2">
        <f t="shared" si="219"/>
        <v>0.32537960954446854</v>
      </c>
      <c r="O1256" s="2">
        <f t="shared" si="220"/>
        <v>0.46203904555314534</v>
      </c>
      <c r="P1256" s="2">
        <f t="shared" si="221"/>
        <v>0</v>
      </c>
      <c r="Q1256" s="1">
        <v>98</v>
      </c>
      <c r="R1256" s="1">
        <v>150</v>
      </c>
      <c r="S1256" s="1">
        <v>213</v>
      </c>
      <c r="Z1256" t="s">
        <v>2371</v>
      </c>
      <c r="AB1256" s="47">
        <v>33</v>
      </c>
      <c r="AC1256" s="46">
        <v>9</v>
      </c>
      <c r="AD1256" s="46">
        <v>167</v>
      </c>
      <c r="AE1256" s="45">
        <v>74740</v>
      </c>
      <c r="AF1256" s="45">
        <f t="shared" si="214"/>
        <v>33009</v>
      </c>
      <c r="AG1256" t="s">
        <v>989</v>
      </c>
    </row>
    <row r="1257" spans="1:33" hidden="1" outlineLevel="1">
      <c r="A1257" t="s">
        <v>2884</v>
      </c>
      <c r="B1257" s="11" t="s">
        <v>864</v>
      </c>
      <c r="C1257" s="1">
        <v>746</v>
      </c>
      <c r="D1257" s="1">
        <v>557</v>
      </c>
      <c r="E1257" s="1">
        <f t="shared" si="222"/>
        <v>428</v>
      </c>
      <c r="F1257" s="1">
        <v>329</v>
      </c>
      <c r="G1257" s="1">
        <v>324</v>
      </c>
      <c r="H1257" s="2">
        <f t="shared" si="212"/>
        <v>0.58168761220825849</v>
      </c>
      <c r="I1257" s="2">
        <f t="shared" si="213"/>
        <v>0.7570093457943925</v>
      </c>
      <c r="J1257" s="10">
        <f t="shared" si="215"/>
        <v>3</v>
      </c>
      <c r="K1257" s="9">
        <f t="shared" si="216"/>
        <v>2</v>
      </c>
      <c r="L1257" s="8">
        <f t="shared" si="217"/>
        <v>1</v>
      </c>
      <c r="M1257" s="2">
        <f t="shared" si="218"/>
        <v>0.24532710280373832</v>
      </c>
      <c r="N1257" s="2">
        <f t="shared" si="219"/>
        <v>0.24766355140186916</v>
      </c>
      <c r="O1257" s="2">
        <f t="shared" si="220"/>
        <v>0.5070093457943925</v>
      </c>
      <c r="P1257" s="2">
        <f t="shared" si="221"/>
        <v>1.1102230246251565E-16</v>
      </c>
      <c r="Q1257" s="1">
        <v>105</v>
      </c>
      <c r="R1257" s="1">
        <v>106</v>
      </c>
      <c r="S1257" s="1">
        <v>217</v>
      </c>
      <c r="Z1257" t="s">
        <v>744</v>
      </c>
      <c r="AB1257" s="47">
        <v>33</v>
      </c>
      <c r="AC1257" s="46">
        <v>5</v>
      </c>
      <c r="AD1257" s="46">
        <v>85</v>
      </c>
      <c r="AE1257" s="45">
        <v>74900</v>
      </c>
      <c r="AF1257" s="45">
        <f t="shared" si="214"/>
        <v>33005</v>
      </c>
      <c r="AG1257" t="s">
        <v>989</v>
      </c>
    </row>
    <row r="1258" spans="1:33" hidden="1" outlineLevel="1">
      <c r="A1258" t="s">
        <v>1005</v>
      </c>
      <c r="B1258" s="11" t="s">
        <v>864</v>
      </c>
      <c r="C1258" s="1">
        <v>3055</v>
      </c>
      <c r="D1258" s="1">
        <v>2359</v>
      </c>
      <c r="E1258" s="1">
        <f t="shared" si="222"/>
        <v>3048</v>
      </c>
      <c r="F1258" s="1">
        <v>1897</v>
      </c>
      <c r="G1258" s="1">
        <v>1881</v>
      </c>
      <c r="H1258" s="2">
        <f t="shared" si="212"/>
        <v>0.79737176769817719</v>
      </c>
      <c r="I1258" s="2">
        <f t="shared" si="213"/>
        <v>0.61712598425196852</v>
      </c>
      <c r="J1258" s="10">
        <f t="shared" si="215"/>
        <v>3</v>
      </c>
      <c r="K1258" s="9">
        <f t="shared" si="216"/>
        <v>2</v>
      </c>
      <c r="L1258" s="8">
        <f t="shared" si="217"/>
        <v>1</v>
      </c>
      <c r="M1258" s="2">
        <f t="shared" si="218"/>
        <v>0.13910761154855644</v>
      </c>
      <c r="N1258" s="2">
        <f t="shared" si="219"/>
        <v>0.3480971128608924</v>
      </c>
      <c r="O1258" s="2">
        <f t="shared" si="220"/>
        <v>0.51279527559055116</v>
      </c>
      <c r="P1258" s="2">
        <f t="shared" si="221"/>
        <v>0</v>
      </c>
      <c r="Q1258" s="1">
        <v>424</v>
      </c>
      <c r="R1258" s="1">
        <v>1061</v>
      </c>
      <c r="S1258" s="1">
        <v>1563</v>
      </c>
      <c r="Z1258" t="s">
        <v>2884</v>
      </c>
      <c r="AB1258" s="47">
        <v>33</v>
      </c>
      <c r="AC1258" s="46">
        <v>19</v>
      </c>
      <c r="AD1258" s="46">
        <v>65</v>
      </c>
      <c r="AE1258" s="45">
        <v>75060</v>
      </c>
      <c r="AF1258" s="45">
        <f t="shared" si="214"/>
        <v>33019</v>
      </c>
      <c r="AG1258" t="s">
        <v>989</v>
      </c>
    </row>
    <row r="1259" spans="1:33" hidden="1" outlineLevel="1">
      <c r="A1259" t="s">
        <v>1221</v>
      </c>
      <c r="B1259" s="11" t="s">
        <v>864</v>
      </c>
      <c r="C1259" s="1">
        <v>673</v>
      </c>
      <c r="D1259" s="1">
        <v>529</v>
      </c>
      <c r="E1259" s="1">
        <f t="shared" si="222"/>
        <v>479</v>
      </c>
      <c r="F1259" s="1">
        <v>389</v>
      </c>
      <c r="G1259" s="1">
        <v>382</v>
      </c>
      <c r="H1259" s="2">
        <f t="shared" si="212"/>
        <v>0.72211720226843101</v>
      </c>
      <c r="I1259" s="2">
        <f t="shared" si="213"/>
        <v>0.79749478079331937</v>
      </c>
      <c r="J1259" s="10">
        <f t="shared" si="215"/>
        <v>2</v>
      </c>
      <c r="K1259" s="9">
        <f t="shared" si="216"/>
        <v>1</v>
      </c>
      <c r="L1259" s="8">
        <f t="shared" si="217"/>
        <v>3</v>
      </c>
      <c r="M1259" s="2">
        <f t="shared" si="218"/>
        <v>0.29645093945720252</v>
      </c>
      <c r="N1259" s="2">
        <f t="shared" si="219"/>
        <v>0.44676409185803756</v>
      </c>
      <c r="O1259" s="2">
        <f t="shared" si="220"/>
        <v>0.25678496868475992</v>
      </c>
      <c r="P1259" s="2">
        <f t="shared" si="221"/>
        <v>-5.5511151231257827E-17</v>
      </c>
      <c r="Q1259" s="1">
        <v>142</v>
      </c>
      <c r="R1259" s="1">
        <v>214</v>
      </c>
      <c r="S1259" s="1">
        <v>123</v>
      </c>
      <c r="Z1259" t="s">
        <v>744</v>
      </c>
      <c r="AB1259" s="47">
        <v>33</v>
      </c>
      <c r="AC1259" s="46">
        <v>5</v>
      </c>
      <c r="AD1259" s="46">
        <v>90</v>
      </c>
      <c r="AE1259" s="45">
        <v>75300</v>
      </c>
      <c r="AF1259" s="45">
        <f t="shared" si="214"/>
        <v>33005</v>
      </c>
      <c r="AG1259" t="s">
        <v>989</v>
      </c>
    </row>
    <row r="1260" spans="1:33" hidden="1" outlineLevel="1">
      <c r="A1260" t="s">
        <v>2427</v>
      </c>
      <c r="B1260" s="11" t="s">
        <v>864</v>
      </c>
      <c r="C1260" s="1">
        <v>1544</v>
      </c>
      <c r="D1260" s="1">
        <v>1202</v>
      </c>
      <c r="E1260" s="1">
        <f t="shared" si="222"/>
        <v>1302</v>
      </c>
      <c r="F1260" s="1">
        <v>949</v>
      </c>
      <c r="G1260" s="1">
        <v>945</v>
      </c>
      <c r="H1260" s="2">
        <f t="shared" si="212"/>
        <v>0.78618968386023291</v>
      </c>
      <c r="I1260" s="2">
        <f t="shared" si="213"/>
        <v>0.72580645161290325</v>
      </c>
      <c r="J1260" s="10">
        <f t="shared" si="215"/>
        <v>3</v>
      </c>
      <c r="K1260" s="9">
        <f t="shared" si="216"/>
        <v>2</v>
      </c>
      <c r="L1260" s="8">
        <f t="shared" si="217"/>
        <v>1</v>
      </c>
      <c r="M1260" s="2">
        <f t="shared" si="218"/>
        <v>0.2357910906298003</v>
      </c>
      <c r="N1260" s="2">
        <f t="shared" si="219"/>
        <v>0.37711213517665132</v>
      </c>
      <c r="O1260" s="2">
        <f t="shared" si="220"/>
        <v>0.38709677419354838</v>
      </c>
      <c r="P1260" s="2">
        <f t="shared" si="221"/>
        <v>0</v>
      </c>
      <c r="Q1260" s="1">
        <v>307</v>
      </c>
      <c r="R1260" s="1">
        <v>491</v>
      </c>
      <c r="S1260" s="1">
        <v>504</v>
      </c>
      <c r="Z1260" t="s">
        <v>1712</v>
      </c>
      <c r="AB1260" s="47">
        <v>33</v>
      </c>
      <c r="AC1260" s="46">
        <v>13</v>
      </c>
      <c r="AD1260" s="46">
        <v>120</v>
      </c>
      <c r="AE1260" s="45">
        <v>75460</v>
      </c>
      <c r="AF1260" s="45">
        <f t="shared" si="214"/>
        <v>33013</v>
      </c>
      <c r="AG1260" t="s">
        <v>989</v>
      </c>
    </row>
    <row r="1261" spans="1:33" hidden="1" outlineLevel="1">
      <c r="A1261" t="s">
        <v>62</v>
      </c>
      <c r="B1261" s="11" t="s">
        <v>864</v>
      </c>
      <c r="C1261" s="1">
        <v>6800</v>
      </c>
      <c r="D1261" s="1">
        <v>5096</v>
      </c>
      <c r="E1261" s="1">
        <f t="shared" si="222"/>
        <v>3770</v>
      </c>
      <c r="F1261" s="1">
        <v>2856</v>
      </c>
      <c r="G1261" s="1">
        <v>2785</v>
      </c>
      <c r="H1261" s="2">
        <f t="shared" si="212"/>
        <v>0.54650706436420726</v>
      </c>
      <c r="I1261" s="2">
        <f t="shared" si="213"/>
        <v>0.73872679045092837</v>
      </c>
      <c r="J1261" s="10">
        <f t="shared" si="215"/>
        <v>3</v>
      </c>
      <c r="K1261" s="9">
        <f t="shared" si="216"/>
        <v>2</v>
      </c>
      <c r="L1261" s="8">
        <f t="shared" si="217"/>
        <v>1</v>
      </c>
      <c r="M1261" s="2">
        <f t="shared" si="218"/>
        <v>0.26498673740053053</v>
      </c>
      <c r="N1261" s="2">
        <f t="shared" si="219"/>
        <v>0.36233421750663131</v>
      </c>
      <c r="O1261" s="2">
        <f t="shared" si="220"/>
        <v>0.37267904509283822</v>
      </c>
      <c r="P1261" s="2">
        <f t="shared" si="221"/>
        <v>-1.1102230246251565E-16</v>
      </c>
      <c r="Q1261" s="1">
        <v>999</v>
      </c>
      <c r="R1261" s="1">
        <v>1366</v>
      </c>
      <c r="S1261" s="1">
        <v>1405</v>
      </c>
      <c r="Z1261" t="s">
        <v>744</v>
      </c>
      <c r="AB1261" s="47">
        <v>33</v>
      </c>
      <c r="AC1261" s="46">
        <v>5</v>
      </c>
      <c r="AD1261" s="46">
        <v>95</v>
      </c>
      <c r="AE1261" s="45">
        <v>75700</v>
      </c>
      <c r="AF1261" s="45">
        <f t="shared" si="214"/>
        <v>33005</v>
      </c>
      <c r="AG1261" t="s">
        <v>989</v>
      </c>
    </row>
    <row r="1262" spans="1:33" hidden="1" outlineLevel="1">
      <c r="A1262" t="s">
        <v>63</v>
      </c>
      <c r="B1262" s="11" t="s">
        <v>864</v>
      </c>
      <c r="C1262" s="1">
        <v>2510</v>
      </c>
      <c r="D1262" s="1">
        <v>1916</v>
      </c>
      <c r="E1262" s="1">
        <f t="shared" si="222"/>
        <v>2233</v>
      </c>
      <c r="F1262" s="1">
        <v>1352</v>
      </c>
      <c r="G1262" s="1">
        <v>1334</v>
      </c>
      <c r="H1262" s="2">
        <f t="shared" si="212"/>
        <v>0.69624217118997911</v>
      </c>
      <c r="I1262" s="2">
        <f t="shared" si="213"/>
        <v>0.59740259740259738</v>
      </c>
      <c r="J1262" s="10">
        <f t="shared" si="215"/>
        <v>3</v>
      </c>
      <c r="K1262" s="9">
        <f t="shared" si="216"/>
        <v>1</v>
      </c>
      <c r="L1262" s="8">
        <f t="shared" si="217"/>
        <v>2</v>
      </c>
      <c r="M1262" s="2">
        <f t="shared" si="218"/>
        <v>0.22436184505150022</v>
      </c>
      <c r="N1262" s="2">
        <f t="shared" si="219"/>
        <v>0.39184952978056425</v>
      </c>
      <c r="O1262" s="2">
        <f t="shared" si="220"/>
        <v>0.38378862516793549</v>
      </c>
      <c r="P1262" s="2">
        <f t="shared" si="221"/>
        <v>0</v>
      </c>
      <c r="Q1262" s="1">
        <v>501</v>
      </c>
      <c r="R1262" s="1">
        <v>875</v>
      </c>
      <c r="S1262" s="1">
        <v>857</v>
      </c>
      <c r="Z1262" t="s">
        <v>2975</v>
      </c>
      <c r="AB1262" s="47">
        <v>33</v>
      </c>
      <c r="AC1262" s="46">
        <v>3</v>
      </c>
      <c r="AD1262" s="46">
        <v>80</v>
      </c>
      <c r="AE1262" s="45">
        <v>76100</v>
      </c>
      <c r="AF1262" s="45">
        <f t="shared" si="214"/>
        <v>33003</v>
      </c>
      <c r="AG1262" t="s">
        <v>989</v>
      </c>
    </row>
    <row r="1263" spans="1:33" hidden="1" outlineLevel="1">
      <c r="A1263" t="s">
        <v>601</v>
      </c>
      <c r="B1263" s="11" t="s">
        <v>864</v>
      </c>
      <c r="C1263" s="1">
        <v>1297</v>
      </c>
      <c r="D1263" s="1">
        <v>910</v>
      </c>
      <c r="E1263" s="1">
        <f t="shared" si="222"/>
        <v>686</v>
      </c>
      <c r="F1263" s="1">
        <v>663</v>
      </c>
      <c r="G1263" s="1">
        <v>659</v>
      </c>
      <c r="H1263" s="2">
        <f t="shared" si="212"/>
        <v>0.72417582417582416</v>
      </c>
      <c r="I1263" s="2">
        <f t="shared" si="213"/>
        <v>0.96064139941690962</v>
      </c>
      <c r="J1263" s="10">
        <f t="shared" si="215"/>
        <v>3</v>
      </c>
      <c r="K1263" s="9">
        <f t="shared" si="216"/>
        <v>2</v>
      </c>
      <c r="L1263" s="8">
        <f t="shared" si="217"/>
        <v>1</v>
      </c>
      <c r="M1263" s="2">
        <f t="shared" si="218"/>
        <v>0.16618075801749271</v>
      </c>
      <c r="N1263" s="2">
        <f t="shared" si="219"/>
        <v>0.29883381924198249</v>
      </c>
      <c r="O1263" s="2">
        <f t="shared" si="220"/>
        <v>0.53498542274052474</v>
      </c>
      <c r="P1263" s="2">
        <f t="shared" si="221"/>
        <v>0</v>
      </c>
      <c r="Q1263" s="1">
        <v>114</v>
      </c>
      <c r="R1263" s="1">
        <v>205</v>
      </c>
      <c r="S1263" s="1">
        <v>367</v>
      </c>
      <c r="Z1263" t="s">
        <v>1778</v>
      </c>
      <c r="AB1263" s="47">
        <v>33</v>
      </c>
      <c r="AC1263" s="46">
        <v>11</v>
      </c>
      <c r="AD1263" s="46">
        <v>140</v>
      </c>
      <c r="AE1263" s="45">
        <v>76260</v>
      </c>
      <c r="AF1263" s="45">
        <f t="shared" si="214"/>
        <v>33011</v>
      </c>
      <c r="AG1263" t="s">
        <v>989</v>
      </c>
    </row>
    <row r="1264" spans="1:33" hidden="1" outlineLevel="1">
      <c r="A1264" t="s">
        <v>978</v>
      </c>
      <c r="B1264" s="11" t="s">
        <v>864</v>
      </c>
      <c r="C1264" s="1">
        <v>1843</v>
      </c>
      <c r="D1264" s="1">
        <v>1430</v>
      </c>
      <c r="E1264" s="1">
        <f t="shared" si="222"/>
        <v>1657</v>
      </c>
      <c r="F1264" s="1">
        <v>991</v>
      </c>
      <c r="G1264" s="1">
        <v>987</v>
      </c>
      <c r="H1264" s="2">
        <f t="shared" si="212"/>
        <v>0.69020979020979023</v>
      </c>
      <c r="I1264" s="2">
        <f t="shared" si="213"/>
        <v>0.59565479782739894</v>
      </c>
      <c r="J1264" s="10">
        <f t="shared" si="215"/>
        <v>3</v>
      </c>
      <c r="K1264" s="9">
        <f t="shared" si="216"/>
        <v>2</v>
      </c>
      <c r="L1264" s="8">
        <f t="shared" si="217"/>
        <v>1</v>
      </c>
      <c r="M1264" s="2">
        <f t="shared" si="218"/>
        <v>0.15027157513578757</v>
      </c>
      <c r="N1264" s="2">
        <f t="shared" si="219"/>
        <v>0.29088714544357275</v>
      </c>
      <c r="O1264" s="2">
        <f t="shared" si="220"/>
        <v>0.55884127942063966</v>
      </c>
      <c r="P1264" s="2">
        <f t="shared" si="221"/>
        <v>0</v>
      </c>
      <c r="Q1264" s="1">
        <v>249</v>
      </c>
      <c r="R1264" s="1">
        <v>482</v>
      </c>
      <c r="S1264" s="1">
        <v>926</v>
      </c>
      <c r="Z1264" t="s">
        <v>2371</v>
      </c>
      <c r="AB1264" s="47">
        <v>33</v>
      </c>
      <c r="AC1264" s="46">
        <v>9</v>
      </c>
      <c r="AD1264" s="46">
        <v>170</v>
      </c>
      <c r="AE1264" s="45">
        <v>76740</v>
      </c>
      <c r="AF1264" s="45">
        <f t="shared" si="214"/>
        <v>33009</v>
      </c>
      <c r="AG1264" t="s">
        <v>989</v>
      </c>
    </row>
    <row r="1265" spans="1:33" hidden="1" outlineLevel="1">
      <c r="A1265" t="s">
        <v>1345</v>
      </c>
      <c r="B1265" s="11" t="s">
        <v>864</v>
      </c>
      <c r="C1265" s="1">
        <v>3477</v>
      </c>
      <c r="D1265" s="1">
        <v>2677</v>
      </c>
      <c r="E1265" s="1">
        <f t="shared" si="222"/>
        <v>1868</v>
      </c>
      <c r="F1265" s="1">
        <v>1445</v>
      </c>
      <c r="G1265" s="1">
        <v>1365</v>
      </c>
      <c r="H1265" s="2">
        <f t="shared" si="212"/>
        <v>0.50989914082928656</v>
      </c>
      <c r="I1265" s="2">
        <f t="shared" si="213"/>
        <v>0.73072805139186292</v>
      </c>
      <c r="J1265" s="10">
        <f t="shared" si="215"/>
        <v>3</v>
      </c>
      <c r="K1265" s="9">
        <f t="shared" si="216"/>
        <v>1</v>
      </c>
      <c r="L1265" s="8">
        <f t="shared" si="217"/>
        <v>2</v>
      </c>
      <c r="M1265" s="2">
        <f t="shared" si="218"/>
        <v>0.23072805139186295</v>
      </c>
      <c r="N1265" s="2">
        <f t="shared" si="219"/>
        <v>0.39507494646680941</v>
      </c>
      <c r="O1265" s="2">
        <f t="shared" si="220"/>
        <v>0.37419700214132762</v>
      </c>
      <c r="P1265" s="2">
        <f t="shared" si="221"/>
        <v>5.5511151231257827E-17</v>
      </c>
      <c r="Q1265" s="1">
        <v>431</v>
      </c>
      <c r="R1265" s="1">
        <v>738</v>
      </c>
      <c r="S1265" s="1">
        <v>699</v>
      </c>
      <c r="Z1265" t="s">
        <v>865</v>
      </c>
      <c r="AB1265" s="47">
        <v>33</v>
      </c>
      <c r="AC1265" s="46">
        <v>1</v>
      </c>
      <c r="AD1265" s="46">
        <v>55</v>
      </c>
      <c r="AE1265" s="45">
        <v>77060</v>
      </c>
      <c r="AF1265" s="45">
        <f t="shared" si="214"/>
        <v>33001</v>
      </c>
      <c r="AG1265" t="s">
        <v>989</v>
      </c>
    </row>
    <row r="1266" spans="1:33" hidden="1" outlineLevel="1">
      <c r="A1266" t="s">
        <v>1788</v>
      </c>
      <c r="B1266" s="11" t="s">
        <v>864</v>
      </c>
      <c r="C1266" s="1">
        <v>1962</v>
      </c>
      <c r="D1266" s="1">
        <v>1423</v>
      </c>
      <c r="E1266" s="1">
        <f t="shared" si="222"/>
        <v>1366</v>
      </c>
      <c r="F1266" s="1">
        <v>899</v>
      </c>
      <c r="G1266" s="1">
        <v>883</v>
      </c>
      <c r="H1266" s="2">
        <f t="shared" si="212"/>
        <v>0.62052002810962759</v>
      </c>
      <c r="I1266" s="2">
        <f t="shared" si="213"/>
        <v>0.64641288433382138</v>
      </c>
      <c r="J1266" s="10">
        <f t="shared" si="215"/>
        <v>2</v>
      </c>
      <c r="K1266" s="9">
        <f t="shared" si="216"/>
        <v>3</v>
      </c>
      <c r="L1266" s="8">
        <f t="shared" si="217"/>
        <v>1</v>
      </c>
      <c r="M1266" s="2">
        <f t="shared" si="218"/>
        <v>0.27598828696925332</v>
      </c>
      <c r="N1266" s="2">
        <f t="shared" si="219"/>
        <v>0.26647144948755491</v>
      </c>
      <c r="O1266" s="2">
        <f t="shared" si="220"/>
        <v>0.45754026354319183</v>
      </c>
      <c r="P1266" s="2">
        <f t="shared" si="221"/>
        <v>-1.1102230246251565E-16</v>
      </c>
      <c r="Q1266" s="1">
        <v>377</v>
      </c>
      <c r="R1266" s="1">
        <v>364</v>
      </c>
      <c r="S1266" s="1">
        <v>625</v>
      </c>
      <c r="Z1266" t="s">
        <v>744</v>
      </c>
      <c r="AB1266" s="47">
        <v>33</v>
      </c>
      <c r="AC1266" s="46">
        <v>5</v>
      </c>
      <c r="AD1266" s="46">
        <v>100</v>
      </c>
      <c r="AE1266" s="45">
        <v>77380</v>
      </c>
      <c r="AF1266" s="45">
        <f t="shared" si="214"/>
        <v>33005</v>
      </c>
      <c r="AG1266" t="s">
        <v>989</v>
      </c>
    </row>
    <row r="1267" spans="1:33" hidden="1" outlineLevel="1">
      <c r="A1267" t="s">
        <v>338</v>
      </c>
      <c r="B1267" s="11" t="s">
        <v>864</v>
      </c>
      <c r="C1267" s="1">
        <v>2148</v>
      </c>
      <c r="D1267" s="1">
        <v>1723</v>
      </c>
      <c r="E1267" s="1">
        <f t="shared" si="222"/>
        <v>1685</v>
      </c>
      <c r="F1267" s="1">
        <v>1599</v>
      </c>
      <c r="G1267" s="1">
        <v>1373</v>
      </c>
      <c r="H1267" s="2">
        <f t="shared" si="212"/>
        <v>0.79686593151479979</v>
      </c>
      <c r="I1267" s="2">
        <f t="shared" si="213"/>
        <v>0.81483679525222552</v>
      </c>
      <c r="J1267" s="10">
        <f t="shared" si="215"/>
        <v>3</v>
      </c>
      <c r="K1267" s="9">
        <f t="shared" si="216"/>
        <v>1</v>
      </c>
      <c r="L1267" s="8">
        <f t="shared" si="217"/>
        <v>2</v>
      </c>
      <c r="M1267" s="2">
        <f t="shared" si="218"/>
        <v>9.9109792284866466E-2</v>
      </c>
      <c r="N1267" s="2">
        <f t="shared" si="219"/>
        <v>0.5181008902077151</v>
      </c>
      <c r="O1267" s="2">
        <f t="shared" si="220"/>
        <v>0.3827893175074184</v>
      </c>
      <c r="P1267" s="2">
        <f t="shared" si="221"/>
        <v>0</v>
      </c>
      <c r="Q1267" s="1">
        <v>167</v>
      </c>
      <c r="R1267" s="1">
        <v>873</v>
      </c>
      <c r="S1267" s="1">
        <v>645</v>
      </c>
      <c r="Z1267" t="s">
        <v>2975</v>
      </c>
      <c r="AB1267" s="47">
        <v>33</v>
      </c>
      <c r="AC1267" s="46">
        <v>3</v>
      </c>
      <c r="AD1267" s="46">
        <v>85</v>
      </c>
      <c r="AE1267" s="45">
        <v>77620</v>
      </c>
      <c r="AF1267" s="45">
        <f t="shared" si="214"/>
        <v>33003</v>
      </c>
      <c r="AG1267" t="s">
        <v>989</v>
      </c>
    </row>
    <row r="1268" spans="1:33" hidden="1" outlineLevel="1">
      <c r="A1268" t="s">
        <v>481</v>
      </c>
      <c r="B1268" s="11" t="s">
        <v>864</v>
      </c>
      <c r="C1268" s="1">
        <v>1530</v>
      </c>
      <c r="D1268" s="1">
        <v>1224</v>
      </c>
      <c r="E1268" s="1">
        <f t="shared" si="222"/>
        <v>900</v>
      </c>
      <c r="F1268" s="1">
        <v>609</v>
      </c>
      <c r="G1268" s="1">
        <v>597</v>
      </c>
      <c r="H1268" s="2">
        <f t="shared" si="212"/>
        <v>0.48774509803921567</v>
      </c>
      <c r="I1268" s="2">
        <f t="shared" si="213"/>
        <v>0.66333333333333333</v>
      </c>
      <c r="J1268" s="10">
        <f t="shared" si="215"/>
        <v>3</v>
      </c>
      <c r="K1268" s="9">
        <f t="shared" si="216"/>
        <v>2</v>
      </c>
      <c r="L1268" s="8">
        <f t="shared" si="217"/>
        <v>1</v>
      </c>
      <c r="M1268" s="2">
        <f t="shared" si="218"/>
        <v>0.20333333333333334</v>
      </c>
      <c r="N1268" s="2">
        <f t="shared" si="219"/>
        <v>0.29555555555555557</v>
      </c>
      <c r="O1268" s="2">
        <f t="shared" si="220"/>
        <v>0.50111111111111106</v>
      </c>
      <c r="P1268" s="2">
        <f t="shared" si="221"/>
        <v>0</v>
      </c>
      <c r="Q1268" s="1">
        <v>183</v>
      </c>
      <c r="R1268" s="1">
        <v>266</v>
      </c>
      <c r="S1268" s="1">
        <v>451</v>
      </c>
      <c r="Z1268" t="s">
        <v>2884</v>
      </c>
      <c r="AB1268" s="47">
        <v>33</v>
      </c>
      <c r="AC1268" s="46">
        <v>19</v>
      </c>
      <c r="AD1268" s="46">
        <v>70</v>
      </c>
      <c r="AE1268" s="45">
        <v>77940</v>
      </c>
      <c r="AF1268" s="45">
        <f t="shared" si="214"/>
        <v>33019</v>
      </c>
      <c r="AG1268" t="s">
        <v>989</v>
      </c>
    </row>
    <row r="1269" spans="1:33" hidden="1" outlineLevel="1">
      <c r="A1269" t="s">
        <v>709</v>
      </c>
      <c r="B1269" s="11" t="s">
        <v>864</v>
      </c>
      <c r="C1269" s="1">
        <v>4252</v>
      </c>
      <c r="D1269" s="1">
        <v>3160</v>
      </c>
      <c r="E1269" s="1">
        <f t="shared" si="222"/>
        <v>3044</v>
      </c>
      <c r="F1269" s="1">
        <v>2015</v>
      </c>
      <c r="G1269" s="1">
        <v>1981</v>
      </c>
      <c r="H1269" s="2">
        <f t="shared" si="212"/>
        <v>0.6268987341772152</v>
      </c>
      <c r="I1269" s="2">
        <f t="shared" si="213"/>
        <v>0.65078843626806837</v>
      </c>
      <c r="J1269" s="10">
        <f t="shared" si="215"/>
        <v>3</v>
      </c>
      <c r="K1269" s="9">
        <f t="shared" si="216"/>
        <v>2</v>
      </c>
      <c r="L1269" s="8">
        <f t="shared" si="217"/>
        <v>1</v>
      </c>
      <c r="M1269" s="2">
        <f t="shared" si="218"/>
        <v>0.15078843626806834</v>
      </c>
      <c r="N1269" s="2">
        <f t="shared" si="219"/>
        <v>0.42049934296977659</v>
      </c>
      <c r="O1269" s="2">
        <f t="shared" si="220"/>
        <v>0.42871222076215504</v>
      </c>
      <c r="P1269" s="2">
        <f t="shared" si="221"/>
        <v>0</v>
      </c>
      <c r="Q1269" s="1">
        <v>459</v>
      </c>
      <c r="R1269" s="1">
        <v>1280</v>
      </c>
      <c r="S1269" s="1">
        <v>1305</v>
      </c>
      <c r="Z1269" t="s">
        <v>2975</v>
      </c>
      <c r="AB1269" s="47">
        <v>33</v>
      </c>
      <c r="AC1269" s="46">
        <v>3</v>
      </c>
      <c r="AD1269" s="46">
        <v>90</v>
      </c>
      <c r="AE1269" s="45">
        <v>78180</v>
      </c>
      <c r="AF1269" s="45">
        <f t="shared" si="214"/>
        <v>33003</v>
      </c>
      <c r="AG1269" t="s">
        <v>989</v>
      </c>
    </row>
    <row r="1270" spans="1:33" hidden="1" outlineLevel="1">
      <c r="A1270" t="s">
        <v>18</v>
      </c>
      <c r="B1270" s="11" t="s">
        <v>864</v>
      </c>
      <c r="C1270" s="1">
        <v>3594</v>
      </c>
      <c r="D1270" s="1">
        <v>2693</v>
      </c>
      <c r="E1270" s="1">
        <f t="shared" si="222"/>
        <v>3367</v>
      </c>
      <c r="F1270" s="1">
        <v>1837</v>
      </c>
      <c r="G1270" s="1">
        <v>1843</v>
      </c>
      <c r="H1270" s="2">
        <f t="shared" si="212"/>
        <v>0.68436687708874866</v>
      </c>
      <c r="I1270" s="2">
        <f t="shared" si="213"/>
        <v>0.54737154737154736</v>
      </c>
      <c r="J1270" s="10">
        <f t="shared" si="215"/>
        <v>3</v>
      </c>
      <c r="K1270" s="9">
        <f t="shared" si="216"/>
        <v>2</v>
      </c>
      <c r="L1270" s="8">
        <f t="shared" si="217"/>
        <v>1</v>
      </c>
      <c r="M1270" s="2">
        <f t="shared" si="218"/>
        <v>0.22334422334422335</v>
      </c>
      <c r="N1270" s="2">
        <f t="shared" si="219"/>
        <v>0.29848529848529848</v>
      </c>
      <c r="O1270" s="2">
        <f t="shared" si="220"/>
        <v>0.4781704781704782</v>
      </c>
      <c r="P1270" s="2">
        <f t="shared" si="221"/>
        <v>0</v>
      </c>
      <c r="Q1270" s="1">
        <v>752</v>
      </c>
      <c r="R1270" s="1">
        <v>1005</v>
      </c>
      <c r="S1270" s="1">
        <v>1610</v>
      </c>
      <c r="Z1270" t="s">
        <v>744</v>
      </c>
      <c r="AB1270" s="47">
        <v>33</v>
      </c>
      <c r="AC1270" s="46">
        <v>5</v>
      </c>
      <c r="AD1270" s="46">
        <v>105</v>
      </c>
      <c r="AE1270" s="45">
        <v>78420</v>
      </c>
      <c r="AF1270" s="45">
        <f t="shared" si="214"/>
        <v>33005</v>
      </c>
      <c r="AG1270" t="s">
        <v>989</v>
      </c>
    </row>
    <row r="1271" spans="1:33" hidden="1" outlineLevel="1">
      <c r="A1271" t="s">
        <v>592</v>
      </c>
      <c r="B1271" s="11" t="s">
        <v>864</v>
      </c>
      <c r="C1271" s="1">
        <v>2760</v>
      </c>
      <c r="D1271" s="1">
        <v>2085</v>
      </c>
      <c r="E1271" s="1">
        <f t="shared" si="222"/>
        <v>1843</v>
      </c>
      <c r="F1271" s="1">
        <v>1418</v>
      </c>
      <c r="G1271" s="1">
        <v>1414</v>
      </c>
      <c r="H1271" s="2">
        <f t="shared" si="212"/>
        <v>0.6781774580335731</v>
      </c>
      <c r="I1271" s="2">
        <f t="shared" si="213"/>
        <v>0.76722734671730874</v>
      </c>
      <c r="J1271" s="10">
        <f t="shared" si="215"/>
        <v>3</v>
      </c>
      <c r="K1271" s="9">
        <f t="shared" si="216"/>
        <v>2</v>
      </c>
      <c r="L1271" s="8">
        <f t="shared" si="217"/>
        <v>1</v>
      </c>
      <c r="M1271" s="2">
        <f t="shared" si="218"/>
        <v>0.20510037981551818</v>
      </c>
      <c r="N1271" s="2">
        <f t="shared" si="219"/>
        <v>0.36842105263157893</v>
      </c>
      <c r="O1271" s="2">
        <f t="shared" si="220"/>
        <v>0.42647856755290287</v>
      </c>
      <c r="P1271" s="2">
        <f t="shared" si="221"/>
        <v>0</v>
      </c>
      <c r="Q1271" s="1">
        <v>378</v>
      </c>
      <c r="R1271" s="1">
        <v>679</v>
      </c>
      <c r="S1271" s="1">
        <v>786</v>
      </c>
      <c r="Z1271" t="s">
        <v>1712</v>
      </c>
      <c r="AB1271" s="47">
        <v>33</v>
      </c>
      <c r="AC1271" s="46">
        <v>13</v>
      </c>
      <c r="AD1271" s="46">
        <v>125</v>
      </c>
      <c r="AE1271" s="45">
        <v>78580</v>
      </c>
      <c r="AF1271" s="45">
        <f t="shared" si="214"/>
        <v>33013</v>
      </c>
      <c r="AG1271" t="s">
        <v>989</v>
      </c>
    </row>
    <row r="1272" spans="1:33" hidden="1" outlineLevel="1">
      <c r="A1272" t="s">
        <v>3247</v>
      </c>
      <c r="B1272" s="11" t="s">
        <v>864</v>
      </c>
      <c r="C1272" s="1">
        <v>873</v>
      </c>
      <c r="D1272" s="1">
        <v>659</v>
      </c>
      <c r="E1272" s="1">
        <f t="shared" si="222"/>
        <v>548</v>
      </c>
      <c r="F1272" s="1">
        <v>422</v>
      </c>
      <c r="G1272" s="1">
        <v>414</v>
      </c>
      <c r="H1272" s="2">
        <f t="shared" si="212"/>
        <v>0.62822458270106218</v>
      </c>
      <c r="I1272" s="2">
        <f t="shared" si="213"/>
        <v>0.75547445255474455</v>
      </c>
      <c r="J1272" s="10">
        <f t="shared" si="215"/>
        <v>3</v>
      </c>
      <c r="K1272" s="9">
        <f t="shared" si="216"/>
        <v>1</v>
      </c>
      <c r="L1272" s="8">
        <f t="shared" si="217"/>
        <v>2</v>
      </c>
      <c r="M1272" s="2">
        <f t="shared" si="218"/>
        <v>0.11313868613138686</v>
      </c>
      <c r="N1272" s="2">
        <f t="shared" si="219"/>
        <v>0.45437956204379559</v>
      </c>
      <c r="O1272" s="2">
        <f t="shared" si="220"/>
        <v>0.43248175182481752</v>
      </c>
      <c r="P1272" s="2">
        <f t="shared" si="221"/>
        <v>0</v>
      </c>
      <c r="Q1272" s="1">
        <v>62</v>
      </c>
      <c r="R1272" s="1">
        <v>249</v>
      </c>
      <c r="S1272" s="1">
        <v>237</v>
      </c>
      <c r="Z1272" t="s">
        <v>2371</v>
      </c>
      <c r="AB1272" s="47">
        <v>33</v>
      </c>
      <c r="AC1272" s="46">
        <v>9</v>
      </c>
      <c r="AD1272" s="46">
        <v>175</v>
      </c>
      <c r="AE1272" s="45">
        <v>78740</v>
      </c>
      <c r="AF1272" s="45">
        <f t="shared" si="214"/>
        <v>33009</v>
      </c>
      <c r="AG1272" t="s">
        <v>989</v>
      </c>
    </row>
    <row r="1273" spans="1:33" hidden="1" outlineLevel="1">
      <c r="A1273" t="s">
        <v>1702</v>
      </c>
      <c r="B1273" s="11" t="s">
        <v>864</v>
      </c>
      <c r="C1273" s="1">
        <v>895</v>
      </c>
      <c r="D1273" s="1">
        <v>699</v>
      </c>
      <c r="E1273" s="1">
        <f t="shared" si="222"/>
        <v>662</v>
      </c>
      <c r="F1273" s="1">
        <v>508</v>
      </c>
      <c r="G1273" s="1">
        <v>502</v>
      </c>
      <c r="H1273" s="2">
        <f t="shared" si="212"/>
        <v>0.71816881258941345</v>
      </c>
      <c r="I1273" s="2">
        <f t="shared" si="213"/>
        <v>0.7583081570996979</v>
      </c>
      <c r="J1273" s="10">
        <f t="shared" si="215"/>
        <v>3</v>
      </c>
      <c r="K1273" s="9">
        <f t="shared" si="216"/>
        <v>2</v>
      </c>
      <c r="L1273" s="8">
        <f t="shared" si="217"/>
        <v>1</v>
      </c>
      <c r="M1273" s="2">
        <f t="shared" si="218"/>
        <v>0.16314199395770393</v>
      </c>
      <c r="N1273" s="2">
        <f t="shared" si="219"/>
        <v>0.37915407854984895</v>
      </c>
      <c r="O1273" s="2">
        <f t="shared" si="220"/>
        <v>0.45770392749244715</v>
      </c>
      <c r="P1273" s="2">
        <f t="shared" si="221"/>
        <v>0</v>
      </c>
      <c r="Q1273" s="1">
        <v>108</v>
      </c>
      <c r="R1273" s="1">
        <v>251</v>
      </c>
      <c r="S1273" s="1">
        <v>303</v>
      </c>
      <c r="Z1273" t="s">
        <v>2884</v>
      </c>
      <c r="AB1273" s="47">
        <v>33</v>
      </c>
      <c r="AC1273" s="46">
        <v>19</v>
      </c>
      <c r="AD1273" s="46">
        <v>75</v>
      </c>
      <c r="AE1273" s="45">
        <v>78980</v>
      </c>
      <c r="AF1273" s="45">
        <f t="shared" si="214"/>
        <v>33019</v>
      </c>
      <c r="AG1273" t="s">
        <v>989</v>
      </c>
    </row>
    <row r="1274" spans="1:33" hidden="1" outlineLevel="1">
      <c r="A1274" t="s">
        <v>418</v>
      </c>
      <c r="B1274" s="11" t="s">
        <v>864</v>
      </c>
      <c r="C1274" s="1">
        <v>257</v>
      </c>
      <c r="D1274" s="1">
        <v>200</v>
      </c>
      <c r="E1274" s="1">
        <f t="shared" si="222"/>
        <v>196</v>
      </c>
      <c r="F1274" s="1">
        <v>182</v>
      </c>
      <c r="G1274" s="1">
        <v>191</v>
      </c>
      <c r="H1274" s="2">
        <f t="shared" si="212"/>
        <v>0.95499999999999996</v>
      </c>
      <c r="I1274" s="2">
        <f t="shared" si="213"/>
        <v>0.97448979591836737</v>
      </c>
      <c r="J1274" s="10">
        <f t="shared" si="215"/>
        <v>3</v>
      </c>
      <c r="K1274" s="9">
        <f t="shared" si="216"/>
        <v>2</v>
      </c>
      <c r="L1274" s="8">
        <f t="shared" si="217"/>
        <v>1</v>
      </c>
      <c r="M1274" s="2">
        <f t="shared" si="218"/>
        <v>0.17346938775510204</v>
      </c>
      <c r="N1274" s="2">
        <f t="shared" si="219"/>
        <v>0.33163265306122447</v>
      </c>
      <c r="O1274" s="2">
        <f t="shared" si="220"/>
        <v>0.49489795918367346</v>
      </c>
      <c r="P1274" s="2">
        <f t="shared" si="221"/>
        <v>5.5511151231257827E-17</v>
      </c>
      <c r="Q1274" s="1">
        <v>34</v>
      </c>
      <c r="R1274" s="1">
        <v>65</v>
      </c>
      <c r="S1274" s="1">
        <v>97</v>
      </c>
      <c r="Z1274" t="s">
        <v>2371</v>
      </c>
      <c r="AB1274" s="47">
        <v>33</v>
      </c>
      <c r="AC1274" s="46">
        <v>9</v>
      </c>
      <c r="AD1274" s="46">
        <v>181</v>
      </c>
      <c r="AE1274" s="45">
        <v>79380</v>
      </c>
      <c r="AF1274" s="45">
        <f t="shared" si="214"/>
        <v>33009</v>
      </c>
      <c r="AG1274" t="s">
        <v>989</v>
      </c>
    </row>
    <row r="1275" spans="1:33" hidden="1" outlineLevel="1">
      <c r="A1275" t="s">
        <v>305</v>
      </c>
      <c r="B1275" s="11" t="s">
        <v>864</v>
      </c>
      <c r="C1275" s="1">
        <v>7776</v>
      </c>
      <c r="D1275" s="1">
        <v>5284</v>
      </c>
      <c r="E1275" s="1">
        <f t="shared" si="222"/>
        <v>5554</v>
      </c>
      <c r="F1275" s="1">
        <v>3462</v>
      </c>
      <c r="G1275" s="1">
        <v>3425</v>
      </c>
      <c r="H1275" s="2">
        <f t="shared" si="212"/>
        <v>0.64818319454958362</v>
      </c>
      <c r="I1275" s="2">
        <f t="shared" si="213"/>
        <v>0.61667266834713719</v>
      </c>
      <c r="J1275" s="10">
        <f t="shared" si="215"/>
        <v>3</v>
      </c>
      <c r="K1275" s="9">
        <f t="shared" si="216"/>
        <v>2</v>
      </c>
      <c r="L1275" s="8">
        <f t="shared" si="217"/>
        <v>1</v>
      </c>
      <c r="M1275" s="2">
        <f t="shared" si="218"/>
        <v>0.19607490097227223</v>
      </c>
      <c r="N1275" s="2">
        <f t="shared" si="219"/>
        <v>0.37882607129996398</v>
      </c>
      <c r="O1275" s="2">
        <f t="shared" si="220"/>
        <v>0.42509902772776376</v>
      </c>
      <c r="P1275" s="2">
        <f t="shared" si="221"/>
        <v>5.5511151231257827E-17</v>
      </c>
      <c r="Q1275" s="1">
        <v>1089</v>
      </c>
      <c r="R1275" s="1">
        <v>2104</v>
      </c>
      <c r="S1275" s="1">
        <v>2361</v>
      </c>
      <c r="Z1275" t="s">
        <v>1778</v>
      </c>
      <c r="AB1275" s="47">
        <v>33</v>
      </c>
      <c r="AC1275" s="46">
        <v>11</v>
      </c>
      <c r="AD1275" s="46">
        <v>145</v>
      </c>
      <c r="AE1275" s="45">
        <v>79780</v>
      </c>
      <c r="AF1275" s="45">
        <f t="shared" si="214"/>
        <v>33011</v>
      </c>
      <c r="AG1275" t="s">
        <v>989</v>
      </c>
    </row>
    <row r="1276" spans="1:33" hidden="1" outlineLevel="1">
      <c r="A1276" t="s">
        <v>3160</v>
      </c>
      <c r="B1276" s="11" t="s">
        <v>864</v>
      </c>
      <c r="C1276" s="1">
        <v>1579</v>
      </c>
      <c r="D1276" s="1">
        <v>1171</v>
      </c>
      <c r="E1276" s="1">
        <f t="shared" si="222"/>
        <v>1083</v>
      </c>
      <c r="F1276" s="1">
        <v>824</v>
      </c>
      <c r="G1276" s="1">
        <v>866</v>
      </c>
      <c r="H1276" s="2">
        <f t="shared" si="212"/>
        <v>0.73953885567890687</v>
      </c>
      <c r="I1276" s="2">
        <f t="shared" si="213"/>
        <v>0.79963065558633428</v>
      </c>
      <c r="J1276" s="10">
        <f t="shared" si="215"/>
        <v>3</v>
      </c>
      <c r="K1276" s="9">
        <f t="shared" si="216"/>
        <v>2</v>
      </c>
      <c r="L1276" s="8">
        <f t="shared" si="217"/>
        <v>1</v>
      </c>
      <c r="M1276" s="2">
        <f t="shared" si="218"/>
        <v>0.15143120960295475</v>
      </c>
      <c r="N1276" s="2">
        <f t="shared" si="219"/>
        <v>0.32871652816251157</v>
      </c>
      <c r="O1276" s="2">
        <f t="shared" si="220"/>
        <v>0.51985226223453374</v>
      </c>
      <c r="P1276" s="2">
        <f t="shared" si="221"/>
        <v>-1.1102230246251565E-16</v>
      </c>
      <c r="Q1276" s="1">
        <v>164</v>
      </c>
      <c r="R1276" s="1">
        <v>356</v>
      </c>
      <c r="S1276" s="1">
        <v>563</v>
      </c>
      <c r="Z1276" t="s">
        <v>1712</v>
      </c>
      <c r="AB1276" s="47">
        <v>33</v>
      </c>
      <c r="AC1276" s="46">
        <v>13</v>
      </c>
      <c r="AD1276" s="46">
        <v>130</v>
      </c>
      <c r="AE1276" s="45">
        <v>80020</v>
      </c>
      <c r="AF1276" s="45">
        <f t="shared" si="214"/>
        <v>33013</v>
      </c>
      <c r="AG1276" t="s">
        <v>989</v>
      </c>
    </row>
    <row r="1277" spans="1:33" hidden="1" outlineLevel="1">
      <c r="A1277" t="s">
        <v>190</v>
      </c>
      <c r="B1277" s="11" t="s">
        <v>864</v>
      </c>
      <c r="C1277" s="1">
        <v>798</v>
      </c>
      <c r="D1277" s="1">
        <v>592</v>
      </c>
      <c r="E1277" s="1">
        <f t="shared" si="222"/>
        <v>574</v>
      </c>
      <c r="F1277" s="1">
        <v>394</v>
      </c>
      <c r="G1277" s="1">
        <v>391</v>
      </c>
      <c r="H1277" s="2">
        <f t="shared" si="212"/>
        <v>0.66047297297297303</v>
      </c>
      <c r="I1277" s="2">
        <f t="shared" si="213"/>
        <v>0.68118466898954699</v>
      </c>
      <c r="J1277" s="10">
        <f t="shared" si="215"/>
        <v>3</v>
      </c>
      <c r="K1277" s="9">
        <f t="shared" si="216"/>
        <v>1</v>
      </c>
      <c r="L1277" s="8">
        <f t="shared" si="217"/>
        <v>2</v>
      </c>
      <c r="M1277" s="2">
        <f t="shared" si="218"/>
        <v>0.15331010452961671</v>
      </c>
      <c r="N1277" s="2">
        <f t="shared" si="219"/>
        <v>0.50522648083623689</v>
      </c>
      <c r="O1277" s="2">
        <f t="shared" si="220"/>
        <v>0.34146341463414637</v>
      </c>
      <c r="P1277" s="2">
        <f t="shared" si="221"/>
        <v>5.5511151231257827E-17</v>
      </c>
      <c r="Q1277" s="1">
        <v>88</v>
      </c>
      <c r="R1277" s="1">
        <v>290</v>
      </c>
      <c r="S1277" s="1">
        <v>196</v>
      </c>
      <c r="Z1277" t="s">
        <v>2371</v>
      </c>
      <c r="AB1277" s="47">
        <v>33</v>
      </c>
      <c r="AC1277" s="46">
        <v>9</v>
      </c>
      <c r="AD1277" s="46">
        <v>185</v>
      </c>
      <c r="AE1277" s="45">
        <v>80500</v>
      </c>
      <c r="AF1277" s="45">
        <f t="shared" si="214"/>
        <v>33009</v>
      </c>
      <c r="AG1277" t="s">
        <v>989</v>
      </c>
    </row>
    <row r="1278" spans="1:33" hidden="1" outlineLevel="1">
      <c r="A1278" t="s">
        <v>2560</v>
      </c>
      <c r="B1278" s="11" t="s">
        <v>864</v>
      </c>
      <c r="C1278" s="1">
        <v>44</v>
      </c>
      <c r="D1278" s="1">
        <v>37</v>
      </c>
      <c r="E1278" s="1">
        <f t="shared" si="222"/>
        <v>19</v>
      </c>
      <c r="F1278" s="1">
        <v>18</v>
      </c>
      <c r="G1278" s="1">
        <v>17</v>
      </c>
      <c r="H1278" s="2">
        <f t="shared" si="212"/>
        <v>0.45945945945945948</v>
      </c>
      <c r="I1278" s="2">
        <f t="shared" si="213"/>
        <v>0.89473684210526316</v>
      </c>
      <c r="J1278" s="10">
        <f t="shared" si="215"/>
        <v>2</v>
      </c>
      <c r="K1278" s="9">
        <f t="shared" si="216"/>
        <v>2</v>
      </c>
      <c r="L1278" s="8">
        <f t="shared" si="217"/>
        <v>1</v>
      </c>
      <c r="M1278" s="2">
        <f t="shared" si="218"/>
        <v>0.15789473684210525</v>
      </c>
      <c r="N1278" s="2">
        <f t="shared" si="219"/>
        <v>0.15789473684210525</v>
      </c>
      <c r="O1278" s="2">
        <f t="shared" si="220"/>
        <v>0.68421052631578949</v>
      </c>
      <c r="P1278" s="2">
        <f t="shared" si="221"/>
        <v>-1.1102230246251565E-16</v>
      </c>
      <c r="Q1278" s="1">
        <v>3</v>
      </c>
      <c r="R1278" s="1">
        <v>3</v>
      </c>
      <c r="S1278" s="1">
        <v>13</v>
      </c>
      <c r="Z1278" t="s">
        <v>1881</v>
      </c>
      <c r="AB1278" s="47">
        <v>33</v>
      </c>
      <c r="AC1278" s="46">
        <v>7</v>
      </c>
      <c r="AD1278" s="46">
        <v>210</v>
      </c>
      <c r="AE1278" s="45">
        <v>80740</v>
      </c>
      <c r="AF1278" s="45">
        <f t="shared" si="214"/>
        <v>33007</v>
      </c>
      <c r="AG1278" t="s">
        <v>2780</v>
      </c>
    </row>
    <row r="1279" spans="1:33" hidden="1" outlineLevel="1">
      <c r="A1279" t="s">
        <v>249</v>
      </c>
      <c r="B1279" s="11" t="s">
        <v>864</v>
      </c>
      <c r="C1279" s="1">
        <v>1747</v>
      </c>
      <c r="D1279" s="1">
        <v>1399</v>
      </c>
      <c r="E1279" s="1">
        <f t="shared" si="222"/>
        <v>1046</v>
      </c>
      <c r="F1279" s="1">
        <v>885</v>
      </c>
      <c r="G1279" s="1">
        <v>870</v>
      </c>
      <c r="H1279" s="2">
        <f t="shared" si="212"/>
        <v>0.62187276626161547</v>
      </c>
      <c r="I1279" s="2">
        <f t="shared" si="213"/>
        <v>0.83173996175908227</v>
      </c>
      <c r="J1279" s="10">
        <f t="shared" si="215"/>
        <v>3</v>
      </c>
      <c r="K1279" s="9">
        <f t="shared" si="216"/>
        <v>2</v>
      </c>
      <c r="L1279" s="8">
        <f t="shared" si="217"/>
        <v>1</v>
      </c>
      <c r="M1279" s="2">
        <f t="shared" si="218"/>
        <v>0.19311663479923519</v>
      </c>
      <c r="N1279" s="2">
        <f t="shared" si="219"/>
        <v>0.29732313575525815</v>
      </c>
      <c r="O1279" s="2">
        <f t="shared" si="220"/>
        <v>0.50956022944550672</v>
      </c>
      <c r="P1279" s="2">
        <f t="shared" si="221"/>
        <v>-1.1102230246251565E-16</v>
      </c>
      <c r="Q1279" s="1">
        <v>202</v>
      </c>
      <c r="R1279" s="1">
        <v>311</v>
      </c>
      <c r="S1279" s="1">
        <v>533</v>
      </c>
      <c r="Z1279" t="s">
        <v>744</v>
      </c>
      <c r="AB1279" s="47">
        <v>33</v>
      </c>
      <c r="AC1279" s="46">
        <v>5</v>
      </c>
      <c r="AD1279" s="46">
        <v>110</v>
      </c>
      <c r="AE1279" s="45">
        <v>82660</v>
      </c>
      <c r="AF1279" s="45">
        <f t="shared" si="214"/>
        <v>33005</v>
      </c>
      <c r="AG1279" t="s">
        <v>989</v>
      </c>
    </row>
    <row r="1280" spans="1:33" hidden="1" outlineLevel="1">
      <c r="A1280" t="s">
        <v>2017</v>
      </c>
      <c r="B1280" s="11" t="s">
        <v>864</v>
      </c>
      <c r="C1280" s="1">
        <v>2038</v>
      </c>
      <c r="D1280" s="1">
        <v>1542</v>
      </c>
      <c r="E1280" s="1">
        <f t="shared" si="222"/>
        <v>1380</v>
      </c>
      <c r="F1280" s="1">
        <v>1107</v>
      </c>
      <c r="G1280" s="1">
        <v>981</v>
      </c>
      <c r="H1280" s="2">
        <f t="shared" si="212"/>
        <v>0.63618677042801552</v>
      </c>
      <c r="I1280" s="2">
        <f t="shared" si="213"/>
        <v>0.71086956521739131</v>
      </c>
      <c r="J1280" s="10">
        <f t="shared" si="215"/>
        <v>3</v>
      </c>
      <c r="K1280" s="9">
        <f t="shared" si="216"/>
        <v>1</v>
      </c>
      <c r="L1280" s="8">
        <f t="shared" si="217"/>
        <v>2</v>
      </c>
      <c r="M1280" s="2">
        <f t="shared" si="218"/>
        <v>0.22246376811594204</v>
      </c>
      <c r="N1280" s="2">
        <f t="shared" si="219"/>
        <v>0.40507246376811595</v>
      </c>
      <c r="O1280" s="2">
        <f t="shared" si="220"/>
        <v>0.37246376811594201</v>
      </c>
      <c r="P1280" s="2">
        <f t="shared" si="221"/>
        <v>0</v>
      </c>
      <c r="Q1280" s="1">
        <v>307</v>
      </c>
      <c r="R1280" s="1">
        <v>559</v>
      </c>
      <c r="S1280" s="1">
        <v>514</v>
      </c>
      <c r="Z1280" t="s">
        <v>1881</v>
      </c>
      <c r="AB1280" s="47">
        <v>33</v>
      </c>
      <c r="AC1280" s="46">
        <v>7</v>
      </c>
      <c r="AD1280" s="46">
        <v>215</v>
      </c>
      <c r="AE1280" s="45">
        <v>84420</v>
      </c>
      <c r="AF1280" s="45">
        <f t="shared" si="214"/>
        <v>33007</v>
      </c>
      <c r="AG1280" t="s">
        <v>989</v>
      </c>
    </row>
    <row r="1281" spans="1:33" hidden="1" outlineLevel="1">
      <c r="A1281" t="s">
        <v>478</v>
      </c>
      <c r="B1281" s="11" t="s">
        <v>864</v>
      </c>
      <c r="C1281" s="1">
        <v>1144</v>
      </c>
      <c r="D1281" s="1">
        <v>847</v>
      </c>
      <c r="E1281" s="1">
        <f t="shared" si="222"/>
        <v>783</v>
      </c>
      <c r="F1281" s="1">
        <v>642</v>
      </c>
      <c r="G1281" s="1">
        <v>634</v>
      </c>
      <c r="H1281" s="2">
        <f t="shared" si="212"/>
        <v>0.74852420306965761</v>
      </c>
      <c r="I1281" s="2">
        <f t="shared" si="213"/>
        <v>0.80970625798212004</v>
      </c>
      <c r="J1281" s="10">
        <f t="shared" si="215"/>
        <v>3</v>
      </c>
      <c r="K1281" s="9">
        <f t="shared" si="216"/>
        <v>2</v>
      </c>
      <c r="L1281" s="8">
        <f t="shared" si="217"/>
        <v>1</v>
      </c>
      <c r="M1281" s="2">
        <f t="shared" si="218"/>
        <v>0.21455938697318008</v>
      </c>
      <c r="N1281" s="2">
        <f t="shared" si="219"/>
        <v>0.35376756066411241</v>
      </c>
      <c r="O1281" s="2">
        <f t="shared" si="220"/>
        <v>0.43167305236270753</v>
      </c>
      <c r="P1281" s="2">
        <f t="shared" si="221"/>
        <v>-5.5511151231257827E-17</v>
      </c>
      <c r="Q1281" s="1">
        <v>168</v>
      </c>
      <c r="R1281" s="1">
        <v>277</v>
      </c>
      <c r="S1281" s="1">
        <v>338</v>
      </c>
      <c r="Z1281" t="s">
        <v>1712</v>
      </c>
      <c r="AB1281" s="47">
        <v>33</v>
      </c>
      <c r="AC1281" s="46">
        <v>13</v>
      </c>
      <c r="AD1281" s="46">
        <v>135</v>
      </c>
      <c r="AE1281" s="45">
        <v>84900</v>
      </c>
      <c r="AF1281" s="45">
        <f t="shared" si="214"/>
        <v>33013</v>
      </c>
      <c r="AG1281" t="s">
        <v>989</v>
      </c>
    </row>
    <row r="1282" spans="1:33" hidden="1" outlineLevel="1">
      <c r="A1282" t="s">
        <v>164</v>
      </c>
      <c r="B1282" s="11" t="s">
        <v>864</v>
      </c>
      <c r="C1282" s="1">
        <v>3743</v>
      </c>
      <c r="D1282" s="1">
        <v>2735</v>
      </c>
      <c r="E1282" s="1">
        <f t="shared" si="222"/>
        <v>2485</v>
      </c>
      <c r="F1282" s="1">
        <v>1846</v>
      </c>
      <c r="G1282" s="1">
        <v>1825</v>
      </c>
      <c r="H1282" s="2">
        <f t="shared" si="212"/>
        <v>0.6672760511882998</v>
      </c>
      <c r="I1282" s="2">
        <f t="shared" si="213"/>
        <v>0.73440643863179078</v>
      </c>
      <c r="J1282" s="10">
        <f t="shared" si="215"/>
        <v>3</v>
      </c>
      <c r="K1282" s="9">
        <f t="shared" si="216"/>
        <v>2</v>
      </c>
      <c r="L1282" s="8">
        <f t="shared" si="217"/>
        <v>1</v>
      </c>
      <c r="M1282" s="2">
        <f t="shared" si="218"/>
        <v>0.24547283702213279</v>
      </c>
      <c r="N1282" s="2">
        <f t="shared" si="219"/>
        <v>0.32595573440643866</v>
      </c>
      <c r="O1282" s="2">
        <f t="shared" si="220"/>
        <v>0.42857142857142855</v>
      </c>
      <c r="P1282" s="2">
        <f t="shared" si="221"/>
        <v>-5.5511151231257827E-17</v>
      </c>
      <c r="Q1282" s="1">
        <v>610</v>
      </c>
      <c r="R1282" s="1">
        <v>810</v>
      </c>
      <c r="S1282" s="1">
        <v>1065</v>
      </c>
      <c r="Z1282" t="s">
        <v>1778</v>
      </c>
      <c r="AB1282" s="47">
        <v>33</v>
      </c>
      <c r="AC1282" s="46">
        <v>11</v>
      </c>
      <c r="AD1282" s="46">
        <v>150</v>
      </c>
      <c r="AE1282" s="45">
        <v>85220</v>
      </c>
      <c r="AF1282" s="45">
        <f t="shared" si="214"/>
        <v>33011</v>
      </c>
      <c r="AG1282" t="s">
        <v>989</v>
      </c>
    </row>
    <row r="1283" spans="1:33" hidden="1" outlineLevel="1">
      <c r="A1283" t="s">
        <v>3165</v>
      </c>
      <c r="B1283" s="11" t="s">
        <v>864</v>
      </c>
      <c r="C1283" s="1">
        <v>4144</v>
      </c>
      <c r="D1283" s="1">
        <v>3087</v>
      </c>
      <c r="E1283" s="1">
        <f t="shared" si="222"/>
        <v>2366</v>
      </c>
      <c r="F1283" s="1">
        <v>1460</v>
      </c>
      <c r="G1283" s="1">
        <v>1428</v>
      </c>
      <c r="H1283" s="2">
        <f t="shared" ref="H1283:H1346" si="223">G1283/D1283</f>
        <v>0.46258503401360546</v>
      </c>
      <c r="I1283" s="2">
        <f t="shared" ref="I1283:I1346" si="224">G1283/E1283</f>
        <v>0.60355029585798814</v>
      </c>
      <c r="J1283" s="10">
        <f t="shared" si="215"/>
        <v>2</v>
      </c>
      <c r="K1283" s="9">
        <f t="shared" si="216"/>
        <v>3</v>
      </c>
      <c r="L1283" s="8">
        <f t="shared" si="217"/>
        <v>1</v>
      </c>
      <c r="M1283" s="2">
        <f t="shared" si="218"/>
        <v>0.2789518174133559</v>
      </c>
      <c r="N1283" s="2">
        <f t="shared" si="219"/>
        <v>0.25739644970414199</v>
      </c>
      <c r="O1283" s="2">
        <f t="shared" si="220"/>
        <v>0.46365173288250211</v>
      </c>
      <c r="P1283" s="2">
        <f t="shared" si="221"/>
        <v>5.5511151231257827E-17</v>
      </c>
      <c r="Q1283" s="1">
        <v>660</v>
      </c>
      <c r="R1283" s="1">
        <v>609</v>
      </c>
      <c r="S1283" s="1">
        <v>1097</v>
      </c>
      <c r="Z1283" t="s">
        <v>744</v>
      </c>
      <c r="AB1283" s="47">
        <v>33</v>
      </c>
      <c r="AC1283" s="46">
        <v>5</v>
      </c>
      <c r="AD1283" s="46">
        <v>115</v>
      </c>
      <c r="AE1283" s="45">
        <v>85540</v>
      </c>
      <c r="AF1283" s="45">
        <f t="shared" si="214"/>
        <v>33005</v>
      </c>
      <c r="AG1283" t="s">
        <v>989</v>
      </c>
    </row>
    <row r="1284" spans="1:33" hidden="1" outlineLevel="1">
      <c r="A1284" t="s">
        <v>83</v>
      </c>
      <c r="B1284" s="11" t="s">
        <v>864</v>
      </c>
      <c r="C1284" s="1">
        <v>10709</v>
      </c>
      <c r="D1284" s="1">
        <v>7580</v>
      </c>
      <c r="E1284" s="1">
        <f t="shared" si="222"/>
        <v>7507</v>
      </c>
      <c r="F1284" s="1">
        <v>5560</v>
      </c>
      <c r="G1284" s="1">
        <v>5532</v>
      </c>
      <c r="H1284" s="2">
        <f t="shared" si="223"/>
        <v>0.72981530343007917</v>
      </c>
      <c r="I1284" s="2">
        <f t="shared" si="224"/>
        <v>0.73691221526575201</v>
      </c>
      <c r="J1284" s="10">
        <f t="shared" si="215"/>
        <v>3</v>
      </c>
      <c r="K1284" s="9">
        <f t="shared" si="216"/>
        <v>1</v>
      </c>
      <c r="L1284" s="8">
        <f t="shared" si="217"/>
        <v>2</v>
      </c>
      <c r="M1284" s="2">
        <f t="shared" si="218"/>
        <v>0.20873851072332489</v>
      </c>
      <c r="N1284" s="2">
        <f t="shared" si="219"/>
        <v>0.42640202477687494</v>
      </c>
      <c r="O1284" s="2">
        <f t="shared" si="220"/>
        <v>0.36485946449980017</v>
      </c>
      <c r="P1284" s="2">
        <f t="shared" si="221"/>
        <v>5.5511151231257827E-17</v>
      </c>
      <c r="Q1284" s="1">
        <v>1567</v>
      </c>
      <c r="R1284" s="1">
        <v>3201</v>
      </c>
      <c r="S1284" s="1">
        <v>2739</v>
      </c>
      <c r="Z1284" t="s">
        <v>325</v>
      </c>
      <c r="AB1284" s="47">
        <v>33</v>
      </c>
      <c r="AC1284" s="46">
        <v>15</v>
      </c>
      <c r="AD1284" s="46">
        <v>185</v>
      </c>
      <c r="AE1284" s="45">
        <v>85780</v>
      </c>
      <c r="AF1284" s="45">
        <f t="shared" ref="AF1284:AF1347" si="225">AB1284*1000+AC1284</f>
        <v>33015</v>
      </c>
      <c r="AG1284" t="s">
        <v>989</v>
      </c>
    </row>
    <row r="1285" spans="1:33" hidden="1" outlineLevel="1">
      <c r="A1285" t="s">
        <v>308</v>
      </c>
      <c r="B1285" s="11" t="s">
        <v>864</v>
      </c>
      <c r="C1285" s="1">
        <v>201</v>
      </c>
      <c r="D1285" s="1">
        <v>133</v>
      </c>
      <c r="E1285" s="1">
        <f t="shared" si="222"/>
        <v>116</v>
      </c>
      <c r="F1285" s="1">
        <v>107</v>
      </c>
      <c r="G1285" s="1">
        <v>80</v>
      </c>
      <c r="H1285" s="2">
        <f t="shared" si="223"/>
        <v>0.60150375939849621</v>
      </c>
      <c r="I1285" s="2">
        <f t="shared" si="224"/>
        <v>0.68965517241379315</v>
      </c>
      <c r="J1285" s="10">
        <f t="shared" si="215"/>
        <v>3</v>
      </c>
      <c r="K1285" s="9">
        <f t="shared" si="216"/>
        <v>1</v>
      </c>
      <c r="L1285" s="8">
        <f t="shared" si="217"/>
        <v>2</v>
      </c>
      <c r="M1285" s="2">
        <f t="shared" si="218"/>
        <v>0.2413793103448276</v>
      </c>
      <c r="N1285" s="2">
        <f t="shared" si="219"/>
        <v>0.44827586206896552</v>
      </c>
      <c r="O1285" s="2">
        <f t="shared" si="220"/>
        <v>0.31034482758620691</v>
      </c>
      <c r="P1285" s="2">
        <f t="shared" si="221"/>
        <v>-5.5511151231257827E-17</v>
      </c>
      <c r="Q1285" s="1">
        <v>28</v>
      </c>
      <c r="R1285" s="1">
        <v>52</v>
      </c>
      <c r="S1285" s="1">
        <v>36</v>
      </c>
      <c r="Z1285" t="s">
        <v>1778</v>
      </c>
      <c r="AB1285" s="47">
        <v>33</v>
      </c>
      <c r="AC1285" s="46">
        <v>11</v>
      </c>
      <c r="AD1285" s="46">
        <v>155</v>
      </c>
      <c r="AE1285" s="45">
        <v>85940</v>
      </c>
      <c r="AF1285" s="45">
        <f t="shared" si="225"/>
        <v>33011</v>
      </c>
      <c r="AG1285" t="s">
        <v>989</v>
      </c>
    </row>
    <row r="1286" spans="1:33" hidden="1" outlineLevel="1">
      <c r="A1286" t="s">
        <v>1653</v>
      </c>
      <c r="B1286" s="11" t="s">
        <v>864</v>
      </c>
      <c r="C1286" s="1">
        <v>6083</v>
      </c>
      <c r="D1286" s="1">
        <v>4741</v>
      </c>
      <c r="E1286" s="1">
        <f t="shared" si="222"/>
        <v>4731</v>
      </c>
      <c r="F1286" s="1">
        <v>3675</v>
      </c>
      <c r="G1286" s="1">
        <v>3617</v>
      </c>
      <c r="H1286" s="2">
        <f t="shared" si="223"/>
        <v>0.7629192153554103</v>
      </c>
      <c r="I1286" s="2">
        <f t="shared" si="224"/>
        <v>0.76453181145635174</v>
      </c>
      <c r="J1286" s="10">
        <f t="shared" si="215"/>
        <v>3</v>
      </c>
      <c r="K1286" s="9">
        <f t="shared" si="216"/>
        <v>1</v>
      </c>
      <c r="L1286" s="8">
        <f t="shared" si="217"/>
        <v>2</v>
      </c>
      <c r="M1286" s="2">
        <f t="shared" si="218"/>
        <v>0.14352145423800464</v>
      </c>
      <c r="N1286" s="2">
        <f t="shared" si="219"/>
        <v>0.5083491862185584</v>
      </c>
      <c r="O1286" s="2">
        <f t="shared" si="220"/>
        <v>0.34812935954343688</v>
      </c>
      <c r="P1286" s="2">
        <f t="shared" si="221"/>
        <v>5.5511151231257827E-17</v>
      </c>
      <c r="Q1286" s="1">
        <v>679</v>
      </c>
      <c r="R1286" s="1">
        <v>2405</v>
      </c>
      <c r="S1286" s="1">
        <v>1647</v>
      </c>
      <c r="Z1286" t="s">
        <v>2975</v>
      </c>
      <c r="AB1286" s="47">
        <v>33</v>
      </c>
      <c r="AC1286" s="46">
        <v>3</v>
      </c>
      <c r="AD1286" s="46">
        <v>95</v>
      </c>
      <c r="AE1286" s="45">
        <v>86420</v>
      </c>
      <c r="AF1286" s="45">
        <f t="shared" si="225"/>
        <v>33003</v>
      </c>
      <c r="AG1286" t="s">
        <v>989</v>
      </c>
    </row>
    <row r="1287" spans="1:33" hidden="1" outlineLevel="1">
      <c r="A1287" t="s">
        <v>470</v>
      </c>
      <c r="B1287" s="11" t="s">
        <v>864</v>
      </c>
      <c r="C1287" s="1">
        <v>1139</v>
      </c>
      <c r="D1287" s="1">
        <v>868</v>
      </c>
      <c r="E1287" s="1">
        <f t="shared" si="222"/>
        <v>797</v>
      </c>
      <c r="F1287" s="1">
        <v>600</v>
      </c>
      <c r="G1287" s="1">
        <v>589</v>
      </c>
      <c r="H1287" s="2">
        <f t="shared" si="223"/>
        <v>0.6785714285714286</v>
      </c>
      <c r="I1287" s="2">
        <f t="shared" si="224"/>
        <v>0.73902132998745296</v>
      </c>
      <c r="J1287" s="10">
        <f t="shared" si="215"/>
        <v>3</v>
      </c>
      <c r="K1287" s="9">
        <f t="shared" si="216"/>
        <v>2</v>
      </c>
      <c r="L1287" s="8">
        <f t="shared" si="217"/>
        <v>1</v>
      </c>
      <c r="M1287" s="2">
        <f t="shared" si="218"/>
        <v>0.15809284818067754</v>
      </c>
      <c r="N1287" s="2">
        <f t="shared" si="219"/>
        <v>0.30865746549560852</v>
      </c>
      <c r="O1287" s="2">
        <f t="shared" si="220"/>
        <v>0.53324968632371395</v>
      </c>
      <c r="P1287" s="2">
        <f t="shared" si="221"/>
        <v>0</v>
      </c>
      <c r="Q1287" s="1">
        <v>126</v>
      </c>
      <c r="R1287" s="1">
        <v>246</v>
      </c>
      <c r="S1287" s="1">
        <v>425</v>
      </c>
      <c r="Z1287" t="s">
        <v>2371</v>
      </c>
      <c r="AB1287" s="47">
        <v>33</v>
      </c>
      <c r="AC1287" s="46">
        <v>9</v>
      </c>
      <c r="AD1287" s="46">
        <v>190</v>
      </c>
      <c r="AE1287" s="45">
        <v>87060</v>
      </c>
      <c r="AF1287" s="45">
        <f t="shared" si="225"/>
        <v>33009</v>
      </c>
      <c r="AG1287" t="s">
        <v>989</v>
      </c>
    </row>
    <row r="1288" spans="1:33" collapsed="1">
      <c r="A1288" s="11" t="s">
        <v>708</v>
      </c>
      <c r="B1288" s="11" t="s">
        <v>1705</v>
      </c>
      <c r="C1288" s="1">
        <v>1235786</v>
      </c>
      <c r="D1288" s="1">
        <v>926224</v>
      </c>
      <c r="E1288" s="1">
        <f>SUM(Q1288:V1288)</f>
        <v>854695</v>
      </c>
      <c r="F1288" s="1">
        <f t="shared" si="222"/>
        <v>630400</v>
      </c>
      <c r="G1288" s="1">
        <v>567805</v>
      </c>
      <c r="H1288" s="2">
        <f t="shared" si="223"/>
        <v>0.61303205272158789</v>
      </c>
      <c r="I1288" s="2">
        <f t="shared" si="224"/>
        <v>0.66433640070434485</v>
      </c>
      <c r="J1288" s="10">
        <f t="shared" si="215"/>
        <v>3</v>
      </c>
      <c r="K1288" s="9">
        <f t="shared" si="216"/>
        <v>2</v>
      </c>
      <c r="L1288" s="8">
        <f t="shared" si="217"/>
        <v>1</v>
      </c>
      <c r="M1288" s="2">
        <f t="shared" si="218"/>
        <v>0.26242694762459123</v>
      </c>
      <c r="N1288" s="2">
        <f t="shared" si="219"/>
        <v>0.35315989914530915</v>
      </c>
      <c r="O1288" s="2">
        <f t="shared" si="220"/>
        <v>0.38441315323009961</v>
      </c>
      <c r="P1288" s="2">
        <f t="shared" si="221"/>
        <v>-5.5511151231257827E-17</v>
      </c>
      <c r="Q1288" s="1">
        <f>SUM(Q1047:Q1287)+1</f>
        <v>224295</v>
      </c>
      <c r="R1288" s="1">
        <f>SUM(R1047:R1287)</f>
        <v>301844</v>
      </c>
      <c r="S1288" s="1">
        <f>SUM(S1047:S1287)</f>
        <v>328556</v>
      </c>
      <c r="AB1288" s="47">
        <v>33</v>
      </c>
      <c r="AF1288" s="47">
        <f>AB1288</f>
        <v>33</v>
      </c>
      <c r="AG1288" t="s">
        <v>844</v>
      </c>
    </row>
    <row r="1289" spans="1:33">
      <c r="B1289" s="11"/>
      <c r="G1289" s="1"/>
      <c r="H1289" s="2"/>
      <c r="I1289" s="2"/>
    </row>
    <row r="1290" spans="1:33" hidden="1" outlineLevel="1">
      <c r="A1290" t="s">
        <v>1274</v>
      </c>
      <c r="B1290" s="11" t="s">
        <v>1800</v>
      </c>
      <c r="C1290" s="1">
        <v>16819</v>
      </c>
      <c r="D1290" s="1">
        <v>12074</v>
      </c>
      <c r="E1290" s="1">
        <v>13655</v>
      </c>
      <c r="F1290" s="1">
        <v>9116</v>
      </c>
      <c r="G1290" s="1">
        <v>9079</v>
      </c>
      <c r="H1290" s="2">
        <f t="shared" si="223"/>
        <v>0.75194633095908558</v>
      </c>
      <c r="I1290" s="2">
        <f t="shared" si="224"/>
        <v>0.66488465763456606</v>
      </c>
      <c r="Z1290" t="s">
        <v>257</v>
      </c>
      <c r="AB1290" s="47">
        <v>44</v>
      </c>
      <c r="AC1290" s="46">
        <v>1</v>
      </c>
      <c r="AD1290" s="46">
        <v>5</v>
      </c>
      <c r="AE1290" s="45">
        <v>5140</v>
      </c>
      <c r="AF1290" s="45">
        <f t="shared" si="225"/>
        <v>44001</v>
      </c>
      <c r="AG1290" t="s">
        <v>989</v>
      </c>
    </row>
    <row r="1291" spans="1:33" hidden="1" outlineLevel="1">
      <c r="A1291" t="s">
        <v>257</v>
      </c>
      <c r="B1291" s="11" t="s">
        <v>1800</v>
      </c>
      <c r="C1291" s="1">
        <v>22469</v>
      </c>
      <c r="D1291" s="1">
        <v>18070</v>
      </c>
      <c r="E1291" s="1">
        <v>14820</v>
      </c>
      <c r="F1291" s="1">
        <v>9616</v>
      </c>
      <c r="G1291" s="1">
        <v>9529</v>
      </c>
      <c r="H1291" s="2">
        <f t="shared" si="223"/>
        <v>0.52733812949640291</v>
      </c>
      <c r="I1291" s="2">
        <f t="shared" si="224"/>
        <v>0.64298245614035088</v>
      </c>
      <c r="Z1291" t="s">
        <v>257</v>
      </c>
      <c r="AB1291" s="47">
        <v>44</v>
      </c>
      <c r="AC1291" s="46">
        <v>1</v>
      </c>
      <c r="AD1291" s="46">
        <v>10</v>
      </c>
      <c r="AE1291" s="45">
        <v>9280</v>
      </c>
      <c r="AF1291" s="45">
        <f t="shared" si="225"/>
        <v>44001</v>
      </c>
      <c r="AG1291" t="s">
        <v>989</v>
      </c>
    </row>
    <row r="1292" spans="1:33" hidden="1" outlineLevel="1">
      <c r="A1292" t="s">
        <v>316</v>
      </c>
      <c r="B1292" s="11" t="s">
        <v>1800</v>
      </c>
      <c r="C1292" s="1">
        <v>15796</v>
      </c>
      <c r="D1292" s="1">
        <v>11753</v>
      </c>
      <c r="E1292" s="1">
        <v>9867</v>
      </c>
      <c r="F1292" s="1">
        <v>5900</v>
      </c>
      <c r="G1292" s="1">
        <v>5873</v>
      </c>
      <c r="H1292" s="2">
        <f t="shared" si="223"/>
        <v>0.49970220369267421</v>
      </c>
      <c r="I1292" s="2">
        <f t="shared" si="224"/>
        <v>0.59521637782507353</v>
      </c>
      <c r="Z1292" t="s">
        <v>3041</v>
      </c>
      <c r="AB1292" s="47">
        <v>44</v>
      </c>
      <c r="AC1292" s="46">
        <v>7</v>
      </c>
      <c r="AD1292" s="46">
        <v>5</v>
      </c>
      <c r="AE1292" s="45">
        <v>11800</v>
      </c>
      <c r="AF1292" s="45">
        <f t="shared" si="225"/>
        <v>44007</v>
      </c>
      <c r="AG1292" t="s">
        <v>989</v>
      </c>
    </row>
    <row r="1293" spans="1:33" hidden="1" outlineLevel="1">
      <c r="A1293" t="s">
        <v>2956</v>
      </c>
      <c r="B1293" s="11" t="s">
        <v>1800</v>
      </c>
      <c r="C1293" s="1">
        <v>18928</v>
      </c>
      <c r="D1293" s="1">
        <v>13397</v>
      </c>
      <c r="E1293" s="1">
        <v>6857</v>
      </c>
      <c r="F1293" s="1">
        <v>3524</v>
      </c>
      <c r="G1293" s="1">
        <v>3478</v>
      </c>
      <c r="H1293" s="2">
        <f t="shared" si="223"/>
        <v>0.25961036052847652</v>
      </c>
      <c r="I1293" s="2">
        <f t="shared" si="224"/>
        <v>0.50721890039375817</v>
      </c>
      <c r="Z1293" t="s">
        <v>3041</v>
      </c>
      <c r="AB1293" s="47">
        <v>44</v>
      </c>
      <c r="AC1293" s="46">
        <v>7</v>
      </c>
      <c r="AD1293" s="46">
        <v>10</v>
      </c>
      <c r="AE1293" s="45">
        <v>14140</v>
      </c>
      <c r="AF1293" s="45">
        <f t="shared" si="225"/>
        <v>44007</v>
      </c>
      <c r="AG1293" t="s">
        <v>2891</v>
      </c>
    </row>
    <row r="1294" spans="1:33" hidden="1" outlineLevel="1">
      <c r="A1294" t="s">
        <v>309</v>
      </c>
      <c r="B1294" s="11" t="s">
        <v>1800</v>
      </c>
      <c r="C1294" s="1">
        <v>7859</v>
      </c>
      <c r="D1294" s="1">
        <v>6147</v>
      </c>
      <c r="E1294" s="1">
        <v>5718</v>
      </c>
      <c r="F1294" s="1">
        <v>3662</v>
      </c>
      <c r="G1294" s="1">
        <v>3634</v>
      </c>
      <c r="H1294" s="2">
        <f t="shared" si="223"/>
        <v>0.59118269074345209</v>
      </c>
      <c r="I1294" s="2">
        <f t="shared" si="224"/>
        <v>0.63553690101434068</v>
      </c>
      <c r="Z1294" t="s">
        <v>1702</v>
      </c>
      <c r="AB1294" s="47">
        <v>44</v>
      </c>
      <c r="AC1294" s="46">
        <v>9</v>
      </c>
      <c r="AD1294" s="46">
        <v>5</v>
      </c>
      <c r="AE1294" s="45">
        <v>14500</v>
      </c>
      <c r="AF1294" s="45">
        <f t="shared" si="225"/>
        <v>44009</v>
      </c>
      <c r="AG1294" t="s">
        <v>989</v>
      </c>
    </row>
    <row r="1295" spans="1:33" hidden="1" outlineLevel="1">
      <c r="A1295" t="s">
        <v>569</v>
      </c>
      <c r="B1295" s="11" t="s">
        <v>1800</v>
      </c>
      <c r="C1295" s="1">
        <v>33668</v>
      </c>
      <c r="D1295" s="1">
        <v>25279</v>
      </c>
      <c r="E1295" s="1">
        <v>21837</v>
      </c>
      <c r="F1295" s="1">
        <v>14652</v>
      </c>
      <c r="G1295" s="1">
        <v>14497</v>
      </c>
      <c r="H1295" s="2">
        <f t="shared" si="223"/>
        <v>0.57347996360615527</v>
      </c>
      <c r="I1295" s="2">
        <f t="shared" si="224"/>
        <v>0.6638732426615378</v>
      </c>
      <c r="Z1295" t="s">
        <v>1614</v>
      </c>
      <c r="AB1295" s="47">
        <v>44</v>
      </c>
      <c r="AC1295" s="46">
        <v>3</v>
      </c>
      <c r="AD1295" s="46">
        <v>5</v>
      </c>
      <c r="AE1295" s="45">
        <v>18640</v>
      </c>
      <c r="AF1295" s="45">
        <f t="shared" si="225"/>
        <v>44003</v>
      </c>
      <c r="AG1295" t="s">
        <v>989</v>
      </c>
    </row>
    <row r="1296" spans="1:33" hidden="1" outlineLevel="1">
      <c r="A1296" t="s">
        <v>2957</v>
      </c>
      <c r="B1296" s="11" t="s">
        <v>1800</v>
      </c>
      <c r="C1296" s="1">
        <v>79269</v>
      </c>
      <c r="D1296" s="1">
        <v>62171</v>
      </c>
      <c r="E1296" s="1">
        <v>52526</v>
      </c>
      <c r="F1296" s="1">
        <v>33937</v>
      </c>
      <c r="G1296" s="1">
        <v>33627</v>
      </c>
      <c r="H1296" s="2">
        <f t="shared" si="223"/>
        <v>0.54087918804587343</v>
      </c>
      <c r="I1296" s="2">
        <f t="shared" si="224"/>
        <v>0.64019723565472342</v>
      </c>
      <c r="Z1296" t="s">
        <v>3041</v>
      </c>
      <c r="AB1296" s="47">
        <v>44</v>
      </c>
      <c r="AC1296" s="46">
        <v>7</v>
      </c>
      <c r="AD1296" s="46">
        <v>15</v>
      </c>
      <c r="AE1296" s="45">
        <v>19180</v>
      </c>
      <c r="AF1296" s="45">
        <f t="shared" si="225"/>
        <v>44007</v>
      </c>
      <c r="AG1296" t="s">
        <v>2891</v>
      </c>
    </row>
    <row r="1297" spans="1:33" hidden="1" outlineLevel="1">
      <c r="A1297" t="s">
        <v>1804</v>
      </c>
      <c r="B1297" s="11" t="s">
        <v>1800</v>
      </c>
      <c r="C1297" s="1">
        <v>31840</v>
      </c>
      <c r="D1297" s="1">
        <v>24150</v>
      </c>
      <c r="E1297" s="1">
        <v>22027</v>
      </c>
      <c r="F1297" s="1">
        <v>14652</v>
      </c>
      <c r="G1297" s="1">
        <v>14551</v>
      </c>
      <c r="H1297" s="2">
        <f t="shared" si="223"/>
        <v>0.60252587991718431</v>
      </c>
      <c r="I1297" s="2">
        <f t="shared" si="224"/>
        <v>0.66059835656240073</v>
      </c>
      <c r="Z1297" t="s">
        <v>3041</v>
      </c>
      <c r="AB1297" s="47">
        <v>44</v>
      </c>
      <c r="AC1297" s="46">
        <v>7</v>
      </c>
      <c r="AD1297" s="46">
        <v>20</v>
      </c>
      <c r="AE1297" s="45">
        <v>20080</v>
      </c>
      <c r="AF1297" s="45">
        <f t="shared" si="225"/>
        <v>44007</v>
      </c>
      <c r="AG1297" t="s">
        <v>989</v>
      </c>
    </row>
    <row r="1298" spans="1:33" hidden="1" outlineLevel="1">
      <c r="A1298" t="s">
        <v>51</v>
      </c>
      <c r="B1298" s="11" t="s">
        <v>1800</v>
      </c>
      <c r="C1298" s="1">
        <v>12948</v>
      </c>
      <c r="D1298" s="1">
        <v>9384</v>
      </c>
      <c r="E1298" s="1">
        <v>10853</v>
      </c>
      <c r="F1298" s="1">
        <v>6501</v>
      </c>
      <c r="G1298" s="1">
        <v>6474</v>
      </c>
      <c r="H1298" s="2">
        <f t="shared" si="223"/>
        <v>0.68989769820971869</v>
      </c>
      <c r="I1298" s="2">
        <f t="shared" si="224"/>
        <v>0.59651709204828163</v>
      </c>
      <c r="Z1298" t="s">
        <v>1614</v>
      </c>
      <c r="AB1298" s="47">
        <v>44</v>
      </c>
      <c r="AC1298" s="46">
        <v>3</v>
      </c>
      <c r="AD1298" s="46">
        <v>10</v>
      </c>
      <c r="AE1298" s="45">
        <v>22240</v>
      </c>
      <c r="AF1298" s="45">
        <f t="shared" si="225"/>
        <v>44003</v>
      </c>
      <c r="AG1298" t="s">
        <v>989</v>
      </c>
    </row>
    <row r="1299" spans="1:33" hidden="1" outlineLevel="1">
      <c r="A1299" t="s">
        <v>1633</v>
      </c>
      <c r="B1299" s="11" t="s">
        <v>1800</v>
      </c>
      <c r="C1299" s="1">
        <v>48688</v>
      </c>
      <c r="D1299" s="1">
        <v>38142</v>
      </c>
      <c r="E1299" s="1">
        <v>29862</v>
      </c>
      <c r="F1299" s="1">
        <v>19426</v>
      </c>
      <c r="G1299" s="1">
        <v>19278</v>
      </c>
      <c r="H1299" s="2">
        <f t="shared" si="223"/>
        <v>0.50542708824917415</v>
      </c>
      <c r="I1299" s="2">
        <f t="shared" si="224"/>
        <v>0.64556962025316456</v>
      </c>
      <c r="Z1299" t="s">
        <v>3041</v>
      </c>
      <c r="AB1299" s="47">
        <v>44</v>
      </c>
      <c r="AC1299" s="46">
        <v>7</v>
      </c>
      <c r="AD1299" s="46">
        <v>25</v>
      </c>
      <c r="AE1299" s="45">
        <v>22960</v>
      </c>
      <c r="AF1299" s="45">
        <f t="shared" si="225"/>
        <v>44007</v>
      </c>
      <c r="AG1299" t="s">
        <v>2891</v>
      </c>
    </row>
    <row r="1300" spans="1:33" hidden="1" outlineLevel="1">
      <c r="A1300" t="s">
        <v>1634</v>
      </c>
      <c r="B1300" s="11" t="s">
        <v>1800</v>
      </c>
      <c r="C1300" s="1">
        <v>6045</v>
      </c>
      <c r="D1300" s="1">
        <v>4456</v>
      </c>
      <c r="E1300" s="1">
        <v>4064</v>
      </c>
      <c r="F1300" s="1">
        <v>2680</v>
      </c>
      <c r="G1300" s="1">
        <v>2660</v>
      </c>
      <c r="H1300" s="2">
        <f t="shared" si="223"/>
        <v>0.59694793536804314</v>
      </c>
      <c r="I1300" s="2">
        <f t="shared" si="224"/>
        <v>0.65452755905511806</v>
      </c>
      <c r="Z1300" t="s">
        <v>1702</v>
      </c>
      <c r="AB1300" s="47">
        <v>44</v>
      </c>
      <c r="AC1300" s="46">
        <v>9</v>
      </c>
      <c r="AD1300" s="46">
        <v>10</v>
      </c>
      <c r="AE1300" s="45">
        <v>25300</v>
      </c>
      <c r="AF1300" s="45">
        <f t="shared" si="225"/>
        <v>44009</v>
      </c>
      <c r="AG1300" t="s">
        <v>989</v>
      </c>
    </row>
    <row r="1301" spans="1:33" hidden="1" outlineLevel="1">
      <c r="A1301" t="s">
        <v>2518</v>
      </c>
      <c r="B1301" s="11" t="s">
        <v>1800</v>
      </c>
      <c r="C1301" s="1">
        <v>4274</v>
      </c>
      <c r="D1301" s="1">
        <v>3169</v>
      </c>
      <c r="E1301" s="1">
        <v>2754</v>
      </c>
      <c r="F1301" s="1">
        <v>2095</v>
      </c>
      <c r="G1301" s="1">
        <v>2082</v>
      </c>
      <c r="H1301" s="2">
        <f t="shared" si="223"/>
        <v>0.65698958662038498</v>
      </c>
      <c r="I1301" s="2">
        <f t="shared" si="224"/>
        <v>0.75599128540305016</v>
      </c>
      <c r="Z1301" t="s">
        <v>3041</v>
      </c>
      <c r="AB1301" s="47">
        <v>44</v>
      </c>
      <c r="AC1301" s="46">
        <v>7</v>
      </c>
      <c r="AD1301" s="46">
        <v>30</v>
      </c>
      <c r="AE1301" s="45">
        <v>27460</v>
      </c>
      <c r="AF1301" s="45">
        <f t="shared" si="225"/>
        <v>44007</v>
      </c>
      <c r="AG1301" t="s">
        <v>989</v>
      </c>
    </row>
    <row r="1302" spans="1:33" hidden="1" outlineLevel="1">
      <c r="A1302" t="s">
        <v>1635</v>
      </c>
      <c r="B1302" s="11" t="s">
        <v>1800</v>
      </c>
      <c r="C1302" s="1">
        <v>9948</v>
      </c>
      <c r="D1302" s="1">
        <v>7284</v>
      </c>
      <c r="E1302" s="1">
        <v>6635</v>
      </c>
      <c r="F1302" s="1">
        <v>4324</v>
      </c>
      <c r="G1302" s="1">
        <v>4299</v>
      </c>
      <c r="H1302" s="2">
        <f t="shared" si="223"/>
        <v>0.59019769357495877</v>
      </c>
      <c r="I1302" s="2">
        <f t="shared" si="224"/>
        <v>0.64792765636774685</v>
      </c>
      <c r="Z1302" t="s">
        <v>3041</v>
      </c>
      <c r="AB1302" s="47">
        <v>44</v>
      </c>
      <c r="AC1302" s="46">
        <v>7</v>
      </c>
      <c r="AD1302" s="46">
        <v>35</v>
      </c>
      <c r="AE1302" s="45">
        <v>30340</v>
      </c>
      <c r="AF1302" s="45">
        <f t="shared" si="225"/>
        <v>44007</v>
      </c>
      <c r="AG1302" t="s">
        <v>989</v>
      </c>
    </row>
    <row r="1303" spans="1:33" hidden="1" outlineLevel="1">
      <c r="A1303" t="s">
        <v>822</v>
      </c>
      <c r="B1303" s="11" t="s">
        <v>1800</v>
      </c>
      <c r="C1303" s="1">
        <v>7836</v>
      </c>
      <c r="D1303" s="1">
        <v>5825</v>
      </c>
      <c r="E1303" s="1">
        <v>4970</v>
      </c>
      <c r="F1303" s="1">
        <v>3152</v>
      </c>
      <c r="G1303" s="1">
        <v>3140</v>
      </c>
      <c r="H1303" s="2">
        <f t="shared" si="223"/>
        <v>0.53905579399141634</v>
      </c>
      <c r="I1303" s="2">
        <f t="shared" si="224"/>
        <v>0.63179074446680084</v>
      </c>
      <c r="Z1303" t="s">
        <v>1702</v>
      </c>
      <c r="AB1303" s="47">
        <v>44</v>
      </c>
      <c r="AC1303" s="46">
        <v>9</v>
      </c>
      <c r="AD1303" s="46">
        <v>15</v>
      </c>
      <c r="AE1303" s="45">
        <v>35380</v>
      </c>
      <c r="AF1303" s="45">
        <f t="shared" si="225"/>
        <v>44009</v>
      </c>
      <c r="AG1303" t="s">
        <v>989</v>
      </c>
    </row>
    <row r="1304" spans="1:33" hidden="1" outlineLevel="1">
      <c r="A1304" t="s">
        <v>840</v>
      </c>
      <c r="B1304" s="11" t="s">
        <v>1800</v>
      </c>
      <c r="C1304" s="1">
        <v>5622</v>
      </c>
      <c r="D1304" s="1">
        <v>4384</v>
      </c>
      <c r="E1304" s="1">
        <v>4481</v>
      </c>
      <c r="F1304" s="1">
        <v>3370</v>
      </c>
      <c r="G1304" s="1">
        <v>3356</v>
      </c>
      <c r="H1304" s="2">
        <f t="shared" si="223"/>
        <v>0.76551094890510951</v>
      </c>
      <c r="I1304" s="2">
        <f t="shared" si="224"/>
        <v>0.74893996875697388</v>
      </c>
      <c r="Z1304" t="s">
        <v>2264</v>
      </c>
      <c r="AB1304" s="47">
        <v>44</v>
      </c>
      <c r="AC1304" s="46">
        <v>5</v>
      </c>
      <c r="AD1304" s="46">
        <v>5</v>
      </c>
      <c r="AE1304" s="45">
        <v>36820</v>
      </c>
      <c r="AF1304" s="45">
        <f t="shared" si="225"/>
        <v>44005</v>
      </c>
      <c r="AG1304" t="s">
        <v>989</v>
      </c>
    </row>
    <row r="1305" spans="1:33" hidden="1" outlineLevel="1">
      <c r="A1305" t="s">
        <v>888</v>
      </c>
      <c r="B1305" s="11" t="s">
        <v>1800</v>
      </c>
      <c r="C1305" s="1">
        <v>28195</v>
      </c>
      <c r="D1305" s="1">
        <v>22289</v>
      </c>
      <c r="E1305" s="1">
        <v>21193</v>
      </c>
      <c r="F1305" s="1">
        <v>13800</v>
      </c>
      <c r="G1305" s="1">
        <v>13678</v>
      </c>
      <c r="H1305" s="2">
        <f t="shared" si="223"/>
        <v>0.61366593386872448</v>
      </c>
      <c r="I1305" s="2">
        <f t="shared" si="224"/>
        <v>0.64540178360779499</v>
      </c>
      <c r="Z1305" t="s">
        <v>3041</v>
      </c>
      <c r="AB1305" s="47">
        <v>44</v>
      </c>
      <c r="AC1305" s="46">
        <v>7</v>
      </c>
      <c r="AD1305" s="46">
        <v>40</v>
      </c>
      <c r="AE1305" s="45">
        <v>37720</v>
      </c>
      <c r="AF1305" s="45">
        <f t="shared" si="225"/>
        <v>44007</v>
      </c>
      <c r="AG1305" t="s">
        <v>989</v>
      </c>
    </row>
    <row r="1306" spans="1:33" hidden="1" outlineLevel="1">
      <c r="A1306" t="s">
        <v>2200</v>
      </c>
      <c r="B1306" s="11" t="s">
        <v>1800</v>
      </c>
      <c r="C1306" s="1">
        <v>20898</v>
      </c>
      <c r="D1306" s="1">
        <v>15741</v>
      </c>
      <c r="E1306" s="1">
        <v>15298</v>
      </c>
      <c r="F1306" s="1">
        <v>10334</v>
      </c>
      <c r="G1306" s="1">
        <v>10238</v>
      </c>
      <c r="H1306" s="2">
        <f t="shared" si="223"/>
        <v>0.6504034051203863</v>
      </c>
      <c r="I1306" s="2">
        <f t="shared" si="224"/>
        <v>0.66923780886390383</v>
      </c>
      <c r="Z1306" t="s">
        <v>3041</v>
      </c>
      <c r="AB1306" s="47">
        <v>44</v>
      </c>
      <c r="AC1306" s="46">
        <v>7</v>
      </c>
      <c r="AD1306" s="46">
        <v>45</v>
      </c>
      <c r="AE1306" s="45">
        <v>41500</v>
      </c>
      <c r="AF1306" s="45">
        <f t="shared" si="225"/>
        <v>44007</v>
      </c>
      <c r="AG1306" t="s">
        <v>989</v>
      </c>
    </row>
    <row r="1307" spans="1:33" hidden="1" outlineLevel="1">
      <c r="A1307" t="s">
        <v>2641</v>
      </c>
      <c r="B1307" s="11" t="s">
        <v>1800</v>
      </c>
      <c r="C1307" s="1">
        <v>3593</v>
      </c>
      <c r="D1307" s="1">
        <v>2813</v>
      </c>
      <c r="E1307" s="1">
        <v>2823</v>
      </c>
      <c r="F1307" s="1">
        <v>2160</v>
      </c>
      <c r="G1307" s="1">
        <v>2118</v>
      </c>
      <c r="H1307" s="2">
        <f t="shared" si="223"/>
        <v>0.7529328119445432</v>
      </c>
      <c r="I1307" s="2">
        <f t="shared" si="224"/>
        <v>0.75026567481402762</v>
      </c>
      <c r="Z1307" t="s">
        <v>2264</v>
      </c>
      <c r="AB1307" s="47">
        <v>44</v>
      </c>
      <c r="AC1307" s="46">
        <v>5</v>
      </c>
      <c r="AD1307" s="46">
        <v>10</v>
      </c>
      <c r="AE1307" s="45">
        <v>42400</v>
      </c>
      <c r="AF1307" s="45">
        <f t="shared" si="225"/>
        <v>44005</v>
      </c>
      <c r="AG1307" t="s">
        <v>989</v>
      </c>
    </row>
    <row r="1308" spans="1:33" hidden="1" outlineLevel="1">
      <c r="A1308" t="s">
        <v>2631</v>
      </c>
      <c r="B1308" s="11" t="s">
        <v>1800</v>
      </c>
      <c r="C1308" s="1">
        <v>17334</v>
      </c>
      <c r="D1308" s="1">
        <v>13006</v>
      </c>
      <c r="E1308" s="1">
        <v>10583</v>
      </c>
      <c r="F1308" s="1">
        <v>7142</v>
      </c>
      <c r="G1308" s="1">
        <v>7087</v>
      </c>
      <c r="H1308" s="2">
        <f t="shared" si="223"/>
        <v>0.54490235276026444</v>
      </c>
      <c r="I1308" s="2">
        <f t="shared" si="224"/>
        <v>0.66965888689407538</v>
      </c>
      <c r="Z1308" t="s">
        <v>2264</v>
      </c>
      <c r="AB1308" s="47">
        <v>44</v>
      </c>
      <c r="AC1308" s="46">
        <v>5</v>
      </c>
      <c r="AD1308" s="46">
        <v>15</v>
      </c>
      <c r="AE1308" s="45">
        <v>45460</v>
      </c>
      <c r="AF1308" s="45">
        <f t="shared" si="225"/>
        <v>44005</v>
      </c>
      <c r="AG1308" t="s">
        <v>989</v>
      </c>
    </row>
    <row r="1309" spans="1:33" hidden="1" outlineLevel="1">
      <c r="A1309" t="s">
        <v>827</v>
      </c>
      <c r="B1309" s="11" t="s">
        <v>1800</v>
      </c>
      <c r="C1309" s="1">
        <v>16361</v>
      </c>
      <c r="D1309" s="1">
        <v>13528</v>
      </c>
      <c r="E1309" s="1">
        <v>12738</v>
      </c>
      <c r="F1309" s="1">
        <v>8061</v>
      </c>
      <c r="G1309" s="1">
        <v>8010</v>
      </c>
      <c r="H1309" s="2">
        <f t="shared" si="223"/>
        <v>0.59210526315789469</v>
      </c>
      <c r="I1309" s="2">
        <f t="shared" si="224"/>
        <v>0.628827131417805</v>
      </c>
      <c r="Z1309" t="s">
        <v>1702</v>
      </c>
      <c r="AB1309" s="47">
        <v>44</v>
      </c>
      <c r="AC1309" s="46">
        <v>9</v>
      </c>
      <c r="AD1309" s="46">
        <v>20</v>
      </c>
      <c r="AE1309" s="45">
        <v>48340</v>
      </c>
      <c r="AF1309" s="45">
        <f t="shared" si="225"/>
        <v>44009</v>
      </c>
      <c r="AG1309" t="s">
        <v>989</v>
      </c>
    </row>
    <row r="1310" spans="1:33" hidden="1" outlineLevel="1">
      <c r="A1310" t="s">
        <v>1579</v>
      </c>
      <c r="B1310" s="11" t="s">
        <v>1800</v>
      </c>
      <c r="C1310" s="1">
        <v>1010</v>
      </c>
      <c r="D1310" s="1">
        <v>825</v>
      </c>
      <c r="E1310" s="1">
        <v>1520</v>
      </c>
      <c r="F1310" s="1">
        <v>1054</v>
      </c>
      <c r="G1310" s="1">
        <v>1037</v>
      </c>
      <c r="H1310" s="2">
        <f t="shared" si="223"/>
        <v>1.2569696969696971</v>
      </c>
      <c r="I1310" s="2">
        <f t="shared" si="224"/>
        <v>0.68223684210526314</v>
      </c>
      <c r="Z1310" t="s">
        <v>1702</v>
      </c>
      <c r="AB1310" s="47">
        <v>44</v>
      </c>
      <c r="AC1310" s="46">
        <v>9</v>
      </c>
      <c r="AD1310" s="46">
        <v>22</v>
      </c>
      <c r="AE1310" s="45">
        <v>50500</v>
      </c>
      <c r="AF1310" s="45">
        <f t="shared" si="225"/>
        <v>44009</v>
      </c>
      <c r="AG1310" t="s">
        <v>989</v>
      </c>
    </row>
    <row r="1311" spans="1:33" hidden="1" outlineLevel="1">
      <c r="A1311" t="s">
        <v>2264</v>
      </c>
      <c r="B1311" s="11" t="s">
        <v>1800</v>
      </c>
      <c r="C1311" s="1">
        <v>26475</v>
      </c>
      <c r="D1311" s="1">
        <v>21276</v>
      </c>
      <c r="E1311" s="1">
        <v>18087</v>
      </c>
      <c r="F1311" s="1">
        <v>9975</v>
      </c>
      <c r="G1311" s="1">
        <v>9906</v>
      </c>
      <c r="H1311" s="2">
        <f t="shared" si="223"/>
        <v>0.46559503666102653</v>
      </c>
      <c r="I1311" s="2">
        <f t="shared" si="224"/>
        <v>0.54768618344667441</v>
      </c>
      <c r="Z1311" t="s">
        <v>2264</v>
      </c>
      <c r="AB1311" s="47">
        <v>44</v>
      </c>
      <c r="AC1311" s="46">
        <v>5</v>
      </c>
      <c r="AD1311" s="46">
        <v>20</v>
      </c>
      <c r="AE1311" s="45">
        <v>49960</v>
      </c>
      <c r="AF1311" s="45">
        <f t="shared" si="225"/>
        <v>44005</v>
      </c>
      <c r="AG1311" t="s">
        <v>2891</v>
      </c>
    </row>
    <row r="1312" spans="1:33" hidden="1" outlineLevel="1">
      <c r="A1312" t="s">
        <v>3172</v>
      </c>
      <c r="B1312" s="11" t="s">
        <v>1800</v>
      </c>
      <c r="C1312" s="1">
        <v>26326</v>
      </c>
      <c r="D1312" s="1">
        <v>19478</v>
      </c>
      <c r="E1312" s="1">
        <v>19374</v>
      </c>
      <c r="F1312" s="1">
        <v>13003</v>
      </c>
      <c r="G1312" s="1">
        <v>12937</v>
      </c>
      <c r="H1312" s="2">
        <f t="shared" si="223"/>
        <v>0.66418523462367796</v>
      </c>
      <c r="I1312" s="2">
        <f t="shared" si="224"/>
        <v>0.66775059357902344</v>
      </c>
      <c r="Z1312" t="s">
        <v>1702</v>
      </c>
      <c r="AB1312" s="47">
        <v>44</v>
      </c>
      <c r="AC1312" s="46">
        <v>9</v>
      </c>
      <c r="AD1312" s="46">
        <v>25</v>
      </c>
      <c r="AE1312" s="45">
        <v>51580</v>
      </c>
      <c r="AF1312" s="45">
        <f t="shared" si="225"/>
        <v>44009</v>
      </c>
      <c r="AG1312" t="s">
        <v>989</v>
      </c>
    </row>
    <row r="1313" spans="1:33" hidden="1" outlineLevel="1">
      <c r="A1313" t="s">
        <v>3013</v>
      </c>
      <c r="B1313" s="11" t="s">
        <v>1800</v>
      </c>
      <c r="C1313" s="1">
        <v>32411</v>
      </c>
      <c r="D1313" s="1">
        <v>26475</v>
      </c>
      <c r="E1313" s="1">
        <v>26531</v>
      </c>
      <c r="F1313" s="1">
        <v>15075</v>
      </c>
      <c r="G1313" s="1">
        <v>14967</v>
      </c>
      <c r="H1313" s="2">
        <f t="shared" si="223"/>
        <v>0.56532577903682724</v>
      </c>
      <c r="I1313" s="2">
        <f t="shared" si="224"/>
        <v>0.5641325242169537</v>
      </c>
      <c r="Z1313" t="s">
        <v>3041</v>
      </c>
      <c r="AB1313" s="47">
        <v>44</v>
      </c>
      <c r="AC1313" s="46">
        <v>7</v>
      </c>
      <c r="AD1313" s="46">
        <v>50</v>
      </c>
      <c r="AE1313" s="45">
        <v>51760</v>
      </c>
      <c r="AF1313" s="45">
        <f t="shared" si="225"/>
        <v>44007</v>
      </c>
      <c r="AG1313" t="s">
        <v>989</v>
      </c>
    </row>
    <row r="1314" spans="1:33" hidden="1" outlineLevel="1">
      <c r="A1314" t="s">
        <v>3012</v>
      </c>
      <c r="B1314" s="11" t="s">
        <v>1800</v>
      </c>
      <c r="C1314" s="1">
        <v>10618</v>
      </c>
      <c r="D1314" s="1">
        <v>8239</v>
      </c>
      <c r="E1314" s="1">
        <v>7899</v>
      </c>
      <c r="F1314" s="1">
        <v>5413</v>
      </c>
      <c r="G1314" s="1">
        <v>5387</v>
      </c>
      <c r="H1314" s="2">
        <f t="shared" si="223"/>
        <v>0.65384148561718658</v>
      </c>
      <c r="I1314" s="2">
        <f t="shared" si="224"/>
        <v>0.68198506140017723</v>
      </c>
      <c r="Z1314" t="s">
        <v>3041</v>
      </c>
      <c r="AB1314" s="47">
        <v>44</v>
      </c>
      <c r="AC1314" s="46">
        <v>7</v>
      </c>
      <c r="AD1314" s="46">
        <v>55</v>
      </c>
      <c r="AE1314" s="45">
        <v>52480</v>
      </c>
      <c r="AF1314" s="45">
        <f t="shared" si="225"/>
        <v>44007</v>
      </c>
      <c r="AG1314" t="s">
        <v>989</v>
      </c>
    </row>
    <row r="1315" spans="1:33" hidden="1" outlineLevel="1">
      <c r="A1315" t="s">
        <v>3153</v>
      </c>
      <c r="B1315" s="11" t="s">
        <v>1800</v>
      </c>
      <c r="C1315" s="1">
        <v>72958</v>
      </c>
      <c r="D1315" s="1">
        <v>54807</v>
      </c>
      <c r="E1315" s="1">
        <v>38144</v>
      </c>
      <c r="F1315" s="1">
        <v>21581</v>
      </c>
      <c r="G1315" s="1">
        <v>21420</v>
      </c>
      <c r="H1315" s="2">
        <f t="shared" si="223"/>
        <v>0.3908259893809185</v>
      </c>
      <c r="I1315" s="2">
        <f t="shared" si="224"/>
        <v>0.56155620805369133</v>
      </c>
      <c r="Z1315" t="s">
        <v>3041</v>
      </c>
      <c r="AB1315" s="47">
        <v>44</v>
      </c>
      <c r="AC1315" s="46">
        <v>7</v>
      </c>
      <c r="AD1315" s="46">
        <v>60</v>
      </c>
      <c r="AE1315" s="45">
        <v>54640</v>
      </c>
      <c r="AF1315" s="45">
        <f t="shared" si="225"/>
        <v>44007</v>
      </c>
      <c r="AG1315" t="s">
        <v>2891</v>
      </c>
    </row>
    <row r="1316" spans="1:33" hidden="1" outlineLevel="1">
      <c r="A1316" t="s">
        <v>1758</v>
      </c>
      <c r="B1316" s="11" t="s">
        <v>1800</v>
      </c>
      <c r="C1316" s="1">
        <v>17149</v>
      </c>
      <c r="D1316" s="1">
        <v>12820</v>
      </c>
      <c r="E1316" s="1">
        <v>12956</v>
      </c>
      <c r="F1316" s="1">
        <v>8891</v>
      </c>
      <c r="G1316" s="1">
        <v>8835</v>
      </c>
      <c r="H1316" s="2">
        <f t="shared" si="223"/>
        <v>0.68915756630265212</v>
      </c>
      <c r="I1316" s="2">
        <f t="shared" si="224"/>
        <v>0.68192343315838222</v>
      </c>
      <c r="Z1316" t="s">
        <v>2264</v>
      </c>
      <c r="AB1316" s="47">
        <v>44</v>
      </c>
      <c r="AC1316" s="46">
        <v>5</v>
      </c>
      <c r="AD1316" s="46">
        <v>30</v>
      </c>
      <c r="AE1316" s="45">
        <v>57880</v>
      </c>
      <c r="AF1316" s="45">
        <f t="shared" si="225"/>
        <v>44005</v>
      </c>
      <c r="AG1316" t="s">
        <v>989</v>
      </c>
    </row>
    <row r="1317" spans="1:33" hidden="1" outlineLevel="1">
      <c r="A1317" t="s">
        <v>3041</v>
      </c>
      <c r="B1317" s="11" t="s">
        <v>1800</v>
      </c>
      <c r="C1317" s="1">
        <v>173618</v>
      </c>
      <c r="D1317" s="1">
        <v>128341</v>
      </c>
      <c r="E1317" s="1">
        <v>93536</v>
      </c>
      <c r="F1317" s="1">
        <v>43735</v>
      </c>
      <c r="G1317" s="1">
        <v>43438</v>
      </c>
      <c r="H1317" s="2">
        <f t="shared" si="223"/>
        <v>0.33845770252686203</v>
      </c>
      <c r="I1317" s="2">
        <f t="shared" si="224"/>
        <v>0.46439873417721517</v>
      </c>
      <c r="Z1317" t="s">
        <v>3041</v>
      </c>
      <c r="AB1317" s="47">
        <v>44</v>
      </c>
      <c r="AC1317" s="46">
        <v>7</v>
      </c>
      <c r="AD1317" s="46">
        <v>65</v>
      </c>
      <c r="AE1317" s="45">
        <v>59000</v>
      </c>
      <c r="AF1317" s="45">
        <f t="shared" si="225"/>
        <v>44007</v>
      </c>
      <c r="AG1317" t="s">
        <v>2891</v>
      </c>
    </row>
    <row r="1318" spans="1:33" hidden="1" outlineLevel="1">
      <c r="A1318" t="s">
        <v>343</v>
      </c>
      <c r="B1318" s="11" t="s">
        <v>1800</v>
      </c>
      <c r="C1318" s="1">
        <v>7222</v>
      </c>
      <c r="D1318" s="1">
        <v>5208</v>
      </c>
      <c r="E1318" s="1">
        <v>4628</v>
      </c>
      <c r="F1318" s="1">
        <v>3040</v>
      </c>
      <c r="G1318" s="1">
        <v>3026</v>
      </c>
      <c r="H1318" s="2">
        <f t="shared" si="223"/>
        <v>0.58102918586789554</v>
      </c>
      <c r="I1318" s="2">
        <f t="shared" si="224"/>
        <v>0.65384615384615385</v>
      </c>
      <c r="Z1318" t="s">
        <v>1702</v>
      </c>
      <c r="AB1318" s="47">
        <v>44</v>
      </c>
      <c r="AC1318" s="46">
        <v>9</v>
      </c>
      <c r="AD1318" s="46">
        <v>30</v>
      </c>
      <c r="AE1318" s="45">
        <v>61160</v>
      </c>
      <c r="AF1318" s="45">
        <f t="shared" si="225"/>
        <v>44009</v>
      </c>
      <c r="AG1318" t="s">
        <v>989</v>
      </c>
    </row>
    <row r="1319" spans="1:33" hidden="1" outlineLevel="1">
      <c r="A1319" t="s">
        <v>2018</v>
      </c>
      <c r="B1319" s="11" t="s">
        <v>1800</v>
      </c>
      <c r="C1319" s="1">
        <v>10324</v>
      </c>
      <c r="D1319" s="1">
        <v>7689</v>
      </c>
      <c r="E1319" s="1">
        <v>7106</v>
      </c>
      <c r="F1319" s="1">
        <v>5117</v>
      </c>
      <c r="G1319" s="1">
        <v>5074</v>
      </c>
      <c r="H1319" s="2">
        <f t="shared" si="223"/>
        <v>0.65990375861620498</v>
      </c>
      <c r="I1319" s="2">
        <f t="shared" si="224"/>
        <v>0.71404446946242617</v>
      </c>
      <c r="Z1319" t="s">
        <v>3041</v>
      </c>
      <c r="AB1319" s="47">
        <v>44</v>
      </c>
      <c r="AC1319" s="46">
        <v>7</v>
      </c>
      <c r="AD1319" s="46">
        <v>70</v>
      </c>
      <c r="AE1319" s="45">
        <v>64220</v>
      </c>
      <c r="AF1319" s="45">
        <f t="shared" si="225"/>
        <v>44007</v>
      </c>
      <c r="AG1319" t="s">
        <v>989</v>
      </c>
    </row>
    <row r="1320" spans="1:33" hidden="1" outlineLevel="1">
      <c r="A1320" t="s">
        <v>2416</v>
      </c>
      <c r="B1320" s="11" t="s">
        <v>1800</v>
      </c>
      <c r="C1320" s="1">
        <v>20613</v>
      </c>
      <c r="D1320" s="1">
        <v>16594</v>
      </c>
      <c r="E1320" s="1">
        <v>14063</v>
      </c>
      <c r="F1320" s="1">
        <v>9144</v>
      </c>
      <c r="G1320" s="1">
        <v>9072</v>
      </c>
      <c r="H1320" s="2">
        <f t="shared" si="223"/>
        <v>0.54670362781728332</v>
      </c>
      <c r="I1320" s="2">
        <f t="shared" si="224"/>
        <v>0.64509706321553006</v>
      </c>
      <c r="Z1320" t="s">
        <v>3041</v>
      </c>
      <c r="AB1320" s="47">
        <v>44</v>
      </c>
      <c r="AC1320" s="46">
        <v>7</v>
      </c>
      <c r="AD1320" s="46">
        <v>75</v>
      </c>
      <c r="AE1320" s="45">
        <v>66200</v>
      </c>
      <c r="AF1320" s="45">
        <f t="shared" si="225"/>
        <v>44007</v>
      </c>
      <c r="AG1320" t="s">
        <v>989</v>
      </c>
    </row>
    <row r="1321" spans="1:33" hidden="1" outlineLevel="1">
      <c r="A1321" t="s">
        <v>2785</v>
      </c>
      <c r="B1321" s="11" t="s">
        <v>1800</v>
      </c>
      <c r="C1321" s="1">
        <v>27921</v>
      </c>
      <c r="D1321" s="1">
        <v>21637</v>
      </c>
      <c r="E1321" s="1">
        <v>18512</v>
      </c>
      <c r="F1321" s="1">
        <v>11900</v>
      </c>
      <c r="G1321" s="1">
        <v>11844</v>
      </c>
      <c r="H1321" s="2">
        <f t="shared" si="223"/>
        <v>0.54739566483338731</v>
      </c>
      <c r="I1321" s="2">
        <f t="shared" si="224"/>
        <v>0.63980121002592916</v>
      </c>
      <c r="Z1321" t="s">
        <v>1702</v>
      </c>
      <c r="AB1321" s="47">
        <v>44</v>
      </c>
      <c r="AC1321" s="46">
        <v>9</v>
      </c>
      <c r="AD1321" s="46">
        <v>35</v>
      </c>
      <c r="AE1321" s="45">
        <v>67460</v>
      </c>
      <c r="AF1321" s="45">
        <f t="shared" si="225"/>
        <v>44009</v>
      </c>
      <c r="AG1321" t="s">
        <v>989</v>
      </c>
    </row>
    <row r="1322" spans="1:33" hidden="1" outlineLevel="1">
      <c r="A1322" t="s">
        <v>2421</v>
      </c>
      <c r="B1322" s="11" t="s">
        <v>1800</v>
      </c>
      <c r="C1322" s="1">
        <v>15260</v>
      </c>
      <c r="D1322" s="1">
        <v>11893</v>
      </c>
      <c r="E1322" s="1">
        <v>9810</v>
      </c>
      <c r="F1322" s="1">
        <v>6609</v>
      </c>
      <c r="G1322" s="1">
        <v>6536</v>
      </c>
      <c r="H1322" s="2">
        <f t="shared" si="223"/>
        <v>0.54956697216850248</v>
      </c>
      <c r="I1322" s="2">
        <f t="shared" si="224"/>
        <v>0.66625891946992866</v>
      </c>
      <c r="Z1322" t="s">
        <v>2264</v>
      </c>
      <c r="AB1322" s="47">
        <v>44</v>
      </c>
      <c r="AC1322" s="46">
        <v>5</v>
      </c>
      <c r="AD1322" s="46">
        <v>35</v>
      </c>
      <c r="AE1322" s="45">
        <v>70880</v>
      </c>
      <c r="AF1322" s="45">
        <f t="shared" si="225"/>
        <v>44005</v>
      </c>
      <c r="AG1322" t="s">
        <v>989</v>
      </c>
    </row>
    <row r="1323" spans="1:33" hidden="1" outlineLevel="1">
      <c r="A1323" t="s">
        <v>3247</v>
      </c>
      <c r="B1323" s="11" t="s">
        <v>1800</v>
      </c>
      <c r="C1323" s="1">
        <v>11360</v>
      </c>
      <c r="D1323" s="1">
        <v>8906</v>
      </c>
      <c r="E1323" s="1">
        <v>7113</v>
      </c>
      <c r="F1323" s="1">
        <v>4699</v>
      </c>
      <c r="G1323" s="1">
        <v>4664</v>
      </c>
      <c r="H1323" s="2">
        <f t="shared" si="223"/>
        <v>0.52369189310577136</v>
      </c>
      <c r="I1323" s="2">
        <f t="shared" si="224"/>
        <v>0.65570082946717279</v>
      </c>
      <c r="Z1323" t="s">
        <v>257</v>
      </c>
      <c r="AB1323" s="47">
        <v>44</v>
      </c>
      <c r="AC1323" s="46">
        <v>1</v>
      </c>
      <c r="AD1323" s="46">
        <v>15</v>
      </c>
      <c r="AE1323" s="45">
        <v>73760</v>
      </c>
      <c r="AF1323" s="45">
        <f t="shared" si="225"/>
        <v>44001</v>
      </c>
      <c r="AG1323" t="s">
        <v>989</v>
      </c>
    </row>
    <row r="1324" spans="1:33" hidden="1" outlineLevel="1">
      <c r="A1324" t="s">
        <v>2422</v>
      </c>
      <c r="B1324" s="11" t="s">
        <v>1800</v>
      </c>
      <c r="C1324" s="1">
        <v>85808</v>
      </c>
      <c r="D1324" s="1">
        <v>67028</v>
      </c>
      <c r="E1324" s="1">
        <v>60526</v>
      </c>
      <c r="F1324" s="1">
        <v>39692</v>
      </c>
      <c r="G1324" s="1">
        <v>39388</v>
      </c>
      <c r="H1324" s="2">
        <f t="shared" si="223"/>
        <v>0.58763501820134867</v>
      </c>
      <c r="I1324" s="2">
        <f t="shared" si="224"/>
        <v>0.65076165614777115</v>
      </c>
      <c r="Z1324" t="s">
        <v>1614</v>
      </c>
      <c r="AB1324" s="47">
        <v>44</v>
      </c>
      <c r="AC1324" s="46">
        <v>3</v>
      </c>
      <c r="AD1324" s="46">
        <v>15</v>
      </c>
      <c r="AE1324" s="45">
        <v>74300</v>
      </c>
      <c r="AF1324" s="45">
        <f t="shared" si="225"/>
        <v>44003</v>
      </c>
      <c r="AG1324" t="s">
        <v>2891</v>
      </c>
    </row>
    <row r="1325" spans="1:33" hidden="1" outlineLevel="1">
      <c r="A1325" t="s">
        <v>1917</v>
      </c>
      <c r="B1325" s="11" t="s">
        <v>1800</v>
      </c>
      <c r="C1325" s="1">
        <v>5085</v>
      </c>
      <c r="D1325" s="1">
        <v>3641</v>
      </c>
      <c r="E1325" s="1">
        <v>3326</v>
      </c>
      <c r="F1325" s="1">
        <v>2372</v>
      </c>
      <c r="G1325" s="1">
        <v>2365</v>
      </c>
      <c r="H1325" s="2">
        <f t="shared" si="223"/>
        <v>0.64954682779456197</v>
      </c>
      <c r="I1325" s="2">
        <f t="shared" si="224"/>
        <v>0.71106434155141307</v>
      </c>
      <c r="Z1325" t="s">
        <v>1614</v>
      </c>
      <c r="AB1325" s="47">
        <v>44</v>
      </c>
      <c r="AC1325" s="46">
        <v>3</v>
      </c>
      <c r="AD1325" s="46">
        <v>20</v>
      </c>
      <c r="AE1325" s="45">
        <v>77720</v>
      </c>
      <c r="AF1325" s="45">
        <f t="shared" si="225"/>
        <v>44003</v>
      </c>
      <c r="AG1325" t="s">
        <v>989</v>
      </c>
    </row>
    <row r="1326" spans="1:33" hidden="1" outlineLevel="1">
      <c r="A1326" t="s">
        <v>2409</v>
      </c>
      <c r="B1326" s="11" t="s">
        <v>1800</v>
      </c>
      <c r="C1326" s="1">
        <v>29581</v>
      </c>
      <c r="D1326" s="1">
        <v>22949</v>
      </c>
      <c r="E1326" s="1">
        <v>17207</v>
      </c>
      <c r="F1326" s="1">
        <v>10841</v>
      </c>
      <c r="G1326" s="1">
        <v>10746</v>
      </c>
      <c r="H1326" s="2">
        <f t="shared" si="223"/>
        <v>0.46825569741600942</v>
      </c>
      <c r="I1326" s="2">
        <f t="shared" si="224"/>
        <v>0.6245132794792817</v>
      </c>
      <c r="Z1326" t="s">
        <v>1614</v>
      </c>
      <c r="AB1326" s="47">
        <v>44</v>
      </c>
      <c r="AC1326" s="46">
        <v>3</v>
      </c>
      <c r="AD1326" s="46">
        <v>25</v>
      </c>
      <c r="AE1326" s="45">
        <v>78440</v>
      </c>
      <c r="AF1326" s="45">
        <f t="shared" si="225"/>
        <v>44003</v>
      </c>
      <c r="AG1326" t="s">
        <v>989</v>
      </c>
    </row>
    <row r="1327" spans="1:33" hidden="1" outlineLevel="1">
      <c r="A1327" t="s">
        <v>2410</v>
      </c>
      <c r="B1327" s="11" t="s">
        <v>1800</v>
      </c>
      <c r="C1327" s="1">
        <v>22966</v>
      </c>
      <c r="D1327" s="1">
        <v>17560</v>
      </c>
      <c r="E1327" s="1">
        <v>15716</v>
      </c>
      <c r="F1327" s="1">
        <v>9998</v>
      </c>
      <c r="G1327" s="1">
        <v>9936</v>
      </c>
      <c r="H1327" s="2">
        <f t="shared" si="223"/>
        <v>0.56583143507972666</v>
      </c>
      <c r="I1327" s="2">
        <f t="shared" si="224"/>
        <v>0.63222193942478999</v>
      </c>
      <c r="Z1327" t="s">
        <v>1702</v>
      </c>
      <c r="AB1327" s="47">
        <v>44</v>
      </c>
      <c r="AC1327" s="46">
        <v>9</v>
      </c>
      <c r="AD1327" s="46">
        <v>40</v>
      </c>
      <c r="AE1327" s="45">
        <v>77000</v>
      </c>
      <c r="AF1327" s="45">
        <f t="shared" si="225"/>
        <v>44009</v>
      </c>
      <c r="AG1327" t="s">
        <v>989</v>
      </c>
    </row>
    <row r="1328" spans="1:33" hidden="1" outlineLevel="1">
      <c r="A1328" t="s">
        <v>3149</v>
      </c>
      <c r="B1328" s="11" t="s">
        <v>1800</v>
      </c>
      <c r="C1328" s="1">
        <v>43224</v>
      </c>
      <c r="D1328" s="1">
        <v>32069</v>
      </c>
      <c r="E1328" s="1">
        <v>21997</v>
      </c>
      <c r="F1328" s="1">
        <v>11923</v>
      </c>
      <c r="G1328" s="1">
        <v>11846</v>
      </c>
      <c r="H1328" s="2">
        <f t="shared" si="223"/>
        <v>0.36939100065483799</v>
      </c>
      <c r="I1328" s="2">
        <f t="shared" si="224"/>
        <v>0.53852798108833022</v>
      </c>
      <c r="Z1328" t="s">
        <v>3041</v>
      </c>
      <c r="AB1328" s="47">
        <v>44</v>
      </c>
      <c r="AC1328" s="46">
        <v>7</v>
      </c>
      <c r="AD1328" s="46">
        <v>80</v>
      </c>
      <c r="AE1328" s="45">
        <v>80780</v>
      </c>
      <c r="AF1328" s="45">
        <f t="shared" si="225"/>
        <v>44007</v>
      </c>
      <c r="AG1328" t="s">
        <v>2891</v>
      </c>
    </row>
    <row r="1329" spans="1:33" collapsed="1">
      <c r="A1329" t="s">
        <v>1326</v>
      </c>
      <c r="B1329" s="11" t="s">
        <v>1705</v>
      </c>
      <c r="C1329" s="1">
        <v>1048319</v>
      </c>
      <c r="D1329" s="1">
        <v>800497</v>
      </c>
      <c r="E1329" s="1">
        <f>SUM(E1290:E1328)</f>
        <v>671612</v>
      </c>
      <c r="F1329" s="1">
        <f>SUM(F1290:F1328)</f>
        <v>412166</v>
      </c>
      <c r="G1329" s="1">
        <v>409112</v>
      </c>
      <c r="H1329" s="2">
        <f t="shared" si="223"/>
        <v>0.51107249621172846</v>
      </c>
      <c r="I1329" s="2">
        <f t="shared" si="224"/>
        <v>0.6091493302680715</v>
      </c>
      <c r="AB1329" s="47">
        <v>44</v>
      </c>
      <c r="AF1329" s="47">
        <f>AB1329</f>
        <v>44</v>
      </c>
      <c r="AG1329" t="s">
        <v>844</v>
      </c>
    </row>
    <row r="1330" spans="1:33">
      <c r="B1330" s="11"/>
      <c r="G1330" s="1"/>
      <c r="H1330" s="2"/>
      <c r="I1330" s="2"/>
    </row>
    <row r="1331" spans="1:33" hidden="1" outlineLevel="1">
      <c r="A1331" t="s">
        <v>1293</v>
      </c>
      <c r="B1331" s="11" t="s">
        <v>1292</v>
      </c>
      <c r="C1331" s="1">
        <v>1393</v>
      </c>
      <c r="D1331" s="1">
        <v>994</v>
      </c>
      <c r="E1331" s="1">
        <v>873</v>
      </c>
      <c r="F1331" s="1">
        <v>690</v>
      </c>
      <c r="G1331" s="1">
        <v>687</v>
      </c>
      <c r="H1331" s="2">
        <f t="shared" si="223"/>
        <v>0.69114688128772639</v>
      </c>
      <c r="I1331" s="2">
        <f t="shared" si="224"/>
        <v>0.78694158075601373</v>
      </c>
      <c r="Z1331" t="s">
        <v>1293</v>
      </c>
      <c r="AB1331" s="47">
        <v>50</v>
      </c>
      <c r="AC1331" s="46">
        <v>1</v>
      </c>
      <c r="AD1331" s="46">
        <v>5</v>
      </c>
      <c r="AE1331" s="45">
        <v>325</v>
      </c>
      <c r="AF1331" s="45">
        <f t="shared" si="225"/>
        <v>50001</v>
      </c>
      <c r="AG1331" s="11" t="s">
        <v>989</v>
      </c>
    </row>
    <row r="1332" spans="1:33" hidden="1" outlineLevel="1">
      <c r="A1332" t="s">
        <v>3338</v>
      </c>
      <c r="B1332" s="11" t="s">
        <v>1292</v>
      </c>
      <c r="C1332" s="1">
        <v>840</v>
      </c>
      <c r="D1332" s="1">
        <v>618</v>
      </c>
      <c r="E1332" s="1">
        <v>619</v>
      </c>
      <c r="F1332" s="1">
        <v>493</v>
      </c>
      <c r="G1332" s="1">
        <v>489</v>
      </c>
      <c r="H1332" s="2">
        <f t="shared" si="223"/>
        <v>0.79126213592233008</v>
      </c>
      <c r="I1332" s="2">
        <f t="shared" si="224"/>
        <v>0.78998384491114704</v>
      </c>
      <c r="Z1332" t="s">
        <v>3124</v>
      </c>
      <c r="AB1332" s="47">
        <v>50</v>
      </c>
      <c r="AC1332" s="46">
        <v>19</v>
      </c>
      <c r="AD1332" s="46">
        <v>5</v>
      </c>
      <c r="AE1332" s="45">
        <v>475</v>
      </c>
      <c r="AF1332" s="45">
        <f t="shared" si="225"/>
        <v>50019</v>
      </c>
      <c r="AG1332" s="11" t="s">
        <v>989</v>
      </c>
    </row>
    <row r="1333" spans="1:33" hidden="1" outlineLevel="1">
      <c r="A1333" t="s">
        <v>1604</v>
      </c>
      <c r="B1333" s="11" t="s">
        <v>1292</v>
      </c>
      <c r="C1333" s="1">
        <v>1952</v>
      </c>
      <c r="D1333" s="1">
        <v>1457</v>
      </c>
      <c r="E1333" s="1">
        <v>1154</v>
      </c>
      <c r="F1333" s="1">
        <v>790</v>
      </c>
      <c r="G1333" s="1">
        <v>782</v>
      </c>
      <c r="H1333" s="2">
        <f t="shared" si="223"/>
        <v>0.53671928620452991</v>
      </c>
      <c r="I1333" s="2">
        <f t="shared" si="224"/>
        <v>0.67764298093587527</v>
      </c>
      <c r="Z1333" t="s">
        <v>856</v>
      </c>
      <c r="AB1333" s="47">
        <v>50</v>
      </c>
      <c r="AC1333" s="46">
        <v>13</v>
      </c>
      <c r="AD1333" s="46">
        <v>5</v>
      </c>
      <c r="AE1333" s="45">
        <v>700</v>
      </c>
      <c r="AF1333" s="45">
        <f t="shared" si="225"/>
        <v>50013</v>
      </c>
      <c r="AG1333" s="11" t="s">
        <v>989</v>
      </c>
    </row>
    <row r="1334" spans="1:33" hidden="1" outlineLevel="1">
      <c r="A1334" t="s">
        <v>2823</v>
      </c>
      <c r="B1334" s="11" t="s">
        <v>1292</v>
      </c>
      <c r="C1334" s="1">
        <v>496</v>
      </c>
      <c r="D1334" s="1">
        <v>400</v>
      </c>
      <c r="E1334" s="1">
        <v>331</v>
      </c>
      <c r="F1334" s="1">
        <v>279</v>
      </c>
      <c r="G1334" s="1">
        <v>278</v>
      </c>
      <c r="H1334" s="2">
        <f t="shared" si="223"/>
        <v>0.69499999999999995</v>
      </c>
      <c r="I1334" s="2">
        <f t="shared" si="224"/>
        <v>0.83987915407854985</v>
      </c>
      <c r="Z1334" t="s">
        <v>308</v>
      </c>
      <c r="AB1334" s="47">
        <v>50</v>
      </c>
      <c r="AC1334" s="46">
        <v>27</v>
      </c>
      <c r="AD1334" s="46">
        <v>5</v>
      </c>
      <c r="AE1334" s="45">
        <v>1300</v>
      </c>
      <c r="AF1334" s="45">
        <f t="shared" si="225"/>
        <v>50027</v>
      </c>
      <c r="AG1334" s="11" t="s">
        <v>989</v>
      </c>
    </row>
    <row r="1335" spans="1:33" hidden="1" outlineLevel="1">
      <c r="A1335" t="s">
        <v>633</v>
      </c>
      <c r="B1335" s="11" t="s">
        <v>1292</v>
      </c>
      <c r="C1335" s="1">
        <v>2397</v>
      </c>
      <c r="D1335" s="1">
        <v>1845</v>
      </c>
      <c r="E1335" s="1">
        <v>1694</v>
      </c>
      <c r="F1335" s="1">
        <v>1305</v>
      </c>
      <c r="G1335" s="1">
        <v>1237</v>
      </c>
      <c r="H1335" s="2">
        <f t="shared" si="223"/>
        <v>0.6704607046070461</v>
      </c>
      <c r="I1335" s="2">
        <f t="shared" si="224"/>
        <v>0.73022432113341207</v>
      </c>
      <c r="Z1335" t="s">
        <v>1294</v>
      </c>
      <c r="AB1335" s="47">
        <v>50</v>
      </c>
      <c r="AC1335" s="46">
        <v>3</v>
      </c>
      <c r="AD1335" s="46">
        <v>5</v>
      </c>
      <c r="AE1335" s="45">
        <v>1450</v>
      </c>
      <c r="AF1335" s="45">
        <f t="shared" si="225"/>
        <v>50003</v>
      </c>
      <c r="AG1335" s="11" t="s">
        <v>989</v>
      </c>
    </row>
    <row r="1336" spans="1:33" hidden="1" outlineLevel="1">
      <c r="A1336" t="s">
        <v>1691</v>
      </c>
      <c r="B1336" s="11" t="s">
        <v>1292</v>
      </c>
      <c r="C1336" s="1">
        <v>340</v>
      </c>
      <c r="D1336" s="1">
        <v>268</v>
      </c>
      <c r="E1336" s="1">
        <v>180</v>
      </c>
      <c r="F1336" s="1">
        <v>129</v>
      </c>
      <c r="G1336" s="1">
        <v>129</v>
      </c>
      <c r="H1336" s="2">
        <f t="shared" si="223"/>
        <v>0.48134328358208955</v>
      </c>
      <c r="I1336" s="2">
        <f t="shared" si="224"/>
        <v>0.71666666666666667</v>
      </c>
      <c r="Z1336" t="s">
        <v>83</v>
      </c>
      <c r="AB1336" s="47">
        <v>50</v>
      </c>
      <c r="AC1336" s="46">
        <v>25</v>
      </c>
      <c r="AD1336" s="46">
        <v>5</v>
      </c>
      <c r="AE1336" s="45">
        <v>1900</v>
      </c>
      <c r="AF1336" s="45">
        <f t="shared" si="225"/>
        <v>50025</v>
      </c>
      <c r="AG1336" s="11" t="s">
        <v>989</v>
      </c>
    </row>
    <row r="1337" spans="1:33" hidden="1" outlineLevel="1">
      <c r="A1337" t="s">
        <v>1902</v>
      </c>
      <c r="B1337" s="11" t="s">
        <v>1292</v>
      </c>
      <c r="C1337" s="1">
        <v>1215</v>
      </c>
      <c r="D1337" s="1">
        <v>842</v>
      </c>
      <c r="E1337" s="1">
        <v>806</v>
      </c>
      <c r="F1337" s="1">
        <v>603</v>
      </c>
      <c r="G1337" s="1">
        <v>600</v>
      </c>
      <c r="H1337" s="2">
        <f t="shared" si="223"/>
        <v>0.71258907363420432</v>
      </c>
      <c r="I1337" s="2">
        <f t="shared" si="224"/>
        <v>0.74441687344913154</v>
      </c>
      <c r="Z1337" t="s">
        <v>886</v>
      </c>
      <c r="AB1337" s="47">
        <v>50</v>
      </c>
      <c r="AC1337" s="46">
        <v>11</v>
      </c>
      <c r="AD1337" s="46">
        <v>10</v>
      </c>
      <c r="AE1337" s="45">
        <v>2500</v>
      </c>
      <c r="AF1337" s="45">
        <f t="shared" si="225"/>
        <v>50011</v>
      </c>
      <c r="AG1337" s="11" t="s">
        <v>989</v>
      </c>
    </row>
    <row r="1338" spans="1:33" hidden="1" outlineLevel="1">
      <c r="A1338" t="s">
        <v>1992</v>
      </c>
      <c r="B1338" s="11" t="s">
        <v>1292</v>
      </c>
      <c r="C1338" s="1">
        <v>250</v>
      </c>
      <c r="D1338" s="1">
        <v>188</v>
      </c>
      <c r="E1338" s="1">
        <v>136</v>
      </c>
      <c r="F1338" s="1">
        <v>108</v>
      </c>
      <c r="G1338" s="1">
        <v>107</v>
      </c>
      <c r="H1338" s="2">
        <f t="shared" si="223"/>
        <v>0.56914893617021278</v>
      </c>
      <c r="I1338" s="2">
        <f t="shared" si="224"/>
        <v>0.78676470588235292</v>
      </c>
      <c r="Z1338" t="s">
        <v>308</v>
      </c>
      <c r="AB1338" s="47">
        <v>50</v>
      </c>
      <c r="AC1338" s="46">
        <v>27</v>
      </c>
      <c r="AD1338" s="46">
        <v>11</v>
      </c>
      <c r="AE1338" s="45">
        <v>2575</v>
      </c>
      <c r="AF1338" s="45">
        <f t="shared" si="225"/>
        <v>50027</v>
      </c>
      <c r="AG1338" s="11" t="s">
        <v>989</v>
      </c>
    </row>
    <row r="1339" spans="1:33" hidden="1" outlineLevel="1">
      <c r="A1339" t="s">
        <v>1919</v>
      </c>
      <c r="B1339" s="11" t="s">
        <v>1292</v>
      </c>
      <c r="C1339" s="1">
        <v>958</v>
      </c>
      <c r="D1339" s="1">
        <v>734</v>
      </c>
      <c r="E1339" s="1">
        <v>671</v>
      </c>
      <c r="F1339" s="1">
        <v>575</v>
      </c>
      <c r="G1339" s="1">
        <v>571</v>
      </c>
      <c r="H1339" s="2">
        <f t="shared" si="223"/>
        <v>0.77792915531335149</v>
      </c>
      <c r="I1339" s="2">
        <f t="shared" si="224"/>
        <v>0.8509687034277198</v>
      </c>
      <c r="Z1339" t="s">
        <v>308</v>
      </c>
      <c r="AB1339" s="47">
        <v>50</v>
      </c>
      <c r="AC1339" s="46">
        <v>27</v>
      </c>
      <c r="AD1339" s="46">
        <v>15</v>
      </c>
      <c r="AE1339" s="45">
        <v>2725</v>
      </c>
      <c r="AF1339" s="45">
        <f t="shared" si="225"/>
        <v>50027</v>
      </c>
      <c r="AG1339" s="11" t="s">
        <v>989</v>
      </c>
    </row>
    <row r="1340" spans="1:33" hidden="1" outlineLevel="1">
      <c r="A1340" t="s">
        <v>1920</v>
      </c>
      <c r="B1340" s="11" t="s">
        <v>1292</v>
      </c>
      <c r="C1340" s="1">
        <v>1690</v>
      </c>
      <c r="D1340" s="1">
        <v>1238</v>
      </c>
      <c r="E1340" s="1">
        <v>1186</v>
      </c>
      <c r="F1340" s="1">
        <v>913</v>
      </c>
      <c r="G1340" s="1">
        <v>907</v>
      </c>
      <c r="H1340" s="2">
        <f t="shared" si="223"/>
        <v>0.73263327948303714</v>
      </c>
      <c r="I1340" s="2">
        <f t="shared" si="224"/>
        <v>0.76475548060708265</v>
      </c>
      <c r="Z1340" t="s">
        <v>3050</v>
      </c>
      <c r="AB1340" s="47">
        <v>50</v>
      </c>
      <c r="AC1340" s="46">
        <v>5</v>
      </c>
      <c r="AD1340" s="46">
        <v>5</v>
      </c>
      <c r="AE1340" s="45">
        <v>2875</v>
      </c>
      <c r="AF1340" s="45">
        <f t="shared" si="225"/>
        <v>50005</v>
      </c>
      <c r="AG1340" s="11" t="s">
        <v>989</v>
      </c>
    </row>
    <row r="1341" spans="1:33" hidden="1" outlineLevel="1">
      <c r="A1341" t="s">
        <v>2120</v>
      </c>
      <c r="B1341" s="11" t="s">
        <v>1292</v>
      </c>
      <c r="C1341" s="1">
        <v>9291</v>
      </c>
      <c r="D1341" s="1">
        <v>7209</v>
      </c>
      <c r="E1341" s="1">
        <v>6504</v>
      </c>
      <c r="F1341" s="1">
        <v>3849</v>
      </c>
      <c r="G1341" s="1">
        <v>3801</v>
      </c>
      <c r="H1341" s="2">
        <f t="shared" si="223"/>
        <v>0.527257594673325</v>
      </c>
      <c r="I1341" s="2">
        <f t="shared" si="224"/>
        <v>0.58440959409594095</v>
      </c>
      <c r="Z1341" t="s">
        <v>1702</v>
      </c>
      <c r="AB1341" s="47">
        <v>50</v>
      </c>
      <c r="AC1341" s="46">
        <v>23</v>
      </c>
      <c r="AD1341" s="46">
        <v>5</v>
      </c>
      <c r="AE1341" s="45">
        <v>3175</v>
      </c>
      <c r="AF1341" s="45">
        <f t="shared" si="225"/>
        <v>50023</v>
      </c>
      <c r="AG1341" s="11" t="s">
        <v>2891</v>
      </c>
    </row>
    <row r="1342" spans="1:33" hidden="1" outlineLevel="1">
      <c r="A1342" t="s">
        <v>2120</v>
      </c>
      <c r="B1342" s="11" t="s">
        <v>1292</v>
      </c>
      <c r="C1342" s="1">
        <v>7602</v>
      </c>
      <c r="D1342" s="1">
        <v>5655</v>
      </c>
      <c r="E1342" s="1">
        <v>5288</v>
      </c>
      <c r="F1342" s="1">
        <v>4136</v>
      </c>
      <c r="G1342" s="1">
        <v>4072</v>
      </c>
      <c r="H1342" s="2">
        <f t="shared" si="223"/>
        <v>0.72007073386383735</v>
      </c>
      <c r="I1342" s="2">
        <f t="shared" si="224"/>
        <v>0.77004538577912252</v>
      </c>
      <c r="Z1342" t="s">
        <v>1702</v>
      </c>
      <c r="AB1342" s="47">
        <v>50</v>
      </c>
      <c r="AC1342" s="46">
        <v>23</v>
      </c>
      <c r="AD1342" s="46">
        <v>10</v>
      </c>
      <c r="AE1342" s="45">
        <v>3250</v>
      </c>
      <c r="AF1342" s="45">
        <f t="shared" si="225"/>
        <v>50023</v>
      </c>
      <c r="AG1342" s="11" t="s">
        <v>989</v>
      </c>
    </row>
    <row r="1343" spans="1:33" hidden="1" outlineLevel="1">
      <c r="A1343" t="s">
        <v>1042</v>
      </c>
      <c r="B1343" s="11" t="s">
        <v>1292</v>
      </c>
      <c r="C1343" s="1">
        <v>2780</v>
      </c>
      <c r="D1343" s="1">
        <v>2091</v>
      </c>
      <c r="E1343" s="1">
        <v>1752</v>
      </c>
      <c r="F1343" s="1">
        <v>1316</v>
      </c>
      <c r="G1343" s="1">
        <v>1303</v>
      </c>
      <c r="H1343" s="2">
        <f t="shared" si="223"/>
        <v>0.62314681970349117</v>
      </c>
      <c r="I1343" s="2">
        <f t="shared" si="224"/>
        <v>0.74372146118721461</v>
      </c>
      <c r="Z1343" t="s">
        <v>3124</v>
      </c>
      <c r="AB1343" s="47">
        <v>50</v>
      </c>
      <c r="AC1343" s="46">
        <v>19</v>
      </c>
      <c r="AD1343" s="46">
        <v>10</v>
      </c>
      <c r="AE1343" s="45">
        <v>3550</v>
      </c>
      <c r="AF1343" s="45">
        <f t="shared" si="225"/>
        <v>50019</v>
      </c>
      <c r="AG1343" s="11" t="s">
        <v>989</v>
      </c>
    </row>
    <row r="1344" spans="1:33" hidden="1" outlineLevel="1">
      <c r="A1344" t="s">
        <v>2795</v>
      </c>
      <c r="B1344" s="11" t="s">
        <v>1292</v>
      </c>
      <c r="C1344" s="1">
        <v>294</v>
      </c>
      <c r="D1344" s="1">
        <v>212</v>
      </c>
      <c r="E1344" s="1">
        <v>175</v>
      </c>
      <c r="F1344" s="1">
        <v>136</v>
      </c>
      <c r="G1344" s="1">
        <v>136</v>
      </c>
      <c r="H1344" s="2">
        <f t="shared" si="223"/>
        <v>0.64150943396226412</v>
      </c>
      <c r="I1344" s="2">
        <f t="shared" si="224"/>
        <v>0.77714285714285714</v>
      </c>
      <c r="Z1344" t="s">
        <v>1233</v>
      </c>
      <c r="AB1344" s="47">
        <v>50</v>
      </c>
      <c r="AC1344" s="46">
        <v>15</v>
      </c>
      <c r="AD1344" s="46">
        <v>5</v>
      </c>
      <c r="AE1344" s="45">
        <v>4375</v>
      </c>
      <c r="AF1344" s="45">
        <f t="shared" si="225"/>
        <v>50015</v>
      </c>
      <c r="AG1344" s="11" t="s">
        <v>989</v>
      </c>
    </row>
    <row r="1345" spans="1:33" hidden="1" outlineLevel="1">
      <c r="A1345" t="s">
        <v>1294</v>
      </c>
      <c r="B1345" s="11" t="s">
        <v>1292</v>
      </c>
      <c r="C1345" s="1">
        <v>15737</v>
      </c>
      <c r="D1345" s="1">
        <v>12039</v>
      </c>
      <c r="E1345" s="1">
        <v>10137</v>
      </c>
      <c r="F1345" s="1">
        <v>6717</v>
      </c>
      <c r="G1345" s="1">
        <v>6677</v>
      </c>
      <c r="H1345" s="2">
        <f t="shared" si="223"/>
        <v>0.5546141706121771</v>
      </c>
      <c r="I1345" s="2">
        <f t="shared" si="224"/>
        <v>0.65867613692413929</v>
      </c>
      <c r="Z1345" t="s">
        <v>1294</v>
      </c>
      <c r="AB1345" s="47">
        <v>50</v>
      </c>
      <c r="AC1345" s="46">
        <v>3</v>
      </c>
      <c r="AD1345" s="46">
        <v>10</v>
      </c>
      <c r="AE1345" s="45">
        <v>4825</v>
      </c>
      <c r="AF1345" s="45">
        <f t="shared" si="225"/>
        <v>50003</v>
      </c>
      <c r="AG1345" s="11" t="s">
        <v>989</v>
      </c>
    </row>
    <row r="1346" spans="1:33" hidden="1" outlineLevel="1">
      <c r="A1346" t="s">
        <v>1321</v>
      </c>
      <c r="B1346" s="11" t="s">
        <v>1292</v>
      </c>
      <c r="C1346" s="1">
        <v>1039</v>
      </c>
      <c r="D1346" s="1">
        <v>745</v>
      </c>
      <c r="E1346" s="1">
        <v>651</v>
      </c>
      <c r="F1346" s="1">
        <v>451</v>
      </c>
      <c r="G1346" s="1">
        <v>451</v>
      </c>
      <c r="H1346" s="2">
        <f t="shared" si="223"/>
        <v>0.60536912751677852</v>
      </c>
      <c r="I1346" s="2">
        <f t="shared" si="224"/>
        <v>0.6927803379416283</v>
      </c>
      <c r="Z1346" t="s">
        <v>2787</v>
      </c>
      <c r="AB1346" s="47">
        <v>50</v>
      </c>
      <c r="AC1346" s="46">
        <v>21</v>
      </c>
      <c r="AD1346" s="46">
        <v>5</v>
      </c>
      <c r="AE1346" s="45">
        <v>5200</v>
      </c>
      <c r="AF1346" s="45">
        <f t="shared" si="225"/>
        <v>50021</v>
      </c>
      <c r="AG1346" s="11" t="s">
        <v>989</v>
      </c>
    </row>
    <row r="1347" spans="1:33" hidden="1" outlineLevel="1">
      <c r="A1347" t="s">
        <v>2440</v>
      </c>
      <c r="B1347" s="11" t="s">
        <v>1292</v>
      </c>
      <c r="C1347" s="1">
        <v>1388</v>
      </c>
      <c r="D1347" s="1">
        <v>994</v>
      </c>
      <c r="E1347" s="1">
        <v>901</v>
      </c>
      <c r="F1347" s="1">
        <v>586</v>
      </c>
      <c r="G1347" s="1">
        <v>581</v>
      </c>
      <c r="H1347" s="2">
        <f t="shared" ref="H1347:H1410" si="226">G1347/D1347</f>
        <v>0.58450704225352113</v>
      </c>
      <c r="I1347" s="2">
        <f t="shared" ref="I1347:I1410" si="227">G1347/E1347</f>
        <v>0.64483906770255273</v>
      </c>
      <c r="Z1347" t="s">
        <v>886</v>
      </c>
      <c r="AB1347" s="47">
        <v>50</v>
      </c>
      <c r="AC1347" s="46">
        <v>11</v>
      </c>
      <c r="AD1347" s="46">
        <v>15</v>
      </c>
      <c r="AE1347" s="45">
        <v>5425</v>
      </c>
      <c r="AF1347" s="45">
        <f t="shared" si="225"/>
        <v>50011</v>
      </c>
      <c r="AG1347" s="11" t="s">
        <v>989</v>
      </c>
    </row>
    <row r="1348" spans="1:33" hidden="1" outlineLevel="1">
      <c r="A1348" t="s">
        <v>2830</v>
      </c>
      <c r="B1348" s="11" t="s">
        <v>1292</v>
      </c>
      <c r="C1348" s="1">
        <v>2864</v>
      </c>
      <c r="D1348" s="1">
        <v>2191</v>
      </c>
      <c r="E1348" s="1">
        <v>1995</v>
      </c>
      <c r="F1348" s="1">
        <v>1264</v>
      </c>
      <c r="G1348" s="1">
        <v>1255</v>
      </c>
      <c r="H1348" s="2">
        <f t="shared" si="226"/>
        <v>0.57279780921953449</v>
      </c>
      <c r="I1348" s="2">
        <f t="shared" si="227"/>
        <v>0.62907268170426067</v>
      </c>
      <c r="Z1348" t="s">
        <v>1702</v>
      </c>
      <c r="AB1348" s="47">
        <v>50</v>
      </c>
      <c r="AC1348" s="46">
        <v>23</v>
      </c>
      <c r="AD1348" s="46">
        <v>15</v>
      </c>
      <c r="AE1348" s="45">
        <v>5650</v>
      </c>
      <c r="AF1348" s="45">
        <f t="shared" ref="AF1348:AF1411" si="228">AB1348*1000+AC1348</f>
        <v>50023</v>
      </c>
      <c r="AG1348" s="11" t="s">
        <v>989</v>
      </c>
    </row>
    <row r="1349" spans="1:33" hidden="1" outlineLevel="1">
      <c r="A1349" t="s">
        <v>2831</v>
      </c>
      <c r="B1349" s="11" t="s">
        <v>1292</v>
      </c>
      <c r="C1349" s="1">
        <v>1968</v>
      </c>
      <c r="D1349" s="1">
        <v>1482</v>
      </c>
      <c r="E1349" s="1">
        <v>1233</v>
      </c>
      <c r="F1349" s="1">
        <v>962</v>
      </c>
      <c r="G1349" s="1">
        <v>956</v>
      </c>
      <c r="H1349" s="2">
        <f t="shared" si="226"/>
        <v>0.64507422402159242</v>
      </c>
      <c r="I1349" s="2">
        <f t="shared" si="227"/>
        <v>0.77534468775344689</v>
      </c>
      <c r="Z1349" t="s">
        <v>308</v>
      </c>
      <c r="AB1349" s="47">
        <v>50</v>
      </c>
      <c r="AC1349" s="46">
        <v>27</v>
      </c>
      <c r="AD1349" s="46">
        <v>20</v>
      </c>
      <c r="AE1349" s="45">
        <v>5800</v>
      </c>
      <c r="AF1349" s="45">
        <f t="shared" si="228"/>
        <v>50027</v>
      </c>
      <c r="AG1349" s="11" t="s">
        <v>989</v>
      </c>
    </row>
    <row r="1350" spans="1:33" hidden="1" outlineLevel="1">
      <c r="A1350" t="s">
        <v>2832</v>
      </c>
      <c r="B1350" s="11" t="s">
        <v>1292</v>
      </c>
      <c r="C1350" s="1">
        <v>261</v>
      </c>
      <c r="D1350" s="1">
        <v>190</v>
      </c>
      <c r="E1350" s="1">
        <v>144</v>
      </c>
      <c r="F1350" s="1">
        <v>106</v>
      </c>
      <c r="G1350" s="1">
        <v>106</v>
      </c>
      <c r="H1350" s="2">
        <f t="shared" si="226"/>
        <v>0.55789473684210522</v>
      </c>
      <c r="I1350" s="2">
        <f t="shared" si="227"/>
        <v>0.73611111111111116</v>
      </c>
      <c r="Z1350" t="s">
        <v>1886</v>
      </c>
      <c r="AB1350" s="47">
        <v>50</v>
      </c>
      <c r="AC1350" s="46">
        <v>9</v>
      </c>
      <c r="AD1350" s="46">
        <v>15</v>
      </c>
      <c r="AE1350" s="45">
        <v>6325</v>
      </c>
      <c r="AF1350" s="45">
        <f t="shared" si="228"/>
        <v>50009</v>
      </c>
      <c r="AG1350" s="11" t="s">
        <v>989</v>
      </c>
    </row>
    <row r="1351" spans="1:33" hidden="1" outlineLevel="1">
      <c r="A1351" t="s">
        <v>2833</v>
      </c>
      <c r="B1351" s="11" t="s">
        <v>1292</v>
      </c>
      <c r="C1351" s="1">
        <v>971</v>
      </c>
      <c r="D1351" s="1">
        <v>690</v>
      </c>
      <c r="E1351" s="1">
        <v>739</v>
      </c>
      <c r="F1351" s="1">
        <v>535</v>
      </c>
      <c r="G1351" s="1">
        <v>529</v>
      </c>
      <c r="H1351" s="2">
        <f t="shared" si="226"/>
        <v>0.76666666666666672</v>
      </c>
      <c r="I1351" s="2">
        <f t="shared" si="227"/>
        <v>0.71583220568335593</v>
      </c>
      <c r="Z1351" t="s">
        <v>1170</v>
      </c>
      <c r="AB1351" s="47">
        <v>50</v>
      </c>
      <c r="AC1351" s="46">
        <v>7</v>
      </c>
      <c r="AD1351" s="46">
        <v>5</v>
      </c>
      <c r="AE1351" s="45">
        <v>6550</v>
      </c>
      <c r="AF1351" s="45">
        <f t="shared" si="228"/>
        <v>50007</v>
      </c>
      <c r="AG1351" s="11" t="s">
        <v>989</v>
      </c>
    </row>
    <row r="1352" spans="1:33" hidden="1" outlineLevel="1">
      <c r="A1352" t="s">
        <v>793</v>
      </c>
      <c r="B1352" s="11" t="s">
        <v>1292</v>
      </c>
      <c r="C1352" s="1">
        <v>2619</v>
      </c>
      <c r="D1352" s="1">
        <v>1934</v>
      </c>
      <c r="E1352" s="1">
        <v>2251</v>
      </c>
      <c r="F1352" s="1">
        <v>1326</v>
      </c>
      <c r="G1352" s="1">
        <v>1309</v>
      </c>
      <c r="H1352" s="2">
        <f t="shared" si="226"/>
        <v>0.6768355739400207</v>
      </c>
      <c r="I1352" s="2">
        <f t="shared" si="227"/>
        <v>0.58151932474455792</v>
      </c>
      <c r="Z1352" t="s">
        <v>3276</v>
      </c>
      <c r="AB1352" s="47">
        <v>50</v>
      </c>
      <c r="AC1352" s="46">
        <v>17</v>
      </c>
      <c r="AD1352" s="46">
        <v>5</v>
      </c>
      <c r="AE1352" s="45">
        <v>7375</v>
      </c>
      <c r="AF1352" s="45">
        <f t="shared" si="228"/>
        <v>50017</v>
      </c>
      <c r="AG1352" s="11" t="s">
        <v>989</v>
      </c>
    </row>
    <row r="1353" spans="1:33" hidden="1" outlineLevel="1">
      <c r="A1353" t="s">
        <v>2834</v>
      </c>
      <c r="B1353" s="11" t="s">
        <v>1292</v>
      </c>
      <c r="C1353" s="1">
        <v>1194</v>
      </c>
      <c r="D1353" s="1">
        <v>892</v>
      </c>
      <c r="E1353" s="1">
        <v>826</v>
      </c>
      <c r="F1353" s="1">
        <v>587</v>
      </c>
      <c r="G1353" s="1">
        <v>584</v>
      </c>
      <c r="H1353" s="2">
        <f t="shared" si="226"/>
        <v>0.6547085201793722</v>
      </c>
      <c r="I1353" s="2">
        <f t="shared" si="227"/>
        <v>0.70702179176755453</v>
      </c>
      <c r="Z1353" t="s">
        <v>3276</v>
      </c>
      <c r="AB1353" s="47">
        <v>50</v>
      </c>
      <c r="AC1353" s="46">
        <v>17</v>
      </c>
      <c r="AD1353" s="46">
        <v>10</v>
      </c>
      <c r="AE1353" s="45">
        <v>7600</v>
      </c>
      <c r="AF1353" s="45">
        <f t="shared" si="228"/>
        <v>50017</v>
      </c>
      <c r="AG1353" s="11" t="s">
        <v>989</v>
      </c>
    </row>
    <row r="1354" spans="1:33" hidden="1" outlineLevel="1">
      <c r="A1354" t="s">
        <v>2835</v>
      </c>
      <c r="B1354" s="11" t="s">
        <v>1292</v>
      </c>
      <c r="C1354" s="1">
        <v>3917</v>
      </c>
      <c r="D1354" s="1">
        <v>2949</v>
      </c>
      <c r="E1354" s="1">
        <v>2673</v>
      </c>
      <c r="F1354" s="1">
        <v>1790</v>
      </c>
      <c r="G1354" s="1">
        <v>1779</v>
      </c>
      <c r="H1354" s="2">
        <f t="shared" si="226"/>
        <v>0.6032553407934893</v>
      </c>
      <c r="I1354" s="2">
        <f t="shared" si="227"/>
        <v>0.66554433221099885</v>
      </c>
      <c r="Z1354" t="s">
        <v>2787</v>
      </c>
      <c r="AB1354" s="47">
        <v>50</v>
      </c>
      <c r="AC1354" s="46">
        <v>21</v>
      </c>
      <c r="AD1354" s="46">
        <v>10</v>
      </c>
      <c r="AE1354" s="45">
        <v>7750</v>
      </c>
      <c r="AF1354" s="45">
        <f t="shared" si="228"/>
        <v>50021</v>
      </c>
      <c r="AG1354" s="11" t="s">
        <v>989</v>
      </c>
    </row>
    <row r="1355" spans="1:33" hidden="1" outlineLevel="1">
      <c r="A1355" t="s">
        <v>2012</v>
      </c>
      <c r="B1355" s="11" t="s">
        <v>1292</v>
      </c>
      <c r="C1355" s="1">
        <v>12005</v>
      </c>
      <c r="D1355" s="1">
        <v>9330</v>
      </c>
      <c r="E1355" s="1">
        <v>8712</v>
      </c>
      <c r="F1355" s="1">
        <v>5526</v>
      </c>
      <c r="G1355" s="1">
        <v>5480</v>
      </c>
      <c r="H1355" s="2">
        <f t="shared" si="226"/>
        <v>0.58735262593783499</v>
      </c>
      <c r="I1355" s="2">
        <f t="shared" si="227"/>
        <v>0.62901744719926533</v>
      </c>
      <c r="Z1355" t="s">
        <v>83</v>
      </c>
      <c r="AB1355" s="47">
        <v>50</v>
      </c>
      <c r="AC1355" s="46">
        <v>25</v>
      </c>
      <c r="AD1355" s="46">
        <v>10</v>
      </c>
      <c r="AE1355" s="45">
        <v>7900</v>
      </c>
      <c r="AF1355" s="45">
        <f t="shared" si="228"/>
        <v>50025</v>
      </c>
      <c r="AG1355" s="11" t="s">
        <v>989</v>
      </c>
    </row>
    <row r="1356" spans="1:33" hidden="1" outlineLevel="1">
      <c r="A1356" t="s">
        <v>2658</v>
      </c>
      <c r="B1356" s="11" t="s">
        <v>1292</v>
      </c>
      <c r="C1356" s="1">
        <v>980</v>
      </c>
      <c r="D1356" s="1">
        <v>754</v>
      </c>
      <c r="E1356" s="1">
        <v>745</v>
      </c>
      <c r="F1356" s="1">
        <v>545</v>
      </c>
      <c r="G1356" s="1">
        <v>544</v>
      </c>
      <c r="H1356" s="2">
        <f t="shared" si="226"/>
        <v>0.72148541114058351</v>
      </c>
      <c r="I1356" s="2">
        <f t="shared" si="227"/>
        <v>0.73020134228187916</v>
      </c>
      <c r="Z1356" t="s">
        <v>308</v>
      </c>
      <c r="AB1356" s="47">
        <v>50</v>
      </c>
      <c r="AC1356" s="46">
        <v>27</v>
      </c>
      <c r="AD1356" s="46">
        <v>25</v>
      </c>
      <c r="AE1356" s="45">
        <v>8275</v>
      </c>
      <c r="AF1356" s="45">
        <f t="shared" si="228"/>
        <v>50027</v>
      </c>
      <c r="AG1356" s="11" t="s">
        <v>989</v>
      </c>
    </row>
    <row r="1357" spans="1:33" hidden="1" outlineLevel="1">
      <c r="A1357" t="s">
        <v>2659</v>
      </c>
      <c r="B1357" s="11" t="s">
        <v>1292</v>
      </c>
      <c r="C1357" s="1">
        <v>1235</v>
      </c>
      <c r="D1357" s="1">
        <v>903</v>
      </c>
      <c r="E1357" s="1">
        <v>789</v>
      </c>
      <c r="F1357" s="1">
        <v>670</v>
      </c>
      <c r="G1357" s="1">
        <v>666</v>
      </c>
      <c r="H1357" s="2">
        <f t="shared" si="226"/>
        <v>0.7375415282392026</v>
      </c>
      <c r="I1357" s="2">
        <f t="shared" si="227"/>
        <v>0.844106463878327</v>
      </c>
      <c r="Z1357" t="s">
        <v>1293</v>
      </c>
      <c r="AB1357" s="47">
        <v>50</v>
      </c>
      <c r="AC1357" s="46">
        <v>1</v>
      </c>
      <c r="AD1357" s="46">
        <v>10</v>
      </c>
      <c r="AE1357" s="45">
        <v>8575</v>
      </c>
      <c r="AF1357" s="45">
        <f t="shared" si="228"/>
        <v>50001</v>
      </c>
      <c r="AG1357" s="11" t="s">
        <v>989</v>
      </c>
    </row>
    <row r="1358" spans="1:33" hidden="1" outlineLevel="1">
      <c r="A1358" t="s">
        <v>2998</v>
      </c>
      <c r="B1358" s="11" t="s">
        <v>1292</v>
      </c>
      <c r="C1358" s="1">
        <v>1260</v>
      </c>
      <c r="D1358" s="1">
        <v>945</v>
      </c>
      <c r="E1358" s="1">
        <v>1004</v>
      </c>
      <c r="F1358" s="1">
        <v>665</v>
      </c>
      <c r="G1358" s="1">
        <v>656</v>
      </c>
      <c r="H1358" s="2">
        <f t="shared" si="226"/>
        <v>0.69417989417989423</v>
      </c>
      <c r="I1358" s="2">
        <f t="shared" si="227"/>
        <v>0.65338645418326691</v>
      </c>
      <c r="Z1358" t="s">
        <v>1886</v>
      </c>
      <c r="AB1358" s="47">
        <v>50</v>
      </c>
      <c r="AC1358" s="46">
        <v>9</v>
      </c>
      <c r="AD1358" s="46">
        <v>20</v>
      </c>
      <c r="AE1358" s="45">
        <v>8725</v>
      </c>
      <c r="AF1358" s="45">
        <f t="shared" si="228"/>
        <v>50009</v>
      </c>
      <c r="AG1358" s="11" t="s">
        <v>989</v>
      </c>
    </row>
    <row r="1359" spans="1:33" hidden="1" outlineLevel="1">
      <c r="A1359" t="s">
        <v>257</v>
      </c>
      <c r="B1359" s="11" t="s">
        <v>1292</v>
      </c>
      <c r="C1359" s="1">
        <v>3788</v>
      </c>
      <c r="D1359" s="1">
        <v>2738</v>
      </c>
      <c r="E1359" s="1">
        <v>2344</v>
      </c>
      <c r="F1359" s="1">
        <v>1706</v>
      </c>
      <c r="G1359" s="1">
        <v>1685</v>
      </c>
      <c r="H1359" s="2">
        <f t="shared" si="226"/>
        <v>0.61541271000730458</v>
      </c>
      <c r="I1359" s="2">
        <f t="shared" si="227"/>
        <v>0.71885665529010234</v>
      </c>
      <c r="Z1359" t="s">
        <v>1293</v>
      </c>
      <c r="AB1359" s="47">
        <v>50</v>
      </c>
      <c r="AC1359" s="46">
        <v>1</v>
      </c>
      <c r="AD1359" s="46">
        <v>15</v>
      </c>
      <c r="AE1359" s="45">
        <v>9025</v>
      </c>
      <c r="AF1359" s="45">
        <f t="shared" si="228"/>
        <v>50001</v>
      </c>
      <c r="AG1359" s="11" t="s">
        <v>989</v>
      </c>
    </row>
    <row r="1360" spans="1:33" hidden="1" outlineLevel="1">
      <c r="A1360" t="s">
        <v>2010</v>
      </c>
      <c r="B1360" s="11" t="s">
        <v>1292</v>
      </c>
      <c r="C1360" s="1">
        <v>1222</v>
      </c>
      <c r="D1360" s="1">
        <v>915</v>
      </c>
      <c r="E1360" s="1">
        <v>988</v>
      </c>
      <c r="F1360" s="1">
        <v>726</v>
      </c>
      <c r="G1360" s="1">
        <v>719</v>
      </c>
      <c r="H1360" s="2">
        <f t="shared" si="226"/>
        <v>0.78579234972677592</v>
      </c>
      <c r="I1360" s="2">
        <f t="shared" si="227"/>
        <v>0.72773279352226716</v>
      </c>
      <c r="Z1360" t="s">
        <v>3276</v>
      </c>
      <c r="AB1360" s="47">
        <v>50</v>
      </c>
      <c r="AC1360" s="46">
        <v>17</v>
      </c>
      <c r="AD1360" s="46">
        <v>15</v>
      </c>
      <c r="AE1360" s="45">
        <v>9325</v>
      </c>
      <c r="AF1360" s="45">
        <f t="shared" si="228"/>
        <v>50017</v>
      </c>
      <c r="AG1360" s="11" t="s">
        <v>989</v>
      </c>
    </row>
    <row r="1361" spans="1:33" hidden="1" outlineLevel="1">
      <c r="A1361" t="s">
        <v>383</v>
      </c>
      <c r="B1361" s="11" t="s">
        <v>1292</v>
      </c>
      <c r="C1361" s="1">
        <v>467</v>
      </c>
      <c r="D1361" s="1">
        <v>340</v>
      </c>
      <c r="E1361" s="1">
        <v>345</v>
      </c>
      <c r="F1361" s="1">
        <v>252</v>
      </c>
      <c r="G1361" s="1">
        <v>249</v>
      </c>
      <c r="H1361" s="2">
        <f t="shared" si="226"/>
        <v>0.73235294117647054</v>
      </c>
      <c r="I1361" s="2">
        <f t="shared" si="227"/>
        <v>0.72173913043478266</v>
      </c>
      <c r="Z1361" t="s">
        <v>83</v>
      </c>
      <c r="AB1361" s="47">
        <v>50</v>
      </c>
      <c r="AC1361" s="46">
        <v>25</v>
      </c>
      <c r="AD1361" s="46">
        <v>15</v>
      </c>
      <c r="AE1361" s="45">
        <v>9475</v>
      </c>
      <c r="AF1361" s="45">
        <f t="shared" si="228"/>
        <v>50025</v>
      </c>
      <c r="AG1361" s="11" t="s">
        <v>989</v>
      </c>
    </row>
    <row r="1362" spans="1:33" hidden="1" outlineLevel="1">
      <c r="A1362" t="s">
        <v>92</v>
      </c>
      <c r="B1362" s="11" t="s">
        <v>1292</v>
      </c>
      <c r="C1362" s="1">
        <v>885</v>
      </c>
      <c r="D1362" s="1">
        <v>644</v>
      </c>
      <c r="E1362" s="1">
        <v>577</v>
      </c>
      <c r="F1362" s="1">
        <v>373</v>
      </c>
      <c r="G1362" s="1">
        <v>367</v>
      </c>
      <c r="H1362" s="2">
        <f t="shared" si="226"/>
        <v>0.56987577639751552</v>
      </c>
      <c r="I1362" s="2">
        <f t="shared" si="227"/>
        <v>0.63604852686308488</v>
      </c>
      <c r="Z1362" t="s">
        <v>3124</v>
      </c>
      <c r="AB1362" s="47">
        <v>50</v>
      </c>
      <c r="AC1362" s="46">
        <v>19</v>
      </c>
      <c r="AD1362" s="46">
        <v>15</v>
      </c>
      <c r="AE1362" s="45">
        <v>9850</v>
      </c>
      <c r="AF1362" s="45">
        <f t="shared" si="228"/>
        <v>50019</v>
      </c>
      <c r="AG1362" s="11" t="s">
        <v>989</v>
      </c>
    </row>
    <row r="1363" spans="1:33" hidden="1" outlineLevel="1">
      <c r="A1363" t="s">
        <v>1065</v>
      </c>
      <c r="B1363" s="11" t="s">
        <v>1292</v>
      </c>
      <c r="C1363" s="1">
        <v>107</v>
      </c>
      <c r="D1363" s="1">
        <v>75</v>
      </c>
      <c r="E1363" s="1">
        <v>63</v>
      </c>
      <c r="F1363" s="1">
        <v>48</v>
      </c>
      <c r="G1363" s="1">
        <v>48</v>
      </c>
      <c r="H1363" s="2">
        <f t="shared" si="226"/>
        <v>0.64</v>
      </c>
      <c r="I1363" s="2">
        <f t="shared" si="227"/>
        <v>0.76190476190476186</v>
      </c>
      <c r="Z1363" t="s">
        <v>1886</v>
      </c>
      <c r="AB1363" s="47">
        <v>50</v>
      </c>
      <c r="AC1363" s="46">
        <v>9</v>
      </c>
      <c r="AD1363" s="46">
        <v>25</v>
      </c>
      <c r="AE1363" s="45">
        <v>10075</v>
      </c>
      <c r="AF1363" s="45">
        <f t="shared" si="228"/>
        <v>50009</v>
      </c>
      <c r="AG1363" s="11" t="s">
        <v>989</v>
      </c>
    </row>
    <row r="1364" spans="1:33" hidden="1" outlineLevel="1">
      <c r="A1364" t="s">
        <v>178</v>
      </c>
      <c r="B1364" s="11" t="s">
        <v>1292</v>
      </c>
      <c r="C1364" s="1">
        <v>1571</v>
      </c>
      <c r="D1364" s="1">
        <v>1200</v>
      </c>
      <c r="E1364" s="1">
        <v>1079</v>
      </c>
      <c r="F1364" s="1">
        <v>764</v>
      </c>
      <c r="G1364" s="1">
        <v>760</v>
      </c>
      <c r="H1364" s="2">
        <f t="shared" si="226"/>
        <v>0.6333333333333333</v>
      </c>
      <c r="I1364" s="2">
        <f t="shared" si="227"/>
        <v>0.70435588507877667</v>
      </c>
      <c r="Z1364" t="s">
        <v>3050</v>
      </c>
      <c r="AB1364" s="47">
        <v>50</v>
      </c>
      <c r="AC1364" s="46">
        <v>5</v>
      </c>
      <c r="AD1364" s="46">
        <v>10</v>
      </c>
      <c r="AE1364" s="45">
        <v>10450</v>
      </c>
      <c r="AF1364" s="45">
        <f t="shared" si="228"/>
        <v>50005</v>
      </c>
      <c r="AG1364" s="11" t="s">
        <v>989</v>
      </c>
    </row>
    <row r="1365" spans="1:33" hidden="1" outlineLevel="1">
      <c r="A1365" t="s">
        <v>1039</v>
      </c>
      <c r="B1365" s="11" t="s">
        <v>1292</v>
      </c>
      <c r="C1365" s="1">
        <v>38889</v>
      </c>
      <c r="D1365" s="1">
        <v>32558</v>
      </c>
      <c r="E1365" s="1">
        <v>30110</v>
      </c>
      <c r="F1365" s="1">
        <v>18214</v>
      </c>
      <c r="G1365" s="1">
        <v>18069</v>
      </c>
      <c r="H1365" s="2">
        <f t="shared" si="226"/>
        <v>0.55497880705203018</v>
      </c>
      <c r="I1365" s="2">
        <f t="shared" si="227"/>
        <v>0.6000996346728662</v>
      </c>
      <c r="Z1365" t="s">
        <v>1170</v>
      </c>
      <c r="AB1365" s="47">
        <v>50</v>
      </c>
      <c r="AC1365" s="46">
        <v>7</v>
      </c>
      <c r="AD1365" s="46">
        <v>15</v>
      </c>
      <c r="AE1365" s="45">
        <v>10675</v>
      </c>
      <c r="AF1365" s="45">
        <f t="shared" si="228"/>
        <v>50007</v>
      </c>
      <c r="AG1365" s="11" t="s">
        <v>2891</v>
      </c>
    </row>
    <row r="1366" spans="1:33" hidden="1" outlineLevel="1">
      <c r="A1366" t="s">
        <v>1143</v>
      </c>
      <c r="B1366" s="11" t="s">
        <v>1292</v>
      </c>
      <c r="C1366" s="1">
        <v>1213</v>
      </c>
      <c r="D1366" s="1">
        <v>869</v>
      </c>
      <c r="E1366" s="1">
        <v>759</v>
      </c>
      <c r="F1366" s="1">
        <v>623</v>
      </c>
      <c r="G1366" s="1">
        <v>621</v>
      </c>
      <c r="H1366" s="2">
        <f t="shared" si="226"/>
        <v>0.71461449942462596</v>
      </c>
      <c r="I1366" s="2">
        <f t="shared" si="227"/>
        <v>0.81818181818181823</v>
      </c>
      <c r="Z1366" t="s">
        <v>1702</v>
      </c>
      <c r="AB1366" s="47">
        <v>50</v>
      </c>
      <c r="AC1366" s="46">
        <v>23</v>
      </c>
      <c r="AD1366" s="46">
        <v>20</v>
      </c>
      <c r="AE1366" s="45">
        <v>11125</v>
      </c>
      <c r="AF1366" s="45">
        <f t="shared" si="228"/>
        <v>50023</v>
      </c>
      <c r="AG1366" s="11" t="s">
        <v>989</v>
      </c>
    </row>
    <row r="1367" spans="1:33" hidden="1" outlineLevel="1">
      <c r="A1367" t="s">
        <v>1086</v>
      </c>
      <c r="B1367" s="11" t="s">
        <v>1292</v>
      </c>
      <c r="C1367" s="1">
        <v>1529</v>
      </c>
      <c r="D1367" s="1">
        <v>1134</v>
      </c>
      <c r="E1367" s="1">
        <v>1167</v>
      </c>
      <c r="F1367" s="1">
        <v>944</v>
      </c>
      <c r="G1367" s="1">
        <v>938</v>
      </c>
      <c r="H1367" s="2">
        <f t="shared" si="226"/>
        <v>0.8271604938271605</v>
      </c>
      <c r="I1367" s="2">
        <f t="shared" si="227"/>
        <v>0.80377035132819197</v>
      </c>
      <c r="Z1367" t="s">
        <v>1702</v>
      </c>
      <c r="AB1367" s="47">
        <v>50</v>
      </c>
      <c r="AC1367" s="46">
        <v>23</v>
      </c>
      <c r="AD1367" s="46">
        <v>25</v>
      </c>
      <c r="AE1367" s="45">
        <v>11350</v>
      </c>
      <c r="AF1367" s="45">
        <f t="shared" si="228"/>
        <v>50023</v>
      </c>
      <c r="AG1367" s="11" t="s">
        <v>989</v>
      </c>
    </row>
    <row r="1368" spans="1:33" hidden="1" outlineLevel="1">
      <c r="A1368" t="s">
        <v>657</v>
      </c>
      <c r="B1368" s="11" t="s">
        <v>1292</v>
      </c>
      <c r="C1368" s="1">
        <v>3186</v>
      </c>
      <c r="D1368" s="1">
        <v>2409</v>
      </c>
      <c r="E1368" s="1">
        <v>2167</v>
      </c>
      <c r="F1368" s="1">
        <v>1625</v>
      </c>
      <c r="G1368" s="1">
        <v>1611</v>
      </c>
      <c r="H1368" s="2">
        <f t="shared" si="226"/>
        <v>0.66874221668742218</v>
      </c>
      <c r="I1368" s="2">
        <f t="shared" si="227"/>
        <v>0.74342408860175357</v>
      </c>
      <c r="Z1368" t="s">
        <v>1233</v>
      </c>
      <c r="AB1368" s="47">
        <v>50</v>
      </c>
      <c r="AC1368" s="46">
        <v>15</v>
      </c>
      <c r="AD1368" s="46">
        <v>10</v>
      </c>
      <c r="AE1368" s="45">
        <v>11500</v>
      </c>
      <c r="AF1368" s="45">
        <f t="shared" si="228"/>
        <v>50015</v>
      </c>
      <c r="AG1368" s="11" t="s">
        <v>989</v>
      </c>
    </row>
    <row r="1369" spans="1:33" hidden="1" outlineLevel="1">
      <c r="A1369" t="s">
        <v>658</v>
      </c>
      <c r="B1369" s="11" t="s">
        <v>1292</v>
      </c>
      <c r="C1369" s="1">
        <v>1078</v>
      </c>
      <c r="D1369" s="1">
        <v>788</v>
      </c>
      <c r="E1369" s="1">
        <v>565</v>
      </c>
      <c r="F1369" s="1">
        <v>435</v>
      </c>
      <c r="G1369" s="1">
        <v>428</v>
      </c>
      <c r="H1369" s="2">
        <f t="shared" si="226"/>
        <v>0.54314720812182737</v>
      </c>
      <c r="I1369" s="2">
        <f t="shared" si="227"/>
        <v>0.75752212389380535</v>
      </c>
      <c r="Z1369" t="s">
        <v>1886</v>
      </c>
      <c r="AB1369" s="47">
        <v>50</v>
      </c>
      <c r="AC1369" s="46">
        <v>9</v>
      </c>
      <c r="AD1369" s="46">
        <v>30</v>
      </c>
      <c r="AE1369" s="45">
        <v>11800</v>
      </c>
      <c r="AF1369" s="45">
        <f t="shared" si="228"/>
        <v>50009</v>
      </c>
      <c r="AG1369" s="11" t="s">
        <v>989</v>
      </c>
    </row>
    <row r="1370" spans="1:33" hidden="1" outlineLevel="1">
      <c r="A1370" t="s">
        <v>1057</v>
      </c>
      <c r="B1370" s="11" t="s">
        <v>1292</v>
      </c>
      <c r="C1370" s="1">
        <v>4367</v>
      </c>
      <c r="D1370" s="1">
        <v>3499</v>
      </c>
      <c r="E1370" s="1">
        <v>2631</v>
      </c>
      <c r="F1370" s="1">
        <v>1768</v>
      </c>
      <c r="G1370" s="1">
        <v>1747</v>
      </c>
      <c r="H1370" s="2">
        <f t="shared" si="226"/>
        <v>0.49928551014575595</v>
      </c>
      <c r="I1370" s="2">
        <f t="shared" si="227"/>
        <v>0.66400608133789429</v>
      </c>
      <c r="Z1370" t="s">
        <v>2787</v>
      </c>
      <c r="AB1370" s="47">
        <v>50</v>
      </c>
      <c r="AC1370" s="46">
        <v>21</v>
      </c>
      <c r="AD1370" s="46">
        <v>15</v>
      </c>
      <c r="AE1370" s="45">
        <v>11950</v>
      </c>
      <c r="AF1370" s="45">
        <f t="shared" si="228"/>
        <v>50021</v>
      </c>
      <c r="AG1370" s="11" t="s">
        <v>989</v>
      </c>
    </row>
    <row r="1371" spans="1:33" hidden="1" outlineLevel="1">
      <c r="A1371" t="s">
        <v>1058</v>
      </c>
      <c r="B1371" s="11" t="s">
        <v>1292</v>
      </c>
      <c r="C1371" s="1">
        <v>1470</v>
      </c>
      <c r="D1371" s="1">
        <v>1166</v>
      </c>
      <c r="E1371" s="1">
        <v>1020</v>
      </c>
      <c r="F1371" s="1">
        <v>654</v>
      </c>
      <c r="G1371" s="1">
        <v>648</v>
      </c>
      <c r="H1371" s="2">
        <f t="shared" si="226"/>
        <v>0.55574614065180106</v>
      </c>
      <c r="I1371" s="2">
        <f t="shared" si="227"/>
        <v>0.63529411764705879</v>
      </c>
      <c r="Z1371" t="s">
        <v>308</v>
      </c>
      <c r="AB1371" s="47">
        <v>50</v>
      </c>
      <c r="AC1371" s="46">
        <v>27</v>
      </c>
      <c r="AD1371" s="46">
        <v>30</v>
      </c>
      <c r="AE1371" s="45">
        <v>12250</v>
      </c>
      <c r="AF1371" s="45">
        <f t="shared" si="228"/>
        <v>50027</v>
      </c>
      <c r="AG1371" s="11" t="s">
        <v>989</v>
      </c>
    </row>
    <row r="1372" spans="1:33" hidden="1" outlineLevel="1">
      <c r="A1372" t="s">
        <v>770</v>
      </c>
      <c r="B1372" s="11" t="s">
        <v>1292</v>
      </c>
      <c r="C1372" s="1">
        <v>895</v>
      </c>
      <c r="D1372" s="1">
        <v>677</v>
      </c>
      <c r="E1372" s="1">
        <v>626</v>
      </c>
      <c r="F1372" s="1">
        <v>473</v>
      </c>
      <c r="G1372" s="1">
        <v>470</v>
      </c>
      <c r="H1372" s="2">
        <f t="shared" si="226"/>
        <v>0.69423929098966031</v>
      </c>
      <c r="I1372" s="2">
        <f t="shared" si="227"/>
        <v>0.75079872204472842</v>
      </c>
      <c r="Z1372" t="s">
        <v>3124</v>
      </c>
      <c r="AB1372" s="47">
        <v>50</v>
      </c>
      <c r="AC1372" s="46">
        <v>19</v>
      </c>
      <c r="AD1372" s="46">
        <v>20</v>
      </c>
      <c r="AE1372" s="45">
        <v>13150</v>
      </c>
      <c r="AF1372" s="45">
        <f t="shared" si="228"/>
        <v>50019</v>
      </c>
      <c r="AG1372" s="11" t="s">
        <v>989</v>
      </c>
    </row>
    <row r="1373" spans="1:33" hidden="1" outlineLevel="1">
      <c r="A1373" t="s">
        <v>711</v>
      </c>
      <c r="B1373" s="11" t="s">
        <v>1292</v>
      </c>
      <c r="C1373" s="1">
        <v>3569</v>
      </c>
      <c r="D1373" s="1">
        <v>2510</v>
      </c>
      <c r="E1373" s="1">
        <v>2620</v>
      </c>
      <c r="F1373" s="1">
        <v>2155</v>
      </c>
      <c r="G1373" s="1">
        <v>2147</v>
      </c>
      <c r="H1373" s="2">
        <f t="shared" si="226"/>
        <v>0.85537848605577693</v>
      </c>
      <c r="I1373" s="2">
        <f t="shared" si="227"/>
        <v>0.81946564885496187</v>
      </c>
      <c r="Z1373" t="s">
        <v>1170</v>
      </c>
      <c r="AB1373" s="47">
        <v>50</v>
      </c>
      <c r="AC1373" s="46">
        <v>7</v>
      </c>
      <c r="AD1373" s="46">
        <v>20</v>
      </c>
      <c r="AE1373" s="45">
        <v>13300</v>
      </c>
      <c r="AF1373" s="45">
        <f t="shared" si="228"/>
        <v>50007</v>
      </c>
      <c r="AG1373" s="11" t="s">
        <v>989</v>
      </c>
    </row>
    <row r="1374" spans="1:33" hidden="1" outlineLevel="1">
      <c r="A1374" t="s">
        <v>748</v>
      </c>
      <c r="B1374" s="11" t="s">
        <v>1292</v>
      </c>
      <c r="C1374" s="1">
        <v>1250</v>
      </c>
      <c r="D1374" s="1">
        <v>936</v>
      </c>
      <c r="E1374" s="1">
        <v>884</v>
      </c>
      <c r="F1374" s="1">
        <v>684</v>
      </c>
      <c r="G1374" s="1">
        <v>678</v>
      </c>
      <c r="H1374" s="2">
        <f t="shared" si="226"/>
        <v>0.72435897435897434</v>
      </c>
      <c r="I1374" s="2">
        <f t="shared" si="227"/>
        <v>0.76696832579185525</v>
      </c>
      <c r="Z1374" t="s">
        <v>3276</v>
      </c>
      <c r="AB1374" s="47">
        <v>50</v>
      </c>
      <c r="AC1374" s="46">
        <v>17</v>
      </c>
      <c r="AD1374" s="46">
        <v>20</v>
      </c>
      <c r="AE1374" s="45">
        <v>13525</v>
      </c>
      <c r="AF1374" s="45">
        <f t="shared" si="228"/>
        <v>50017</v>
      </c>
      <c r="AG1374" s="11" t="s">
        <v>989</v>
      </c>
    </row>
    <row r="1375" spans="1:33" hidden="1" outlineLevel="1">
      <c r="A1375" t="s">
        <v>3244</v>
      </c>
      <c r="B1375" s="11" t="s">
        <v>1292</v>
      </c>
      <c r="C1375" s="1">
        <v>3044</v>
      </c>
      <c r="D1375" s="1">
        <v>2313</v>
      </c>
      <c r="E1375" s="1">
        <v>2291</v>
      </c>
      <c r="F1375" s="1">
        <v>1532</v>
      </c>
      <c r="G1375" s="1">
        <v>1528</v>
      </c>
      <c r="H1375" s="2">
        <f t="shared" si="226"/>
        <v>0.6606139213143104</v>
      </c>
      <c r="I1375" s="2">
        <f t="shared" si="227"/>
        <v>0.66695766041030113</v>
      </c>
      <c r="Z1375" t="s">
        <v>308</v>
      </c>
      <c r="AB1375" s="47">
        <v>50</v>
      </c>
      <c r="AC1375" s="46">
        <v>27</v>
      </c>
      <c r="AD1375" s="46">
        <v>35</v>
      </c>
      <c r="AE1375" s="45">
        <v>13675</v>
      </c>
      <c r="AF1375" s="45">
        <f t="shared" si="228"/>
        <v>50027</v>
      </c>
      <c r="AG1375" s="11" t="s">
        <v>989</v>
      </c>
    </row>
    <row r="1376" spans="1:33" hidden="1" outlineLevel="1">
      <c r="A1376" t="s">
        <v>1170</v>
      </c>
      <c r="B1376" s="11" t="s">
        <v>1292</v>
      </c>
      <c r="C1376" s="1">
        <v>1182</v>
      </c>
      <c r="D1376" s="1">
        <v>871</v>
      </c>
      <c r="E1376" s="1">
        <v>988</v>
      </c>
      <c r="F1376" s="1">
        <v>664</v>
      </c>
      <c r="G1376" s="1">
        <v>660</v>
      </c>
      <c r="H1376" s="2">
        <f t="shared" si="226"/>
        <v>0.75774971297359361</v>
      </c>
      <c r="I1376" s="2">
        <f t="shared" si="227"/>
        <v>0.66801619433198378</v>
      </c>
      <c r="Z1376" t="s">
        <v>2787</v>
      </c>
      <c r="AB1376" s="47">
        <v>50</v>
      </c>
      <c r="AC1376" s="46">
        <v>21</v>
      </c>
      <c r="AD1376" s="46">
        <v>20</v>
      </c>
      <c r="AE1376" s="45">
        <v>14350</v>
      </c>
      <c r="AF1376" s="45">
        <f t="shared" si="228"/>
        <v>50021</v>
      </c>
      <c r="AG1376" s="11" t="s">
        <v>989</v>
      </c>
    </row>
    <row r="1377" spans="1:33" hidden="1" outlineLevel="1">
      <c r="A1377" t="s">
        <v>1649</v>
      </c>
      <c r="B1377" s="11" t="s">
        <v>1292</v>
      </c>
      <c r="C1377" s="1">
        <v>2811</v>
      </c>
      <c r="D1377" s="1">
        <v>2162</v>
      </c>
      <c r="E1377" s="1">
        <v>1881</v>
      </c>
      <c r="F1377" s="1">
        <v>1334</v>
      </c>
      <c r="G1377" s="1">
        <v>1327</v>
      </c>
      <c r="H1377" s="2">
        <f t="shared" si="226"/>
        <v>0.61378353376503236</v>
      </c>
      <c r="I1377" s="2">
        <f t="shared" si="227"/>
        <v>0.70547581073896859</v>
      </c>
      <c r="Z1377" t="s">
        <v>2787</v>
      </c>
      <c r="AB1377" s="47">
        <v>50</v>
      </c>
      <c r="AC1377" s="46">
        <v>21</v>
      </c>
      <c r="AD1377" s="46">
        <v>25</v>
      </c>
      <c r="AE1377" s="45">
        <v>14500</v>
      </c>
      <c r="AF1377" s="45">
        <f t="shared" si="228"/>
        <v>50021</v>
      </c>
      <c r="AG1377" s="11" t="s">
        <v>989</v>
      </c>
    </row>
    <row r="1378" spans="1:33" hidden="1" outlineLevel="1">
      <c r="A1378" t="s">
        <v>149</v>
      </c>
      <c r="B1378" s="11" t="s">
        <v>1292</v>
      </c>
      <c r="C1378" s="1">
        <v>16986</v>
      </c>
      <c r="D1378" s="1">
        <v>13153</v>
      </c>
      <c r="E1378" s="1">
        <v>12358</v>
      </c>
      <c r="F1378" s="1">
        <v>7424</v>
      </c>
      <c r="G1378" s="1">
        <v>7383</v>
      </c>
      <c r="H1378" s="2">
        <f t="shared" si="226"/>
        <v>0.56131680985326537</v>
      </c>
      <c r="I1378" s="2">
        <f t="shared" si="227"/>
        <v>0.5974267680854507</v>
      </c>
      <c r="Z1378" t="s">
        <v>1170</v>
      </c>
      <c r="AB1378" s="47">
        <v>50</v>
      </c>
      <c r="AC1378" s="46">
        <v>7</v>
      </c>
      <c r="AD1378" s="46">
        <v>25</v>
      </c>
      <c r="AE1378" s="45">
        <v>14875</v>
      </c>
      <c r="AF1378" s="45">
        <f t="shared" si="228"/>
        <v>50007</v>
      </c>
      <c r="AG1378" s="11" t="s">
        <v>989</v>
      </c>
    </row>
    <row r="1379" spans="1:33" hidden="1" outlineLevel="1">
      <c r="A1379" t="s">
        <v>150</v>
      </c>
      <c r="B1379" s="11" t="s">
        <v>1292</v>
      </c>
      <c r="C1379" s="1">
        <v>1196</v>
      </c>
      <c r="D1379" s="1">
        <v>881</v>
      </c>
      <c r="E1379" s="1">
        <v>752</v>
      </c>
      <c r="F1379" s="1">
        <v>485</v>
      </c>
      <c r="G1379" s="1">
        <v>478</v>
      </c>
      <c r="H1379" s="2">
        <f t="shared" si="226"/>
        <v>0.54256526674233829</v>
      </c>
      <c r="I1379" s="2">
        <f t="shared" si="227"/>
        <v>0.63563829787234039</v>
      </c>
      <c r="Z1379" t="s">
        <v>1886</v>
      </c>
      <c r="AB1379" s="47">
        <v>50</v>
      </c>
      <c r="AC1379" s="46">
        <v>9</v>
      </c>
      <c r="AD1379" s="46">
        <v>35</v>
      </c>
      <c r="AE1379" s="45">
        <v>15250</v>
      </c>
      <c r="AF1379" s="45">
        <f t="shared" si="228"/>
        <v>50009</v>
      </c>
      <c r="AG1379" s="11" t="s">
        <v>989</v>
      </c>
    </row>
    <row r="1380" spans="1:33" hidden="1" outlineLevel="1">
      <c r="A1380" t="s">
        <v>22</v>
      </c>
      <c r="B1380" s="11" t="s">
        <v>1292</v>
      </c>
      <c r="C1380" s="1">
        <v>1461</v>
      </c>
      <c r="D1380" s="1">
        <v>1050</v>
      </c>
      <c r="E1380" s="1">
        <v>1102</v>
      </c>
      <c r="F1380" s="1">
        <v>765</v>
      </c>
      <c r="G1380" s="1">
        <v>748</v>
      </c>
      <c r="H1380" s="2">
        <f t="shared" si="226"/>
        <v>0.71238095238095234</v>
      </c>
      <c r="I1380" s="2">
        <f t="shared" si="227"/>
        <v>0.67876588021778583</v>
      </c>
      <c r="Z1380" t="s">
        <v>3276</v>
      </c>
      <c r="AB1380" s="47">
        <v>50</v>
      </c>
      <c r="AC1380" s="46">
        <v>17</v>
      </c>
      <c r="AD1380" s="46">
        <v>25</v>
      </c>
      <c r="AE1380" s="45">
        <v>15700</v>
      </c>
      <c r="AF1380" s="45">
        <f t="shared" si="228"/>
        <v>50017</v>
      </c>
      <c r="AG1380" s="11" t="s">
        <v>989</v>
      </c>
    </row>
    <row r="1381" spans="1:33" hidden="1" outlineLevel="1">
      <c r="A1381" t="s">
        <v>389</v>
      </c>
      <c r="B1381" s="11" t="s">
        <v>1292</v>
      </c>
      <c r="C1381" s="1">
        <v>1136</v>
      </c>
      <c r="D1381" s="1">
        <v>845</v>
      </c>
      <c r="E1381" s="1">
        <v>897</v>
      </c>
      <c r="F1381" s="1">
        <v>694</v>
      </c>
      <c r="G1381" s="1">
        <v>691</v>
      </c>
      <c r="H1381" s="2">
        <f t="shared" si="226"/>
        <v>0.81775147928994085</v>
      </c>
      <c r="I1381" s="2">
        <f t="shared" si="227"/>
        <v>0.77034559643255296</v>
      </c>
      <c r="Z1381" t="s">
        <v>1293</v>
      </c>
      <c r="AB1381" s="47">
        <v>50</v>
      </c>
      <c r="AC1381" s="46">
        <v>1</v>
      </c>
      <c r="AD1381" s="46">
        <v>20</v>
      </c>
      <c r="AE1381" s="45">
        <v>16000</v>
      </c>
      <c r="AF1381" s="45">
        <f t="shared" si="228"/>
        <v>50001</v>
      </c>
      <c r="AG1381" s="11" t="s">
        <v>989</v>
      </c>
    </row>
    <row r="1382" spans="1:33" hidden="1" outlineLevel="1">
      <c r="A1382" t="s">
        <v>569</v>
      </c>
      <c r="B1382" s="11" t="s">
        <v>1292</v>
      </c>
      <c r="C1382" s="1">
        <v>1014</v>
      </c>
      <c r="D1382" s="1">
        <v>742</v>
      </c>
      <c r="E1382" s="1">
        <v>535</v>
      </c>
      <c r="F1382" s="1">
        <v>387</v>
      </c>
      <c r="G1382" s="1">
        <v>383</v>
      </c>
      <c r="H1382" s="2">
        <f t="shared" si="226"/>
        <v>0.51617250673854442</v>
      </c>
      <c r="I1382" s="2">
        <f t="shared" si="227"/>
        <v>0.71588785046728975</v>
      </c>
      <c r="Z1382" t="s">
        <v>3124</v>
      </c>
      <c r="AB1382" s="47">
        <v>50</v>
      </c>
      <c r="AC1382" s="46">
        <v>19</v>
      </c>
      <c r="AD1382" s="46">
        <v>25</v>
      </c>
      <c r="AE1382" s="45">
        <v>16150</v>
      </c>
      <c r="AF1382" s="45">
        <f t="shared" si="228"/>
        <v>50019</v>
      </c>
      <c r="AG1382" s="11" t="s">
        <v>989</v>
      </c>
    </row>
    <row r="1383" spans="1:33" hidden="1" outlineLevel="1">
      <c r="A1383" t="s">
        <v>2007</v>
      </c>
      <c r="B1383" s="11" t="s">
        <v>1292</v>
      </c>
      <c r="C1383" s="1">
        <v>1136</v>
      </c>
      <c r="D1383" s="1">
        <v>898</v>
      </c>
      <c r="E1383" s="1">
        <v>769</v>
      </c>
      <c r="F1383" s="1">
        <v>632</v>
      </c>
      <c r="G1383" s="1">
        <v>625</v>
      </c>
      <c r="H1383" s="2">
        <f t="shared" si="226"/>
        <v>0.69599109131403114</v>
      </c>
      <c r="I1383" s="2">
        <f t="shared" si="227"/>
        <v>0.81274382314694404</v>
      </c>
      <c r="Z1383" t="s">
        <v>3124</v>
      </c>
      <c r="AB1383" s="47">
        <v>50</v>
      </c>
      <c r="AC1383" s="46">
        <v>19</v>
      </c>
      <c r="AD1383" s="46">
        <v>30</v>
      </c>
      <c r="AE1383" s="45">
        <v>16300</v>
      </c>
      <c r="AF1383" s="45">
        <f t="shared" si="228"/>
        <v>50019</v>
      </c>
      <c r="AG1383" s="11" t="s">
        <v>989</v>
      </c>
    </row>
    <row r="1384" spans="1:33" hidden="1" outlineLevel="1">
      <c r="A1384" t="s">
        <v>2001</v>
      </c>
      <c r="B1384" s="11" t="s">
        <v>1292</v>
      </c>
      <c r="C1384" s="1">
        <v>1292</v>
      </c>
      <c r="D1384" s="1">
        <v>962</v>
      </c>
      <c r="E1384" s="1">
        <v>829</v>
      </c>
      <c r="F1384" s="1">
        <v>636</v>
      </c>
      <c r="G1384" s="1">
        <v>633</v>
      </c>
      <c r="H1384" s="2">
        <f t="shared" si="226"/>
        <v>0.65800415800415801</v>
      </c>
      <c r="I1384" s="2">
        <f t="shared" si="227"/>
        <v>0.7635705669481303</v>
      </c>
      <c r="Z1384" t="s">
        <v>2787</v>
      </c>
      <c r="AB1384" s="47">
        <v>50</v>
      </c>
      <c r="AC1384" s="46">
        <v>21</v>
      </c>
      <c r="AD1384" s="46">
        <v>30</v>
      </c>
      <c r="AE1384" s="45">
        <v>16825</v>
      </c>
      <c r="AF1384" s="45">
        <f t="shared" si="228"/>
        <v>50021</v>
      </c>
      <c r="AG1384" s="11" t="s">
        <v>989</v>
      </c>
    </row>
    <row r="1385" spans="1:33" hidden="1" outlineLevel="1">
      <c r="A1385" t="s">
        <v>125</v>
      </c>
      <c r="B1385" s="11" t="s">
        <v>1292</v>
      </c>
      <c r="C1385" s="1">
        <v>2211</v>
      </c>
      <c r="D1385" s="1">
        <v>1634</v>
      </c>
      <c r="E1385" s="1">
        <v>1534</v>
      </c>
      <c r="F1385" s="1">
        <v>1216</v>
      </c>
      <c r="G1385" s="1">
        <v>1207</v>
      </c>
      <c r="H1385" s="2">
        <f t="shared" si="226"/>
        <v>0.73867809057527545</v>
      </c>
      <c r="I1385" s="2">
        <f t="shared" si="227"/>
        <v>0.78683181225554111</v>
      </c>
      <c r="Z1385" t="s">
        <v>3050</v>
      </c>
      <c r="AB1385" s="47">
        <v>50</v>
      </c>
      <c r="AC1385" s="46">
        <v>5</v>
      </c>
      <c r="AD1385" s="46">
        <v>15</v>
      </c>
      <c r="AE1385" s="45">
        <v>17125</v>
      </c>
      <c r="AF1385" s="45">
        <f t="shared" si="228"/>
        <v>50005</v>
      </c>
      <c r="AG1385" s="11" t="s">
        <v>989</v>
      </c>
    </row>
    <row r="1386" spans="1:33" hidden="1" outlineLevel="1">
      <c r="A1386" t="s">
        <v>100</v>
      </c>
      <c r="B1386" s="11" t="s">
        <v>1292</v>
      </c>
      <c r="C1386" s="1">
        <v>4604</v>
      </c>
      <c r="D1386" s="1">
        <v>3352</v>
      </c>
      <c r="E1386" s="1">
        <v>3084</v>
      </c>
      <c r="F1386" s="1">
        <v>2203</v>
      </c>
      <c r="G1386" s="1">
        <v>2176</v>
      </c>
      <c r="H1386" s="2">
        <f t="shared" si="226"/>
        <v>0.64916467780429599</v>
      </c>
      <c r="I1386" s="2">
        <f t="shared" si="227"/>
        <v>0.70557717250324259</v>
      </c>
      <c r="Z1386" t="s">
        <v>3124</v>
      </c>
      <c r="AB1386" s="47">
        <v>50</v>
      </c>
      <c r="AC1386" s="46">
        <v>19</v>
      </c>
      <c r="AD1386" s="46">
        <v>35</v>
      </c>
      <c r="AE1386" s="45">
        <v>17350</v>
      </c>
      <c r="AF1386" s="45">
        <f t="shared" si="228"/>
        <v>50019</v>
      </c>
      <c r="AG1386" s="11" t="s">
        <v>989</v>
      </c>
    </row>
    <row r="1387" spans="1:33" hidden="1" outlineLevel="1">
      <c r="A1387" t="s">
        <v>221</v>
      </c>
      <c r="B1387" s="11" t="s">
        <v>1292</v>
      </c>
      <c r="C1387" s="1">
        <v>2036</v>
      </c>
      <c r="D1387" s="1">
        <v>1590</v>
      </c>
      <c r="E1387" s="1">
        <v>1659</v>
      </c>
      <c r="F1387" s="1">
        <v>1204</v>
      </c>
      <c r="G1387" s="1">
        <v>1166</v>
      </c>
      <c r="H1387" s="2">
        <f t="shared" si="226"/>
        <v>0.73333333333333328</v>
      </c>
      <c r="I1387" s="2">
        <f t="shared" si="227"/>
        <v>0.70283303194695601</v>
      </c>
      <c r="Z1387" t="s">
        <v>1294</v>
      </c>
      <c r="AB1387" s="47">
        <v>50</v>
      </c>
      <c r="AC1387" s="46">
        <v>3</v>
      </c>
      <c r="AD1387" s="46">
        <v>15</v>
      </c>
      <c r="AE1387" s="45">
        <v>17725</v>
      </c>
      <c r="AF1387" s="45">
        <f t="shared" si="228"/>
        <v>50003</v>
      </c>
      <c r="AG1387" s="11" t="s">
        <v>989</v>
      </c>
    </row>
    <row r="1388" spans="1:33" hidden="1" outlineLevel="1">
      <c r="A1388" t="s">
        <v>189</v>
      </c>
      <c r="B1388" s="11" t="s">
        <v>1292</v>
      </c>
      <c r="C1388" s="1">
        <v>1410</v>
      </c>
      <c r="D1388" s="1">
        <v>1097</v>
      </c>
      <c r="E1388" s="1">
        <v>900</v>
      </c>
      <c r="F1388" s="1">
        <v>692</v>
      </c>
      <c r="G1388" s="1">
        <v>689</v>
      </c>
      <c r="H1388" s="2">
        <f t="shared" si="226"/>
        <v>0.62807657247037374</v>
      </c>
      <c r="I1388" s="2">
        <f t="shared" si="227"/>
        <v>0.76555555555555554</v>
      </c>
      <c r="Z1388" t="s">
        <v>83</v>
      </c>
      <c r="AB1388" s="47">
        <v>50</v>
      </c>
      <c r="AC1388" s="46">
        <v>25</v>
      </c>
      <c r="AD1388" s="46">
        <v>20</v>
      </c>
      <c r="AE1388" s="45">
        <v>17875</v>
      </c>
      <c r="AF1388" s="45">
        <f t="shared" si="228"/>
        <v>50025</v>
      </c>
      <c r="AG1388" s="11" t="s">
        <v>989</v>
      </c>
    </row>
    <row r="1389" spans="1:33" hidden="1" outlineLevel="1">
      <c r="A1389" t="s">
        <v>15</v>
      </c>
      <c r="B1389" s="11" t="s">
        <v>1292</v>
      </c>
      <c r="C1389" s="1">
        <v>1915</v>
      </c>
      <c r="D1389" s="1">
        <v>1472</v>
      </c>
      <c r="E1389" s="1">
        <v>1397</v>
      </c>
      <c r="F1389" s="1">
        <v>1042</v>
      </c>
      <c r="G1389" s="1">
        <v>1039</v>
      </c>
      <c r="H1389" s="2">
        <f t="shared" si="226"/>
        <v>0.70584239130434778</v>
      </c>
      <c r="I1389" s="2">
        <f t="shared" si="227"/>
        <v>0.74373657838224771</v>
      </c>
      <c r="Z1389" t="s">
        <v>83</v>
      </c>
      <c r="AB1389" s="47">
        <v>50</v>
      </c>
      <c r="AC1389" s="46">
        <v>25</v>
      </c>
      <c r="AD1389" s="46">
        <v>25</v>
      </c>
      <c r="AE1389" s="45">
        <v>18325</v>
      </c>
      <c r="AF1389" s="45">
        <f t="shared" si="228"/>
        <v>50025</v>
      </c>
      <c r="AG1389" s="11" t="s">
        <v>989</v>
      </c>
    </row>
    <row r="1390" spans="1:33" hidden="1" outlineLevel="1">
      <c r="A1390" t="s">
        <v>16</v>
      </c>
      <c r="B1390" s="11" t="s">
        <v>1292</v>
      </c>
      <c r="C1390" s="1">
        <v>1289</v>
      </c>
      <c r="D1390" s="1">
        <v>977</v>
      </c>
      <c r="E1390" s="1">
        <v>800</v>
      </c>
      <c r="F1390" s="1">
        <v>639</v>
      </c>
      <c r="G1390" s="1">
        <v>637</v>
      </c>
      <c r="H1390" s="2">
        <f t="shared" si="226"/>
        <v>0.65199590583418632</v>
      </c>
      <c r="I1390" s="2">
        <f t="shared" si="227"/>
        <v>0.79625000000000001</v>
      </c>
      <c r="Z1390" t="s">
        <v>1702</v>
      </c>
      <c r="AB1390" s="47">
        <v>50</v>
      </c>
      <c r="AC1390" s="46">
        <v>23</v>
      </c>
      <c r="AD1390" s="46">
        <v>30</v>
      </c>
      <c r="AE1390" s="45">
        <v>18550</v>
      </c>
      <c r="AF1390" s="45">
        <f t="shared" si="228"/>
        <v>50023</v>
      </c>
      <c r="AG1390" s="11" t="s">
        <v>989</v>
      </c>
    </row>
    <row r="1391" spans="1:33" hidden="1" outlineLevel="1">
      <c r="A1391" t="s">
        <v>212</v>
      </c>
      <c r="B1391" s="11" t="s">
        <v>1292</v>
      </c>
      <c r="C1391" s="1">
        <v>301</v>
      </c>
      <c r="D1391" s="1">
        <v>226</v>
      </c>
      <c r="E1391" s="1">
        <v>191</v>
      </c>
      <c r="F1391" s="1">
        <v>149</v>
      </c>
      <c r="G1391" s="1">
        <v>149</v>
      </c>
      <c r="H1391" s="2">
        <f t="shared" si="226"/>
        <v>0.65929203539823011</v>
      </c>
      <c r="I1391" s="2">
        <f t="shared" si="227"/>
        <v>0.78010471204188481</v>
      </c>
      <c r="Z1391" t="s">
        <v>1886</v>
      </c>
      <c r="AB1391" s="47">
        <v>50</v>
      </c>
      <c r="AC1391" s="46">
        <v>9</v>
      </c>
      <c r="AD1391" s="46">
        <v>40</v>
      </c>
      <c r="AE1391" s="45">
        <v>21250</v>
      </c>
      <c r="AF1391" s="45">
        <f t="shared" si="228"/>
        <v>50009</v>
      </c>
      <c r="AG1391" s="11" t="s">
        <v>989</v>
      </c>
    </row>
    <row r="1392" spans="1:33" hidden="1" outlineLevel="1">
      <c r="A1392" t="s">
        <v>101</v>
      </c>
      <c r="B1392" s="11" t="s">
        <v>1292</v>
      </c>
      <c r="C1392" s="1">
        <v>2578</v>
      </c>
      <c r="D1392" s="1">
        <v>1951</v>
      </c>
      <c r="E1392" s="1">
        <v>2020</v>
      </c>
      <c r="F1392" s="1">
        <v>1530</v>
      </c>
      <c r="G1392" s="1">
        <v>1520</v>
      </c>
      <c r="H1392" s="2">
        <f t="shared" si="226"/>
        <v>0.77908764736032798</v>
      </c>
      <c r="I1392" s="2">
        <f t="shared" si="227"/>
        <v>0.75247524752475248</v>
      </c>
      <c r="Z1392" t="s">
        <v>1702</v>
      </c>
      <c r="AB1392" s="47">
        <v>50</v>
      </c>
      <c r="AC1392" s="46">
        <v>23</v>
      </c>
      <c r="AD1392" s="46">
        <v>35</v>
      </c>
      <c r="AE1392" s="45">
        <v>21925</v>
      </c>
      <c r="AF1392" s="45">
        <f t="shared" si="228"/>
        <v>50023</v>
      </c>
      <c r="AG1392" s="11" t="s">
        <v>989</v>
      </c>
    </row>
    <row r="1393" spans="1:33" hidden="1" outlineLevel="1">
      <c r="A1393" t="s">
        <v>41</v>
      </c>
      <c r="B1393" s="11" t="s">
        <v>1292</v>
      </c>
      <c r="C1393" s="1">
        <v>1152</v>
      </c>
      <c r="D1393" s="1">
        <v>794</v>
      </c>
      <c r="E1393" s="1">
        <v>727</v>
      </c>
      <c r="F1393" s="1">
        <v>488</v>
      </c>
      <c r="G1393" s="1">
        <v>481</v>
      </c>
      <c r="H1393" s="2">
        <f t="shared" si="226"/>
        <v>0.60579345088161207</v>
      </c>
      <c r="I1393" s="2">
        <f t="shared" si="227"/>
        <v>0.66162310866574969</v>
      </c>
      <c r="Z1393" t="s">
        <v>1233</v>
      </c>
      <c r="AB1393" s="47">
        <v>50</v>
      </c>
      <c r="AC1393" s="46">
        <v>15</v>
      </c>
      <c r="AD1393" s="46">
        <v>15</v>
      </c>
      <c r="AE1393" s="45">
        <v>23500</v>
      </c>
      <c r="AF1393" s="45">
        <f t="shared" si="228"/>
        <v>50015</v>
      </c>
      <c r="AG1393" s="11" t="s">
        <v>989</v>
      </c>
    </row>
    <row r="1394" spans="1:33" hidden="1" outlineLevel="1">
      <c r="A1394" t="s">
        <v>2797</v>
      </c>
      <c r="B1394" s="11" t="s">
        <v>1292</v>
      </c>
      <c r="C1394" s="1">
        <v>849</v>
      </c>
      <c r="D1394" s="1">
        <v>596</v>
      </c>
      <c r="E1394" s="1">
        <v>541</v>
      </c>
      <c r="F1394" s="1">
        <v>442</v>
      </c>
      <c r="G1394" s="1">
        <v>440</v>
      </c>
      <c r="H1394" s="2">
        <f t="shared" si="226"/>
        <v>0.73825503355704702</v>
      </c>
      <c r="I1394" s="2">
        <f t="shared" si="227"/>
        <v>0.81330868761552677</v>
      </c>
      <c r="Z1394" t="s">
        <v>1233</v>
      </c>
      <c r="AB1394" s="47">
        <v>50</v>
      </c>
      <c r="AC1394" s="46">
        <v>15</v>
      </c>
      <c r="AD1394" s="46">
        <v>20</v>
      </c>
      <c r="AE1394" s="45">
        <v>23725</v>
      </c>
      <c r="AF1394" s="45">
        <f t="shared" si="228"/>
        <v>50015</v>
      </c>
      <c r="AG1394" s="11" t="s">
        <v>989</v>
      </c>
    </row>
    <row r="1395" spans="1:33" hidden="1" outlineLevel="1">
      <c r="A1395" t="s">
        <v>42</v>
      </c>
      <c r="B1395" s="11" t="s">
        <v>1292</v>
      </c>
      <c r="C1395" s="1">
        <v>2788</v>
      </c>
      <c r="D1395" s="1">
        <v>2006</v>
      </c>
      <c r="E1395" s="1">
        <v>1690</v>
      </c>
      <c r="F1395" s="1">
        <v>1180</v>
      </c>
      <c r="G1395" s="1">
        <v>1141</v>
      </c>
      <c r="H1395" s="2">
        <f t="shared" si="226"/>
        <v>0.56879361914257232</v>
      </c>
      <c r="I1395" s="2">
        <f t="shared" si="227"/>
        <v>0.67514792899408282</v>
      </c>
      <c r="Z1395" t="s">
        <v>886</v>
      </c>
      <c r="AB1395" s="47">
        <v>50</v>
      </c>
      <c r="AC1395" s="46">
        <v>11</v>
      </c>
      <c r="AD1395" s="46">
        <v>20</v>
      </c>
      <c r="AE1395" s="45">
        <v>23875</v>
      </c>
      <c r="AF1395" s="45">
        <f t="shared" si="228"/>
        <v>50011</v>
      </c>
      <c r="AG1395" s="11" t="s">
        <v>989</v>
      </c>
    </row>
    <row r="1396" spans="1:33" hidden="1" outlineLevel="1">
      <c r="A1396" t="s">
        <v>1886</v>
      </c>
      <c r="B1396" s="11" t="s">
        <v>1292</v>
      </c>
      <c r="C1396" s="1">
        <v>18626</v>
      </c>
      <c r="D1396" s="1">
        <v>13429</v>
      </c>
      <c r="E1396" s="1">
        <v>14398</v>
      </c>
      <c r="F1396" s="1">
        <v>9707</v>
      </c>
      <c r="G1396" s="1">
        <v>9603</v>
      </c>
      <c r="H1396" s="2">
        <f t="shared" si="226"/>
        <v>0.71509419912130467</v>
      </c>
      <c r="I1396" s="2">
        <f t="shared" si="227"/>
        <v>0.6669676343936658</v>
      </c>
      <c r="Z1396" t="s">
        <v>1170</v>
      </c>
      <c r="AB1396" s="47">
        <v>50</v>
      </c>
      <c r="AC1396" s="46">
        <v>7</v>
      </c>
      <c r="AD1396" s="46">
        <v>30</v>
      </c>
      <c r="AE1396" s="45">
        <v>24175</v>
      </c>
      <c r="AF1396" s="45">
        <f t="shared" si="228"/>
        <v>50007</v>
      </c>
      <c r="AG1396" s="11" t="s">
        <v>989</v>
      </c>
    </row>
    <row r="1397" spans="1:33" hidden="1" outlineLevel="1">
      <c r="A1397" t="s">
        <v>238</v>
      </c>
      <c r="B1397" s="11" t="s">
        <v>1292</v>
      </c>
      <c r="C1397" s="1">
        <v>2928</v>
      </c>
      <c r="D1397" s="1">
        <v>2150</v>
      </c>
      <c r="E1397" s="1">
        <v>1770</v>
      </c>
      <c r="F1397" s="1">
        <v>1178</v>
      </c>
      <c r="G1397" s="1">
        <v>1156</v>
      </c>
      <c r="H1397" s="2">
        <f t="shared" si="226"/>
        <v>0.53767441860465115</v>
      </c>
      <c r="I1397" s="2">
        <f t="shared" si="227"/>
        <v>0.65310734463276832</v>
      </c>
      <c r="Z1397" t="s">
        <v>2787</v>
      </c>
      <c r="AB1397" s="47">
        <v>50</v>
      </c>
      <c r="AC1397" s="46">
        <v>21</v>
      </c>
      <c r="AD1397" s="46">
        <v>35</v>
      </c>
      <c r="AE1397" s="45">
        <v>25375</v>
      </c>
      <c r="AF1397" s="45">
        <f t="shared" si="228"/>
        <v>50021</v>
      </c>
      <c r="AG1397" s="11" t="s">
        <v>989</v>
      </c>
    </row>
    <row r="1398" spans="1:33" hidden="1" outlineLevel="1">
      <c r="A1398" t="s">
        <v>566</v>
      </c>
      <c r="B1398" s="11" t="s">
        <v>1292</v>
      </c>
      <c r="C1398" s="1">
        <v>3765</v>
      </c>
      <c r="D1398" s="1">
        <v>2674</v>
      </c>
      <c r="E1398" s="1">
        <v>2261</v>
      </c>
      <c r="F1398" s="1">
        <v>1702</v>
      </c>
      <c r="G1398" s="1">
        <v>1680</v>
      </c>
      <c r="H1398" s="2">
        <f t="shared" si="226"/>
        <v>0.62827225130890052</v>
      </c>
      <c r="I1398" s="2">
        <f t="shared" si="227"/>
        <v>0.74303405572755421</v>
      </c>
      <c r="Z1398" t="s">
        <v>886</v>
      </c>
      <c r="AB1398" s="47">
        <v>50</v>
      </c>
      <c r="AC1398" s="46">
        <v>11</v>
      </c>
      <c r="AD1398" s="46">
        <v>25</v>
      </c>
      <c r="AE1398" s="45">
        <v>24925</v>
      </c>
      <c r="AF1398" s="45">
        <f t="shared" si="228"/>
        <v>50011</v>
      </c>
      <c r="AG1398" s="11" t="s">
        <v>989</v>
      </c>
    </row>
    <row r="1399" spans="1:33" hidden="1" outlineLevel="1">
      <c r="A1399" t="s">
        <v>2384</v>
      </c>
      <c r="B1399" s="11" t="s">
        <v>1292</v>
      </c>
      <c r="C1399" s="1">
        <v>1800</v>
      </c>
      <c r="D1399" s="1">
        <v>1253</v>
      </c>
      <c r="E1399" s="1">
        <v>1061</v>
      </c>
      <c r="F1399" s="1">
        <v>871</v>
      </c>
      <c r="G1399" s="1">
        <v>867</v>
      </c>
      <c r="H1399" s="2">
        <f t="shared" si="226"/>
        <v>0.69193934557063053</v>
      </c>
      <c r="I1399" s="2">
        <f t="shared" si="227"/>
        <v>0.81715362865221486</v>
      </c>
      <c r="Z1399" t="s">
        <v>886</v>
      </c>
      <c r="AB1399" s="47">
        <v>50</v>
      </c>
      <c r="AC1399" s="46">
        <v>11</v>
      </c>
      <c r="AD1399" s="46">
        <v>30</v>
      </c>
      <c r="AE1399" s="45">
        <v>25225</v>
      </c>
      <c r="AF1399" s="45">
        <f t="shared" si="228"/>
        <v>50011</v>
      </c>
      <c r="AG1399" s="11" t="s">
        <v>989</v>
      </c>
    </row>
    <row r="1400" spans="1:33" hidden="1" outlineLevel="1">
      <c r="A1400" t="s">
        <v>507</v>
      </c>
      <c r="B1400" s="11" t="s">
        <v>1292</v>
      </c>
      <c r="C1400" s="1">
        <v>967</v>
      </c>
      <c r="D1400" s="1">
        <v>739</v>
      </c>
      <c r="E1400" s="1">
        <v>745</v>
      </c>
      <c r="F1400" s="1">
        <v>580</v>
      </c>
      <c r="G1400" s="1">
        <v>579</v>
      </c>
      <c r="H1400" s="2">
        <f t="shared" si="226"/>
        <v>0.78349120433017594</v>
      </c>
      <c r="I1400" s="2">
        <f t="shared" si="227"/>
        <v>0.77718120805369129</v>
      </c>
      <c r="Z1400" t="s">
        <v>3276</v>
      </c>
      <c r="AB1400" s="47">
        <v>50</v>
      </c>
      <c r="AC1400" s="46">
        <v>17</v>
      </c>
      <c r="AD1400" s="46">
        <v>30</v>
      </c>
      <c r="AE1400" s="45">
        <v>25675</v>
      </c>
      <c r="AF1400" s="45">
        <f t="shared" si="228"/>
        <v>50017</v>
      </c>
      <c r="AG1400" s="11" t="s">
        <v>989</v>
      </c>
    </row>
    <row r="1401" spans="1:33" hidden="1" outlineLevel="1">
      <c r="A1401" t="s">
        <v>620</v>
      </c>
      <c r="B1401" s="11" t="s">
        <v>1292</v>
      </c>
      <c r="C1401" s="1">
        <v>1141</v>
      </c>
      <c r="D1401" s="1">
        <v>881</v>
      </c>
      <c r="E1401" s="1">
        <v>922</v>
      </c>
      <c r="F1401" s="1">
        <v>722</v>
      </c>
      <c r="G1401" s="1">
        <v>719</v>
      </c>
      <c r="H1401" s="2">
        <f t="shared" si="226"/>
        <v>0.8161180476730987</v>
      </c>
      <c r="I1401" s="2">
        <f t="shared" si="227"/>
        <v>0.77982646420824298</v>
      </c>
      <c r="Z1401" t="s">
        <v>1702</v>
      </c>
      <c r="AB1401" s="47">
        <v>50</v>
      </c>
      <c r="AC1401" s="46">
        <v>23</v>
      </c>
      <c r="AD1401" s="46">
        <v>40</v>
      </c>
      <c r="AE1401" s="45">
        <v>25825</v>
      </c>
      <c r="AF1401" s="45">
        <f t="shared" si="228"/>
        <v>50023</v>
      </c>
      <c r="AG1401" s="11" t="s">
        <v>989</v>
      </c>
    </row>
    <row r="1402" spans="1:33" hidden="1" outlineLevel="1">
      <c r="A1402" t="s">
        <v>623</v>
      </c>
      <c r="B1402" s="11" t="s">
        <v>1292</v>
      </c>
      <c r="C1402" s="1">
        <v>2657</v>
      </c>
      <c r="D1402" s="1">
        <v>1995</v>
      </c>
      <c r="E1402" s="1">
        <v>1823</v>
      </c>
      <c r="F1402" s="1">
        <v>1396</v>
      </c>
      <c r="G1402" s="1">
        <v>1388</v>
      </c>
      <c r="H1402" s="2">
        <f t="shared" si="226"/>
        <v>0.69573934837092732</v>
      </c>
      <c r="I1402" s="2">
        <f t="shared" si="227"/>
        <v>0.76138233680746026</v>
      </c>
      <c r="Z1402" t="s">
        <v>1293</v>
      </c>
      <c r="AB1402" s="47">
        <v>50</v>
      </c>
      <c r="AC1402" s="46">
        <v>1</v>
      </c>
      <c r="AD1402" s="46">
        <v>25</v>
      </c>
      <c r="AE1402" s="45">
        <v>26275</v>
      </c>
      <c r="AF1402" s="45">
        <f t="shared" si="228"/>
        <v>50001</v>
      </c>
      <c r="AG1402" s="11" t="s">
        <v>989</v>
      </c>
    </row>
    <row r="1403" spans="1:33" hidden="1" outlineLevel="1">
      <c r="A1403" t="s">
        <v>1109</v>
      </c>
      <c r="B1403" s="11" t="s">
        <v>1292</v>
      </c>
      <c r="C1403" s="1">
        <v>1179</v>
      </c>
      <c r="D1403" s="1">
        <v>841</v>
      </c>
      <c r="E1403" s="1">
        <v>695</v>
      </c>
      <c r="F1403" s="1">
        <v>551</v>
      </c>
      <c r="G1403" s="1">
        <v>547</v>
      </c>
      <c r="H1403" s="2">
        <f t="shared" si="226"/>
        <v>0.6504161712247325</v>
      </c>
      <c r="I1403" s="2">
        <f t="shared" si="227"/>
        <v>0.78705035971223025</v>
      </c>
      <c r="Z1403" t="s">
        <v>886</v>
      </c>
      <c r="AB1403" s="47">
        <v>50</v>
      </c>
      <c r="AC1403" s="46">
        <v>11</v>
      </c>
      <c r="AD1403" s="46">
        <v>35</v>
      </c>
      <c r="AE1403" s="45">
        <v>26500</v>
      </c>
      <c r="AF1403" s="45">
        <f t="shared" si="228"/>
        <v>50011</v>
      </c>
      <c r="AG1403" s="11" t="s">
        <v>989</v>
      </c>
    </row>
    <row r="1404" spans="1:33" hidden="1" outlineLevel="1">
      <c r="A1404" t="s">
        <v>886</v>
      </c>
      <c r="B1404" s="11" t="s">
        <v>1292</v>
      </c>
      <c r="C1404" s="1">
        <v>1268</v>
      </c>
      <c r="D1404" s="1">
        <v>893</v>
      </c>
      <c r="E1404" s="1">
        <v>778</v>
      </c>
      <c r="F1404" s="1">
        <v>563</v>
      </c>
      <c r="G1404" s="1">
        <v>560</v>
      </c>
      <c r="H1404" s="2">
        <f t="shared" si="226"/>
        <v>0.62709966405375139</v>
      </c>
      <c r="I1404" s="2">
        <f t="shared" si="227"/>
        <v>0.71979434447300772</v>
      </c>
      <c r="Z1404" t="s">
        <v>886</v>
      </c>
      <c r="AB1404" s="47">
        <v>50</v>
      </c>
      <c r="AC1404" s="46">
        <v>11</v>
      </c>
      <c r="AD1404" s="46">
        <v>40</v>
      </c>
      <c r="AE1404" s="45">
        <v>27100</v>
      </c>
      <c r="AF1404" s="45">
        <f t="shared" si="228"/>
        <v>50011</v>
      </c>
      <c r="AG1404" s="11" t="s">
        <v>989</v>
      </c>
    </row>
    <row r="1405" spans="1:33" hidden="1" outlineLevel="1">
      <c r="A1405" t="s">
        <v>2267</v>
      </c>
      <c r="B1405" s="11" t="s">
        <v>1292</v>
      </c>
      <c r="C1405" s="1">
        <v>4375</v>
      </c>
      <c r="D1405" s="1">
        <v>3010</v>
      </c>
      <c r="E1405" s="1">
        <v>2754</v>
      </c>
      <c r="F1405" s="1">
        <v>2003</v>
      </c>
      <c r="G1405" s="1">
        <v>1982</v>
      </c>
      <c r="H1405" s="2">
        <f t="shared" si="226"/>
        <v>0.65847176079734215</v>
      </c>
      <c r="I1405" s="2">
        <f t="shared" si="227"/>
        <v>0.719680464778504</v>
      </c>
      <c r="Z1405" t="s">
        <v>886</v>
      </c>
      <c r="AB1405" s="47">
        <v>50</v>
      </c>
      <c r="AC1405" s="46">
        <v>11</v>
      </c>
      <c r="AD1405" s="46">
        <v>45</v>
      </c>
      <c r="AE1405" s="45">
        <v>27700</v>
      </c>
      <c r="AF1405" s="45">
        <f t="shared" si="228"/>
        <v>50011</v>
      </c>
      <c r="AG1405" s="11" t="s">
        <v>989</v>
      </c>
    </row>
    <row r="1406" spans="1:33" hidden="1" outlineLevel="1">
      <c r="A1406" t="s">
        <v>1110</v>
      </c>
      <c r="B1406" s="11" t="s">
        <v>1292</v>
      </c>
      <c r="C1406" s="1">
        <v>966</v>
      </c>
      <c r="D1406" s="1">
        <v>753</v>
      </c>
      <c r="E1406" s="1">
        <v>737</v>
      </c>
      <c r="F1406" s="1">
        <v>579</v>
      </c>
      <c r="G1406" s="1">
        <v>573</v>
      </c>
      <c r="H1406" s="2">
        <f t="shared" si="226"/>
        <v>0.76095617529880477</v>
      </c>
      <c r="I1406" s="2">
        <f t="shared" si="227"/>
        <v>0.7774762550881954</v>
      </c>
      <c r="Z1406" t="s">
        <v>3124</v>
      </c>
      <c r="AB1406" s="47">
        <v>50</v>
      </c>
      <c r="AC1406" s="46">
        <v>19</v>
      </c>
      <c r="AD1406" s="46">
        <v>40</v>
      </c>
      <c r="AE1406" s="45">
        <v>28075</v>
      </c>
      <c r="AF1406" s="45">
        <f t="shared" si="228"/>
        <v>50019</v>
      </c>
      <c r="AG1406" s="11" t="s">
        <v>989</v>
      </c>
    </row>
    <row r="1407" spans="1:33" hidden="1" outlineLevel="1">
      <c r="A1407" t="s">
        <v>2543</v>
      </c>
      <c r="B1407" s="11" t="s">
        <v>1292</v>
      </c>
      <c r="C1407" s="1">
        <v>227</v>
      </c>
      <c r="D1407" s="1">
        <v>167</v>
      </c>
      <c r="E1407" s="1">
        <v>166</v>
      </c>
      <c r="F1407" s="1">
        <v>129</v>
      </c>
      <c r="G1407" s="1">
        <v>127</v>
      </c>
      <c r="H1407" s="2">
        <f t="shared" si="226"/>
        <v>0.76047904191616766</v>
      </c>
      <c r="I1407" s="2">
        <f t="shared" si="227"/>
        <v>0.76506024096385539</v>
      </c>
      <c r="Z1407" t="s">
        <v>1293</v>
      </c>
      <c r="AB1407" s="47">
        <v>50</v>
      </c>
      <c r="AC1407" s="46">
        <v>1</v>
      </c>
      <c r="AD1407" s="46">
        <v>30</v>
      </c>
      <c r="AE1407" s="45">
        <v>28600</v>
      </c>
      <c r="AF1407" s="45">
        <f t="shared" si="228"/>
        <v>50001</v>
      </c>
      <c r="AG1407" s="11" t="s">
        <v>989</v>
      </c>
    </row>
    <row r="1408" spans="1:33" hidden="1" outlineLevel="1">
      <c r="A1408" t="s">
        <v>2371</v>
      </c>
      <c r="B1408" s="11" t="s">
        <v>1292</v>
      </c>
      <c r="C1408" s="1">
        <v>649</v>
      </c>
      <c r="D1408" s="1">
        <v>531</v>
      </c>
      <c r="E1408" s="1">
        <v>445</v>
      </c>
      <c r="F1408" s="1">
        <v>366</v>
      </c>
      <c r="G1408" s="1">
        <v>363</v>
      </c>
      <c r="H1408" s="2">
        <f t="shared" si="226"/>
        <v>0.68361581920903958</v>
      </c>
      <c r="I1408" s="2">
        <f t="shared" si="227"/>
        <v>0.81573033707865172</v>
      </c>
      <c r="Z1408" t="s">
        <v>83</v>
      </c>
      <c r="AB1408" s="47">
        <v>50</v>
      </c>
      <c r="AC1408" s="46">
        <v>25</v>
      </c>
      <c r="AD1408" s="46">
        <v>30</v>
      </c>
      <c r="AE1408" s="45">
        <v>28900</v>
      </c>
      <c r="AF1408" s="45">
        <f t="shared" si="228"/>
        <v>50025</v>
      </c>
      <c r="AG1408" s="11" t="s">
        <v>989</v>
      </c>
    </row>
    <row r="1409" spans="1:33" hidden="1" outlineLevel="1">
      <c r="A1409" t="s">
        <v>174</v>
      </c>
      <c r="B1409" s="11" t="s">
        <v>1292</v>
      </c>
      <c r="C1409" s="1">
        <v>86</v>
      </c>
      <c r="D1409" s="1">
        <v>65</v>
      </c>
      <c r="E1409" s="1">
        <v>64</v>
      </c>
      <c r="F1409" s="1">
        <v>55</v>
      </c>
      <c r="G1409" s="1">
        <v>54</v>
      </c>
      <c r="H1409" s="2">
        <f t="shared" si="226"/>
        <v>0.83076923076923082</v>
      </c>
      <c r="I1409" s="2">
        <f t="shared" si="227"/>
        <v>0.84375</v>
      </c>
      <c r="Z1409" t="s">
        <v>1886</v>
      </c>
      <c r="AB1409" s="47">
        <v>50</v>
      </c>
      <c r="AC1409" s="46">
        <v>9</v>
      </c>
      <c r="AD1409" s="46">
        <v>50</v>
      </c>
      <c r="AE1409" s="45">
        <v>29125</v>
      </c>
      <c r="AF1409" s="45">
        <f t="shared" si="228"/>
        <v>50009</v>
      </c>
      <c r="AG1409" s="11" t="s">
        <v>989</v>
      </c>
    </row>
    <row r="1410" spans="1:33" hidden="1" outlineLevel="1">
      <c r="A1410" t="s">
        <v>856</v>
      </c>
      <c r="B1410" s="11" t="s">
        <v>1292</v>
      </c>
      <c r="C1410" s="1">
        <v>1955</v>
      </c>
      <c r="D1410" s="1">
        <v>1460</v>
      </c>
      <c r="E1410" s="1">
        <v>1358</v>
      </c>
      <c r="F1410" s="1">
        <v>1080</v>
      </c>
      <c r="G1410" s="1">
        <v>1066</v>
      </c>
      <c r="H1410" s="2">
        <f t="shared" si="226"/>
        <v>0.73013698630136992</v>
      </c>
      <c r="I1410" s="2">
        <f t="shared" si="227"/>
        <v>0.78497790868924888</v>
      </c>
      <c r="Z1410" t="s">
        <v>856</v>
      </c>
      <c r="AB1410" s="47">
        <v>50</v>
      </c>
      <c r="AC1410" s="46">
        <v>13</v>
      </c>
      <c r="AD1410" s="46">
        <v>10</v>
      </c>
      <c r="AE1410" s="45">
        <v>29275</v>
      </c>
      <c r="AF1410" s="45">
        <f t="shared" si="228"/>
        <v>50013</v>
      </c>
      <c r="AG1410" s="11" t="s">
        <v>989</v>
      </c>
    </row>
    <row r="1411" spans="1:33" hidden="1" outlineLevel="1">
      <c r="A1411" t="s">
        <v>1196</v>
      </c>
      <c r="B1411" s="11" t="s">
        <v>1292</v>
      </c>
      <c r="C1411" s="1">
        <v>303</v>
      </c>
      <c r="D1411" s="1">
        <v>229</v>
      </c>
      <c r="E1411" s="1">
        <v>209</v>
      </c>
      <c r="F1411" s="1">
        <v>162</v>
      </c>
      <c r="G1411" s="1">
        <v>161</v>
      </c>
      <c r="H1411" s="2">
        <f t="shared" ref="H1411:H1474" si="229">G1411/D1411</f>
        <v>0.70305676855895194</v>
      </c>
      <c r="I1411" s="2">
        <f t="shared" ref="I1411:I1474" si="230">G1411/E1411</f>
        <v>0.77033492822966509</v>
      </c>
      <c r="Z1411" t="s">
        <v>1293</v>
      </c>
      <c r="AB1411" s="47">
        <v>50</v>
      </c>
      <c r="AC1411" s="46">
        <v>1</v>
      </c>
      <c r="AD1411" s="46">
        <v>35</v>
      </c>
      <c r="AE1411" s="45">
        <v>29575</v>
      </c>
      <c r="AF1411" s="45">
        <f t="shared" si="228"/>
        <v>50001</v>
      </c>
      <c r="AG1411" s="11" t="s">
        <v>989</v>
      </c>
    </row>
    <row r="1412" spans="1:33" hidden="1" outlineLevel="1">
      <c r="A1412" t="s">
        <v>617</v>
      </c>
      <c r="B1412" s="11" t="s">
        <v>1292</v>
      </c>
      <c r="C1412" s="1">
        <v>770</v>
      </c>
      <c r="D1412" s="1">
        <v>601</v>
      </c>
      <c r="E1412" s="1">
        <v>528</v>
      </c>
      <c r="F1412" s="1">
        <v>427</v>
      </c>
      <c r="G1412" s="1">
        <v>427</v>
      </c>
      <c r="H1412" s="2">
        <f t="shared" si="229"/>
        <v>0.71048252911813647</v>
      </c>
      <c r="I1412" s="2">
        <f t="shared" si="230"/>
        <v>0.80871212121212122</v>
      </c>
      <c r="Z1412" t="s">
        <v>3124</v>
      </c>
      <c r="AB1412" s="47">
        <v>50</v>
      </c>
      <c r="AC1412" s="46">
        <v>19</v>
      </c>
      <c r="AD1412" s="46">
        <v>45</v>
      </c>
      <c r="AE1412" s="45">
        <v>30175</v>
      </c>
      <c r="AF1412" s="45">
        <f t="shared" ref="AF1412:AF1475" si="231">AB1412*1000+AC1412</f>
        <v>50019</v>
      </c>
      <c r="AG1412" s="11" t="s">
        <v>989</v>
      </c>
    </row>
    <row r="1413" spans="1:33" hidden="1" outlineLevel="1">
      <c r="A1413" t="s">
        <v>678</v>
      </c>
      <c r="B1413" s="11" t="s">
        <v>1292</v>
      </c>
      <c r="C1413" s="1">
        <v>876</v>
      </c>
      <c r="D1413" s="1">
        <v>628</v>
      </c>
      <c r="E1413" s="1">
        <v>588</v>
      </c>
      <c r="F1413" s="1">
        <v>494</v>
      </c>
      <c r="G1413" s="1">
        <v>476</v>
      </c>
      <c r="H1413" s="2">
        <f t="shared" si="229"/>
        <v>0.7579617834394905</v>
      </c>
      <c r="I1413" s="2">
        <f t="shared" si="230"/>
        <v>0.80952380952380953</v>
      </c>
      <c r="Z1413" t="s">
        <v>3050</v>
      </c>
      <c r="AB1413" s="47">
        <v>50</v>
      </c>
      <c r="AC1413" s="46">
        <v>5</v>
      </c>
      <c r="AD1413" s="46">
        <v>20</v>
      </c>
      <c r="AE1413" s="45">
        <v>30550</v>
      </c>
      <c r="AF1413" s="45">
        <f t="shared" si="231"/>
        <v>50005</v>
      </c>
      <c r="AG1413" s="11" t="s">
        <v>989</v>
      </c>
    </row>
    <row r="1414" spans="1:33" hidden="1" outlineLevel="1">
      <c r="A1414" t="s">
        <v>59</v>
      </c>
      <c r="B1414" s="11" t="s">
        <v>1292</v>
      </c>
      <c r="C1414" s="1">
        <v>268</v>
      </c>
      <c r="D1414" s="1">
        <v>203</v>
      </c>
      <c r="E1414" s="1">
        <v>191</v>
      </c>
      <c r="F1414" s="1">
        <v>141</v>
      </c>
      <c r="G1414" s="1">
        <v>140</v>
      </c>
      <c r="H1414" s="2">
        <f t="shared" si="229"/>
        <v>0.68965517241379315</v>
      </c>
      <c r="I1414" s="2">
        <f t="shared" si="230"/>
        <v>0.73298429319371727</v>
      </c>
      <c r="Z1414" t="s">
        <v>1886</v>
      </c>
      <c r="AB1414" s="47">
        <v>50</v>
      </c>
      <c r="AC1414" s="46">
        <v>9</v>
      </c>
      <c r="AD1414" s="46">
        <v>55</v>
      </c>
      <c r="AE1414" s="45">
        <v>30775</v>
      </c>
      <c r="AF1414" s="45">
        <f t="shared" si="231"/>
        <v>50009</v>
      </c>
      <c r="AG1414" s="11" t="s">
        <v>989</v>
      </c>
    </row>
    <row r="1415" spans="1:33" hidden="1" outlineLevel="1">
      <c r="A1415" t="s">
        <v>1191</v>
      </c>
      <c r="B1415" s="11" t="s">
        <v>1292</v>
      </c>
      <c r="C1415" s="1">
        <v>2046</v>
      </c>
      <c r="D1415" s="1">
        <v>1513</v>
      </c>
      <c r="E1415" s="1">
        <v>1427</v>
      </c>
      <c r="F1415" s="1">
        <v>1027</v>
      </c>
      <c r="G1415" s="1">
        <v>1027</v>
      </c>
      <c r="H1415" s="2">
        <f t="shared" si="229"/>
        <v>0.6787838730998017</v>
      </c>
      <c r="I1415" s="2">
        <f t="shared" si="230"/>
        <v>0.71969166082690961</v>
      </c>
      <c r="Z1415" t="s">
        <v>83</v>
      </c>
      <c r="AB1415" s="47">
        <v>50</v>
      </c>
      <c r="AC1415" s="46">
        <v>25</v>
      </c>
      <c r="AD1415" s="46">
        <v>35</v>
      </c>
      <c r="AE1415" s="45">
        <v>30925</v>
      </c>
      <c r="AF1415" s="45">
        <f t="shared" si="231"/>
        <v>50025</v>
      </c>
      <c r="AG1415" s="11" t="s">
        <v>989</v>
      </c>
    </row>
    <row r="1416" spans="1:33" hidden="1" outlineLevel="1">
      <c r="A1416" t="s">
        <v>2306</v>
      </c>
      <c r="B1416" s="11" t="s">
        <v>1292</v>
      </c>
      <c r="C1416" s="1">
        <v>782</v>
      </c>
      <c r="D1416" s="1">
        <v>589</v>
      </c>
      <c r="E1416" s="1">
        <v>500</v>
      </c>
      <c r="F1416" s="1">
        <v>424</v>
      </c>
      <c r="G1416" s="1">
        <v>423</v>
      </c>
      <c r="H1416" s="2">
        <f t="shared" si="229"/>
        <v>0.71816638370118846</v>
      </c>
      <c r="I1416" s="2">
        <f t="shared" si="230"/>
        <v>0.84599999999999997</v>
      </c>
      <c r="Z1416" t="s">
        <v>83</v>
      </c>
      <c r="AB1416" s="47">
        <v>50</v>
      </c>
      <c r="AC1416" s="46">
        <v>25</v>
      </c>
      <c r="AD1416" s="46">
        <v>40</v>
      </c>
      <c r="AE1416" s="45">
        <v>31150</v>
      </c>
      <c r="AF1416" s="45">
        <f t="shared" si="231"/>
        <v>50025</v>
      </c>
      <c r="AG1416" s="11" t="s">
        <v>989</v>
      </c>
    </row>
    <row r="1417" spans="1:33" hidden="1" outlineLevel="1">
      <c r="A1417" t="s">
        <v>3032</v>
      </c>
      <c r="B1417" s="11" t="s">
        <v>1292</v>
      </c>
      <c r="C1417" s="1">
        <v>382</v>
      </c>
      <c r="D1417" s="1">
        <v>302</v>
      </c>
      <c r="E1417" s="1">
        <v>251</v>
      </c>
      <c r="F1417" s="1">
        <v>186</v>
      </c>
      <c r="G1417" s="1">
        <v>183</v>
      </c>
      <c r="H1417" s="2">
        <f t="shared" si="229"/>
        <v>0.60596026490066224</v>
      </c>
      <c r="I1417" s="2">
        <f t="shared" si="230"/>
        <v>0.72908366533864544</v>
      </c>
      <c r="Z1417" t="s">
        <v>1293</v>
      </c>
      <c r="AB1417" s="47">
        <v>50</v>
      </c>
      <c r="AC1417" s="46">
        <v>1</v>
      </c>
      <c r="AD1417" s="46">
        <v>40</v>
      </c>
      <c r="AE1417" s="45">
        <v>31525</v>
      </c>
      <c r="AF1417" s="45">
        <f t="shared" si="231"/>
        <v>50001</v>
      </c>
      <c r="AG1417" s="11" t="s">
        <v>989</v>
      </c>
    </row>
    <row r="1418" spans="1:33" hidden="1" outlineLevel="1">
      <c r="A1418" t="s">
        <v>168</v>
      </c>
      <c r="B1418" s="11" t="s">
        <v>1292</v>
      </c>
      <c r="C1418" s="1">
        <v>3174</v>
      </c>
      <c r="D1418" s="1">
        <v>2239</v>
      </c>
      <c r="E1418" s="1">
        <v>1967</v>
      </c>
      <c r="F1418" s="1">
        <v>1314</v>
      </c>
      <c r="G1418" s="1">
        <v>1308</v>
      </c>
      <c r="H1418" s="2">
        <f t="shared" si="229"/>
        <v>0.58418937025457796</v>
      </c>
      <c r="I1418" s="2">
        <f t="shared" si="230"/>
        <v>0.66497203863751908</v>
      </c>
      <c r="Z1418" t="s">
        <v>3050</v>
      </c>
      <c r="AB1418" s="47">
        <v>50</v>
      </c>
      <c r="AC1418" s="46">
        <v>5</v>
      </c>
      <c r="AD1418" s="46">
        <v>25</v>
      </c>
      <c r="AE1418" s="45">
        <v>31825</v>
      </c>
      <c r="AF1418" s="45">
        <f t="shared" si="231"/>
        <v>50005</v>
      </c>
      <c r="AG1418" s="11" t="s">
        <v>989</v>
      </c>
    </row>
    <row r="1419" spans="1:33" hidden="1" outlineLevel="1">
      <c r="A1419" t="s">
        <v>2000</v>
      </c>
      <c r="B1419" s="11" t="s">
        <v>1292</v>
      </c>
      <c r="C1419" s="1">
        <v>10367</v>
      </c>
      <c r="D1419" s="1">
        <v>7939</v>
      </c>
      <c r="E1419" s="1">
        <v>8352</v>
      </c>
      <c r="F1419" s="1">
        <v>4242</v>
      </c>
      <c r="G1419" s="1">
        <v>4702</v>
      </c>
      <c r="H1419" s="2">
        <f t="shared" si="229"/>
        <v>0.59226602846706133</v>
      </c>
      <c r="I1419" s="2">
        <f t="shared" si="230"/>
        <v>0.56297892720306508</v>
      </c>
      <c r="Z1419" t="s">
        <v>308</v>
      </c>
      <c r="AB1419" s="47">
        <v>50</v>
      </c>
      <c r="AC1419" s="46">
        <v>27</v>
      </c>
      <c r="AD1419" s="46">
        <v>40</v>
      </c>
      <c r="AE1419" s="45">
        <v>32275</v>
      </c>
      <c r="AF1419" s="45">
        <f t="shared" si="231"/>
        <v>50027</v>
      </c>
      <c r="AG1419" s="11" t="s">
        <v>989</v>
      </c>
    </row>
    <row r="1420" spans="1:33" hidden="1" outlineLevel="1">
      <c r="A1420" t="s">
        <v>1111</v>
      </c>
      <c r="B1420" s="11" t="s">
        <v>1292</v>
      </c>
      <c r="C1420" s="1">
        <v>3223</v>
      </c>
      <c r="D1420" s="1">
        <v>2383</v>
      </c>
      <c r="E1420" s="1">
        <v>2294</v>
      </c>
      <c r="F1420" s="1">
        <v>1686</v>
      </c>
      <c r="G1420" s="1">
        <v>1686</v>
      </c>
      <c r="H1420" s="2">
        <f t="shared" si="229"/>
        <v>0.70751154007553507</v>
      </c>
      <c r="I1420" s="2">
        <f t="shared" si="230"/>
        <v>0.73496076721883175</v>
      </c>
      <c r="Z1420" t="s">
        <v>308</v>
      </c>
      <c r="AB1420" s="47">
        <v>50</v>
      </c>
      <c r="AC1420" s="46">
        <v>27</v>
      </c>
      <c r="AD1420" s="46">
        <v>45</v>
      </c>
      <c r="AE1420" s="45">
        <v>32425</v>
      </c>
      <c r="AF1420" s="45">
        <f t="shared" si="231"/>
        <v>50027</v>
      </c>
      <c r="AG1420" s="11" t="s">
        <v>989</v>
      </c>
    </row>
    <row r="1421" spans="1:33" hidden="1" outlineLevel="1">
      <c r="A1421" t="s">
        <v>593</v>
      </c>
      <c r="B1421" s="11" t="s">
        <v>1292</v>
      </c>
      <c r="C1421" s="1">
        <v>3397</v>
      </c>
      <c r="D1421" s="1">
        <v>2399</v>
      </c>
      <c r="E1421" s="1">
        <v>1784</v>
      </c>
      <c r="F1421" s="1">
        <v>1265</v>
      </c>
      <c r="G1421" s="1">
        <v>1251</v>
      </c>
      <c r="H1421" s="2">
        <f t="shared" si="229"/>
        <v>0.52146727803251358</v>
      </c>
      <c r="I1421" s="2">
        <f t="shared" si="230"/>
        <v>0.70123318385650224</v>
      </c>
      <c r="Z1421" t="s">
        <v>886</v>
      </c>
      <c r="AB1421" s="47">
        <v>50</v>
      </c>
      <c r="AC1421" s="46">
        <v>11</v>
      </c>
      <c r="AD1421" s="46">
        <v>50</v>
      </c>
      <c r="AE1421" s="45">
        <v>33025</v>
      </c>
      <c r="AF1421" s="45">
        <f t="shared" si="231"/>
        <v>50011</v>
      </c>
      <c r="AG1421" s="11" t="s">
        <v>989</v>
      </c>
    </row>
    <row r="1422" spans="1:33" hidden="1" outlineLevel="1">
      <c r="A1422" t="s">
        <v>696</v>
      </c>
      <c r="B1422" s="11" t="s">
        <v>1292</v>
      </c>
      <c r="C1422" s="1">
        <v>4340</v>
      </c>
      <c r="D1422" s="1">
        <v>3086</v>
      </c>
      <c r="E1422" s="1">
        <v>3349</v>
      </c>
      <c r="F1422" s="1">
        <v>2252</v>
      </c>
      <c r="G1422" s="1">
        <v>2211</v>
      </c>
      <c r="H1422" s="2">
        <f t="shared" si="229"/>
        <v>0.71646143875567081</v>
      </c>
      <c r="I1422" s="2">
        <f t="shared" si="230"/>
        <v>0.66019707375335923</v>
      </c>
      <c r="Z1422" t="s">
        <v>1170</v>
      </c>
      <c r="AB1422" s="47">
        <v>50</v>
      </c>
      <c r="AC1422" s="46">
        <v>7</v>
      </c>
      <c r="AD1422" s="46">
        <v>35</v>
      </c>
      <c r="AE1422" s="45">
        <v>33475</v>
      </c>
      <c r="AF1422" s="45">
        <f t="shared" si="231"/>
        <v>50007</v>
      </c>
      <c r="AG1422" s="11" t="s">
        <v>989</v>
      </c>
    </row>
    <row r="1423" spans="1:33" hidden="1" outlineLevel="1">
      <c r="A1423" t="s">
        <v>710</v>
      </c>
      <c r="B1423" s="11" t="s">
        <v>1292</v>
      </c>
      <c r="C1423" s="1">
        <v>588</v>
      </c>
      <c r="D1423" s="1">
        <v>399</v>
      </c>
      <c r="E1423" s="1">
        <v>375</v>
      </c>
      <c r="F1423" s="1">
        <v>296</v>
      </c>
      <c r="G1423" s="1">
        <v>293</v>
      </c>
      <c r="H1423" s="2">
        <f t="shared" si="229"/>
        <v>0.73433583959899751</v>
      </c>
      <c r="I1423" s="2">
        <f t="shared" si="230"/>
        <v>0.78133333333333332</v>
      </c>
      <c r="Z1423" t="s">
        <v>3124</v>
      </c>
      <c r="AB1423" s="47">
        <v>50</v>
      </c>
      <c r="AC1423" s="46">
        <v>19</v>
      </c>
      <c r="AD1423" s="46">
        <v>50</v>
      </c>
      <c r="AE1423" s="45">
        <v>33775</v>
      </c>
      <c r="AF1423" s="45">
        <f t="shared" si="231"/>
        <v>50019</v>
      </c>
      <c r="AG1423" s="11" t="s">
        <v>989</v>
      </c>
    </row>
    <row r="1424" spans="1:33" hidden="1" outlineLevel="1">
      <c r="A1424" t="s">
        <v>896</v>
      </c>
      <c r="B1424" s="11" t="s">
        <v>1292</v>
      </c>
      <c r="C1424" s="1">
        <v>752</v>
      </c>
      <c r="D1424" s="1">
        <v>581</v>
      </c>
      <c r="E1424" s="1">
        <v>448</v>
      </c>
      <c r="F1424" s="1">
        <v>304</v>
      </c>
      <c r="G1424" s="1">
        <v>301</v>
      </c>
      <c r="H1424" s="2">
        <f t="shared" si="229"/>
        <v>0.51807228915662651</v>
      </c>
      <c r="I1424" s="2">
        <f t="shared" si="230"/>
        <v>0.671875</v>
      </c>
      <c r="Z1424" t="s">
        <v>2787</v>
      </c>
      <c r="AB1424" s="47">
        <v>50</v>
      </c>
      <c r="AC1424" s="46">
        <v>21</v>
      </c>
      <c r="AD1424" s="46">
        <v>40</v>
      </c>
      <c r="AE1424" s="45">
        <v>34450</v>
      </c>
      <c r="AF1424" s="45">
        <f t="shared" si="231"/>
        <v>50021</v>
      </c>
      <c r="AG1424" s="11" t="s">
        <v>989</v>
      </c>
    </row>
    <row r="1425" spans="1:33" hidden="1" outlineLevel="1">
      <c r="A1425" t="s">
        <v>897</v>
      </c>
      <c r="B1425" s="11" t="s">
        <v>1292</v>
      </c>
      <c r="C1425" s="1">
        <v>1861</v>
      </c>
      <c r="D1425" s="1">
        <v>1334</v>
      </c>
      <c r="E1425" s="1">
        <v>1303</v>
      </c>
      <c r="F1425" s="1">
        <v>997</v>
      </c>
      <c r="G1425" s="1">
        <v>987</v>
      </c>
      <c r="H1425" s="2">
        <f t="shared" si="229"/>
        <v>0.73988005997001505</v>
      </c>
      <c r="I1425" s="2">
        <f t="shared" si="230"/>
        <v>0.75748273215656181</v>
      </c>
      <c r="Z1425" t="s">
        <v>1170</v>
      </c>
      <c r="AB1425" s="47">
        <v>50</v>
      </c>
      <c r="AC1425" s="46">
        <v>7</v>
      </c>
      <c r="AD1425" s="46">
        <v>40</v>
      </c>
      <c r="AE1425" s="45">
        <v>34600</v>
      </c>
      <c r="AF1425" s="45">
        <f t="shared" si="231"/>
        <v>50007</v>
      </c>
      <c r="AG1425" s="11" t="s">
        <v>989</v>
      </c>
    </row>
    <row r="1426" spans="1:33" hidden="1" outlineLevel="1">
      <c r="A1426" t="s">
        <v>154</v>
      </c>
      <c r="B1426" s="11" t="s">
        <v>1292</v>
      </c>
      <c r="C1426" s="1">
        <v>2847</v>
      </c>
      <c r="D1426" s="1">
        <v>2143</v>
      </c>
      <c r="E1426" s="1">
        <v>1891</v>
      </c>
      <c r="F1426" s="1">
        <v>1438</v>
      </c>
      <c r="G1426" s="1">
        <v>1430</v>
      </c>
      <c r="H1426" s="2">
        <f t="shared" si="229"/>
        <v>0.66728884741017269</v>
      </c>
      <c r="I1426" s="2">
        <f t="shared" si="230"/>
        <v>0.75621364357482812</v>
      </c>
      <c r="Z1426" t="s">
        <v>1233</v>
      </c>
      <c r="AB1426" s="47">
        <v>50</v>
      </c>
      <c r="AC1426" s="46">
        <v>15</v>
      </c>
      <c r="AD1426" s="46">
        <v>25</v>
      </c>
      <c r="AE1426" s="45">
        <v>35050</v>
      </c>
      <c r="AF1426" s="45">
        <f t="shared" si="231"/>
        <v>50015</v>
      </c>
      <c r="AG1426" s="11" t="s">
        <v>989</v>
      </c>
    </row>
    <row r="1427" spans="1:33" hidden="1" outlineLevel="1">
      <c r="A1427" t="s">
        <v>500</v>
      </c>
      <c r="B1427" s="11" t="s">
        <v>1292</v>
      </c>
      <c r="C1427" s="1">
        <v>455</v>
      </c>
      <c r="D1427" s="1">
        <v>321</v>
      </c>
      <c r="E1427" s="1">
        <v>267</v>
      </c>
      <c r="F1427" s="1">
        <v>217</v>
      </c>
      <c r="G1427" s="1">
        <v>227</v>
      </c>
      <c r="H1427" s="2">
        <f t="shared" si="229"/>
        <v>0.70716510903426788</v>
      </c>
      <c r="I1427" s="2">
        <f t="shared" si="230"/>
        <v>0.85018726591760296</v>
      </c>
      <c r="Z1427" t="s">
        <v>2787</v>
      </c>
      <c r="AB1427" s="47">
        <v>50</v>
      </c>
      <c r="AC1427" s="46">
        <v>21</v>
      </c>
      <c r="AD1427" s="46">
        <v>45</v>
      </c>
      <c r="AE1427" s="45">
        <v>35425</v>
      </c>
      <c r="AF1427" s="45">
        <f t="shared" si="231"/>
        <v>50021</v>
      </c>
      <c r="AG1427" s="11" t="s">
        <v>989</v>
      </c>
    </row>
    <row r="1428" spans="1:33" hidden="1" outlineLevel="1">
      <c r="A1428" t="s">
        <v>483</v>
      </c>
      <c r="B1428" s="11" t="s">
        <v>1292</v>
      </c>
      <c r="C1428" s="1">
        <v>1077</v>
      </c>
      <c r="D1428" s="1">
        <v>772</v>
      </c>
      <c r="E1428" s="1">
        <v>738</v>
      </c>
      <c r="F1428" s="1">
        <v>575</v>
      </c>
      <c r="G1428" s="1">
        <v>571</v>
      </c>
      <c r="H1428" s="2">
        <f t="shared" si="229"/>
        <v>0.73963730569948183</v>
      </c>
      <c r="I1428" s="2">
        <f t="shared" si="230"/>
        <v>0.77371273712737132</v>
      </c>
      <c r="Z1428" t="s">
        <v>3124</v>
      </c>
      <c r="AB1428" s="47">
        <v>50</v>
      </c>
      <c r="AC1428" s="46">
        <v>19</v>
      </c>
      <c r="AD1428" s="46">
        <v>55</v>
      </c>
      <c r="AE1428" s="45">
        <v>35575</v>
      </c>
      <c r="AF1428" s="45">
        <f t="shared" si="231"/>
        <v>50019</v>
      </c>
      <c r="AG1428" s="11" t="s">
        <v>989</v>
      </c>
    </row>
    <row r="1429" spans="1:33" hidden="1" outlineLevel="1">
      <c r="A1429" t="s">
        <v>484</v>
      </c>
      <c r="B1429" s="11" t="s">
        <v>1292</v>
      </c>
      <c r="C1429" s="1">
        <v>488</v>
      </c>
      <c r="D1429" s="1">
        <v>366</v>
      </c>
      <c r="E1429" s="1">
        <v>377</v>
      </c>
      <c r="F1429" s="1">
        <v>275</v>
      </c>
      <c r="G1429" s="1">
        <v>274</v>
      </c>
      <c r="H1429" s="2">
        <f t="shared" si="229"/>
        <v>0.74863387978142082</v>
      </c>
      <c r="I1429" s="2">
        <f t="shared" si="230"/>
        <v>0.72679045092838201</v>
      </c>
      <c r="Z1429" t="s">
        <v>856</v>
      </c>
      <c r="AB1429" s="47">
        <v>50</v>
      </c>
      <c r="AC1429" s="46">
        <v>13</v>
      </c>
      <c r="AD1429" s="46">
        <v>15</v>
      </c>
      <c r="AE1429" s="45">
        <v>35875</v>
      </c>
      <c r="AF1429" s="45">
        <f t="shared" si="231"/>
        <v>50013</v>
      </c>
      <c r="AG1429" s="11" t="s">
        <v>989</v>
      </c>
    </row>
    <row r="1430" spans="1:33" hidden="1" outlineLevel="1">
      <c r="A1430" t="s">
        <v>156</v>
      </c>
      <c r="B1430" s="11" t="s">
        <v>1292</v>
      </c>
      <c r="C1430" s="1">
        <v>946</v>
      </c>
      <c r="D1430" s="1">
        <v>735</v>
      </c>
      <c r="E1430" s="1">
        <v>590</v>
      </c>
      <c r="F1430" s="1">
        <v>449</v>
      </c>
      <c r="G1430" s="1">
        <v>448</v>
      </c>
      <c r="H1430" s="2">
        <f t="shared" si="229"/>
        <v>0.60952380952380958</v>
      </c>
      <c r="I1430" s="2">
        <f t="shared" si="230"/>
        <v>0.7593220338983051</v>
      </c>
      <c r="Z1430" t="s">
        <v>83</v>
      </c>
      <c r="AB1430" s="47">
        <v>50</v>
      </c>
      <c r="AC1430" s="46">
        <v>25</v>
      </c>
      <c r="AD1430" s="46">
        <v>45</v>
      </c>
      <c r="AE1430" s="45">
        <v>36175</v>
      </c>
      <c r="AF1430" s="45">
        <f t="shared" si="231"/>
        <v>50025</v>
      </c>
      <c r="AG1430" s="11" t="s">
        <v>989</v>
      </c>
    </row>
    <row r="1431" spans="1:33" hidden="1" outlineLevel="1">
      <c r="A1431" t="s">
        <v>2177</v>
      </c>
      <c r="B1431" s="11" t="s">
        <v>1292</v>
      </c>
      <c r="C1431" s="1">
        <v>426</v>
      </c>
      <c r="D1431" s="1">
        <v>311</v>
      </c>
      <c r="E1431" s="1">
        <v>284</v>
      </c>
      <c r="F1431" s="1">
        <v>203</v>
      </c>
      <c r="G1431" s="1">
        <v>201</v>
      </c>
      <c r="H1431" s="2">
        <f t="shared" si="229"/>
        <v>0.6463022508038585</v>
      </c>
      <c r="I1431" s="2">
        <f t="shared" si="230"/>
        <v>0.70774647887323938</v>
      </c>
      <c r="Z1431" t="s">
        <v>3124</v>
      </c>
      <c r="AB1431" s="47">
        <v>50</v>
      </c>
      <c r="AC1431" s="46">
        <v>19</v>
      </c>
      <c r="AD1431" s="46">
        <v>60</v>
      </c>
      <c r="AE1431" s="45">
        <v>36325</v>
      </c>
      <c r="AF1431" s="45">
        <f t="shared" si="231"/>
        <v>50019</v>
      </c>
      <c r="AG1431" s="11" t="s">
        <v>989</v>
      </c>
    </row>
    <row r="1432" spans="1:33" hidden="1" outlineLevel="1">
      <c r="A1432" t="s">
        <v>1266</v>
      </c>
      <c r="B1432" s="11" t="s">
        <v>1292</v>
      </c>
      <c r="C1432" s="1">
        <v>5015</v>
      </c>
      <c r="D1432" s="1">
        <v>3467</v>
      </c>
      <c r="E1432" s="1">
        <v>3879</v>
      </c>
      <c r="F1432" s="1">
        <v>2832</v>
      </c>
      <c r="G1432" s="1">
        <v>2818</v>
      </c>
      <c r="H1432" s="2">
        <f t="shared" si="229"/>
        <v>0.81280646091721953</v>
      </c>
      <c r="I1432" s="2">
        <f t="shared" si="230"/>
        <v>0.72647589584944572</v>
      </c>
      <c r="Z1432" t="s">
        <v>1170</v>
      </c>
      <c r="AB1432" s="47">
        <v>50</v>
      </c>
      <c r="AC1432" s="46">
        <v>7</v>
      </c>
      <c r="AD1432" s="46">
        <v>45</v>
      </c>
      <c r="AE1432" s="45">
        <v>36700</v>
      </c>
      <c r="AF1432" s="45">
        <f t="shared" si="231"/>
        <v>50007</v>
      </c>
      <c r="AG1432" s="11" t="s">
        <v>989</v>
      </c>
    </row>
    <row r="1433" spans="1:33" hidden="1" outlineLevel="1">
      <c r="A1433" t="s">
        <v>1433</v>
      </c>
      <c r="B1433" s="11" t="s">
        <v>1292</v>
      </c>
      <c r="C1433" s="1">
        <v>3274</v>
      </c>
      <c r="D1433" s="1">
        <v>2568</v>
      </c>
      <c r="E1433" s="1">
        <v>2363</v>
      </c>
      <c r="F1433" s="1">
        <v>1480</v>
      </c>
      <c r="G1433" s="1">
        <v>1472</v>
      </c>
      <c r="H1433" s="2">
        <f t="shared" si="229"/>
        <v>0.57320872274143297</v>
      </c>
      <c r="I1433" s="2">
        <f t="shared" si="230"/>
        <v>0.62293694456199744</v>
      </c>
      <c r="Z1433" t="s">
        <v>1233</v>
      </c>
      <c r="AB1433" s="47">
        <v>50</v>
      </c>
      <c r="AC1433" s="46">
        <v>15</v>
      </c>
      <c r="AD1433" s="46">
        <v>30</v>
      </c>
      <c r="AE1433" s="45">
        <v>37075</v>
      </c>
      <c r="AF1433" s="45">
        <f t="shared" si="231"/>
        <v>50015</v>
      </c>
      <c r="AG1433" s="11" t="s">
        <v>989</v>
      </c>
    </row>
    <row r="1434" spans="1:33" hidden="1" outlineLevel="1">
      <c r="A1434" t="s">
        <v>990</v>
      </c>
      <c r="B1434" s="11" t="s">
        <v>1292</v>
      </c>
      <c r="C1434" s="1">
        <v>1095</v>
      </c>
      <c r="D1434" s="1">
        <v>871</v>
      </c>
      <c r="E1434" s="1">
        <v>865</v>
      </c>
      <c r="F1434" s="1">
        <v>646</v>
      </c>
      <c r="G1434" s="1">
        <v>640</v>
      </c>
      <c r="H1434" s="2">
        <f t="shared" si="229"/>
        <v>0.7347876004592423</v>
      </c>
      <c r="I1434" s="2">
        <f t="shared" si="230"/>
        <v>0.73988439306358378</v>
      </c>
      <c r="Z1434" t="s">
        <v>2787</v>
      </c>
      <c r="AB1434" s="47">
        <v>50</v>
      </c>
      <c r="AC1434" s="46">
        <v>21</v>
      </c>
      <c r="AD1434" s="46">
        <v>47</v>
      </c>
      <c r="AE1434" s="45">
        <v>37685</v>
      </c>
      <c r="AF1434" s="45">
        <f t="shared" si="231"/>
        <v>50021</v>
      </c>
      <c r="AG1434" s="11" t="s">
        <v>989</v>
      </c>
    </row>
    <row r="1435" spans="1:33" hidden="1" outlineLevel="1">
      <c r="A1435" t="s">
        <v>991</v>
      </c>
      <c r="B1435" s="11" t="s">
        <v>1292</v>
      </c>
      <c r="C1435" s="1">
        <v>456</v>
      </c>
      <c r="D1435" s="1">
        <v>324</v>
      </c>
      <c r="E1435" s="1">
        <v>281</v>
      </c>
      <c r="F1435" s="1">
        <v>229</v>
      </c>
      <c r="G1435" s="1">
        <v>228</v>
      </c>
      <c r="H1435" s="2">
        <f t="shared" si="229"/>
        <v>0.70370370370370372</v>
      </c>
      <c r="I1435" s="2">
        <f t="shared" si="230"/>
        <v>0.81138790035587194</v>
      </c>
      <c r="Z1435" t="s">
        <v>3050</v>
      </c>
      <c r="AB1435" s="47">
        <v>50</v>
      </c>
      <c r="AC1435" s="46">
        <v>5</v>
      </c>
      <c r="AD1435" s="46">
        <v>30</v>
      </c>
      <c r="AE1435" s="45">
        <v>37900</v>
      </c>
      <c r="AF1435" s="45">
        <f t="shared" si="231"/>
        <v>50005</v>
      </c>
      <c r="AG1435" s="11" t="s">
        <v>989</v>
      </c>
    </row>
    <row r="1436" spans="1:33" hidden="1" outlineLevel="1">
      <c r="A1436" t="s">
        <v>473</v>
      </c>
      <c r="B1436" s="11" t="s">
        <v>1292</v>
      </c>
      <c r="C1436" s="1">
        <v>144</v>
      </c>
      <c r="D1436" s="1">
        <v>110</v>
      </c>
      <c r="E1436" s="1">
        <v>116</v>
      </c>
      <c r="F1436" s="1">
        <v>104</v>
      </c>
      <c r="G1436" s="1">
        <v>104</v>
      </c>
      <c r="H1436" s="2">
        <f t="shared" si="229"/>
        <v>0.94545454545454544</v>
      </c>
      <c r="I1436" s="2">
        <f t="shared" si="230"/>
        <v>0.89655172413793105</v>
      </c>
      <c r="Z1436" t="s">
        <v>1294</v>
      </c>
      <c r="AB1436" s="47">
        <v>50</v>
      </c>
      <c r="AC1436" s="46">
        <v>3</v>
      </c>
      <c r="AD1436" s="46">
        <v>20</v>
      </c>
      <c r="AE1436" s="45">
        <v>39025</v>
      </c>
      <c r="AF1436" s="45">
        <f t="shared" si="231"/>
        <v>50003</v>
      </c>
      <c r="AG1436" s="11" t="s">
        <v>989</v>
      </c>
    </row>
    <row r="1437" spans="1:33" hidden="1" outlineLevel="1">
      <c r="A1437" t="s">
        <v>783</v>
      </c>
      <c r="B1437" s="11" t="s">
        <v>1292</v>
      </c>
      <c r="C1437" s="1">
        <v>974</v>
      </c>
      <c r="D1437" s="1">
        <v>732</v>
      </c>
      <c r="E1437" s="1">
        <v>651</v>
      </c>
      <c r="F1437" s="1">
        <v>486</v>
      </c>
      <c r="G1437" s="1">
        <v>484</v>
      </c>
      <c r="H1437" s="2">
        <f t="shared" si="229"/>
        <v>0.66120218579234968</v>
      </c>
      <c r="I1437" s="2">
        <f t="shared" si="230"/>
        <v>0.74347158218125964</v>
      </c>
      <c r="Z1437" t="s">
        <v>1293</v>
      </c>
      <c r="AB1437" s="47">
        <v>50</v>
      </c>
      <c r="AC1437" s="46">
        <v>1</v>
      </c>
      <c r="AD1437" s="46">
        <v>45</v>
      </c>
      <c r="AE1437" s="45">
        <v>39325</v>
      </c>
      <c r="AF1437" s="45">
        <f t="shared" si="231"/>
        <v>50001</v>
      </c>
      <c r="AG1437" s="11" t="s">
        <v>989</v>
      </c>
    </row>
    <row r="1438" spans="1:33" hidden="1" outlineLevel="1">
      <c r="A1438" t="s">
        <v>964</v>
      </c>
      <c r="B1438" s="11" t="s">
        <v>1292</v>
      </c>
      <c r="C1438" s="1">
        <v>107</v>
      </c>
      <c r="D1438" s="1">
        <v>83</v>
      </c>
      <c r="E1438" s="1">
        <v>78</v>
      </c>
      <c r="F1438" s="1">
        <v>60</v>
      </c>
      <c r="G1438" s="1">
        <v>59</v>
      </c>
      <c r="H1438" s="2">
        <f t="shared" si="229"/>
        <v>0.71084337349397586</v>
      </c>
      <c r="I1438" s="2">
        <f t="shared" si="230"/>
        <v>0.75641025641025639</v>
      </c>
      <c r="Z1438" t="s">
        <v>1886</v>
      </c>
      <c r="AB1438" s="47">
        <v>50</v>
      </c>
      <c r="AC1438" s="46">
        <v>9</v>
      </c>
      <c r="AD1438" s="46">
        <v>60</v>
      </c>
      <c r="AE1438" s="45">
        <v>39700</v>
      </c>
      <c r="AF1438" s="45">
        <f t="shared" si="231"/>
        <v>50009</v>
      </c>
      <c r="AG1438" s="11" t="s">
        <v>989</v>
      </c>
    </row>
    <row r="1439" spans="1:33" hidden="1" outlineLevel="1">
      <c r="A1439" t="s">
        <v>2200</v>
      </c>
      <c r="B1439" s="11" t="s">
        <v>1292</v>
      </c>
      <c r="C1439" s="1">
        <v>1214</v>
      </c>
      <c r="D1439" s="1">
        <v>885</v>
      </c>
      <c r="E1439" s="1">
        <v>845</v>
      </c>
      <c r="F1439" s="1">
        <v>697</v>
      </c>
      <c r="G1439" s="1">
        <v>693</v>
      </c>
      <c r="H1439" s="2">
        <f t="shared" si="229"/>
        <v>0.7830508474576271</v>
      </c>
      <c r="I1439" s="2">
        <f t="shared" si="230"/>
        <v>0.82011834319526622</v>
      </c>
      <c r="Z1439" t="s">
        <v>1293</v>
      </c>
      <c r="AB1439" s="47">
        <v>50</v>
      </c>
      <c r="AC1439" s="46">
        <v>1</v>
      </c>
      <c r="AD1439" s="46">
        <v>50</v>
      </c>
      <c r="AE1439" s="45">
        <v>40075</v>
      </c>
      <c r="AF1439" s="45">
        <f t="shared" si="231"/>
        <v>50001</v>
      </c>
      <c r="AG1439" s="11" t="s">
        <v>989</v>
      </c>
    </row>
    <row r="1440" spans="1:33" hidden="1" outlineLevel="1">
      <c r="A1440" t="s">
        <v>875</v>
      </c>
      <c r="B1440" s="11" t="s">
        <v>1292</v>
      </c>
      <c r="C1440" s="1">
        <v>1709</v>
      </c>
      <c r="D1440" s="1">
        <v>1335</v>
      </c>
      <c r="E1440" s="1">
        <v>1174</v>
      </c>
      <c r="F1440" s="1">
        <v>898</v>
      </c>
      <c r="G1440" s="1">
        <v>896</v>
      </c>
      <c r="H1440" s="2">
        <f t="shared" si="229"/>
        <v>0.67116104868913862</v>
      </c>
      <c r="I1440" s="2">
        <f t="shared" si="230"/>
        <v>0.76320272572402048</v>
      </c>
      <c r="Z1440" t="s">
        <v>83</v>
      </c>
      <c r="AB1440" s="47">
        <v>50</v>
      </c>
      <c r="AC1440" s="46">
        <v>25</v>
      </c>
      <c r="AD1440" s="46">
        <v>50</v>
      </c>
      <c r="AE1440" s="45">
        <v>40225</v>
      </c>
      <c r="AF1440" s="45">
        <f t="shared" si="231"/>
        <v>50025</v>
      </c>
      <c r="AG1440" s="11" t="s">
        <v>989</v>
      </c>
    </row>
    <row r="1441" spans="1:33" hidden="1" outlineLevel="1">
      <c r="A1441" t="s">
        <v>281</v>
      </c>
      <c r="B1441" s="11" t="s">
        <v>1292</v>
      </c>
      <c r="C1441" s="1">
        <v>738</v>
      </c>
      <c r="D1441" s="1">
        <v>521</v>
      </c>
      <c r="E1441" s="1">
        <v>465</v>
      </c>
      <c r="F1441" s="1">
        <v>328</v>
      </c>
      <c r="G1441" s="1">
        <v>325</v>
      </c>
      <c r="H1441" s="2">
        <f t="shared" si="229"/>
        <v>0.6238003838771593</v>
      </c>
      <c r="I1441" s="2">
        <f t="shared" si="230"/>
        <v>0.69892473118279574</v>
      </c>
      <c r="Z1441" t="s">
        <v>3124</v>
      </c>
      <c r="AB1441" s="47">
        <v>50</v>
      </c>
      <c r="AC1441" s="46">
        <v>19</v>
      </c>
      <c r="AD1441" s="46">
        <v>65</v>
      </c>
      <c r="AE1441" s="45">
        <v>40525</v>
      </c>
      <c r="AF1441" s="45">
        <f t="shared" si="231"/>
        <v>50019</v>
      </c>
      <c r="AG1441" s="11" t="s">
        <v>989</v>
      </c>
    </row>
    <row r="1442" spans="1:33" hidden="1" outlineLevel="1">
      <c r="A1442" t="s">
        <v>282</v>
      </c>
      <c r="B1442" s="11" t="s">
        <v>1292</v>
      </c>
      <c r="C1442" s="1">
        <v>2449</v>
      </c>
      <c r="D1442" s="1">
        <v>1935</v>
      </c>
      <c r="E1442" s="1">
        <v>1891</v>
      </c>
      <c r="F1442" s="1">
        <v>1255</v>
      </c>
      <c r="G1442" s="1">
        <v>1245</v>
      </c>
      <c r="H1442" s="2">
        <f t="shared" si="229"/>
        <v>0.64341085271317833</v>
      </c>
      <c r="I1442" s="2">
        <f t="shared" si="230"/>
        <v>0.65838180856689588</v>
      </c>
      <c r="Z1442" t="s">
        <v>308</v>
      </c>
      <c r="AB1442" s="47">
        <v>50</v>
      </c>
      <c r="AC1442" s="46">
        <v>27</v>
      </c>
      <c r="AD1442" s="46">
        <v>50</v>
      </c>
      <c r="AE1442" s="45">
        <v>41275</v>
      </c>
      <c r="AF1442" s="45">
        <f t="shared" si="231"/>
        <v>50027</v>
      </c>
      <c r="AG1442" s="11" t="s">
        <v>989</v>
      </c>
    </row>
    <row r="1443" spans="1:33" hidden="1" outlineLevel="1">
      <c r="A1443" t="s">
        <v>2801</v>
      </c>
      <c r="B1443" s="11" t="s">
        <v>1292</v>
      </c>
      <c r="C1443" s="1">
        <v>1328</v>
      </c>
      <c r="D1443" s="1">
        <v>978</v>
      </c>
      <c r="E1443" s="1">
        <v>835</v>
      </c>
      <c r="F1443" s="1">
        <v>565</v>
      </c>
      <c r="G1443" s="1">
        <v>559</v>
      </c>
      <c r="H1443" s="2">
        <f t="shared" si="229"/>
        <v>0.57157464212678932</v>
      </c>
      <c r="I1443" s="2">
        <f t="shared" si="230"/>
        <v>0.66946107784431141</v>
      </c>
      <c r="Z1443" t="s">
        <v>1886</v>
      </c>
      <c r="AB1443" s="47">
        <v>50</v>
      </c>
      <c r="AC1443" s="46">
        <v>9</v>
      </c>
      <c r="AD1443" s="46">
        <v>70</v>
      </c>
      <c r="AE1443" s="45">
        <v>41425</v>
      </c>
      <c r="AF1443" s="45">
        <f t="shared" si="231"/>
        <v>50009</v>
      </c>
      <c r="AG1443" s="11" t="s">
        <v>989</v>
      </c>
    </row>
    <row r="1444" spans="1:33" hidden="1" outlineLevel="1">
      <c r="A1444" t="s">
        <v>173</v>
      </c>
      <c r="B1444" s="11" t="s">
        <v>1292</v>
      </c>
      <c r="C1444" s="1">
        <v>5448</v>
      </c>
      <c r="D1444" s="1">
        <v>4192</v>
      </c>
      <c r="E1444" s="1">
        <v>3050</v>
      </c>
      <c r="F1444" s="1">
        <v>2224</v>
      </c>
      <c r="G1444" s="1">
        <v>2199</v>
      </c>
      <c r="H1444" s="2">
        <f t="shared" si="229"/>
        <v>0.52457061068702293</v>
      </c>
      <c r="I1444" s="2">
        <f t="shared" si="230"/>
        <v>0.72098360655737703</v>
      </c>
      <c r="Z1444" t="s">
        <v>3050</v>
      </c>
      <c r="AB1444" s="47">
        <v>50</v>
      </c>
      <c r="AC1444" s="46">
        <v>5</v>
      </c>
      <c r="AD1444" s="46">
        <v>35</v>
      </c>
      <c r="AE1444" s="45">
        <v>41725</v>
      </c>
      <c r="AF1444" s="45">
        <f t="shared" si="231"/>
        <v>50005</v>
      </c>
      <c r="AG1444" s="11" t="s">
        <v>989</v>
      </c>
    </row>
    <row r="1445" spans="1:33" hidden="1" outlineLevel="1">
      <c r="A1445" t="s">
        <v>714</v>
      </c>
      <c r="B1445" s="11" t="s">
        <v>1292</v>
      </c>
      <c r="C1445" s="1">
        <v>105</v>
      </c>
      <c r="D1445" s="1">
        <v>90</v>
      </c>
      <c r="E1445" s="1">
        <v>90</v>
      </c>
      <c r="F1445" s="1">
        <v>68</v>
      </c>
      <c r="G1445" s="1">
        <v>68</v>
      </c>
      <c r="H1445" s="2">
        <f t="shared" si="229"/>
        <v>0.75555555555555554</v>
      </c>
      <c r="I1445" s="2">
        <f t="shared" si="230"/>
        <v>0.75555555555555554</v>
      </c>
      <c r="Z1445" t="s">
        <v>1886</v>
      </c>
      <c r="AB1445" s="47">
        <v>50</v>
      </c>
      <c r="AC1445" s="46">
        <v>9</v>
      </c>
      <c r="AD1445" s="46">
        <v>75</v>
      </c>
      <c r="AE1445" s="45">
        <v>42475</v>
      </c>
      <c r="AF1445" s="45">
        <f t="shared" si="231"/>
        <v>50009</v>
      </c>
      <c r="AG1445" s="11" t="s">
        <v>989</v>
      </c>
    </row>
    <row r="1446" spans="1:33" hidden="1" outlineLevel="1">
      <c r="A1446" t="s">
        <v>724</v>
      </c>
      <c r="B1446" s="11" t="s">
        <v>1292</v>
      </c>
      <c r="C1446" s="1">
        <v>4180</v>
      </c>
      <c r="D1446" s="1">
        <v>3213</v>
      </c>
      <c r="E1446" s="1">
        <v>2967</v>
      </c>
      <c r="F1446" s="1">
        <v>2266</v>
      </c>
      <c r="G1446" s="1">
        <v>2186</v>
      </c>
      <c r="H1446" s="2">
        <f t="shared" si="229"/>
        <v>0.68036103330220976</v>
      </c>
      <c r="I1446" s="2">
        <f t="shared" si="230"/>
        <v>0.7367711493090664</v>
      </c>
      <c r="Z1446" t="s">
        <v>1294</v>
      </c>
      <c r="AB1446" s="47">
        <v>50</v>
      </c>
      <c r="AC1446" s="46">
        <v>3</v>
      </c>
      <c r="AD1446" s="46">
        <v>25</v>
      </c>
      <c r="AE1446" s="45">
        <v>42850</v>
      </c>
      <c r="AF1446" s="45">
        <f t="shared" si="231"/>
        <v>50003</v>
      </c>
      <c r="AG1446" s="11" t="s">
        <v>989</v>
      </c>
    </row>
    <row r="1447" spans="1:33" hidden="1" outlineLevel="1">
      <c r="A1447" t="s">
        <v>2882</v>
      </c>
      <c r="B1447" s="11" t="s">
        <v>1292</v>
      </c>
      <c r="C1447" s="1">
        <v>978</v>
      </c>
      <c r="D1447" s="1">
        <v>792</v>
      </c>
      <c r="E1447" s="1">
        <v>732</v>
      </c>
      <c r="F1447" s="1">
        <v>580</v>
      </c>
      <c r="G1447" s="1">
        <v>578</v>
      </c>
      <c r="H1447" s="2">
        <f t="shared" si="229"/>
        <v>0.72979797979797978</v>
      </c>
      <c r="I1447" s="2">
        <f t="shared" si="230"/>
        <v>0.7896174863387978</v>
      </c>
      <c r="Z1447" t="s">
        <v>83</v>
      </c>
      <c r="AB1447" s="47">
        <v>50</v>
      </c>
      <c r="AC1447" s="46">
        <v>25</v>
      </c>
      <c r="AD1447" s="46">
        <v>55</v>
      </c>
      <c r="AE1447" s="45">
        <v>43375</v>
      </c>
      <c r="AF1447" s="45">
        <f t="shared" si="231"/>
        <v>50025</v>
      </c>
      <c r="AG1447" s="11" t="s">
        <v>989</v>
      </c>
    </row>
    <row r="1448" spans="1:33" hidden="1" outlineLevel="1">
      <c r="A1448" t="s">
        <v>332</v>
      </c>
      <c r="B1448" s="11" t="s">
        <v>1292</v>
      </c>
      <c r="C1448" s="1">
        <v>1496</v>
      </c>
      <c r="D1448" s="1">
        <v>1078</v>
      </c>
      <c r="E1448" s="1">
        <v>1073</v>
      </c>
      <c r="F1448" s="1">
        <v>837</v>
      </c>
      <c r="G1448" s="1">
        <v>829</v>
      </c>
      <c r="H1448" s="2">
        <f t="shared" si="229"/>
        <v>0.76901669758812619</v>
      </c>
      <c r="I1448" s="2">
        <f t="shared" si="230"/>
        <v>0.77260018639328987</v>
      </c>
      <c r="Z1448" t="s">
        <v>1702</v>
      </c>
      <c r="AB1448" s="47">
        <v>50</v>
      </c>
      <c r="AC1448" s="46">
        <v>23</v>
      </c>
      <c r="AD1448" s="46">
        <v>45</v>
      </c>
      <c r="AE1448" s="45">
        <v>43600</v>
      </c>
      <c r="AF1448" s="45">
        <f t="shared" si="231"/>
        <v>50023</v>
      </c>
      <c r="AG1448" s="11" t="s">
        <v>989</v>
      </c>
    </row>
    <row r="1449" spans="1:33" hidden="1" outlineLevel="1">
      <c r="A1449" t="s">
        <v>333</v>
      </c>
      <c r="B1449" s="11" t="s">
        <v>1292</v>
      </c>
      <c r="C1449" s="1">
        <v>1028</v>
      </c>
      <c r="D1449" s="1">
        <v>789</v>
      </c>
      <c r="E1449" s="1">
        <v>830</v>
      </c>
      <c r="F1449" s="1">
        <v>597</v>
      </c>
      <c r="G1449" s="1">
        <v>586</v>
      </c>
      <c r="H1449" s="2">
        <f t="shared" si="229"/>
        <v>0.74271229404309247</v>
      </c>
      <c r="I1449" s="2">
        <f t="shared" si="230"/>
        <v>0.7060240963855422</v>
      </c>
      <c r="Z1449" t="s">
        <v>2787</v>
      </c>
      <c r="AB1449" s="47">
        <v>50</v>
      </c>
      <c r="AC1449" s="46">
        <v>21</v>
      </c>
      <c r="AD1449" s="46">
        <v>50</v>
      </c>
      <c r="AE1449" s="45">
        <v>44125</v>
      </c>
      <c r="AF1449" s="45">
        <f t="shared" si="231"/>
        <v>50021</v>
      </c>
      <c r="AG1449" s="11" t="s">
        <v>989</v>
      </c>
    </row>
    <row r="1450" spans="1:33" hidden="1" outlineLevel="1">
      <c r="A1450" t="s">
        <v>462</v>
      </c>
      <c r="B1450" s="11" t="s">
        <v>1292</v>
      </c>
      <c r="C1450" s="1">
        <v>8183</v>
      </c>
      <c r="D1450" s="1">
        <v>6752</v>
      </c>
      <c r="E1450" s="1">
        <v>5761</v>
      </c>
      <c r="F1450" s="1">
        <v>3500</v>
      </c>
      <c r="G1450" s="1">
        <v>3472</v>
      </c>
      <c r="H1450" s="2">
        <f t="shared" si="229"/>
        <v>0.51421800947867302</v>
      </c>
      <c r="I1450" s="2">
        <f t="shared" si="230"/>
        <v>0.60267314702308628</v>
      </c>
      <c r="Z1450" t="s">
        <v>1293</v>
      </c>
      <c r="AB1450" s="47">
        <v>50</v>
      </c>
      <c r="AC1450" s="46">
        <v>1</v>
      </c>
      <c r="AD1450" s="46">
        <v>55</v>
      </c>
      <c r="AE1450" s="45">
        <v>44350</v>
      </c>
      <c r="AF1450" s="45">
        <f t="shared" si="231"/>
        <v>50001</v>
      </c>
      <c r="AG1450" s="11" t="s">
        <v>989</v>
      </c>
    </row>
    <row r="1451" spans="1:33" hidden="1" outlineLevel="1">
      <c r="A1451" t="s">
        <v>2506</v>
      </c>
      <c r="B1451" s="11" t="s">
        <v>1292</v>
      </c>
      <c r="C1451" s="1">
        <v>1729</v>
      </c>
      <c r="D1451" s="1">
        <v>1270</v>
      </c>
      <c r="E1451" s="1">
        <v>1242</v>
      </c>
      <c r="F1451" s="1">
        <v>1008</v>
      </c>
      <c r="G1451" s="1">
        <v>1001</v>
      </c>
      <c r="H1451" s="2">
        <f t="shared" si="229"/>
        <v>0.78818897637795271</v>
      </c>
      <c r="I1451" s="2">
        <f t="shared" si="230"/>
        <v>0.80595813204508859</v>
      </c>
      <c r="Z1451" t="s">
        <v>1702</v>
      </c>
      <c r="AB1451" s="47">
        <v>50</v>
      </c>
      <c r="AC1451" s="46">
        <v>23</v>
      </c>
      <c r="AD1451" s="46">
        <v>50</v>
      </c>
      <c r="AE1451" s="45">
        <v>44500</v>
      </c>
      <c r="AF1451" s="45">
        <f t="shared" si="231"/>
        <v>50023</v>
      </c>
      <c r="AG1451" s="11" t="s">
        <v>989</v>
      </c>
    </row>
    <row r="1452" spans="1:33" hidden="1" outlineLevel="1">
      <c r="A1452" t="s">
        <v>183</v>
      </c>
      <c r="B1452" s="11" t="s">
        <v>1292</v>
      </c>
      <c r="C1452" s="1">
        <v>823</v>
      </c>
      <c r="D1452" s="1">
        <v>618</v>
      </c>
      <c r="E1452" s="1">
        <v>597</v>
      </c>
      <c r="F1452" s="1">
        <v>472</v>
      </c>
      <c r="G1452" s="1">
        <v>468</v>
      </c>
      <c r="H1452" s="2">
        <f t="shared" si="229"/>
        <v>0.75728155339805825</v>
      </c>
      <c r="I1452" s="2">
        <f t="shared" si="230"/>
        <v>0.7839195979899497</v>
      </c>
      <c r="Z1452" t="s">
        <v>2787</v>
      </c>
      <c r="AB1452" s="47">
        <v>50</v>
      </c>
      <c r="AC1452" s="46">
        <v>21</v>
      </c>
      <c r="AD1452" s="46">
        <v>55</v>
      </c>
      <c r="AE1452" s="45">
        <v>44800</v>
      </c>
      <c r="AF1452" s="45">
        <f t="shared" si="231"/>
        <v>50021</v>
      </c>
      <c r="AG1452" s="11" t="s">
        <v>989</v>
      </c>
    </row>
    <row r="1453" spans="1:33" hidden="1" outlineLevel="1">
      <c r="A1453" t="s">
        <v>1188</v>
      </c>
      <c r="B1453" s="11" t="s">
        <v>1292</v>
      </c>
      <c r="C1453" s="1">
        <v>9479</v>
      </c>
      <c r="D1453" s="1">
        <v>6758</v>
      </c>
      <c r="E1453" s="1">
        <v>6168</v>
      </c>
      <c r="F1453" s="1">
        <v>4066</v>
      </c>
      <c r="G1453" s="1">
        <v>4032</v>
      </c>
      <c r="H1453" s="2">
        <f t="shared" si="229"/>
        <v>0.5966262207753773</v>
      </c>
      <c r="I1453" s="2">
        <f t="shared" si="230"/>
        <v>0.65369649805447472</v>
      </c>
      <c r="Z1453" t="s">
        <v>1170</v>
      </c>
      <c r="AB1453" s="47">
        <v>50</v>
      </c>
      <c r="AC1453" s="46">
        <v>7</v>
      </c>
      <c r="AD1453" s="46">
        <v>50</v>
      </c>
      <c r="AE1453" s="45">
        <v>45250</v>
      </c>
      <c r="AF1453" s="45">
        <f t="shared" si="231"/>
        <v>50007</v>
      </c>
      <c r="AG1453" s="11" t="s">
        <v>989</v>
      </c>
    </row>
    <row r="1454" spans="1:33" hidden="1" outlineLevel="1">
      <c r="A1454" t="s">
        <v>1189</v>
      </c>
      <c r="B1454" s="11" t="s">
        <v>1292</v>
      </c>
      <c r="C1454" s="1">
        <v>1759</v>
      </c>
      <c r="D1454" s="1">
        <v>1257</v>
      </c>
      <c r="E1454" s="1">
        <v>1178</v>
      </c>
      <c r="F1454" s="1">
        <v>972</v>
      </c>
      <c r="G1454" s="1">
        <v>969</v>
      </c>
      <c r="H1454" s="2">
        <f t="shared" si="229"/>
        <v>0.77088305489260145</v>
      </c>
      <c r="I1454" s="2">
        <f t="shared" si="230"/>
        <v>0.82258064516129037</v>
      </c>
      <c r="Z1454" t="s">
        <v>1293</v>
      </c>
      <c r="AB1454" s="47">
        <v>50</v>
      </c>
      <c r="AC1454" s="46">
        <v>1</v>
      </c>
      <c r="AD1454" s="46">
        <v>60</v>
      </c>
      <c r="AE1454" s="45">
        <v>45550</v>
      </c>
      <c r="AF1454" s="45">
        <f t="shared" si="231"/>
        <v>50001</v>
      </c>
      <c r="AG1454" s="11" t="s">
        <v>989</v>
      </c>
    </row>
    <row r="1455" spans="1:33" hidden="1" outlineLevel="1">
      <c r="A1455" t="s">
        <v>2235</v>
      </c>
      <c r="B1455" s="11" t="s">
        <v>1292</v>
      </c>
      <c r="C1455" s="1">
        <v>992</v>
      </c>
      <c r="D1455" s="1">
        <v>758</v>
      </c>
      <c r="E1455" s="1">
        <v>694</v>
      </c>
      <c r="F1455" s="1">
        <v>520</v>
      </c>
      <c r="G1455" s="1">
        <v>519</v>
      </c>
      <c r="H1455" s="2">
        <f t="shared" si="229"/>
        <v>0.68469656992084438</v>
      </c>
      <c r="I1455" s="2">
        <f t="shared" si="230"/>
        <v>0.74783861671469742</v>
      </c>
      <c r="Z1455" t="s">
        <v>886</v>
      </c>
      <c r="AB1455" s="47">
        <v>50</v>
      </c>
      <c r="AC1455" s="46">
        <v>11</v>
      </c>
      <c r="AD1455" s="46">
        <v>55</v>
      </c>
      <c r="AE1455" s="45">
        <v>45850</v>
      </c>
      <c r="AF1455" s="45">
        <f t="shared" si="231"/>
        <v>50011</v>
      </c>
      <c r="AG1455" s="11" t="s">
        <v>989</v>
      </c>
    </row>
    <row r="1456" spans="1:33" hidden="1" outlineLevel="1">
      <c r="A1456" t="s">
        <v>2953</v>
      </c>
      <c r="B1456" s="11" t="s">
        <v>1292</v>
      </c>
      <c r="C1456" s="1">
        <v>8035</v>
      </c>
      <c r="D1456" s="1">
        <v>6325</v>
      </c>
      <c r="E1456" s="1">
        <v>5843</v>
      </c>
      <c r="F1456" s="1">
        <v>4547</v>
      </c>
      <c r="G1456" s="1">
        <v>4473</v>
      </c>
      <c r="H1456" s="2">
        <f t="shared" si="229"/>
        <v>0.70719367588932802</v>
      </c>
      <c r="I1456" s="2">
        <f t="shared" si="230"/>
        <v>0.76553140510011985</v>
      </c>
      <c r="Z1456" t="s">
        <v>1702</v>
      </c>
      <c r="AB1456" s="47">
        <v>50</v>
      </c>
      <c r="AC1456" s="46">
        <v>23</v>
      </c>
      <c r="AD1456" s="46">
        <v>55</v>
      </c>
      <c r="AE1456" s="45">
        <v>46000</v>
      </c>
      <c r="AF1456" s="45">
        <f t="shared" si="231"/>
        <v>50023</v>
      </c>
      <c r="AG1456" s="11" t="s">
        <v>2891</v>
      </c>
    </row>
    <row r="1457" spans="1:33" hidden="1" outlineLevel="1">
      <c r="A1457" t="s">
        <v>293</v>
      </c>
      <c r="B1457" s="11" t="s">
        <v>1292</v>
      </c>
      <c r="C1457" s="1">
        <v>1653</v>
      </c>
      <c r="D1457" s="1">
        <v>1213</v>
      </c>
      <c r="E1457" s="1">
        <v>1366</v>
      </c>
      <c r="F1457" s="1">
        <v>953</v>
      </c>
      <c r="G1457" s="1">
        <v>950</v>
      </c>
      <c r="H1457" s="2">
        <f t="shared" si="229"/>
        <v>0.78318219291014013</v>
      </c>
      <c r="I1457" s="2">
        <f t="shared" si="230"/>
        <v>0.69546120058565153</v>
      </c>
      <c r="Z1457" t="s">
        <v>1702</v>
      </c>
      <c r="AB1457" s="47">
        <v>50</v>
      </c>
      <c r="AC1457" s="46">
        <v>23</v>
      </c>
      <c r="AD1457" s="46">
        <v>60</v>
      </c>
      <c r="AE1457" s="45">
        <v>46225</v>
      </c>
      <c r="AF1457" s="45">
        <f t="shared" si="231"/>
        <v>50023</v>
      </c>
      <c r="AG1457" s="11" t="s">
        <v>989</v>
      </c>
    </row>
    <row r="1458" spans="1:33" hidden="1" outlineLevel="1">
      <c r="A1458" t="s">
        <v>2778</v>
      </c>
      <c r="B1458" s="11" t="s">
        <v>1292</v>
      </c>
      <c r="C1458" s="1">
        <v>669</v>
      </c>
      <c r="D1458" s="1">
        <v>472</v>
      </c>
      <c r="E1458" s="1">
        <v>450</v>
      </c>
      <c r="F1458" s="1">
        <v>353</v>
      </c>
      <c r="G1458" s="1">
        <v>349</v>
      </c>
      <c r="H1458" s="2">
        <f t="shared" si="229"/>
        <v>0.73940677966101698</v>
      </c>
      <c r="I1458" s="2">
        <f t="shared" si="230"/>
        <v>0.77555555555555555</v>
      </c>
      <c r="Z1458" t="s">
        <v>3124</v>
      </c>
      <c r="AB1458" s="47">
        <v>50</v>
      </c>
      <c r="AC1458" s="46">
        <v>19</v>
      </c>
      <c r="AD1458" s="46">
        <v>70</v>
      </c>
      <c r="AE1458" s="45">
        <v>46450</v>
      </c>
      <c r="AF1458" s="45">
        <f t="shared" si="231"/>
        <v>50019</v>
      </c>
      <c r="AG1458" s="11" t="s">
        <v>989</v>
      </c>
    </row>
    <row r="1459" spans="1:33" hidden="1" outlineLevel="1">
      <c r="A1459" t="s">
        <v>796</v>
      </c>
      <c r="B1459" s="11" t="s">
        <v>1292</v>
      </c>
      <c r="C1459" s="1">
        <v>5139</v>
      </c>
      <c r="D1459" s="1">
        <v>3897</v>
      </c>
      <c r="E1459" s="1">
        <v>3248</v>
      </c>
      <c r="F1459" s="1">
        <v>2306</v>
      </c>
      <c r="G1459" s="1">
        <v>2272</v>
      </c>
      <c r="H1459" s="2">
        <f t="shared" si="229"/>
        <v>0.58301257377469851</v>
      </c>
      <c r="I1459" s="2">
        <f t="shared" si="230"/>
        <v>0.69950738916256161</v>
      </c>
      <c r="Z1459" t="s">
        <v>1233</v>
      </c>
      <c r="AB1459" s="47">
        <v>50</v>
      </c>
      <c r="AC1459" s="46">
        <v>15</v>
      </c>
      <c r="AD1459" s="46">
        <v>35</v>
      </c>
      <c r="AE1459" s="45">
        <v>46675</v>
      </c>
      <c r="AF1459" s="45">
        <f t="shared" si="231"/>
        <v>50015</v>
      </c>
      <c r="AG1459" s="11" t="s">
        <v>989</v>
      </c>
    </row>
    <row r="1460" spans="1:33" hidden="1" outlineLevel="1">
      <c r="A1460" t="s">
        <v>607</v>
      </c>
      <c r="B1460" s="11" t="s">
        <v>1292</v>
      </c>
      <c r="C1460" s="1">
        <v>1241</v>
      </c>
      <c r="D1460" s="1">
        <v>915</v>
      </c>
      <c r="E1460" s="1">
        <v>858</v>
      </c>
      <c r="F1460" s="1">
        <v>667</v>
      </c>
      <c r="G1460" s="1">
        <v>663</v>
      </c>
      <c r="H1460" s="2">
        <f t="shared" si="229"/>
        <v>0.72459016393442621</v>
      </c>
      <c r="I1460" s="2">
        <f t="shared" si="230"/>
        <v>0.77272727272727271</v>
      </c>
      <c r="Z1460" t="s">
        <v>2787</v>
      </c>
      <c r="AB1460" s="47">
        <v>50</v>
      </c>
      <c r="AC1460" s="46">
        <v>21</v>
      </c>
      <c r="AD1460" s="46">
        <v>60</v>
      </c>
      <c r="AE1460" s="45">
        <v>47200</v>
      </c>
      <c r="AF1460" s="45">
        <f t="shared" si="231"/>
        <v>50021</v>
      </c>
      <c r="AG1460" s="11" t="s">
        <v>989</v>
      </c>
    </row>
    <row r="1461" spans="1:33" hidden="1" outlineLevel="1">
      <c r="A1461" t="s">
        <v>695</v>
      </c>
      <c r="B1461" s="11" t="s">
        <v>1292</v>
      </c>
      <c r="C1461" s="1">
        <v>203</v>
      </c>
      <c r="D1461" s="1">
        <v>159</v>
      </c>
      <c r="E1461" s="1">
        <v>143</v>
      </c>
      <c r="F1461" s="1">
        <v>102</v>
      </c>
      <c r="G1461" s="1">
        <v>101</v>
      </c>
      <c r="H1461" s="2">
        <f t="shared" si="229"/>
        <v>0.63522012578616349</v>
      </c>
      <c r="I1461" s="2">
        <f t="shared" si="230"/>
        <v>0.70629370629370625</v>
      </c>
      <c r="Z1461" t="s">
        <v>2787</v>
      </c>
      <c r="AB1461" s="47">
        <v>50</v>
      </c>
      <c r="AC1461" s="46">
        <v>21</v>
      </c>
      <c r="AD1461" s="46">
        <v>65</v>
      </c>
      <c r="AE1461" s="45">
        <v>47425</v>
      </c>
      <c r="AF1461" s="45">
        <f t="shared" si="231"/>
        <v>50021</v>
      </c>
      <c r="AG1461" s="11" t="s">
        <v>989</v>
      </c>
    </row>
    <row r="1462" spans="1:33" hidden="1" outlineLevel="1">
      <c r="A1462" t="s">
        <v>1757</v>
      </c>
      <c r="B1462" s="11" t="s">
        <v>1292</v>
      </c>
      <c r="C1462" s="1">
        <v>1666</v>
      </c>
      <c r="D1462" s="1">
        <v>1216</v>
      </c>
      <c r="E1462" s="1">
        <v>1151</v>
      </c>
      <c r="F1462" s="1">
        <v>922</v>
      </c>
      <c r="G1462" s="1">
        <v>918</v>
      </c>
      <c r="H1462" s="2">
        <f t="shared" si="229"/>
        <v>0.75493421052631582</v>
      </c>
      <c r="I1462" s="2">
        <f t="shared" si="230"/>
        <v>0.79756733275412683</v>
      </c>
      <c r="Z1462" t="s">
        <v>1293</v>
      </c>
      <c r="AB1462" s="47">
        <v>50</v>
      </c>
      <c r="AC1462" s="46">
        <v>1</v>
      </c>
      <c r="AD1462" s="46">
        <v>65</v>
      </c>
      <c r="AE1462" s="45">
        <v>48700</v>
      </c>
      <c r="AF1462" s="45">
        <f t="shared" si="231"/>
        <v>50001</v>
      </c>
      <c r="AG1462" s="11" t="s">
        <v>989</v>
      </c>
    </row>
    <row r="1463" spans="1:33" hidden="1" outlineLevel="1">
      <c r="A1463" t="s">
        <v>504</v>
      </c>
      <c r="B1463" s="11" t="s">
        <v>1292</v>
      </c>
      <c r="C1463" s="1">
        <v>470</v>
      </c>
      <c r="D1463" s="1">
        <v>343</v>
      </c>
      <c r="E1463" s="1">
        <v>332</v>
      </c>
      <c r="F1463" s="1">
        <v>271</v>
      </c>
      <c r="G1463" s="1">
        <v>270</v>
      </c>
      <c r="H1463" s="2">
        <f t="shared" si="229"/>
        <v>0.78717201166180761</v>
      </c>
      <c r="I1463" s="2">
        <f t="shared" si="230"/>
        <v>0.81325301204819278</v>
      </c>
      <c r="Z1463" t="s">
        <v>3050</v>
      </c>
      <c r="AB1463" s="47">
        <v>50</v>
      </c>
      <c r="AC1463" s="46">
        <v>5</v>
      </c>
      <c r="AD1463" s="46">
        <v>40</v>
      </c>
      <c r="AE1463" s="45">
        <v>47725</v>
      </c>
      <c r="AF1463" s="45">
        <f t="shared" si="231"/>
        <v>50005</v>
      </c>
      <c r="AG1463" s="11" t="s">
        <v>989</v>
      </c>
    </row>
    <row r="1464" spans="1:33" hidden="1" outlineLevel="1">
      <c r="A1464" t="s">
        <v>505</v>
      </c>
      <c r="B1464" s="11" t="s">
        <v>1292</v>
      </c>
      <c r="C1464" s="1">
        <v>1955</v>
      </c>
      <c r="D1464" s="1">
        <v>1481</v>
      </c>
      <c r="E1464" s="1">
        <v>1418</v>
      </c>
      <c r="F1464" s="1">
        <v>1059</v>
      </c>
      <c r="G1464" s="1">
        <v>1051</v>
      </c>
      <c r="H1464" s="2">
        <f t="shared" si="229"/>
        <v>0.70965563808237675</v>
      </c>
      <c r="I1464" s="2">
        <f t="shared" si="230"/>
        <v>0.74118476727785609</v>
      </c>
      <c r="Z1464" t="s">
        <v>3276</v>
      </c>
      <c r="AB1464" s="47">
        <v>50</v>
      </c>
      <c r="AC1464" s="46">
        <v>17</v>
      </c>
      <c r="AD1464" s="46">
        <v>35</v>
      </c>
      <c r="AE1464" s="45">
        <v>48175</v>
      </c>
      <c r="AF1464" s="45">
        <f t="shared" si="231"/>
        <v>50017</v>
      </c>
      <c r="AG1464" s="11" t="s">
        <v>989</v>
      </c>
    </row>
    <row r="1465" spans="1:33" hidden="1" outlineLevel="1">
      <c r="A1465" t="s">
        <v>506</v>
      </c>
      <c r="B1465" s="11" t="s">
        <v>1292</v>
      </c>
      <c r="C1465" s="1">
        <v>1680</v>
      </c>
      <c r="D1465" s="1">
        <v>1278</v>
      </c>
      <c r="E1465" s="1">
        <v>1255</v>
      </c>
      <c r="F1465" s="1">
        <v>993</v>
      </c>
      <c r="G1465" s="1">
        <v>987</v>
      </c>
      <c r="H1465" s="2">
        <f t="shared" si="229"/>
        <v>0.77230046948356812</v>
      </c>
      <c r="I1465" s="2">
        <f t="shared" si="230"/>
        <v>0.78645418326693228</v>
      </c>
      <c r="Z1465" t="s">
        <v>83</v>
      </c>
      <c r="AB1465" s="47">
        <v>50</v>
      </c>
      <c r="AC1465" s="46">
        <v>25</v>
      </c>
      <c r="AD1465" s="46">
        <v>60</v>
      </c>
      <c r="AE1465" s="45">
        <v>48400</v>
      </c>
      <c r="AF1465" s="45">
        <f t="shared" si="231"/>
        <v>50025</v>
      </c>
      <c r="AG1465" s="11" t="s">
        <v>989</v>
      </c>
    </row>
    <row r="1466" spans="1:33" hidden="1" outlineLevel="1">
      <c r="A1466" t="s">
        <v>2264</v>
      </c>
      <c r="B1466" s="11" t="s">
        <v>1292</v>
      </c>
      <c r="C1466" s="1">
        <v>5005</v>
      </c>
      <c r="D1466" s="1">
        <v>3896</v>
      </c>
      <c r="E1466" s="1">
        <v>2814</v>
      </c>
      <c r="F1466" s="1">
        <v>1830</v>
      </c>
      <c r="G1466" s="1">
        <v>1801</v>
      </c>
      <c r="H1466" s="2">
        <f t="shared" si="229"/>
        <v>0.46226899383983572</v>
      </c>
      <c r="I1466" s="2">
        <f t="shared" si="230"/>
        <v>0.64001421464108033</v>
      </c>
      <c r="Z1466" t="s">
        <v>3124</v>
      </c>
      <c r="AB1466" s="47">
        <v>50</v>
      </c>
      <c r="AC1466" s="46">
        <v>19</v>
      </c>
      <c r="AD1466" s="46">
        <v>75</v>
      </c>
      <c r="AE1466" s="45">
        <v>48850</v>
      </c>
      <c r="AF1466" s="45">
        <f t="shared" si="231"/>
        <v>50019</v>
      </c>
      <c r="AG1466" s="11" t="s">
        <v>2891</v>
      </c>
    </row>
    <row r="1467" spans="1:33" hidden="1" outlineLevel="1">
      <c r="A1467" t="s">
        <v>2264</v>
      </c>
      <c r="B1467" s="11" t="s">
        <v>1292</v>
      </c>
      <c r="C1467" s="1">
        <v>1511</v>
      </c>
      <c r="D1467" s="1">
        <v>1111</v>
      </c>
      <c r="E1467" s="1">
        <v>1000</v>
      </c>
      <c r="F1467" s="1">
        <v>686</v>
      </c>
      <c r="G1467" s="1">
        <v>685</v>
      </c>
      <c r="H1467" s="2">
        <f t="shared" si="229"/>
        <v>0.61656165616561653</v>
      </c>
      <c r="I1467" s="2">
        <f t="shared" si="230"/>
        <v>0.68500000000000005</v>
      </c>
      <c r="Z1467" t="s">
        <v>3124</v>
      </c>
      <c r="AB1467" s="47">
        <v>50</v>
      </c>
      <c r="AC1467" s="46">
        <v>19</v>
      </c>
      <c r="AD1467" s="46">
        <v>80</v>
      </c>
      <c r="AE1467" s="45">
        <v>48925</v>
      </c>
      <c r="AF1467" s="45">
        <f t="shared" si="231"/>
        <v>50019</v>
      </c>
      <c r="AG1467" s="11" t="s">
        <v>989</v>
      </c>
    </row>
    <row r="1468" spans="1:33" hidden="1" outlineLevel="1">
      <c r="A1468" t="s">
        <v>57</v>
      </c>
      <c r="B1468" s="11" t="s">
        <v>1292</v>
      </c>
      <c r="C1468" s="1">
        <v>810</v>
      </c>
      <c r="D1468" s="1">
        <v>633</v>
      </c>
      <c r="E1468" s="1">
        <v>653</v>
      </c>
      <c r="F1468" s="1">
        <v>470</v>
      </c>
      <c r="G1468" s="1">
        <v>463</v>
      </c>
      <c r="H1468" s="2">
        <f t="shared" si="229"/>
        <v>0.73143759873617697</v>
      </c>
      <c r="I1468" s="2">
        <f t="shared" si="230"/>
        <v>0.70903522205206737</v>
      </c>
      <c r="Z1468" t="s">
        <v>856</v>
      </c>
      <c r="AB1468" s="47">
        <v>50</v>
      </c>
      <c r="AC1468" s="46">
        <v>13</v>
      </c>
      <c r="AD1468" s="46">
        <v>20</v>
      </c>
      <c r="AE1468" s="45">
        <v>50650</v>
      </c>
      <c r="AF1468" s="45">
        <f t="shared" si="231"/>
        <v>50013</v>
      </c>
      <c r="AG1468" s="11" t="s">
        <v>989</v>
      </c>
    </row>
    <row r="1469" spans="1:33" hidden="1" outlineLevel="1">
      <c r="A1469" t="s">
        <v>230</v>
      </c>
      <c r="B1469" s="11" t="s">
        <v>1292</v>
      </c>
      <c r="C1469" s="1">
        <v>5791</v>
      </c>
      <c r="D1469" s="1">
        <v>4665</v>
      </c>
      <c r="E1469" s="1">
        <v>3511</v>
      </c>
      <c r="F1469" s="1">
        <v>2345</v>
      </c>
      <c r="G1469" s="1">
        <v>2315</v>
      </c>
      <c r="H1469" s="2">
        <f t="shared" si="229"/>
        <v>0.4962486602357985</v>
      </c>
      <c r="I1469" s="2">
        <f t="shared" si="230"/>
        <v>0.65935630874394757</v>
      </c>
      <c r="Z1469" t="s">
        <v>1702</v>
      </c>
      <c r="AB1469" s="47">
        <v>50</v>
      </c>
      <c r="AC1469" s="46">
        <v>23</v>
      </c>
      <c r="AD1469" s="46">
        <v>65</v>
      </c>
      <c r="AE1469" s="45">
        <v>50275</v>
      </c>
      <c r="AF1469" s="45">
        <f t="shared" si="231"/>
        <v>50023</v>
      </c>
      <c r="AG1469" s="11" t="s">
        <v>989</v>
      </c>
    </row>
    <row r="1470" spans="1:33" hidden="1" outlineLevel="1">
      <c r="A1470" t="s">
        <v>1203</v>
      </c>
      <c r="B1470" s="11" t="s">
        <v>1292</v>
      </c>
      <c r="C1470" s="1">
        <v>214</v>
      </c>
      <c r="D1470" s="1">
        <v>162</v>
      </c>
      <c r="E1470" s="1">
        <v>104</v>
      </c>
      <c r="F1470" s="1">
        <v>84</v>
      </c>
      <c r="G1470" s="1">
        <v>84</v>
      </c>
      <c r="H1470" s="2">
        <f t="shared" si="229"/>
        <v>0.51851851851851849</v>
      </c>
      <c r="I1470" s="2">
        <f t="shared" si="230"/>
        <v>0.80769230769230771</v>
      </c>
      <c r="Z1470" t="s">
        <v>1886</v>
      </c>
      <c r="AB1470" s="47">
        <v>50</v>
      </c>
      <c r="AC1470" s="46">
        <v>9</v>
      </c>
      <c r="AD1470" s="46">
        <v>80</v>
      </c>
      <c r="AE1470" s="45">
        <v>52750</v>
      </c>
      <c r="AF1470" s="45">
        <f t="shared" si="231"/>
        <v>50009</v>
      </c>
      <c r="AG1470" s="11" t="s">
        <v>989</v>
      </c>
    </row>
    <row r="1471" spans="1:33" hidden="1" outlineLevel="1">
      <c r="A1471" t="s">
        <v>424</v>
      </c>
      <c r="B1471" s="11" t="s">
        <v>1292</v>
      </c>
      <c r="C1471" s="1">
        <v>3544</v>
      </c>
      <c r="D1471" s="1">
        <v>2507</v>
      </c>
      <c r="E1471" s="1">
        <v>3053</v>
      </c>
      <c r="F1471" s="1">
        <v>2184</v>
      </c>
      <c r="G1471" s="1">
        <v>2174</v>
      </c>
      <c r="H1471" s="2">
        <f t="shared" si="229"/>
        <v>0.86717191862784204</v>
      </c>
      <c r="I1471" s="2">
        <f t="shared" si="230"/>
        <v>0.71208647232230593</v>
      </c>
      <c r="Z1471" t="s">
        <v>308</v>
      </c>
      <c r="AB1471" s="47">
        <v>50</v>
      </c>
      <c r="AC1471" s="46">
        <v>27</v>
      </c>
      <c r="AD1471" s="46">
        <v>55</v>
      </c>
      <c r="AE1471" s="45">
        <v>52900</v>
      </c>
      <c r="AF1471" s="45">
        <f t="shared" si="231"/>
        <v>50027</v>
      </c>
      <c r="AG1471" s="11" t="s">
        <v>989</v>
      </c>
    </row>
    <row r="1472" spans="1:33" hidden="1" outlineLevel="1">
      <c r="A1472" t="s">
        <v>3276</v>
      </c>
      <c r="B1472" s="11" t="s">
        <v>1292</v>
      </c>
      <c r="C1472" s="1">
        <v>965</v>
      </c>
      <c r="D1472" s="1">
        <v>704</v>
      </c>
      <c r="E1472" s="1">
        <v>636</v>
      </c>
      <c r="F1472" s="1">
        <v>522</v>
      </c>
      <c r="G1472" s="1">
        <v>519</v>
      </c>
      <c r="H1472" s="2">
        <f t="shared" si="229"/>
        <v>0.73721590909090906</v>
      </c>
      <c r="I1472" s="2">
        <f t="shared" si="230"/>
        <v>0.81603773584905659</v>
      </c>
      <c r="Z1472" t="s">
        <v>3276</v>
      </c>
      <c r="AB1472" s="47">
        <v>50</v>
      </c>
      <c r="AC1472" s="46">
        <v>17</v>
      </c>
      <c r="AD1472" s="46">
        <v>40</v>
      </c>
      <c r="AE1472" s="45">
        <v>53425</v>
      </c>
      <c r="AF1472" s="45">
        <f t="shared" si="231"/>
        <v>50017</v>
      </c>
      <c r="AG1472" s="11" t="s">
        <v>989</v>
      </c>
    </row>
    <row r="1473" spans="1:33" hidden="1" outlineLevel="1">
      <c r="A1473" t="s">
        <v>155</v>
      </c>
      <c r="B1473" s="11" t="s">
        <v>1292</v>
      </c>
      <c r="C1473" s="1">
        <v>1185</v>
      </c>
      <c r="D1473" s="1">
        <v>862</v>
      </c>
      <c r="E1473" s="1">
        <v>793</v>
      </c>
      <c r="F1473" s="1">
        <v>622</v>
      </c>
      <c r="G1473" s="1">
        <v>620</v>
      </c>
      <c r="H1473" s="2">
        <f t="shared" si="229"/>
        <v>0.71925754060324831</v>
      </c>
      <c r="I1473" s="2">
        <f t="shared" si="230"/>
        <v>0.78184110970996212</v>
      </c>
      <c r="Z1473" t="s">
        <v>1293</v>
      </c>
      <c r="AB1473" s="47">
        <v>50</v>
      </c>
      <c r="AC1473" s="46">
        <v>1</v>
      </c>
      <c r="AD1473" s="46">
        <v>70</v>
      </c>
      <c r="AE1473" s="45">
        <v>53725</v>
      </c>
      <c r="AF1473" s="45">
        <f t="shared" si="231"/>
        <v>50001</v>
      </c>
      <c r="AG1473" s="11" t="s">
        <v>989</v>
      </c>
    </row>
    <row r="1474" spans="1:33" hidden="1" outlineLevel="1">
      <c r="A1474" t="s">
        <v>795</v>
      </c>
      <c r="B1474" s="11" t="s">
        <v>1292</v>
      </c>
      <c r="C1474" s="1">
        <v>682</v>
      </c>
      <c r="D1474" s="1">
        <v>510</v>
      </c>
      <c r="E1474" s="1">
        <v>429</v>
      </c>
      <c r="F1474" s="1">
        <v>340</v>
      </c>
      <c r="G1474" s="1">
        <v>338</v>
      </c>
      <c r="H1474" s="2">
        <f t="shared" si="229"/>
        <v>0.66274509803921566</v>
      </c>
      <c r="I1474" s="2">
        <f t="shared" si="230"/>
        <v>0.78787878787878785</v>
      </c>
      <c r="Z1474" t="s">
        <v>1293</v>
      </c>
      <c r="AB1474" s="47">
        <v>50</v>
      </c>
      <c r="AC1474" s="46">
        <v>1</v>
      </c>
      <c r="AD1474" s="46">
        <v>75</v>
      </c>
      <c r="AE1474" s="45">
        <v>53950</v>
      </c>
      <c r="AF1474" s="45">
        <f t="shared" si="231"/>
        <v>50001</v>
      </c>
      <c r="AG1474" s="11" t="s">
        <v>989</v>
      </c>
    </row>
    <row r="1475" spans="1:33" hidden="1" outlineLevel="1">
      <c r="A1475" t="s">
        <v>89</v>
      </c>
      <c r="B1475" s="11" t="s">
        <v>1292</v>
      </c>
      <c r="C1475" s="1">
        <v>1394</v>
      </c>
      <c r="D1475" s="1">
        <v>1048</v>
      </c>
      <c r="E1475" s="1">
        <v>981</v>
      </c>
      <c r="F1475" s="1">
        <v>705</v>
      </c>
      <c r="G1475" s="1">
        <v>695</v>
      </c>
      <c r="H1475" s="2">
        <f t="shared" ref="H1475:H1538" si="232">G1475/D1475</f>
        <v>0.66316793893129766</v>
      </c>
      <c r="I1475" s="2">
        <f t="shared" ref="I1475:I1538" si="233">G1475/E1475</f>
        <v>0.70846075433231392</v>
      </c>
      <c r="Z1475" t="s">
        <v>2787</v>
      </c>
      <c r="AB1475" s="47">
        <v>50</v>
      </c>
      <c r="AC1475" s="46">
        <v>21</v>
      </c>
      <c r="AD1475" s="46">
        <v>70</v>
      </c>
      <c r="AE1475" s="45">
        <v>54250</v>
      </c>
      <c r="AF1475" s="45">
        <f t="shared" si="231"/>
        <v>50021</v>
      </c>
      <c r="AG1475" s="11" t="s">
        <v>989</v>
      </c>
    </row>
    <row r="1476" spans="1:33" hidden="1" outlineLevel="1">
      <c r="A1476" t="s">
        <v>320</v>
      </c>
      <c r="B1476" s="11" t="s">
        <v>1292</v>
      </c>
      <c r="C1476" s="1">
        <v>665</v>
      </c>
      <c r="D1476" s="1">
        <v>481</v>
      </c>
      <c r="E1476" s="1">
        <v>548</v>
      </c>
      <c r="F1476" s="1">
        <v>446</v>
      </c>
      <c r="G1476" s="1">
        <v>440</v>
      </c>
      <c r="H1476" s="2">
        <f t="shared" si="232"/>
        <v>0.91476091476091481</v>
      </c>
      <c r="I1476" s="2">
        <f t="shared" si="233"/>
        <v>0.8029197080291971</v>
      </c>
      <c r="Z1476" t="s">
        <v>3050</v>
      </c>
      <c r="AB1476" s="47">
        <v>50</v>
      </c>
      <c r="AC1476" s="46">
        <v>5</v>
      </c>
      <c r="AD1476" s="46">
        <v>45</v>
      </c>
      <c r="AE1476" s="45">
        <v>54400</v>
      </c>
      <c r="AF1476" s="45">
        <f t="shared" ref="AF1476:AF1539" si="234">AB1476*1000+AC1476</f>
        <v>50005</v>
      </c>
      <c r="AG1476" s="11" t="s">
        <v>989</v>
      </c>
    </row>
    <row r="1477" spans="1:33" hidden="1" outlineLevel="1">
      <c r="A1477" t="s">
        <v>104</v>
      </c>
      <c r="B1477" s="11" t="s">
        <v>1292</v>
      </c>
      <c r="C1477" s="1">
        <v>416</v>
      </c>
      <c r="D1477" s="1">
        <v>309</v>
      </c>
      <c r="E1477" s="1">
        <v>269</v>
      </c>
      <c r="F1477" s="1">
        <v>175</v>
      </c>
      <c r="G1477" s="1">
        <v>208</v>
      </c>
      <c r="H1477" s="2">
        <f t="shared" si="232"/>
        <v>0.67313915857605178</v>
      </c>
      <c r="I1477" s="2">
        <f t="shared" si="233"/>
        <v>0.77323420074349447</v>
      </c>
      <c r="Z1477" t="s">
        <v>1294</v>
      </c>
      <c r="AB1477" s="47">
        <v>50</v>
      </c>
      <c r="AC1477" s="46">
        <v>3</v>
      </c>
      <c r="AD1477" s="46">
        <v>30</v>
      </c>
      <c r="AE1477" s="45">
        <v>55000</v>
      </c>
      <c r="AF1477" s="45">
        <f t="shared" si="234"/>
        <v>50003</v>
      </c>
      <c r="AG1477" s="11" t="s">
        <v>989</v>
      </c>
    </row>
    <row r="1478" spans="1:33" hidden="1" outlineLevel="1">
      <c r="A1478" t="s">
        <v>791</v>
      </c>
      <c r="B1478" s="11" t="s">
        <v>1292</v>
      </c>
      <c r="C1478" s="1">
        <v>427</v>
      </c>
      <c r="D1478" s="1">
        <v>342</v>
      </c>
      <c r="E1478" s="1">
        <v>322</v>
      </c>
      <c r="F1478" s="1">
        <v>262</v>
      </c>
      <c r="G1478" s="1">
        <v>261</v>
      </c>
      <c r="H1478" s="2">
        <f t="shared" si="232"/>
        <v>0.76315789473684215</v>
      </c>
      <c r="I1478" s="2">
        <f t="shared" si="233"/>
        <v>0.81055900621118016</v>
      </c>
      <c r="Z1478" t="s">
        <v>2787</v>
      </c>
      <c r="AB1478" s="47">
        <v>50</v>
      </c>
      <c r="AC1478" s="46">
        <v>21</v>
      </c>
      <c r="AD1478" s="46">
        <v>75</v>
      </c>
      <c r="AE1478" s="45">
        <v>55450</v>
      </c>
      <c r="AF1478" s="45">
        <f t="shared" si="234"/>
        <v>50021</v>
      </c>
      <c r="AG1478" s="11" t="s">
        <v>989</v>
      </c>
    </row>
    <row r="1479" spans="1:33" hidden="1" outlineLevel="1">
      <c r="A1479" t="s">
        <v>535</v>
      </c>
      <c r="B1479" s="11" t="s">
        <v>1292</v>
      </c>
      <c r="C1479" s="1">
        <v>3140</v>
      </c>
      <c r="D1479" s="1">
        <v>2412</v>
      </c>
      <c r="E1479" s="1">
        <v>1912</v>
      </c>
      <c r="F1479" s="1">
        <v>1418</v>
      </c>
      <c r="G1479" s="1">
        <v>1391</v>
      </c>
      <c r="H1479" s="2">
        <f t="shared" si="232"/>
        <v>0.57669983416252069</v>
      </c>
      <c r="I1479" s="2">
        <f t="shared" si="233"/>
        <v>0.72751046025104604</v>
      </c>
      <c r="Z1479" t="s">
        <v>2787</v>
      </c>
      <c r="AB1479" s="47">
        <v>50</v>
      </c>
      <c r="AC1479" s="46">
        <v>21</v>
      </c>
      <c r="AD1479" s="46">
        <v>80</v>
      </c>
      <c r="AE1479" s="45">
        <v>55600</v>
      </c>
      <c r="AF1479" s="45">
        <f t="shared" si="234"/>
        <v>50021</v>
      </c>
      <c r="AG1479" s="11" t="s">
        <v>989</v>
      </c>
    </row>
    <row r="1480" spans="1:33" hidden="1" outlineLevel="1">
      <c r="A1480" t="s">
        <v>1093</v>
      </c>
      <c r="B1480" s="11" t="s">
        <v>1292</v>
      </c>
      <c r="C1480" s="1">
        <v>1286</v>
      </c>
      <c r="D1480" s="1">
        <v>981</v>
      </c>
      <c r="E1480" s="1">
        <v>1083</v>
      </c>
      <c r="F1480" s="1">
        <v>801</v>
      </c>
      <c r="G1480" s="1">
        <v>798</v>
      </c>
      <c r="H1480" s="2">
        <f t="shared" si="232"/>
        <v>0.81345565749235471</v>
      </c>
      <c r="I1480" s="2">
        <f t="shared" si="233"/>
        <v>0.73684210526315785</v>
      </c>
      <c r="Z1480" t="s">
        <v>1702</v>
      </c>
      <c r="AB1480" s="47">
        <v>50</v>
      </c>
      <c r="AC1480" s="46">
        <v>23</v>
      </c>
      <c r="AD1480" s="46">
        <v>70</v>
      </c>
      <c r="AE1480" s="45">
        <v>55825</v>
      </c>
      <c r="AF1480" s="45">
        <f t="shared" si="234"/>
        <v>50023</v>
      </c>
      <c r="AG1480" s="11" t="s">
        <v>989</v>
      </c>
    </row>
    <row r="1481" spans="1:33" hidden="1" outlineLevel="1">
      <c r="A1481" t="s">
        <v>3168</v>
      </c>
      <c r="B1481" s="11" t="s">
        <v>1292</v>
      </c>
      <c r="C1481" s="1">
        <v>555</v>
      </c>
      <c r="D1481" s="1">
        <v>455</v>
      </c>
      <c r="E1481" s="1">
        <v>457</v>
      </c>
      <c r="F1481" s="1">
        <v>343</v>
      </c>
      <c r="G1481" s="1">
        <v>341</v>
      </c>
      <c r="H1481" s="2">
        <f t="shared" si="232"/>
        <v>0.74945054945054945</v>
      </c>
      <c r="I1481" s="2">
        <f t="shared" si="233"/>
        <v>0.74617067833698025</v>
      </c>
      <c r="Z1481" t="s">
        <v>308</v>
      </c>
      <c r="AB1481" s="47">
        <v>50</v>
      </c>
      <c r="AC1481" s="46">
        <v>27</v>
      </c>
      <c r="AD1481" s="46">
        <v>60</v>
      </c>
      <c r="AE1481" s="45">
        <v>56050</v>
      </c>
      <c r="AF1481" s="45">
        <f t="shared" si="234"/>
        <v>50027</v>
      </c>
      <c r="AG1481" s="11" t="s">
        <v>989</v>
      </c>
    </row>
    <row r="1482" spans="1:33" hidden="1" outlineLevel="1">
      <c r="A1482" t="s">
        <v>803</v>
      </c>
      <c r="B1482" s="11" t="s">
        <v>1292</v>
      </c>
      <c r="C1482" s="1">
        <v>997</v>
      </c>
      <c r="D1482" s="1">
        <v>735</v>
      </c>
      <c r="E1482" s="1">
        <v>676</v>
      </c>
      <c r="F1482" s="1">
        <v>591</v>
      </c>
      <c r="G1482" s="1">
        <v>589</v>
      </c>
      <c r="H1482" s="2">
        <f t="shared" si="232"/>
        <v>0.8013605442176871</v>
      </c>
      <c r="I1482" s="2">
        <f t="shared" si="233"/>
        <v>0.87130177514792895</v>
      </c>
      <c r="Z1482" t="s">
        <v>308</v>
      </c>
      <c r="AB1482" s="47">
        <v>50</v>
      </c>
      <c r="AC1482" s="46">
        <v>27</v>
      </c>
      <c r="AD1482" s="46">
        <v>65</v>
      </c>
      <c r="AE1482" s="45">
        <v>56350</v>
      </c>
      <c r="AF1482" s="45">
        <f t="shared" si="234"/>
        <v>50027</v>
      </c>
      <c r="AG1482" s="11" t="s">
        <v>989</v>
      </c>
    </row>
    <row r="1483" spans="1:33" hidden="1" outlineLevel="1">
      <c r="A1483" t="s">
        <v>759</v>
      </c>
      <c r="B1483" s="11" t="s">
        <v>1292</v>
      </c>
      <c r="C1483" s="1">
        <v>3633</v>
      </c>
      <c r="D1483" s="1">
        <v>2866</v>
      </c>
      <c r="E1483" s="1">
        <v>2596</v>
      </c>
      <c r="F1483" s="1">
        <v>1583</v>
      </c>
      <c r="G1483" s="1">
        <v>1559</v>
      </c>
      <c r="H1483" s="2">
        <f t="shared" si="232"/>
        <v>0.54396371249127706</v>
      </c>
      <c r="I1483" s="2">
        <f t="shared" si="233"/>
        <v>0.60053929121725735</v>
      </c>
      <c r="Z1483" t="s">
        <v>2787</v>
      </c>
      <c r="AB1483" s="47">
        <v>50</v>
      </c>
      <c r="AC1483" s="46">
        <v>21</v>
      </c>
      <c r="AD1483" s="46">
        <v>85</v>
      </c>
      <c r="AE1483" s="45">
        <v>56875</v>
      </c>
      <c r="AF1483" s="45">
        <f t="shared" si="234"/>
        <v>50021</v>
      </c>
      <c r="AG1483" s="11" t="s">
        <v>989</v>
      </c>
    </row>
    <row r="1484" spans="1:33" hidden="1" outlineLevel="1">
      <c r="A1484" t="s">
        <v>760</v>
      </c>
      <c r="B1484" s="11" t="s">
        <v>1292</v>
      </c>
      <c r="C1484" s="1">
        <v>3560</v>
      </c>
      <c r="D1484" s="1">
        <v>2656</v>
      </c>
      <c r="E1484" s="1">
        <v>2345</v>
      </c>
      <c r="F1484" s="1">
        <v>1501</v>
      </c>
      <c r="G1484" s="1">
        <v>1476</v>
      </c>
      <c r="H1484" s="2">
        <f t="shared" si="232"/>
        <v>0.55572289156626509</v>
      </c>
      <c r="I1484" s="2">
        <f t="shared" si="233"/>
        <v>0.6294243070362473</v>
      </c>
      <c r="Z1484" t="s">
        <v>1294</v>
      </c>
      <c r="AB1484" s="47">
        <v>50</v>
      </c>
      <c r="AC1484" s="46">
        <v>3</v>
      </c>
      <c r="AD1484" s="46">
        <v>35</v>
      </c>
      <c r="AE1484" s="45">
        <v>57025</v>
      </c>
      <c r="AF1484" s="45">
        <f t="shared" si="234"/>
        <v>50003</v>
      </c>
      <c r="AG1484" s="11" t="s">
        <v>989</v>
      </c>
    </row>
    <row r="1485" spans="1:33" hidden="1" outlineLevel="1">
      <c r="A1485" t="s">
        <v>294</v>
      </c>
      <c r="B1485" s="11" t="s">
        <v>1292</v>
      </c>
      <c r="C1485" s="1">
        <v>1877</v>
      </c>
      <c r="D1485" s="1">
        <v>1386</v>
      </c>
      <c r="E1485" s="1">
        <v>1213</v>
      </c>
      <c r="F1485" s="1">
        <v>903</v>
      </c>
      <c r="G1485" s="1">
        <v>898</v>
      </c>
      <c r="H1485" s="2">
        <f t="shared" si="232"/>
        <v>0.64790764790764788</v>
      </c>
      <c r="I1485" s="2">
        <f t="shared" si="233"/>
        <v>0.74031327287716409</v>
      </c>
      <c r="Z1485" t="s">
        <v>2787</v>
      </c>
      <c r="AB1485" s="47">
        <v>50</v>
      </c>
      <c r="AC1485" s="46">
        <v>21</v>
      </c>
      <c r="AD1485" s="46">
        <v>90</v>
      </c>
      <c r="AE1485" s="45">
        <v>57250</v>
      </c>
      <c r="AF1485" s="45">
        <f t="shared" si="234"/>
        <v>50021</v>
      </c>
      <c r="AG1485" s="11" t="s">
        <v>989</v>
      </c>
    </row>
    <row r="1486" spans="1:33" hidden="1" outlineLevel="1">
      <c r="A1486" t="s">
        <v>1846</v>
      </c>
      <c r="B1486" s="11" t="s">
        <v>1292</v>
      </c>
      <c r="C1486" s="1">
        <v>2634</v>
      </c>
      <c r="D1486" s="1">
        <v>2040</v>
      </c>
      <c r="E1486" s="1">
        <v>1612</v>
      </c>
      <c r="F1486" s="1">
        <v>1226</v>
      </c>
      <c r="G1486" s="1">
        <v>1222</v>
      </c>
      <c r="H1486" s="2">
        <f t="shared" si="232"/>
        <v>0.59901960784313724</v>
      </c>
      <c r="I1486" s="2">
        <f t="shared" si="233"/>
        <v>0.75806451612903225</v>
      </c>
      <c r="Z1486" t="s">
        <v>83</v>
      </c>
      <c r="AB1486" s="47">
        <v>50</v>
      </c>
      <c r="AC1486" s="46">
        <v>25</v>
      </c>
      <c r="AD1486" s="46">
        <v>65</v>
      </c>
      <c r="AE1486" s="45">
        <v>57700</v>
      </c>
      <c r="AF1486" s="45">
        <f t="shared" si="234"/>
        <v>50025</v>
      </c>
      <c r="AG1486" s="11" t="s">
        <v>989</v>
      </c>
    </row>
    <row r="1487" spans="1:33" hidden="1" outlineLevel="1">
      <c r="A1487" t="s">
        <v>929</v>
      </c>
      <c r="B1487" s="11" t="s">
        <v>1292</v>
      </c>
      <c r="C1487" s="1">
        <v>4853</v>
      </c>
      <c r="D1487" s="1">
        <v>3723</v>
      </c>
      <c r="E1487" s="1">
        <v>3252</v>
      </c>
      <c r="F1487" s="1">
        <v>2274</v>
      </c>
      <c r="G1487" s="1">
        <v>2261</v>
      </c>
      <c r="H1487" s="2">
        <f t="shared" si="232"/>
        <v>0.60730593607305938</v>
      </c>
      <c r="I1487" s="2">
        <f t="shared" si="233"/>
        <v>0.69526445264452641</v>
      </c>
      <c r="Z1487" t="s">
        <v>3276</v>
      </c>
      <c r="AB1487" s="47">
        <v>50</v>
      </c>
      <c r="AC1487" s="46">
        <v>17</v>
      </c>
      <c r="AD1487" s="46">
        <v>45</v>
      </c>
      <c r="AE1487" s="45">
        <v>58075</v>
      </c>
      <c r="AF1487" s="45">
        <f t="shared" si="234"/>
        <v>50017</v>
      </c>
      <c r="AG1487" s="11" t="s">
        <v>989</v>
      </c>
    </row>
    <row r="1488" spans="1:33" hidden="1" outlineLevel="1">
      <c r="A1488" t="s">
        <v>1446</v>
      </c>
      <c r="B1488" s="11" t="s">
        <v>1292</v>
      </c>
      <c r="C1488" s="1">
        <v>707</v>
      </c>
      <c r="D1488" s="1">
        <v>537</v>
      </c>
      <c r="E1488" s="1">
        <v>472</v>
      </c>
      <c r="F1488" s="1">
        <v>383</v>
      </c>
      <c r="G1488" s="1">
        <v>383</v>
      </c>
      <c r="H1488" s="2">
        <f t="shared" si="232"/>
        <v>0.71322160148975788</v>
      </c>
      <c r="I1488" s="2">
        <f t="shared" si="233"/>
        <v>0.81144067796610164</v>
      </c>
      <c r="Z1488" t="s">
        <v>308</v>
      </c>
      <c r="AB1488" s="47">
        <v>50</v>
      </c>
      <c r="AC1488" s="46">
        <v>27</v>
      </c>
      <c r="AD1488" s="46">
        <v>70</v>
      </c>
      <c r="AE1488" s="45">
        <v>58375</v>
      </c>
      <c r="AF1488" s="45">
        <f t="shared" si="234"/>
        <v>50027</v>
      </c>
      <c r="AG1488" s="11" t="s">
        <v>989</v>
      </c>
    </row>
    <row r="1489" spans="1:33" hidden="1" outlineLevel="1">
      <c r="A1489" t="s">
        <v>1847</v>
      </c>
      <c r="B1489" s="11" t="s">
        <v>1292</v>
      </c>
      <c r="C1489" s="1">
        <v>809</v>
      </c>
      <c r="D1489" s="1">
        <v>610</v>
      </c>
      <c r="E1489" s="1">
        <v>455</v>
      </c>
      <c r="F1489" s="1">
        <v>358</v>
      </c>
      <c r="G1489" s="1">
        <v>354</v>
      </c>
      <c r="H1489" s="2">
        <f t="shared" si="232"/>
        <v>0.58032786885245902</v>
      </c>
      <c r="I1489" s="2">
        <f t="shared" si="233"/>
        <v>0.77802197802197803</v>
      </c>
      <c r="Z1489" t="s">
        <v>1294</v>
      </c>
      <c r="AB1489" s="47">
        <v>50</v>
      </c>
      <c r="AC1489" s="46">
        <v>3</v>
      </c>
      <c r="AD1489" s="46">
        <v>40</v>
      </c>
      <c r="AE1489" s="45">
        <v>58600</v>
      </c>
      <c r="AF1489" s="45">
        <f t="shared" si="234"/>
        <v>50003</v>
      </c>
      <c r="AG1489" s="11" t="s">
        <v>989</v>
      </c>
    </row>
    <row r="1490" spans="1:33" hidden="1" outlineLevel="1">
      <c r="A1490" t="s">
        <v>594</v>
      </c>
      <c r="B1490" s="11" t="s">
        <v>1292</v>
      </c>
      <c r="C1490" s="1">
        <v>2321</v>
      </c>
      <c r="D1490" s="1">
        <v>1719</v>
      </c>
      <c r="E1490" s="1">
        <v>1622</v>
      </c>
      <c r="F1490" s="1">
        <v>1137</v>
      </c>
      <c r="G1490" s="1">
        <v>1128</v>
      </c>
      <c r="H1490" s="2">
        <f t="shared" si="232"/>
        <v>0.65619546247818494</v>
      </c>
      <c r="I1490" s="2">
        <f t="shared" si="233"/>
        <v>0.69543773119605423</v>
      </c>
      <c r="Z1490" t="s">
        <v>886</v>
      </c>
      <c r="AB1490" s="47">
        <v>50</v>
      </c>
      <c r="AC1490" s="46">
        <v>11</v>
      </c>
      <c r="AD1490" s="46">
        <v>60</v>
      </c>
      <c r="AE1490" s="45">
        <v>59125</v>
      </c>
      <c r="AF1490" s="45">
        <f t="shared" si="234"/>
        <v>50011</v>
      </c>
      <c r="AG1490" s="11" t="s">
        <v>989</v>
      </c>
    </row>
    <row r="1491" spans="1:33" hidden="1" outlineLevel="1">
      <c r="A1491" t="s">
        <v>343</v>
      </c>
      <c r="B1491" s="11" t="s">
        <v>1292</v>
      </c>
      <c r="C1491" s="1">
        <v>4090</v>
      </c>
      <c r="D1491" s="1">
        <v>2893</v>
      </c>
      <c r="E1491" s="1">
        <v>3047</v>
      </c>
      <c r="F1491" s="1">
        <v>2216</v>
      </c>
      <c r="G1491" s="1">
        <v>2180</v>
      </c>
      <c r="H1491" s="2">
        <f t="shared" si="232"/>
        <v>0.75354303491185626</v>
      </c>
      <c r="I1491" s="2">
        <f t="shared" si="233"/>
        <v>0.7154578273711848</v>
      </c>
      <c r="Z1491" t="s">
        <v>1170</v>
      </c>
      <c r="AB1491" s="47">
        <v>50</v>
      </c>
      <c r="AC1491" s="46">
        <v>7</v>
      </c>
      <c r="AD1491" s="46">
        <v>55</v>
      </c>
      <c r="AE1491" s="45">
        <v>59275</v>
      </c>
      <c r="AF1491" s="45">
        <f t="shared" si="234"/>
        <v>50007</v>
      </c>
      <c r="AG1491" s="11" t="s">
        <v>989</v>
      </c>
    </row>
    <row r="1492" spans="1:33" hidden="1" outlineLevel="1">
      <c r="A1492" t="s">
        <v>1073</v>
      </c>
      <c r="B1492" s="11" t="s">
        <v>1292</v>
      </c>
      <c r="C1492" s="1">
        <v>556</v>
      </c>
      <c r="D1492" s="1">
        <v>411</v>
      </c>
      <c r="E1492" s="1">
        <v>385</v>
      </c>
      <c r="F1492" s="1">
        <v>305</v>
      </c>
      <c r="G1492" s="1">
        <v>305</v>
      </c>
      <c r="H1492" s="2">
        <f t="shared" si="232"/>
        <v>0.74209245742092456</v>
      </c>
      <c r="I1492" s="2">
        <f t="shared" si="233"/>
        <v>0.79220779220779225</v>
      </c>
      <c r="Z1492" t="s">
        <v>1293</v>
      </c>
      <c r="AB1492" s="47">
        <v>50</v>
      </c>
      <c r="AC1492" s="46">
        <v>1</v>
      </c>
      <c r="AD1492" s="46">
        <v>80</v>
      </c>
      <c r="AE1492" s="45">
        <v>59650</v>
      </c>
      <c r="AF1492" s="45">
        <f t="shared" si="234"/>
        <v>50001</v>
      </c>
      <c r="AG1492" s="11" t="s">
        <v>989</v>
      </c>
    </row>
    <row r="1493" spans="1:33" hidden="1" outlineLevel="1">
      <c r="A1493" t="s">
        <v>1074</v>
      </c>
      <c r="B1493" s="11" t="s">
        <v>1292</v>
      </c>
      <c r="C1493" s="1">
        <v>1171</v>
      </c>
      <c r="D1493" s="1">
        <v>912</v>
      </c>
      <c r="E1493" s="1">
        <v>814</v>
      </c>
      <c r="F1493" s="1">
        <v>660</v>
      </c>
      <c r="G1493" s="1">
        <v>656</v>
      </c>
      <c r="H1493" s="2">
        <f t="shared" si="232"/>
        <v>0.7192982456140351</v>
      </c>
      <c r="I1493" s="2">
        <f t="shared" si="233"/>
        <v>0.8058968058968059</v>
      </c>
      <c r="Z1493" t="s">
        <v>308</v>
      </c>
      <c r="AB1493" s="47">
        <v>50</v>
      </c>
      <c r="AC1493" s="46">
        <v>27</v>
      </c>
      <c r="AD1493" s="46">
        <v>75</v>
      </c>
      <c r="AE1493" s="45">
        <v>60100</v>
      </c>
      <c r="AF1493" s="45">
        <f t="shared" si="234"/>
        <v>50027</v>
      </c>
      <c r="AG1493" s="11" t="s">
        <v>989</v>
      </c>
    </row>
    <row r="1494" spans="1:33" hidden="1" outlineLevel="1">
      <c r="A1494" t="s">
        <v>325</v>
      </c>
      <c r="B1494" s="11" t="s">
        <v>1292</v>
      </c>
      <c r="C1494" s="1">
        <v>5309</v>
      </c>
      <c r="D1494" s="1">
        <v>3975</v>
      </c>
      <c r="E1494" s="1">
        <v>4245</v>
      </c>
      <c r="F1494" s="1">
        <v>2324</v>
      </c>
      <c r="G1494" s="1">
        <v>2291</v>
      </c>
      <c r="H1494" s="2">
        <f t="shared" si="232"/>
        <v>0.57635220125786168</v>
      </c>
      <c r="I1494" s="2">
        <f t="shared" si="233"/>
        <v>0.53969375736160186</v>
      </c>
      <c r="Z1494" t="s">
        <v>83</v>
      </c>
      <c r="AB1494" s="47">
        <v>50</v>
      </c>
      <c r="AC1494" s="46">
        <v>25</v>
      </c>
      <c r="AD1494" s="46">
        <v>70</v>
      </c>
      <c r="AE1494" s="45">
        <v>60250</v>
      </c>
      <c r="AF1494" s="45">
        <f t="shared" si="234"/>
        <v>50025</v>
      </c>
      <c r="AG1494" s="11" t="s">
        <v>989</v>
      </c>
    </row>
    <row r="1495" spans="1:33" hidden="1" outlineLevel="1">
      <c r="A1495" t="s">
        <v>1067</v>
      </c>
      <c r="B1495" s="11" t="s">
        <v>1292</v>
      </c>
      <c r="C1495" s="1">
        <v>576</v>
      </c>
      <c r="D1495" s="1">
        <v>438</v>
      </c>
      <c r="E1495" s="1">
        <v>495</v>
      </c>
      <c r="F1495" s="1">
        <v>345</v>
      </c>
      <c r="G1495" s="1">
        <v>343</v>
      </c>
      <c r="H1495" s="2">
        <f t="shared" si="232"/>
        <v>0.78310502283105021</v>
      </c>
      <c r="I1495" s="2">
        <f t="shared" si="233"/>
        <v>0.69292929292929295</v>
      </c>
      <c r="Z1495" t="s">
        <v>1702</v>
      </c>
      <c r="AB1495" s="47">
        <v>50</v>
      </c>
      <c r="AC1495" s="46">
        <v>23</v>
      </c>
      <c r="AD1495" s="46">
        <v>75</v>
      </c>
      <c r="AE1495" s="45">
        <v>60625</v>
      </c>
      <c r="AF1495" s="45">
        <f t="shared" si="234"/>
        <v>50023</v>
      </c>
      <c r="AG1495" s="11" t="s">
        <v>989</v>
      </c>
    </row>
    <row r="1496" spans="1:33" hidden="1" outlineLevel="1">
      <c r="A1496" t="s">
        <v>218</v>
      </c>
      <c r="B1496" s="11" t="s">
        <v>1292</v>
      </c>
      <c r="C1496" s="1">
        <v>2603</v>
      </c>
      <c r="D1496" s="1">
        <v>2023</v>
      </c>
      <c r="E1496" s="1">
        <v>1760</v>
      </c>
      <c r="F1496" s="1">
        <v>1334</v>
      </c>
      <c r="G1496" s="1">
        <v>1323</v>
      </c>
      <c r="H1496" s="2">
        <f t="shared" si="232"/>
        <v>0.65397923875432529</v>
      </c>
      <c r="I1496" s="2">
        <f t="shared" si="233"/>
        <v>0.75170454545454546</v>
      </c>
      <c r="Z1496" t="s">
        <v>308</v>
      </c>
      <c r="AB1496" s="47">
        <v>50</v>
      </c>
      <c r="AC1496" s="46">
        <v>27</v>
      </c>
      <c r="AD1496" s="46">
        <v>80</v>
      </c>
      <c r="AE1496" s="45">
        <v>60850</v>
      </c>
      <c r="AF1496" s="45">
        <f t="shared" si="234"/>
        <v>50027</v>
      </c>
      <c r="AG1496" s="11" t="s">
        <v>989</v>
      </c>
    </row>
    <row r="1497" spans="1:33" hidden="1" outlineLevel="1">
      <c r="A1497" t="s">
        <v>1467</v>
      </c>
      <c r="B1497" s="11" t="s">
        <v>1292</v>
      </c>
      <c r="C1497" s="1">
        <v>704</v>
      </c>
      <c r="D1497" s="1">
        <v>547</v>
      </c>
      <c r="E1497" s="1">
        <v>529</v>
      </c>
      <c r="F1497" s="1">
        <v>429</v>
      </c>
      <c r="G1497" s="1">
        <v>427</v>
      </c>
      <c r="H1497" s="2">
        <f t="shared" si="232"/>
        <v>0.78062157221206585</v>
      </c>
      <c r="I1497" s="2">
        <f t="shared" si="233"/>
        <v>0.80718336483931952</v>
      </c>
      <c r="Z1497" t="s">
        <v>1294</v>
      </c>
      <c r="AB1497" s="47">
        <v>50</v>
      </c>
      <c r="AC1497" s="46">
        <v>3</v>
      </c>
      <c r="AD1497" s="46">
        <v>45</v>
      </c>
      <c r="AE1497" s="45">
        <v>61000</v>
      </c>
      <c r="AF1497" s="45">
        <f t="shared" si="234"/>
        <v>50003</v>
      </c>
      <c r="AG1497" s="11" t="s">
        <v>989</v>
      </c>
    </row>
    <row r="1498" spans="1:33" hidden="1" outlineLevel="1">
      <c r="A1498" t="s">
        <v>2787</v>
      </c>
      <c r="B1498" s="11" t="s">
        <v>1292</v>
      </c>
      <c r="C1498" s="1">
        <v>17292</v>
      </c>
      <c r="D1498" s="1">
        <v>13373</v>
      </c>
      <c r="E1498" s="1">
        <v>12474</v>
      </c>
      <c r="F1498" s="1">
        <v>7434</v>
      </c>
      <c r="G1498" s="1">
        <v>7334</v>
      </c>
      <c r="H1498" s="2">
        <f t="shared" si="232"/>
        <v>0.54841845509608911</v>
      </c>
      <c r="I1498" s="2">
        <f t="shared" si="233"/>
        <v>0.58794292127625458</v>
      </c>
      <c r="Z1498" t="s">
        <v>2787</v>
      </c>
      <c r="AB1498" s="47">
        <v>50</v>
      </c>
      <c r="AC1498" s="46">
        <v>21</v>
      </c>
      <c r="AD1498" s="46">
        <v>95</v>
      </c>
      <c r="AE1498" s="45">
        <v>61225</v>
      </c>
      <c r="AF1498" s="45">
        <f t="shared" si="234"/>
        <v>50021</v>
      </c>
      <c r="AG1498" s="11" t="s">
        <v>2891</v>
      </c>
    </row>
    <row r="1499" spans="1:33" hidden="1" outlineLevel="1">
      <c r="A1499" t="s">
        <v>2787</v>
      </c>
      <c r="B1499" s="11" t="s">
        <v>1292</v>
      </c>
      <c r="C1499" s="1">
        <v>4038</v>
      </c>
      <c r="D1499" s="1">
        <v>3146</v>
      </c>
      <c r="E1499" s="1">
        <v>3188</v>
      </c>
      <c r="F1499" s="1">
        <v>2340</v>
      </c>
      <c r="G1499" s="1">
        <v>2314</v>
      </c>
      <c r="H1499" s="2">
        <f t="shared" si="232"/>
        <v>0.73553719008264462</v>
      </c>
      <c r="I1499" s="2">
        <f t="shared" si="233"/>
        <v>0.72584692597239653</v>
      </c>
      <c r="Z1499" t="s">
        <v>2787</v>
      </c>
      <c r="AB1499" s="47">
        <v>50</v>
      </c>
      <c r="AC1499" s="46">
        <v>21</v>
      </c>
      <c r="AD1499" s="46">
        <v>100</v>
      </c>
      <c r="AE1499" s="45">
        <v>61300</v>
      </c>
      <c r="AF1499" s="45">
        <f t="shared" si="234"/>
        <v>50021</v>
      </c>
      <c r="AG1499" s="11" t="s">
        <v>989</v>
      </c>
    </row>
    <row r="1500" spans="1:33" hidden="1" outlineLevel="1">
      <c r="A1500" t="s">
        <v>3111</v>
      </c>
      <c r="B1500" s="11" t="s">
        <v>1292</v>
      </c>
      <c r="C1500" s="1">
        <v>1150</v>
      </c>
      <c r="D1500" s="1">
        <v>860</v>
      </c>
      <c r="E1500" s="1">
        <v>881</v>
      </c>
      <c r="F1500" s="1">
        <v>578</v>
      </c>
      <c r="G1500" s="1">
        <v>575</v>
      </c>
      <c r="H1500" s="2">
        <f t="shared" si="232"/>
        <v>0.66860465116279066</v>
      </c>
      <c r="I1500" s="2">
        <f t="shared" si="233"/>
        <v>0.65266742338251982</v>
      </c>
      <c r="Z1500" t="s">
        <v>3050</v>
      </c>
      <c r="AB1500" s="47">
        <v>50</v>
      </c>
      <c r="AC1500" s="46">
        <v>5</v>
      </c>
      <c r="AD1500" s="46">
        <v>50</v>
      </c>
      <c r="AE1500" s="45">
        <v>61525</v>
      </c>
      <c r="AF1500" s="45">
        <f t="shared" si="234"/>
        <v>50005</v>
      </c>
      <c r="AG1500" s="11" t="s">
        <v>989</v>
      </c>
    </row>
    <row r="1501" spans="1:33" hidden="1" outlineLevel="1">
      <c r="A1501" t="s">
        <v>1316</v>
      </c>
      <c r="B1501" s="11" t="s">
        <v>1292</v>
      </c>
      <c r="C1501" s="1">
        <v>7650</v>
      </c>
      <c r="D1501" s="1">
        <v>5695</v>
      </c>
      <c r="E1501" s="1">
        <v>4398</v>
      </c>
      <c r="F1501" s="1">
        <v>2744</v>
      </c>
      <c r="G1501" s="1">
        <v>2669</v>
      </c>
      <c r="H1501" s="2">
        <f t="shared" si="232"/>
        <v>0.46865671641791046</v>
      </c>
      <c r="I1501" s="2">
        <f t="shared" si="233"/>
        <v>0.60686675761709863</v>
      </c>
      <c r="Z1501" t="s">
        <v>886</v>
      </c>
      <c r="AB1501" s="47">
        <v>50</v>
      </c>
      <c r="AC1501" s="46">
        <v>11</v>
      </c>
      <c r="AD1501" s="46">
        <v>65</v>
      </c>
      <c r="AE1501" s="45">
        <v>61675</v>
      </c>
      <c r="AF1501" s="45">
        <f t="shared" si="234"/>
        <v>50011</v>
      </c>
      <c r="AG1501" s="11" t="s">
        <v>2891</v>
      </c>
    </row>
    <row r="1502" spans="1:33" hidden="1" outlineLevel="1">
      <c r="A1502" t="s">
        <v>1316</v>
      </c>
      <c r="B1502" s="11" t="s">
        <v>1292</v>
      </c>
      <c r="C1502" s="1">
        <v>5086</v>
      </c>
      <c r="D1502" s="1">
        <v>3714</v>
      </c>
      <c r="E1502" s="1">
        <v>4069</v>
      </c>
      <c r="F1502" s="1">
        <v>2484</v>
      </c>
      <c r="G1502" s="1">
        <v>2434</v>
      </c>
      <c r="H1502" s="2">
        <f t="shared" si="232"/>
        <v>0.65535810446957454</v>
      </c>
      <c r="I1502" s="2">
        <f t="shared" si="233"/>
        <v>0.5981813713443106</v>
      </c>
      <c r="Z1502" t="s">
        <v>886</v>
      </c>
      <c r="AB1502" s="47">
        <v>50</v>
      </c>
      <c r="AC1502" s="46">
        <v>11</v>
      </c>
      <c r="AD1502" s="46">
        <v>70</v>
      </c>
      <c r="AE1502" s="45">
        <v>61750</v>
      </c>
      <c r="AF1502" s="45">
        <f t="shared" si="234"/>
        <v>50011</v>
      </c>
      <c r="AG1502" s="11" t="s">
        <v>989</v>
      </c>
    </row>
    <row r="1503" spans="1:33" hidden="1" outlineLevel="1">
      <c r="A1503" t="s">
        <v>2749</v>
      </c>
      <c r="B1503" s="11" t="s">
        <v>1292</v>
      </c>
      <c r="C1503" s="1">
        <v>698</v>
      </c>
      <c r="D1503" s="1">
        <v>489</v>
      </c>
      <c r="E1503" s="1">
        <v>403</v>
      </c>
      <c r="F1503" s="1">
        <v>325</v>
      </c>
      <c r="G1503" s="1">
        <v>334</v>
      </c>
      <c r="H1503" s="2">
        <f t="shared" si="232"/>
        <v>0.68302658486707568</v>
      </c>
      <c r="I1503" s="2">
        <f t="shared" si="233"/>
        <v>0.8287841191066998</v>
      </c>
      <c r="Z1503" t="s">
        <v>1170</v>
      </c>
      <c r="AB1503" s="47">
        <v>50</v>
      </c>
      <c r="AC1503" s="46">
        <v>7</v>
      </c>
      <c r="AD1503" s="46">
        <v>60</v>
      </c>
      <c r="AE1503" s="45">
        <v>62050</v>
      </c>
      <c r="AF1503" s="45">
        <f t="shared" si="234"/>
        <v>50007</v>
      </c>
      <c r="AG1503" s="11" t="s">
        <v>989</v>
      </c>
    </row>
    <row r="1504" spans="1:33" hidden="1" outlineLevel="1">
      <c r="A1504" t="s">
        <v>2726</v>
      </c>
      <c r="B1504" s="11" t="s">
        <v>1292</v>
      </c>
      <c r="C1504" s="1">
        <v>7571</v>
      </c>
      <c r="D1504" s="1">
        <v>5842</v>
      </c>
      <c r="E1504" s="1">
        <v>4203</v>
      </c>
      <c r="F1504" s="1">
        <v>3134</v>
      </c>
      <c r="G1504" s="1">
        <v>3005</v>
      </c>
      <c r="H1504" s="2">
        <f t="shared" si="232"/>
        <v>0.51437863745292711</v>
      </c>
      <c r="I1504" s="2">
        <f t="shared" si="233"/>
        <v>0.71496550083273847</v>
      </c>
      <c r="Z1504" t="s">
        <v>3050</v>
      </c>
      <c r="AB1504" s="47">
        <v>50</v>
      </c>
      <c r="AC1504" s="46">
        <v>5</v>
      </c>
      <c r="AD1504" s="46">
        <v>55</v>
      </c>
      <c r="AE1504" s="45">
        <v>62200</v>
      </c>
      <c r="AF1504" s="45">
        <f t="shared" si="234"/>
        <v>50005</v>
      </c>
      <c r="AG1504" s="11" t="s">
        <v>989</v>
      </c>
    </row>
    <row r="1505" spans="1:33" hidden="1" outlineLevel="1">
      <c r="A1505" t="s">
        <v>3112</v>
      </c>
      <c r="B1505" s="11" t="s">
        <v>1292</v>
      </c>
      <c r="C1505" s="1">
        <v>1090</v>
      </c>
      <c r="D1505" s="1">
        <v>811</v>
      </c>
      <c r="E1505" s="1">
        <v>706</v>
      </c>
      <c r="F1505" s="1">
        <v>543</v>
      </c>
      <c r="G1505" s="1">
        <v>539</v>
      </c>
      <c r="H1505" s="2">
        <f t="shared" si="232"/>
        <v>0.66461159062885322</v>
      </c>
      <c r="I1505" s="2">
        <f t="shared" si="233"/>
        <v>0.76345609065155806</v>
      </c>
      <c r="Z1505" t="s">
        <v>1293</v>
      </c>
      <c r="AB1505" s="47">
        <v>50</v>
      </c>
      <c r="AC1505" s="46">
        <v>1</v>
      </c>
      <c r="AD1505" s="46">
        <v>85</v>
      </c>
      <c r="AE1505" s="45">
        <v>62575</v>
      </c>
      <c r="AF1505" s="45">
        <f t="shared" si="234"/>
        <v>50001</v>
      </c>
      <c r="AG1505" s="11" t="s">
        <v>989</v>
      </c>
    </row>
    <row r="1506" spans="1:33" hidden="1" outlineLevel="1">
      <c r="A1506" t="s">
        <v>3047</v>
      </c>
      <c r="B1506" s="11" t="s">
        <v>1292</v>
      </c>
      <c r="C1506" s="1">
        <v>353</v>
      </c>
      <c r="D1506" s="1">
        <v>277</v>
      </c>
      <c r="E1506" s="1">
        <v>262</v>
      </c>
      <c r="F1506" s="1">
        <v>185</v>
      </c>
      <c r="G1506" s="1">
        <v>184</v>
      </c>
      <c r="H1506" s="2">
        <f t="shared" si="232"/>
        <v>0.66425992779783394</v>
      </c>
      <c r="I1506" s="2">
        <f t="shared" si="233"/>
        <v>0.70229007633587781</v>
      </c>
      <c r="Z1506" t="s">
        <v>1294</v>
      </c>
      <c r="AB1506" s="47">
        <v>50</v>
      </c>
      <c r="AC1506" s="46">
        <v>3</v>
      </c>
      <c r="AD1506" s="46">
        <v>50</v>
      </c>
      <c r="AE1506" s="45">
        <v>62875</v>
      </c>
      <c r="AF1506" s="45">
        <f t="shared" si="234"/>
        <v>50003</v>
      </c>
      <c r="AG1506" s="11" t="s">
        <v>989</v>
      </c>
    </row>
    <row r="1507" spans="1:33" hidden="1" outlineLevel="1">
      <c r="A1507" t="s">
        <v>3051</v>
      </c>
      <c r="B1507" s="11" t="s">
        <v>1292</v>
      </c>
      <c r="C1507" s="1">
        <v>96</v>
      </c>
      <c r="D1507" s="1">
        <v>70</v>
      </c>
      <c r="E1507" s="1">
        <v>63</v>
      </c>
      <c r="F1507" s="1">
        <v>49</v>
      </c>
      <c r="G1507" s="1">
        <v>47</v>
      </c>
      <c r="H1507" s="2">
        <f t="shared" si="232"/>
        <v>0.67142857142857137</v>
      </c>
      <c r="I1507" s="2">
        <f t="shared" si="233"/>
        <v>0.74603174603174605</v>
      </c>
      <c r="Z1507" t="s">
        <v>1294</v>
      </c>
      <c r="AB1507" s="47">
        <v>50</v>
      </c>
      <c r="AC1507" s="46">
        <v>3</v>
      </c>
      <c r="AD1507" s="46">
        <v>55</v>
      </c>
      <c r="AE1507" s="45">
        <v>63175</v>
      </c>
      <c r="AF1507" s="45">
        <f t="shared" si="234"/>
        <v>50003</v>
      </c>
      <c r="AG1507" s="11" t="s">
        <v>989</v>
      </c>
    </row>
    <row r="1508" spans="1:33" hidden="1" outlineLevel="1">
      <c r="A1508" t="s">
        <v>2228</v>
      </c>
      <c r="B1508" s="11" t="s">
        <v>1292</v>
      </c>
      <c r="C1508" s="1">
        <v>3767</v>
      </c>
      <c r="D1508" s="1">
        <v>2796</v>
      </c>
      <c r="E1508" s="1">
        <v>2797</v>
      </c>
      <c r="F1508" s="1">
        <v>2133</v>
      </c>
      <c r="G1508" s="1">
        <v>2102</v>
      </c>
      <c r="H1508" s="2">
        <f t="shared" si="232"/>
        <v>0.75178826895565098</v>
      </c>
      <c r="I1508" s="2">
        <f t="shared" si="233"/>
        <v>0.75151948516267431</v>
      </c>
      <c r="Z1508" t="s">
        <v>1294</v>
      </c>
      <c r="AB1508" s="47">
        <v>50</v>
      </c>
      <c r="AC1508" s="46">
        <v>3</v>
      </c>
      <c r="AD1508" s="46">
        <v>60</v>
      </c>
      <c r="AE1508" s="45">
        <v>63550</v>
      </c>
      <c r="AF1508" s="45">
        <f t="shared" si="234"/>
        <v>50003</v>
      </c>
      <c r="AG1508" s="11" t="s">
        <v>989</v>
      </c>
    </row>
    <row r="1509" spans="1:33" hidden="1" outlineLevel="1">
      <c r="A1509" t="s">
        <v>1823</v>
      </c>
      <c r="B1509" s="11" t="s">
        <v>1292</v>
      </c>
      <c r="C1509" s="1">
        <v>1411</v>
      </c>
      <c r="D1509" s="1">
        <v>1019</v>
      </c>
      <c r="E1509" s="1">
        <v>902</v>
      </c>
      <c r="F1509" s="1">
        <v>708</v>
      </c>
      <c r="G1509" s="1">
        <v>707</v>
      </c>
      <c r="H1509" s="2">
        <f t="shared" si="232"/>
        <v>0.69381746810598621</v>
      </c>
      <c r="I1509" s="2">
        <f t="shared" si="233"/>
        <v>0.78381374722838137</v>
      </c>
      <c r="Z1509" t="s">
        <v>308</v>
      </c>
      <c r="AB1509" s="47">
        <v>50</v>
      </c>
      <c r="AC1509" s="46">
        <v>27</v>
      </c>
      <c r="AD1509" s="46">
        <v>85</v>
      </c>
      <c r="AE1509" s="45">
        <v>63775</v>
      </c>
      <c r="AF1509" s="45">
        <f t="shared" si="234"/>
        <v>50027</v>
      </c>
      <c r="AG1509" s="11" t="s">
        <v>989</v>
      </c>
    </row>
    <row r="1510" spans="1:33" hidden="1" outlineLevel="1">
      <c r="A1510" t="s">
        <v>2731</v>
      </c>
      <c r="B1510" s="11" t="s">
        <v>1292</v>
      </c>
      <c r="C1510" s="1">
        <v>727</v>
      </c>
      <c r="D1510" s="1">
        <v>525</v>
      </c>
      <c r="E1510" s="1">
        <v>381</v>
      </c>
      <c r="F1510" s="1">
        <v>279</v>
      </c>
      <c r="G1510" s="1">
        <v>278</v>
      </c>
      <c r="H1510" s="2">
        <f t="shared" si="232"/>
        <v>0.52952380952380951</v>
      </c>
      <c r="I1510" s="2">
        <f t="shared" si="233"/>
        <v>0.7296587926509186</v>
      </c>
      <c r="Z1510" t="s">
        <v>3050</v>
      </c>
      <c r="AB1510" s="47">
        <v>50</v>
      </c>
      <c r="AC1510" s="46">
        <v>5</v>
      </c>
      <c r="AD1510" s="46">
        <v>60</v>
      </c>
      <c r="AE1510" s="45">
        <v>64075</v>
      </c>
      <c r="AF1510" s="45">
        <f t="shared" si="234"/>
        <v>50005</v>
      </c>
      <c r="AG1510" s="11" t="s">
        <v>989</v>
      </c>
    </row>
    <row r="1511" spans="1:33" hidden="1" outlineLevel="1">
      <c r="A1511" t="s">
        <v>2732</v>
      </c>
      <c r="B1511" s="11" t="s">
        <v>1292</v>
      </c>
      <c r="C1511" s="1">
        <v>6944</v>
      </c>
      <c r="D1511" s="1">
        <v>5024</v>
      </c>
      <c r="E1511" s="1">
        <v>5064</v>
      </c>
      <c r="F1511" s="1">
        <v>4146</v>
      </c>
      <c r="G1511" s="1">
        <v>4100</v>
      </c>
      <c r="H1511" s="2">
        <f t="shared" si="232"/>
        <v>0.81608280254777066</v>
      </c>
      <c r="I1511" s="2">
        <f t="shared" si="233"/>
        <v>0.80963665086887837</v>
      </c>
      <c r="Z1511" t="s">
        <v>1170</v>
      </c>
      <c r="AB1511" s="47">
        <v>50</v>
      </c>
      <c r="AC1511" s="46">
        <v>7</v>
      </c>
      <c r="AD1511" s="46">
        <v>65</v>
      </c>
      <c r="AE1511" s="45">
        <v>64300</v>
      </c>
      <c r="AF1511" s="45">
        <f t="shared" si="234"/>
        <v>50007</v>
      </c>
      <c r="AG1511" s="11" t="s">
        <v>989</v>
      </c>
    </row>
    <row r="1512" spans="1:33" hidden="1" outlineLevel="1">
      <c r="A1512" t="s">
        <v>2278</v>
      </c>
      <c r="B1512" s="11" t="s">
        <v>1292</v>
      </c>
      <c r="C1512" s="1">
        <v>1990</v>
      </c>
      <c r="D1512" s="1">
        <v>1373</v>
      </c>
      <c r="E1512" s="1">
        <v>1155</v>
      </c>
      <c r="F1512" s="1">
        <v>762</v>
      </c>
      <c r="G1512" s="1">
        <v>757</v>
      </c>
      <c r="H1512" s="2">
        <f t="shared" si="232"/>
        <v>0.55134741442097601</v>
      </c>
      <c r="I1512" s="2">
        <f t="shared" si="233"/>
        <v>0.65541125541125544</v>
      </c>
      <c r="Z1512" t="s">
        <v>886</v>
      </c>
      <c r="AB1512" s="47">
        <v>50</v>
      </c>
      <c r="AC1512" s="46">
        <v>11</v>
      </c>
      <c r="AD1512" s="46">
        <v>75</v>
      </c>
      <c r="AE1512" s="45">
        <v>64600</v>
      </c>
      <c r="AF1512" s="45">
        <f t="shared" si="234"/>
        <v>50011</v>
      </c>
      <c r="AG1512" s="11" t="s">
        <v>989</v>
      </c>
    </row>
    <row r="1513" spans="1:33" hidden="1" outlineLevel="1">
      <c r="A1513" t="s">
        <v>2279</v>
      </c>
      <c r="B1513" s="11" t="s">
        <v>1292</v>
      </c>
      <c r="C1513" s="1">
        <v>1222</v>
      </c>
      <c r="D1513" s="1">
        <v>886</v>
      </c>
      <c r="E1513" s="1">
        <v>789</v>
      </c>
      <c r="F1513" s="1">
        <v>619</v>
      </c>
      <c r="G1513" s="1">
        <v>616</v>
      </c>
      <c r="H1513" s="2">
        <f t="shared" si="232"/>
        <v>0.69525959367945822</v>
      </c>
      <c r="I1513" s="2">
        <f t="shared" si="233"/>
        <v>0.7807351077313055</v>
      </c>
      <c r="Z1513" t="s">
        <v>1293</v>
      </c>
      <c r="AB1513" s="47">
        <v>50</v>
      </c>
      <c r="AC1513" s="46">
        <v>1</v>
      </c>
      <c r="AD1513" s="46">
        <v>90</v>
      </c>
      <c r="AE1513" s="45">
        <v>65050</v>
      </c>
      <c r="AF1513" s="45">
        <f t="shared" si="234"/>
        <v>50001</v>
      </c>
      <c r="AG1513" s="11" t="s">
        <v>989</v>
      </c>
    </row>
    <row r="1514" spans="1:33" hidden="1" outlineLevel="1">
      <c r="A1514" t="s">
        <v>2610</v>
      </c>
      <c r="B1514" s="11" t="s">
        <v>1292</v>
      </c>
      <c r="C1514" s="1">
        <v>1108</v>
      </c>
      <c r="D1514" s="1">
        <v>842</v>
      </c>
      <c r="E1514" s="1">
        <v>887</v>
      </c>
      <c r="F1514" s="1">
        <v>678</v>
      </c>
      <c r="G1514" s="1">
        <v>675</v>
      </c>
      <c r="H1514" s="2">
        <f t="shared" si="232"/>
        <v>0.80166270783847982</v>
      </c>
      <c r="I1514" s="2">
        <f t="shared" si="233"/>
        <v>0.76099210822998875</v>
      </c>
      <c r="Z1514" t="s">
        <v>2787</v>
      </c>
      <c r="AB1514" s="47">
        <v>50</v>
      </c>
      <c r="AC1514" s="46">
        <v>21</v>
      </c>
      <c r="AD1514" s="46">
        <v>110</v>
      </c>
      <c r="AE1514" s="45">
        <v>65275</v>
      </c>
      <c r="AF1514" s="45">
        <f t="shared" si="234"/>
        <v>50021</v>
      </c>
      <c r="AG1514" s="11" t="s">
        <v>989</v>
      </c>
    </row>
    <row r="1515" spans="1:33" hidden="1" outlineLevel="1">
      <c r="A1515" t="s">
        <v>2262</v>
      </c>
      <c r="B1515" s="11" t="s">
        <v>1292</v>
      </c>
      <c r="C1515" s="1">
        <v>15814</v>
      </c>
      <c r="D1515" s="1">
        <v>12399</v>
      </c>
      <c r="E1515" s="1">
        <v>12135</v>
      </c>
      <c r="F1515" s="1">
        <v>8062</v>
      </c>
      <c r="G1515" s="1">
        <v>7901</v>
      </c>
      <c r="H1515" s="2">
        <f t="shared" si="232"/>
        <v>0.63722880877490118</v>
      </c>
      <c r="I1515" s="2">
        <f t="shared" si="233"/>
        <v>0.65109188298310672</v>
      </c>
      <c r="Z1515" t="s">
        <v>1170</v>
      </c>
      <c r="AB1515" s="47">
        <v>50</v>
      </c>
      <c r="AC1515" s="46">
        <v>7</v>
      </c>
      <c r="AD1515" s="46">
        <v>70</v>
      </c>
      <c r="AE1515" s="45">
        <v>66175</v>
      </c>
      <c r="AF1515" s="45">
        <f t="shared" si="234"/>
        <v>50007</v>
      </c>
      <c r="AG1515" s="11" t="s">
        <v>2891</v>
      </c>
    </row>
    <row r="1516" spans="1:33" hidden="1" outlineLevel="1">
      <c r="A1516" t="s">
        <v>2263</v>
      </c>
      <c r="B1516" s="11" t="s">
        <v>1292</v>
      </c>
      <c r="C1516" s="1">
        <v>1696</v>
      </c>
      <c r="D1516" s="1">
        <v>1273</v>
      </c>
      <c r="E1516" s="1">
        <v>1314</v>
      </c>
      <c r="F1516" s="1">
        <v>1059</v>
      </c>
      <c r="G1516" s="1">
        <v>1053</v>
      </c>
      <c r="H1516" s="2">
        <f t="shared" si="232"/>
        <v>0.8271798900235664</v>
      </c>
      <c r="I1516" s="2">
        <f t="shared" si="233"/>
        <v>0.80136986301369861</v>
      </c>
      <c r="Z1516" t="s">
        <v>856</v>
      </c>
      <c r="AB1516" s="47">
        <v>50</v>
      </c>
      <c r="AC1516" s="46">
        <v>13</v>
      </c>
      <c r="AD1516" s="46">
        <v>25</v>
      </c>
      <c r="AE1516" s="45">
        <v>67000</v>
      </c>
      <c r="AF1516" s="45">
        <f t="shared" si="234"/>
        <v>50013</v>
      </c>
      <c r="AG1516" s="11" t="s">
        <v>989</v>
      </c>
    </row>
    <row r="1517" spans="1:33" hidden="1" outlineLevel="1">
      <c r="A1517" t="s">
        <v>2275</v>
      </c>
      <c r="B1517" s="11" t="s">
        <v>1292</v>
      </c>
      <c r="C1517" s="1">
        <v>9078</v>
      </c>
      <c r="D1517" s="1">
        <v>6962</v>
      </c>
      <c r="E1517" s="1">
        <v>6044</v>
      </c>
      <c r="F1517" s="1">
        <v>4476</v>
      </c>
      <c r="G1517" s="1">
        <v>4415</v>
      </c>
      <c r="H1517" s="2">
        <f t="shared" si="232"/>
        <v>0.63415685147945988</v>
      </c>
      <c r="I1517" s="2">
        <f t="shared" si="233"/>
        <v>0.73047650562541366</v>
      </c>
      <c r="Z1517" t="s">
        <v>308</v>
      </c>
      <c r="AB1517" s="47">
        <v>50</v>
      </c>
      <c r="AC1517" s="46">
        <v>27</v>
      </c>
      <c r="AD1517" s="46">
        <v>90</v>
      </c>
      <c r="AE1517" s="45">
        <v>69550</v>
      </c>
      <c r="AF1517" s="45">
        <f t="shared" si="234"/>
        <v>50027</v>
      </c>
      <c r="AG1517" s="11" t="s">
        <v>989</v>
      </c>
    </row>
    <row r="1518" spans="1:33" hidden="1" outlineLevel="1">
      <c r="A1518" t="s">
        <v>2727</v>
      </c>
      <c r="B1518" s="11" t="s">
        <v>1292</v>
      </c>
      <c r="C1518" s="1">
        <v>813</v>
      </c>
      <c r="D1518" s="1">
        <v>606</v>
      </c>
      <c r="E1518" s="1">
        <v>534</v>
      </c>
      <c r="F1518" s="1">
        <v>445</v>
      </c>
      <c r="G1518" s="1">
        <v>442</v>
      </c>
      <c r="H1518" s="2">
        <f t="shared" si="232"/>
        <v>0.72937293729372932</v>
      </c>
      <c r="I1518" s="2">
        <f t="shared" si="233"/>
        <v>0.82771535580524347</v>
      </c>
      <c r="Z1518" t="s">
        <v>1294</v>
      </c>
      <c r="AB1518" s="47">
        <v>50</v>
      </c>
      <c r="AC1518" s="46">
        <v>3</v>
      </c>
      <c r="AD1518" s="46">
        <v>65</v>
      </c>
      <c r="AE1518" s="45">
        <v>69775</v>
      </c>
      <c r="AF1518" s="45">
        <f t="shared" si="234"/>
        <v>50003</v>
      </c>
      <c r="AG1518" s="11" t="s">
        <v>989</v>
      </c>
    </row>
    <row r="1519" spans="1:33" hidden="1" outlineLevel="1">
      <c r="A1519" t="s">
        <v>1072</v>
      </c>
      <c r="B1519" s="11" t="s">
        <v>1292</v>
      </c>
      <c r="C1519" s="1">
        <v>185</v>
      </c>
      <c r="D1519" s="1">
        <v>133</v>
      </c>
      <c r="E1519" s="1">
        <v>128</v>
      </c>
      <c r="F1519" s="1">
        <v>103</v>
      </c>
      <c r="G1519" s="1">
        <v>97</v>
      </c>
      <c r="H1519" s="2">
        <f t="shared" si="232"/>
        <v>0.72932330827067671</v>
      </c>
      <c r="I1519" s="2">
        <f t="shared" si="233"/>
        <v>0.7578125</v>
      </c>
      <c r="Z1519" t="s">
        <v>3050</v>
      </c>
      <c r="AB1519" s="47">
        <v>50</v>
      </c>
      <c r="AC1519" s="46">
        <v>5</v>
      </c>
      <c r="AD1519" s="46">
        <v>65</v>
      </c>
      <c r="AE1519" s="45">
        <v>69925</v>
      </c>
      <c r="AF1519" s="45">
        <f t="shared" si="234"/>
        <v>50005</v>
      </c>
      <c r="AG1519" s="11" t="s">
        <v>989</v>
      </c>
    </row>
    <row r="1520" spans="1:33" hidden="1" outlineLevel="1">
      <c r="A1520" t="s">
        <v>1075</v>
      </c>
      <c r="B1520" s="11" t="s">
        <v>1292</v>
      </c>
      <c r="C1520" s="1">
        <v>1898</v>
      </c>
      <c r="D1520" s="1">
        <v>1317</v>
      </c>
      <c r="E1520" s="1">
        <v>1114</v>
      </c>
      <c r="F1520" s="1">
        <v>874</v>
      </c>
      <c r="G1520" s="1">
        <v>867</v>
      </c>
      <c r="H1520" s="2">
        <f t="shared" si="232"/>
        <v>0.65831435079726652</v>
      </c>
      <c r="I1520" s="2">
        <f t="shared" si="233"/>
        <v>0.7782764811490126</v>
      </c>
      <c r="Z1520" t="s">
        <v>1293</v>
      </c>
      <c r="AB1520" s="47">
        <v>50</v>
      </c>
      <c r="AC1520" s="46">
        <v>1</v>
      </c>
      <c r="AD1520" s="46">
        <v>95</v>
      </c>
      <c r="AE1520" s="45">
        <v>70075</v>
      </c>
      <c r="AF1520" s="45">
        <f t="shared" si="234"/>
        <v>50001</v>
      </c>
      <c r="AG1520" s="11" t="s">
        <v>989</v>
      </c>
    </row>
    <row r="1521" spans="1:33" hidden="1" outlineLevel="1">
      <c r="A1521" t="s">
        <v>1780</v>
      </c>
      <c r="B1521" s="11" t="s">
        <v>1292</v>
      </c>
      <c r="C1521" s="1">
        <v>674</v>
      </c>
      <c r="D1521" s="1">
        <v>521</v>
      </c>
      <c r="E1521" s="1">
        <v>472</v>
      </c>
      <c r="F1521" s="1">
        <v>363</v>
      </c>
      <c r="G1521" s="1">
        <v>361</v>
      </c>
      <c r="H1521" s="2">
        <f t="shared" si="232"/>
        <v>0.69289827255278313</v>
      </c>
      <c r="I1521" s="2">
        <f t="shared" si="233"/>
        <v>0.76483050847457623</v>
      </c>
      <c r="Z1521" t="s">
        <v>308</v>
      </c>
      <c r="AB1521" s="47">
        <v>50</v>
      </c>
      <c r="AC1521" s="46">
        <v>27</v>
      </c>
      <c r="AD1521" s="46">
        <v>95</v>
      </c>
      <c r="AE1521" s="45">
        <v>70375</v>
      </c>
      <c r="AF1521" s="45">
        <f t="shared" si="234"/>
        <v>50027</v>
      </c>
      <c r="AG1521" s="11" t="s">
        <v>989</v>
      </c>
    </row>
    <row r="1522" spans="1:33" hidden="1" outlineLevel="1">
      <c r="A1522" t="s">
        <v>2886</v>
      </c>
      <c r="B1522" s="11" t="s">
        <v>1292</v>
      </c>
      <c r="C1522" s="1">
        <v>4339</v>
      </c>
      <c r="D1522" s="1">
        <v>3425</v>
      </c>
      <c r="E1522" s="1">
        <v>3341</v>
      </c>
      <c r="F1522" s="1">
        <v>2556</v>
      </c>
      <c r="G1522" s="1">
        <v>2449</v>
      </c>
      <c r="H1522" s="2">
        <f t="shared" si="232"/>
        <v>0.71503649635036493</v>
      </c>
      <c r="I1522" s="2">
        <f t="shared" si="233"/>
        <v>0.73301406764441779</v>
      </c>
      <c r="Z1522" t="s">
        <v>1233</v>
      </c>
      <c r="AB1522" s="47">
        <v>50</v>
      </c>
      <c r="AC1522" s="46">
        <v>15</v>
      </c>
      <c r="AD1522" s="46">
        <v>40</v>
      </c>
      <c r="AE1522" s="45">
        <v>70525</v>
      </c>
      <c r="AF1522" s="45">
        <f t="shared" si="234"/>
        <v>50015</v>
      </c>
      <c r="AG1522" s="11" t="s">
        <v>989</v>
      </c>
    </row>
    <row r="1523" spans="1:33" hidden="1" outlineLevel="1">
      <c r="A1523" t="s">
        <v>1288</v>
      </c>
      <c r="B1523" s="11" t="s">
        <v>1292</v>
      </c>
      <c r="C1523" s="1">
        <v>1045</v>
      </c>
      <c r="D1523" s="1">
        <v>760</v>
      </c>
      <c r="E1523" s="1">
        <v>797</v>
      </c>
      <c r="F1523" s="1">
        <v>658</v>
      </c>
      <c r="G1523" s="1">
        <v>650</v>
      </c>
      <c r="H1523" s="2">
        <f t="shared" si="232"/>
        <v>0.85526315789473684</v>
      </c>
      <c r="I1523" s="2">
        <f t="shared" si="233"/>
        <v>0.81555834378920955</v>
      </c>
      <c r="Z1523" t="s">
        <v>3276</v>
      </c>
      <c r="AB1523" s="47">
        <v>50</v>
      </c>
      <c r="AC1523" s="46">
        <v>17</v>
      </c>
      <c r="AD1523" s="46">
        <v>50</v>
      </c>
      <c r="AE1523" s="45">
        <v>70675</v>
      </c>
      <c r="AF1523" s="45">
        <f t="shared" si="234"/>
        <v>50017</v>
      </c>
      <c r="AG1523" s="11" t="s">
        <v>989</v>
      </c>
    </row>
    <row r="1524" spans="1:33" hidden="1" outlineLevel="1">
      <c r="A1524" t="s">
        <v>2151</v>
      </c>
      <c r="B1524" s="11" t="s">
        <v>1292</v>
      </c>
      <c r="C1524" s="1">
        <v>136</v>
      </c>
      <c r="D1524" s="1">
        <v>107</v>
      </c>
      <c r="E1524" s="1">
        <v>117</v>
      </c>
      <c r="F1524" s="1">
        <v>99</v>
      </c>
      <c r="G1524" s="1">
        <v>99</v>
      </c>
      <c r="H1524" s="2">
        <f t="shared" si="232"/>
        <v>0.92523364485981308</v>
      </c>
      <c r="I1524" s="2">
        <f t="shared" si="233"/>
        <v>0.84615384615384615</v>
      </c>
      <c r="Z1524" t="s">
        <v>83</v>
      </c>
      <c r="AB1524" s="47">
        <v>50</v>
      </c>
      <c r="AC1524" s="46">
        <v>25</v>
      </c>
      <c r="AD1524" s="46">
        <v>75</v>
      </c>
      <c r="AE1524" s="45">
        <v>70750</v>
      </c>
      <c r="AF1524" s="45">
        <f t="shared" si="234"/>
        <v>50025</v>
      </c>
      <c r="AG1524" s="11" t="s">
        <v>989</v>
      </c>
    </row>
    <row r="1525" spans="1:33" hidden="1" outlineLevel="1">
      <c r="A1525" t="s">
        <v>936</v>
      </c>
      <c r="B1525" s="11" t="s">
        <v>1292</v>
      </c>
      <c r="C1525" s="1">
        <v>583</v>
      </c>
      <c r="D1525" s="1">
        <v>450</v>
      </c>
      <c r="E1525" s="1">
        <v>378</v>
      </c>
      <c r="F1525" s="1">
        <v>314</v>
      </c>
      <c r="G1525" s="1">
        <v>311</v>
      </c>
      <c r="H1525" s="2">
        <f t="shared" si="232"/>
        <v>0.69111111111111112</v>
      </c>
      <c r="I1525" s="2">
        <f t="shared" si="233"/>
        <v>0.82275132275132279</v>
      </c>
      <c r="Z1525" t="s">
        <v>2787</v>
      </c>
      <c r="AB1525" s="47">
        <v>50</v>
      </c>
      <c r="AC1525" s="46">
        <v>21</v>
      </c>
      <c r="AD1525" s="46">
        <v>115</v>
      </c>
      <c r="AE1525" s="45">
        <v>71050</v>
      </c>
      <c r="AF1525" s="45">
        <f t="shared" si="234"/>
        <v>50021</v>
      </c>
      <c r="AG1525" s="11" t="s">
        <v>989</v>
      </c>
    </row>
    <row r="1526" spans="1:33" hidden="1" outlineLevel="1">
      <c r="A1526" t="s">
        <v>2152</v>
      </c>
      <c r="B1526" s="11" t="s">
        <v>1292</v>
      </c>
      <c r="C1526" s="1">
        <v>850</v>
      </c>
      <c r="D1526" s="1">
        <v>651</v>
      </c>
      <c r="E1526" s="1">
        <v>654</v>
      </c>
      <c r="F1526" s="1">
        <v>460</v>
      </c>
      <c r="G1526" s="1">
        <v>459</v>
      </c>
      <c r="H1526" s="2">
        <f t="shared" si="232"/>
        <v>0.70506912442396308</v>
      </c>
      <c r="I1526" s="2">
        <f t="shared" si="233"/>
        <v>0.70183486238532111</v>
      </c>
      <c r="Z1526" t="s">
        <v>1294</v>
      </c>
      <c r="AB1526" s="47">
        <v>50</v>
      </c>
      <c r="AC1526" s="46">
        <v>3</v>
      </c>
      <c r="AD1526" s="46">
        <v>70</v>
      </c>
      <c r="AE1526" s="45">
        <v>71425</v>
      </c>
      <c r="AF1526" s="45">
        <f t="shared" si="234"/>
        <v>50003</v>
      </c>
      <c r="AG1526" s="11" t="s">
        <v>989</v>
      </c>
    </row>
    <row r="1527" spans="1:33" hidden="1" outlineLevel="1">
      <c r="A1527" t="s">
        <v>2427</v>
      </c>
      <c r="B1527" s="11" t="s">
        <v>1292</v>
      </c>
      <c r="C1527" s="1">
        <v>1001</v>
      </c>
      <c r="D1527" s="1">
        <v>703</v>
      </c>
      <c r="E1527" s="1">
        <v>605</v>
      </c>
      <c r="F1527" s="1">
        <v>462</v>
      </c>
      <c r="G1527" s="1">
        <v>460</v>
      </c>
      <c r="H1527" s="2">
        <f t="shared" si="232"/>
        <v>0.65433854907539113</v>
      </c>
      <c r="I1527" s="2">
        <f t="shared" si="233"/>
        <v>0.76033057851239672</v>
      </c>
      <c r="Z1527" t="s">
        <v>3050</v>
      </c>
      <c r="AB1527" s="47">
        <v>50</v>
      </c>
      <c r="AC1527" s="46">
        <v>5</v>
      </c>
      <c r="AD1527" s="46">
        <v>70</v>
      </c>
      <c r="AE1527" s="45">
        <v>71575</v>
      </c>
      <c r="AF1527" s="45">
        <f t="shared" si="234"/>
        <v>50005</v>
      </c>
      <c r="AG1527" s="11" t="s">
        <v>989</v>
      </c>
    </row>
    <row r="1528" spans="1:33" hidden="1" outlineLevel="1">
      <c r="A1528" t="s">
        <v>2153</v>
      </c>
      <c r="B1528" s="11" t="s">
        <v>1292</v>
      </c>
      <c r="C1528" s="1">
        <v>6203</v>
      </c>
      <c r="D1528" s="1">
        <v>4487</v>
      </c>
      <c r="E1528" s="1">
        <v>4030</v>
      </c>
      <c r="F1528" s="1">
        <v>2526</v>
      </c>
      <c r="G1528" s="1">
        <v>2478</v>
      </c>
      <c r="H1528" s="2">
        <f t="shared" si="232"/>
        <v>0.55226209048361929</v>
      </c>
      <c r="I1528" s="2">
        <f t="shared" si="233"/>
        <v>0.61488833746898264</v>
      </c>
      <c r="Z1528" t="s">
        <v>886</v>
      </c>
      <c r="AB1528" s="47">
        <v>50</v>
      </c>
      <c r="AC1528" s="46">
        <v>11</v>
      </c>
      <c r="AD1528" s="46">
        <v>80</v>
      </c>
      <c r="AE1528" s="45">
        <v>71725</v>
      </c>
      <c r="AF1528" s="45">
        <f t="shared" si="234"/>
        <v>50011</v>
      </c>
      <c r="AG1528" s="11" t="s">
        <v>989</v>
      </c>
    </row>
    <row r="1529" spans="1:33" hidden="1" outlineLevel="1">
      <c r="A1529" t="s">
        <v>1797</v>
      </c>
      <c r="B1529" s="11" t="s">
        <v>1292</v>
      </c>
      <c r="C1529" s="1">
        <v>2617</v>
      </c>
      <c r="D1529" s="1">
        <v>1913</v>
      </c>
      <c r="E1529" s="1">
        <v>1887</v>
      </c>
      <c r="F1529" s="1">
        <v>1507</v>
      </c>
      <c r="G1529" s="1">
        <v>1494</v>
      </c>
      <c r="H1529" s="2">
        <f t="shared" si="232"/>
        <v>0.7809722948248824</v>
      </c>
      <c r="I1529" s="2">
        <f t="shared" si="233"/>
        <v>0.79173290937996821</v>
      </c>
      <c r="Z1529" t="s">
        <v>3276</v>
      </c>
      <c r="AB1529" s="47">
        <v>50</v>
      </c>
      <c r="AC1529" s="46">
        <v>17</v>
      </c>
      <c r="AD1529" s="46">
        <v>55</v>
      </c>
      <c r="AE1529" s="45">
        <v>72400</v>
      </c>
      <c r="AF1529" s="45">
        <f t="shared" si="234"/>
        <v>50017</v>
      </c>
      <c r="AG1529" s="11" t="s">
        <v>989</v>
      </c>
    </row>
    <row r="1530" spans="1:33" hidden="1" outlineLevel="1">
      <c r="A1530" t="s">
        <v>1357</v>
      </c>
      <c r="B1530" s="11" t="s">
        <v>1292</v>
      </c>
      <c r="C1530" s="1">
        <v>567</v>
      </c>
      <c r="D1530" s="1">
        <v>442</v>
      </c>
      <c r="E1530" s="1">
        <v>363</v>
      </c>
      <c r="F1530" s="1">
        <v>282</v>
      </c>
      <c r="G1530" s="1">
        <v>280</v>
      </c>
      <c r="H1530" s="2">
        <f t="shared" si="232"/>
        <v>0.63348416289592757</v>
      </c>
      <c r="I1530" s="2">
        <f t="shared" si="233"/>
        <v>0.77134986225895319</v>
      </c>
      <c r="Z1530" t="s">
        <v>2787</v>
      </c>
      <c r="AB1530" s="47">
        <v>50</v>
      </c>
      <c r="AC1530" s="46">
        <v>21</v>
      </c>
      <c r="AD1530" s="46">
        <v>120</v>
      </c>
      <c r="AE1530" s="45">
        <v>72925</v>
      </c>
      <c r="AF1530" s="45">
        <f t="shared" si="234"/>
        <v>50021</v>
      </c>
      <c r="AG1530" s="11" t="s">
        <v>989</v>
      </c>
    </row>
    <row r="1531" spans="1:33" hidden="1" outlineLevel="1">
      <c r="A1531" t="s">
        <v>940</v>
      </c>
      <c r="B1531" s="11" t="s">
        <v>1292</v>
      </c>
      <c r="C1531" s="1">
        <v>1142</v>
      </c>
      <c r="D1531" s="1">
        <v>827</v>
      </c>
      <c r="E1531" s="1">
        <v>755</v>
      </c>
      <c r="F1531" s="1">
        <v>646</v>
      </c>
      <c r="G1531" s="1">
        <v>643</v>
      </c>
      <c r="H1531" s="2">
        <f t="shared" si="232"/>
        <v>0.77750906892382099</v>
      </c>
      <c r="I1531" s="2">
        <f t="shared" si="233"/>
        <v>0.85165562913907289</v>
      </c>
      <c r="Z1531" t="s">
        <v>3276</v>
      </c>
      <c r="AB1531" s="47">
        <v>50</v>
      </c>
      <c r="AC1531" s="46">
        <v>17</v>
      </c>
      <c r="AD1531" s="46">
        <v>60</v>
      </c>
      <c r="AE1531" s="45">
        <v>73075</v>
      </c>
      <c r="AF1531" s="45">
        <f t="shared" si="234"/>
        <v>50017</v>
      </c>
      <c r="AG1531" s="11" t="s">
        <v>989</v>
      </c>
    </row>
    <row r="1532" spans="1:33" hidden="1" outlineLevel="1">
      <c r="A1532" t="s">
        <v>2224</v>
      </c>
      <c r="B1532" s="11" t="s">
        <v>1292</v>
      </c>
      <c r="C1532" s="1">
        <v>1149</v>
      </c>
      <c r="D1532" s="1">
        <v>876</v>
      </c>
      <c r="E1532" s="1">
        <v>801</v>
      </c>
      <c r="F1532" s="1">
        <v>601</v>
      </c>
      <c r="G1532" s="1">
        <v>597</v>
      </c>
      <c r="H1532" s="2">
        <f t="shared" si="232"/>
        <v>0.68150684931506844</v>
      </c>
      <c r="I1532" s="2">
        <f t="shared" si="233"/>
        <v>0.74531835205992514</v>
      </c>
      <c r="Z1532" t="s">
        <v>83</v>
      </c>
      <c r="AB1532" s="47">
        <v>50</v>
      </c>
      <c r="AC1532" s="46">
        <v>25</v>
      </c>
      <c r="AD1532" s="46">
        <v>80</v>
      </c>
      <c r="AE1532" s="45">
        <v>73300</v>
      </c>
      <c r="AF1532" s="45">
        <f t="shared" si="234"/>
        <v>50025</v>
      </c>
      <c r="AG1532" s="11" t="s">
        <v>989</v>
      </c>
    </row>
    <row r="1533" spans="1:33" hidden="1" outlineLevel="1">
      <c r="A1533" t="s">
        <v>1788</v>
      </c>
      <c r="B1533" s="11" t="s">
        <v>1292</v>
      </c>
      <c r="C1533" s="1">
        <v>1564</v>
      </c>
      <c r="D1533" s="1">
        <v>1160</v>
      </c>
      <c r="E1533" s="1">
        <v>1001</v>
      </c>
      <c r="F1533" s="1">
        <v>587</v>
      </c>
      <c r="G1533" s="1">
        <v>583</v>
      </c>
      <c r="H1533" s="2">
        <f t="shared" si="232"/>
        <v>0.50258620689655176</v>
      </c>
      <c r="I1533" s="2">
        <f t="shared" si="233"/>
        <v>0.58241758241758246</v>
      </c>
      <c r="Z1533" t="s">
        <v>3124</v>
      </c>
      <c r="AB1533" s="47">
        <v>50</v>
      </c>
      <c r="AC1533" s="46">
        <v>19</v>
      </c>
      <c r="AD1533" s="46">
        <v>85</v>
      </c>
      <c r="AE1533" s="45">
        <v>73525</v>
      </c>
      <c r="AF1533" s="45">
        <f t="shared" si="234"/>
        <v>50019</v>
      </c>
      <c r="AG1533" s="11" t="s">
        <v>989</v>
      </c>
    </row>
    <row r="1534" spans="1:33" hidden="1" outlineLevel="1">
      <c r="A1534" t="s">
        <v>2225</v>
      </c>
      <c r="B1534" s="11" t="s">
        <v>1292</v>
      </c>
      <c r="C1534" s="1">
        <v>1309</v>
      </c>
      <c r="D1534" s="1">
        <v>977</v>
      </c>
      <c r="E1534" s="1">
        <v>931</v>
      </c>
      <c r="F1534" s="1">
        <v>698</v>
      </c>
      <c r="G1534" s="1">
        <v>695</v>
      </c>
      <c r="H1534" s="2">
        <f t="shared" si="232"/>
        <v>0.71136131013306036</v>
      </c>
      <c r="I1534" s="2">
        <f t="shared" si="233"/>
        <v>0.74650912996777663</v>
      </c>
      <c r="Z1534" t="s">
        <v>3276</v>
      </c>
      <c r="AB1534" s="47">
        <v>50</v>
      </c>
      <c r="AC1534" s="46">
        <v>17</v>
      </c>
      <c r="AD1534" s="46">
        <v>65</v>
      </c>
      <c r="AE1534" s="45">
        <v>73675</v>
      </c>
      <c r="AF1534" s="45">
        <f t="shared" si="234"/>
        <v>50017</v>
      </c>
      <c r="AG1534" s="11" t="s">
        <v>989</v>
      </c>
    </row>
    <row r="1535" spans="1:33" hidden="1" outlineLevel="1">
      <c r="A1535" t="s">
        <v>2747</v>
      </c>
      <c r="B1535" s="11" t="s">
        <v>1292</v>
      </c>
      <c r="C1535" s="1">
        <v>2980</v>
      </c>
      <c r="D1535" s="1">
        <v>2116</v>
      </c>
      <c r="E1535" s="1">
        <v>2330</v>
      </c>
      <c r="F1535" s="1">
        <v>1837</v>
      </c>
      <c r="G1535" s="1">
        <v>1802</v>
      </c>
      <c r="H1535" s="2">
        <f t="shared" si="232"/>
        <v>0.8516068052930057</v>
      </c>
      <c r="I1535" s="2">
        <f t="shared" si="233"/>
        <v>0.77339055793991418</v>
      </c>
      <c r="Z1535" t="s">
        <v>1170</v>
      </c>
      <c r="AB1535" s="47">
        <v>50</v>
      </c>
      <c r="AC1535" s="46">
        <v>7</v>
      </c>
      <c r="AD1535" s="46">
        <v>75</v>
      </c>
      <c r="AE1535" s="45">
        <v>73975</v>
      </c>
      <c r="AF1535" s="45">
        <f t="shared" si="234"/>
        <v>50007</v>
      </c>
      <c r="AG1535" s="11" t="s">
        <v>989</v>
      </c>
    </row>
    <row r="1536" spans="1:33" hidden="1" outlineLevel="1">
      <c r="A1536" t="s">
        <v>2748</v>
      </c>
      <c r="B1536" s="11" t="s">
        <v>1292</v>
      </c>
      <c r="C1536" s="1">
        <v>2741</v>
      </c>
      <c r="D1536" s="1">
        <v>1963</v>
      </c>
      <c r="E1536" s="1">
        <v>1457</v>
      </c>
      <c r="F1536" s="1">
        <v>1113</v>
      </c>
      <c r="G1536" s="1">
        <v>1049</v>
      </c>
      <c r="H1536" s="2">
        <f t="shared" si="232"/>
        <v>0.53438614365766679</v>
      </c>
      <c r="I1536" s="2">
        <f t="shared" si="233"/>
        <v>0.71997254632807139</v>
      </c>
      <c r="Z1536" t="s">
        <v>1293</v>
      </c>
      <c r="AB1536" s="47">
        <v>50</v>
      </c>
      <c r="AC1536" s="46">
        <v>1</v>
      </c>
      <c r="AD1536" s="46">
        <v>100</v>
      </c>
      <c r="AE1536" s="45">
        <v>74650</v>
      </c>
      <c r="AF1536" s="45">
        <f t="shared" si="234"/>
        <v>50001</v>
      </c>
      <c r="AG1536" s="11" t="s">
        <v>2891</v>
      </c>
    </row>
    <row r="1537" spans="1:33" hidden="1" outlineLevel="1">
      <c r="A1537" t="s">
        <v>939</v>
      </c>
      <c r="B1537" s="11" t="s">
        <v>1292</v>
      </c>
      <c r="C1537" s="1">
        <v>2141</v>
      </c>
      <c r="D1537" s="1">
        <v>1558</v>
      </c>
      <c r="E1537" s="1">
        <v>1498</v>
      </c>
      <c r="F1537" s="1">
        <v>1078</v>
      </c>
      <c r="G1537" s="1">
        <v>1073</v>
      </c>
      <c r="H1537" s="2">
        <f t="shared" si="232"/>
        <v>0.68870346598202825</v>
      </c>
      <c r="I1537" s="2">
        <f t="shared" si="233"/>
        <v>0.71628838451268362</v>
      </c>
      <c r="Z1537" t="s">
        <v>83</v>
      </c>
      <c r="AB1537" s="47">
        <v>50</v>
      </c>
      <c r="AC1537" s="46">
        <v>25</v>
      </c>
      <c r="AD1537" s="46">
        <v>85</v>
      </c>
      <c r="AE1537" s="45">
        <v>74800</v>
      </c>
      <c r="AF1537" s="45">
        <f t="shared" si="234"/>
        <v>50025</v>
      </c>
      <c r="AG1537" s="11" t="s">
        <v>989</v>
      </c>
    </row>
    <row r="1538" spans="1:33" hidden="1" outlineLevel="1">
      <c r="A1538" t="s">
        <v>2898</v>
      </c>
      <c r="B1538" s="11" t="s">
        <v>1292</v>
      </c>
      <c r="C1538" s="1">
        <v>629</v>
      </c>
      <c r="D1538" s="1">
        <v>462</v>
      </c>
      <c r="E1538" s="1">
        <v>445</v>
      </c>
      <c r="F1538" s="1">
        <v>357</v>
      </c>
      <c r="G1538" s="1">
        <v>357</v>
      </c>
      <c r="H1538" s="2">
        <f t="shared" si="232"/>
        <v>0.77272727272727271</v>
      </c>
      <c r="I1538" s="2">
        <f t="shared" si="233"/>
        <v>0.80224719101123598</v>
      </c>
      <c r="Z1538" t="s">
        <v>3276</v>
      </c>
      <c r="AB1538" s="47">
        <v>50</v>
      </c>
      <c r="AC1538" s="46">
        <v>17</v>
      </c>
      <c r="AD1538" s="46">
        <v>70</v>
      </c>
      <c r="AE1538" s="45">
        <v>74950</v>
      </c>
      <c r="AF1538" s="45">
        <f t="shared" si="234"/>
        <v>50017</v>
      </c>
      <c r="AG1538" s="11" t="s">
        <v>989</v>
      </c>
    </row>
    <row r="1539" spans="1:33" hidden="1" outlineLevel="1">
      <c r="A1539" t="s">
        <v>3122</v>
      </c>
      <c r="B1539" s="11" t="s">
        <v>1292</v>
      </c>
      <c r="C1539" s="1">
        <v>97</v>
      </c>
      <c r="D1539" s="1">
        <v>80</v>
      </c>
      <c r="E1539" s="1">
        <v>83</v>
      </c>
      <c r="F1539" s="1">
        <v>63</v>
      </c>
      <c r="G1539" s="1">
        <v>63</v>
      </c>
      <c r="H1539" s="2">
        <f t="shared" ref="H1539:H1577" si="235">G1539/D1539</f>
        <v>0.78749999999999998</v>
      </c>
      <c r="I1539" s="2">
        <f t="shared" ref="I1539:I1577" si="236">G1539/E1539</f>
        <v>0.75903614457831325</v>
      </c>
      <c r="Z1539" t="s">
        <v>1886</v>
      </c>
      <c r="AB1539" s="47">
        <v>50</v>
      </c>
      <c r="AC1539" s="46">
        <v>9</v>
      </c>
      <c r="AD1539" s="46">
        <v>85</v>
      </c>
      <c r="AE1539" s="45">
        <v>75175</v>
      </c>
      <c r="AF1539" s="45">
        <f t="shared" si="234"/>
        <v>50009</v>
      </c>
      <c r="AG1539" s="11" t="s">
        <v>989</v>
      </c>
    </row>
    <row r="1540" spans="1:33" hidden="1" outlineLevel="1">
      <c r="A1540" t="s">
        <v>663</v>
      </c>
      <c r="B1540" s="11" t="s">
        <v>1292</v>
      </c>
      <c r="C1540" s="1">
        <v>1659</v>
      </c>
      <c r="D1540" s="1">
        <v>1306</v>
      </c>
      <c r="E1540" s="1">
        <v>1357</v>
      </c>
      <c r="F1540" s="1">
        <v>1036</v>
      </c>
      <c r="G1540" s="1">
        <v>1032</v>
      </c>
      <c r="H1540" s="2">
        <f t="shared" si="235"/>
        <v>0.79019908116385906</v>
      </c>
      <c r="I1540" s="2">
        <f t="shared" si="236"/>
        <v>0.76050110537951365</v>
      </c>
      <c r="Z1540" t="s">
        <v>1702</v>
      </c>
      <c r="AB1540" s="47">
        <v>50</v>
      </c>
      <c r="AC1540" s="46">
        <v>23</v>
      </c>
      <c r="AD1540" s="46">
        <v>80</v>
      </c>
      <c r="AE1540" s="45">
        <v>75325</v>
      </c>
      <c r="AF1540" s="45">
        <f t="shared" ref="AF1540:AF1576" si="237">AB1540*1000+AC1540</f>
        <v>50023</v>
      </c>
      <c r="AG1540" s="11" t="s">
        <v>989</v>
      </c>
    </row>
    <row r="1541" spans="1:33" hidden="1" outlineLevel="1">
      <c r="A1541" t="s">
        <v>3262</v>
      </c>
      <c r="B1541" s="11" t="s">
        <v>1292</v>
      </c>
      <c r="C1541" s="1">
        <v>782</v>
      </c>
      <c r="D1541" s="1">
        <v>559</v>
      </c>
      <c r="E1541" s="1">
        <v>601</v>
      </c>
      <c r="F1541" s="1">
        <v>478</v>
      </c>
      <c r="G1541" s="1">
        <v>472</v>
      </c>
      <c r="H1541" s="2">
        <f t="shared" si="235"/>
        <v>0.84436493738819318</v>
      </c>
      <c r="I1541" s="2">
        <f t="shared" si="236"/>
        <v>0.78535773710482526</v>
      </c>
      <c r="Z1541" t="s">
        <v>3050</v>
      </c>
      <c r="AB1541" s="47">
        <v>50</v>
      </c>
      <c r="AC1541" s="46">
        <v>5</v>
      </c>
      <c r="AD1541" s="46">
        <v>75</v>
      </c>
      <c r="AE1541" s="45">
        <v>75700</v>
      </c>
      <c r="AF1541" s="45">
        <f t="shared" si="237"/>
        <v>50005</v>
      </c>
      <c r="AG1541" s="11" t="s">
        <v>989</v>
      </c>
    </row>
    <row r="1542" spans="1:33" hidden="1" outlineLevel="1">
      <c r="A1542" t="s">
        <v>2302</v>
      </c>
      <c r="B1542" s="11" t="s">
        <v>1292</v>
      </c>
      <c r="C1542" s="1">
        <v>2274</v>
      </c>
      <c r="D1542" s="1">
        <v>1743</v>
      </c>
      <c r="E1542" s="1">
        <v>1562</v>
      </c>
      <c r="F1542" s="1">
        <v>1193</v>
      </c>
      <c r="G1542" s="1">
        <v>1175</v>
      </c>
      <c r="H1542" s="2">
        <f t="shared" si="235"/>
        <v>0.67412507171543312</v>
      </c>
      <c r="I1542" s="2">
        <f t="shared" si="236"/>
        <v>0.75224071702944939</v>
      </c>
      <c r="Z1542" t="s">
        <v>2787</v>
      </c>
      <c r="AB1542" s="47">
        <v>50</v>
      </c>
      <c r="AC1542" s="46">
        <v>21</v>
      </c>
      <c r="AD1542" s="46">
        <v>125</v>
      </c>
      <c r="AE1542" s="45">
        <v>75925</v>
      </c>
      <c r="AF1542" s="45">
        <f t="shared" si="237"/>
        <v>50021</v>
      </c>
      <c r="AG1542" s="11" t="s">
        <v>989</v>
      </c>
    </row>
    <row r="1543" spans="1:33" hidden="1" outlineLevel="1">
      <c r="A1543" t="s">
        <v>2558</v>
      </c>
      <c r="B1543" s="11" t="s">
        <v>1292</v>
      </c>
      <c r="C1543" s="1">
        <v>479</v>
      </c>
      <c r="D1543" s="1">
        <v>341</v>
      </c>
      <c r="E1543" s="1">
        <v>315</v>
      </c>
      <c r="F1543" s="1">
        <v>253</v>
      </c>
      <c r="G1543" s="1">
        <v>253</v>
      </c>
      <c r="H1543" s="2">
        <f t="shared" si="235"/>
        <v>0.74193548387096775</v>
      </c>
      <c r="I1543" s="2">
        <f t="shared" si="236"/>
        <v>0.80317460317460321</v>
      </c>
      <c r="Z1543" t="s">
        <v>1293</v>
      </c>
      <c r="AB1543" s="47">
        <v>50</v>
      </c>
      <c r="AC1543" s="46">
        <v>1</v>
      </c>
      <c r="AD1543" s="46">
        <v>105</v>
      </c>
      <c r="AE1543" s="45">
        <v>76075</v>
      </c>
      <c r="AF1543" s="45">
        <f t="shared" si="237"/>
        <v>50001</v>
      </c>
      <c r="AG1543" s="11" t="s">
        <v>989</v>
      </c>
    </row>
    <row r="1544" spans="1:33" hidden="1" outlineLevel="1">
      <c r="A1544" t="s">
        <v>3080</v>
      </c>
      <c r="B1544" s="11" t="s">
        <v>1292</v>
      </c>
      <c r="C1544" s="1">
        <v>854</v>
      </c>
      <c r="D1544" s="1">
        <v>652</v>
      </c>
      <c r="E1544" s="1">
        <v>513</v>
      </c>
      <c r="F1544" s="1">
        <v>386</v>
      </c>
      <c r="G1544" s="1">
        <v>380</v>
      </c>
      <c r="H1544" s="2">
        <f t="shared" si="235"/>
        <v>0.58282208588957052</v>
      </c>
      <c r="I1544" s="2">
        <f t="shared" si="236"/>
        <v>0.7407407407407407</v>
      </c>
      <c r="Z1544" t="s">
        <v>83</v>
      </c>
      <c r="AB1544" s="47">
        <v>50</v>
      </c>
      <c r="AC1544" s="46">
        <v>25</v>
      </c>
      <c r="AD1544" s="46">
        <v>90</v>
      </c>
      <c r="AE1544" s="45">
        <v>76225</v>
      </c>
      <c r="AF1544" s="45">
        <f t="shared" si="237"/>
        <v>50025</v>
      </c>
      <c r="AG1544" s="11" t="s">
        <v>989</v>
      </c>
    </row>
    <row r="1545" spans="1:33" hidden="1" outlineLevel="1">
      <c r="A1545" t="s">
        <v>3247</v>
      </c>
      <c r="B1545" s="11" t="s">
        <v>1292</v>
      </c>
      <c r="C1545" s="1">
        <v>1681</v>
      </c>
      <c r="D1545" s="1">
        <v>1296</v>
      </c>
      <c r="E1545" s="1">
        <v>1374</v>
      </c>
      <c r="F1545" s="1">
        <v>973</v>
      </c>
      <c r="G1545" s="1">
        <v>970</v>
      </c>
      <c r="H1545" s="2">
        <f t="shared" si="235"/>
        <v>0.74845679012345678</v>
      </c>
      <c r="I1545" s="2">
        <f t="shared" si="236"/>
        <v>0.70596797671033484</v>
      </c>
      <c r="Z1545" t="s">
        <v>1702</v>
      </c>
      <c r="AB1545" s="47">
        <v>50</v>
      </c>
      <c r="AC1545" s="46">
        <v>23</v>
      </c>
      <c r="AD1545" s="46">
        <v>85</v>
      </c>
      <c r="AE1545" s="45">
        <v>76525</v>
      </c>
      <c r="AF1545" s="45">
        <f t="shared" si="237"/>
        <v>50023</v>
      </c>
      <c r="AG1545" s="11" t="s">
        <v>989</v>
      </c>
    </row>
    <row r="1546" spans="1:33" hidden="1" outlineLevel="1">
      <c r="A1546" t="s">
        <v>1702</v>
      </c>
      <c r="B1546" s="11" t="s">
        <v>1292</v>
      </c>
      <c r="C1546" s="1">
        <v>1047</v>
      </c>
      <c r="D1546" s="1">
        <v>779</v>
      </c>
      <c r="E1546" s="1">
        <v>697</v>
      </c>
      <c r="F1546" s="1">
        <v>564</v>
      </c>
      <c r="G1546" s="1">
        <v>560</v>
      </c>
      <c r="H1546" s="2">
        <f t="shared" si="235"/>
        <v>0.71887034659820281</v>
      </c>
      <c r="I1546" s="2">
        <f t="shared" si="236"/>
        <v>0.80344332855093259</v>
      </c>
      <c r="Z1546" t="s">
        <v>3276</v>
      </c>
      <c r="AB1546" s="47">
        <v>50</v>
      </c>
      <c r="AC1546" s="46">
        <v>17</v>
      </c>
      <c r="AD1546" s="46">
        <v>75</v>
      </c>
      <c r="AE1546" s="45">
        <v>76750</v>
      </c>
      <c r="AF1546" s="45">
        <f t="shared" si="237"/>
        <v>50017</v>
      </c>
      <c r="AG1546" s="11" t="s">
        <v>989</v>
      </c>
    </row>
    <row r="1547" spans="1:33" hidden="1" outlineLevel="1">
      <c r="A1547" t="s">
        <v>3139</v>
      </c>
      <c r="B1547" s="11" t="s">
        <v>1292</v>
      </c>
      <c r="C1547" s="1">
        <v>4915</v>
      </c>
      <c r="D1547" s="1">
        <v>3682</v>
      </c>
      <c r="E1547" s="1">
        <v>3623</v>
      </c>
      <c r="F1547" s="1">
        <v>2575</v>
      </c>
      <c r="G1547" s="1">
        <v>2469</v>
      </c>
      <c r="H1547" s="2">
        <f t="shared" si="235"/>
        <v>0.67055947854426945</v>
      </c>
      <c r="I1547" s="2">
        <f t="shared" si="236"/>
        <v>0.68147943693072044</v>
      </c>
      <c r="Z1547" t="s">
        <v>1702</v>
      </c>
      <c r="AB1547" s="47">
        <v>50</v>
      </c>
      <c r="AC1547" s="46">
        <v>23</v>
      </c>
      <c r="AD1547" s="46">
        <v>90</v>
      </c>
      <c r="AE1547" s="45">
        <v>76975</v>
      </c>
      <c r="AF1547" s="45">
        <f t="shared" si="237"/>
        <v>50023</v>
      </c>
      <c r="AG1547" s="11" t="s">
        <v>989</v>
      </c>
    </row>
    <row r="1548" spans="1:33" hidden="1" outlineLevel="1">
      <c r="A1548" t="s">
        <v>3315</v>
      </c>
      <c r="B1548" s="11" t="s">
        <v>1292</v>
      </c>
      <c r="C1548" s="1">
        <v>1104</v>
      </c>
      <c r="D1548" s="1">
        <v>832</v>
      </c>
      <c r="E1548" s="1">
        <v>834</v>
      </c>
      <c r="F1548" s="1">
        <v>674</v>
      </c>
      <c r="G1548" s="1">
        <v>667</v>
      </c>
      <c r="H1548" s="2">
        <f t="shared" si="235"/>
        <v>0.80168269230769229</v>
      </c>
      <c r="I1548" s="2">
        <f t="shared" si="236"/>
        <v>0.79976019184652281</v>
      </c>
      <c r="Z1548" t="s">
        <v>3050</v>
      </c>
      <c r="AB1548" s="47">
        <v>50</v>
      </c>
      <c r="AC1548" s="46">
        <v>5</v>
      </c>
      <c r="AD1548" s="46">
        <v>80</v>
      </c>
      <c r="AE1548" s="45">
        <v>77125</v>
      </c>
      <c r="AF1548" s="45">
        <f t="shared" si="237"/>
        <v>50005</v>
      </c>
      <c r="AG1548" s="11" t="s">
        <v>989</v>
      </c>
    </row>
    <row r="1549" spans="1:33" hidden="1" outlineLevel="1">
      <c r="A1549" t="s">
        <v>3246</v>
      </c>
      <c r="B1549" s="11" t="s">
        <v>1292</v>
      </c>
      <c r="C1549" s="1">
        <v>697</v>
      </c>
      <c r="D1549" s="1">
        <v>502</v>
      </c>
      <c r="E1549" s="1">
        <v>434</v>
      </c>
      <c r="F1549" s="1">
        <v>317</v>
      </c>
      <c r="G1549" s="1">
        <v>314</v>
      </c>
      <c r="H1549" s="2">
        <f t="shared" si="235"/>
        <v>0.62549800796812749</v>
      </c>
      <c r="I1549" s="2">
        <f t="shared" si="236"/>
        <v>0.72350230414746541</v>
      </c>
      <c r="Z1549" t="s">
        <v>1233</v>
      </c>
      <c r="AB1549" s="47">
        <v>50</v>
      </c>
      <c r="AC1549" s="46">
        <v>15</v>
      </c>
      <c r="AD1549" s="46">
        <v>45</v>
      </c>
      <c r="AE1549" s="45">
        <v>77425</v>
      </c>
      <c r="AF1549" s="45">
        <f t="shared" si="237"/>
        <v>50015</v>
      </c>
      <c r="AG1549" s="11" t="s">
        <v>989</v>
      </c>
    </row>
    <row r="1550" spans="1:33" hidden="1" outlineLevel="1">
      <c r="A1550" t="s">
        <v>3336</v>
      </c>
      <c r="B1550" s="11" t="s">
        <v>1292</v>
      </c>
      <c r="C1550" s="1">
        <v>2788</v>
      </c>
      <c r="D1550" s="1">
        <v>2215</v>
      </c>
      <c r="E1550" s="1">
        <v>1867</v>
      </c>
      <c r="F1550" s="1">
        <v>1403</v>
      </c>
      <c r="G1550" s="1">
        <v>1393</v>
      </c>
      <c r="H1550" s="2">
        <f t="shared" si="235"/>
        <v>0.6288939051918736</v>
      </c>
      <c r="I1550" s="2">
        <f t="shared" si="236"/>
        <v>0.74611676486341727</v>
      </c>
      <c r="Z1550" t="s">
        <v>308</v>
      </c>
      <c r="AB1550" s="47">
        <v>50</v>
      </c>
      <c r="AC1550" s="46">
        <v>27</v>
      </c>
      <c r="AD1550" s="46">
        <v>100</v>
      </c>
      <c r="AE1550" s="45">
        <v>77500</v>
      </c>
      <c r="AF1550" s="45">
        <f t="shared" si="237"/>
        <v>50027</v>
      </c>
      <c r="AG1550" s="11" t="s">
        <v>989</v>
      </c>
    </row>
    <row r="1551" spans="1:33" hidden="1" outlineLevel="1">
      <c r="A1551" t="s">
        <v>2191</v>
      </c>
      <c r="B1551" s="11" t="s">
        <v>1292</v>
      </c>
      <c r="C1551" s="1">
        <v>1121</v>
      </c>
      <c r="D1551" s="1">
        <v>872</v>
      </c>
      <c r="E1551" s="1">
        <v>717</v>
      </c>
      <c r="F1551" s="1">
        <v>501</v>
      </c>
      <c r="G1551" s="1">
        <v>497</v>
      </c>
      <c r="H1551" s="2">
        <f t="shared" si="235"/>
        <v>0.56995412844036697</v>
      </c>
      <c r="I1551" s="2">
        <f t="shared" si="236"/>
        <v>0.69316596931659691</v>
      </c>
      <c r="Z1551" t="s">
        <v>2787</v>
      </c>
      <c r="AB1551" s="47">
        <v>50</v>
      </c>
      <c r="AC1551" s="46">
        <v>21</v>
      </c>
      <c r="AD1551" s="46">
        <v>130</v>
      </c>
      <c r="AE1551" s="45">
        <v>77950</v>
      </c>
      <c r="AF1551" s="45">
        <f t="shared" si="237"/>
        <v>50021</v>
      </c>
      <c r="AG1551" s="11" t="s">
        <v>989</v>
      </c>
    </row>
    <row r="1552" spans="1:33" hidden="1" outlineLevel="1">
      <c r="A1552" t="s">
        <v>3068</v>
      </c>
      <c r="B1552" s="11" t="s">
        <v>1292</v>
      </c>
      <c r="C1552" s="1">
        <v>726</v>
      </c>
      <c r="D1552" s="1">
        <v>524</v>
      </c>
      <c r="E1552" s="1">
        <v>446</v>
      </c>
      <c r="F1552" s="1">
        <v>315</v>
      </c>
      <c r="G1552" s="1">
        <v>308</v>
      </c>
      <c r="H1552" s="2">
        <f t="shared" si="235"/>
        <v>0.58778625954198471</v>
      </c>
      <c r="I1552" s="2">
        <f t="shared" si="236"/>
        <v>0.6905829596412556</v>
      </c>
      <c r="Z1552" t="s">
        <v>3276</v>
      </c>
      <c r="AB1552" s="47">
        <v>50</v>
      </c>
      <c r="AC1552" s="46">
        <v>17</v>
      </c>
      <c r="AD1552" s="46">
        <v>80</v>
      </c>
      <c r="AE1552" s="45">
        <v>79975</v>
      </c>
      <c r="AF1552" s="45">
        <f t="shared" si="237"/>
        <v>50017</v>
      </c>
      <c r="AG1552" s="11" t="s">
        <v>989</v>
      </c>
    </row>
    <row r="1553" spans="1:33" hidden="1" outlineLevel="1">
      <c r="A1553" t="s">
        <v>425</v>
      </c>
      <c r="B1553" s="11" t="s">
        <v>1292</v>
      </c>
      <c r="C1553" s="1">
        <v>278</v>
      </c>
      <c r="D1553" s="1">
        <v>215</v>
      </c>
      <c r="E1553" s="1">
        <v>194</v>
      </c>
      <c r="F1553" s="1">
        <v>148</v>
      </c>
      <c r="G1553" s="1">
        <v>148</v>
      </c>
      <c r="H1553" s="2">
        <f t="shared" si="235"/>
        <v>0.68837209302325586</v>
      </c>
      <c r="I1553" s="2">
        <f t="shared" si="236"/>
        <v>0.76288659793814428</v>
      </c>
      <c r="Z1553" t="s">
        <v>2787</v>
      </c>
      <c r="AB1553" s="47">
        <v>50</v>
      </c>
      <c r="AC1553" s="46">
        <v>21</v>
      </c>
      <c r="AD1553" s="46">
        <v>135</v>
      </c>
      <c r="AE1553" s="45">
        <v>80875</v>
      </c>
      <c r="AF1553" s="45">
        <f t="shared" si="237"/>
        <v>50021</v>
      </c>
      <c r="AG1553" s="11" t="s">
        <v>989</v>
      </c>
    </row>
    <row r="1554" spans="1:33" hidden="1" outlineLevel="1">
      <c r="A1554" t="s">
        <v>426</v>
      </c>
      <c r="B1554" s="11" t="s">
        <v>1292</v>
      </c>
      <c r="C1554" s="1">
        <v>2535</v>
      </c>
      <c r="D1554" s="1">
        <v>1932</v>
      </c>
      <c r="E1554" s="1">
        <v>1606</v>
      </c>
      <c r="F1554" s="1">
        <v>1106</v>
      </c>
      <c r="G1554" s="1">
        <v>1085</v>
      </c>
      <c r="H1554" s="2">
        <f t="shared" si="235"/>
        <v>0.56159420289855078</v>
      </c>
      <c r="I1554" s="2">
        <f t="shared" si="236"/>
        <v>0.67559153175591535</v>
      </c>
      <c r="Z1554" t="s">
        <v>2787</v>
      </c>
      <c r="AB1554" s="47">
        <v>50</v>
      </c>
      <c r="AC1554" s="46">
        <v>21</v>
      </c>
      <c r="AD1554" s="46">
        <v>140</v>
      </c>
      <c r="AE1554" s="45">
        <v>82300</v>
      </c>
      <c r="AF1554" s="45">
        <f t="shared" si="237"/>
        <v>50021</v>
      </c>
      <c r="AG1554" s="11" t="s">
        <v>989</v>
      </c>
    </row>
    <row r="1555" spans="1:33" hidden="1" outlineLevel="1">
      <c r="A1555" t="s">
        <v>148</v>
      </c>
      <c r="B1555" s="11" t="s">
        <v>1292</v>
      </c>
      <c r="C1555" s="1">
        <v>1067</v>
      </c>
      <c r="D1555" s="1">
        <v>837</v>
      </c>
      <c r="E1555" s="1">
        <v>792</v>
      </c>
      <c r="F1555" s="1">
        <v>630</v>
      </c>
      <c r="G1555" s="1">
        <v>625</v>
      </c>
      <c r="H1555" s="2">
        <f t="shared" si="235"/>
        <v>0.74671445639187572</v>
      </c>
      <c r="I1555" s="2">
        <f t="shared" si="236"/>
        <v>0.78914141414141414</v>
      </c>
      <c r="Z1555" t="s">
        <v>308</v>
      </c>
      <c r="AB1555" s="47">
        <v>50</v>
      </c>
      <c r="AC1555" s="46">
        <v>27</v>
      </c>
      <c r="AD1555" s="46">
        <v>110</v>
      </c>
      <c r="AE1555" s="45">
        <v>83050</v>
      </c>
      <c r="AF1555" s="45">
        <f t="shared" si="237"/>
        <v>50027</v>
      </c>
      <c r="AG1555" s="11" t="s">
        <v>989</v>
      </c>
    </row>
    <row r="1556" spans="1:33" hidden="1" outlineLevel="1">
      <c r="A1556" t="s">
        <v>743</v>
      </c>
      <c r="B1556" s="11" t="s">
        <v>1292</v>
      </c>
      <c r="C1556" s="1">
        <v>503</v>
      </c>
      <c r="D1556" s="1">
        <v>396</v>
      </c>
      <c r="E1556" s="1">
        <v>330</v>
      </c>
      <c r="F1556" s="1">
        <v>273</v>
      </c>
      <c r="G1556" s="1">
        <v>271</v>
      </c>
      <c r="H1556" s="2">
        <f t="shared" si="235"/>
        <v>0.68434343434343436</v>
      </c>
      <c r="I1556" s="2">
        <f t="shared" si="236"/>
        <v>0.82121212121212117</v>
      </c>
      <c r="Z1556" t="s">
        <v>3124</v>
      </c>
      <c r="AB1556" s="47">
        <v>50</v>
      </c>
      <c r="AC1556" s="46">
        <v>19</v>
      </c>
      <c r="AD1556" s="46">
        <v>90</v>
      </c>
      <c r="AE1556" s="45">
        <v>80200</v>
      </c>
      <c r="AF1556" s="45">
        <f t="shared" si="237"/>
        <v>50019</v>
      </c>
      <c r="AG1556" s="11" t="s">
        <v>989</v>
      </c>
    </row>
    <row r="1557" spans="1:33" hidden="1" outlineLevel="1">
      <c r="A1557" t="s">
        <v>525</v>
      </c>
      <c r="B1557" s="11" t="s">
        <v>1292</v>
      </c>
      <c r="C1557" s="1">
        <v>2086</v>
      </c>
      <c r="D1557" s="1">
        <v>1449</v>
      </c>
      <c r="E1557" s="1">
        <v>1256</v>
      </c>
      <c r="F1557" s="1">
        <v>1010</v>
      </c>
      <c r="G1557" s="1">
        <v>1007</v>
      </c>
      <c r="H1557" s="2">
        <f t="shared" si="235"/>
        <v>0.69496204278812979</v>
      </c>
      <c r="I1557" s="2">
        <f t="shared" si="236"/>
        <v>0.80175159235668791</v>
      </c>
      <c r="Z1557" t="s">
        <v>1170</v>
      </c>
      <c r="AB1557" s="47">
        <v>50</v>
      </c>
      <c r="AC1557" s="46">
        <v>7</v>
      </c>
      <c r="AD1557" s="46">
        <v>80</v>
      </c>
      <c r="AE1557" s="45">
        <v>80350</v>
      </c>
      <c r="AF1557" s="45">
        <f t="shared" si="237"/>
        <v>50007</v>
      </c>
      <c r="AG1557" s="11" t="s">
        <v>989</v>
      </c>
    </row>
    <row r="1558" spans="1:33" hidden="1" outlineLevel="1">
      <c r="A1558" t="s">
        <v>914</v>
      </c>
      <c r="B1558" s="11" t="s">
        <v>1292</v>
      </c>
      <c r="C1558" s="1">
        <v>3210</v>
      </c>
      <c r="D1558" s="1">
        <v>2333</v>
      </c>
      <c r="E1558" s="1">
        <v>2118</v>
      </c>
      <c r="F1558" s="1">
        <v>1549</v>
      </c>
      <c r="G1558" s="1">
        <v>1544</v>
      </c>
      <c r="H1558" s="2">
        <f t="shared" si="235"/>
        <v>0.66180882983283329</v>
      </c>
      <c r="I1558" s="2">
        <f t="shared" si="236"/>
        <v>0.72898961284230401</v>
      </c>
      <c r="Z1558" t="s">
        <v>83</v>
      </c>
      <c r="AB1558" s="47">
        <v>50</v>
      </c>
      <c r="AC1558" s="46">
        <v>25</v>
      </c>
      <c r="AD1558" s="46">
        <v>95</v>
      </c>
      <c r="AE1558" s="45">
        <v>81400</v>
      </c>
      <c r="AF1558" s="45">
        <f t="shared" si="237"/>
        <v>50025</v>
      </c>
      <c r="AG1558" s="11" t="s">
        <v>989</v>
      </c>
    </row>
    <row r="1559" spans="1:33" hidden="1" outlineLevel="1">
      <c r="A1559" t="s">
        <v>431</v>
      </c>
      <c r="B1559" s="11" t="s">
        <v>1292</v>
      </c>
      <c r="C1559" s="1">
        <v>306</v>
      </c>
      <c r="D1559" s="1">
        <v>255</v>
      </c>
      <c r="E1559" s="1">
        <v>274</v>
      </c>
      <c r="F1559" s="1">
        <v>242</v>
      </c>
      <c r="G1559" s="1">
        <v>240</v>
      </c>
      <c r="H1559" s="2">
        <f t="shared" si="235"/>
        <v>0.94117647058823528</v>
      </c>
      <c r="I1559" s="2">
        <f t="shared" si="236"/>
        <v>0.87591240875912413</v>
      </c>
      <c r="Z1559" t="s">
        <v>3124</v>
      </c>
      <c r="AB1559" s="47">
        <v>50</v>
      </c>
      <c r="AC1559" s="46">
        <v>19</v>
      </c>
      <c r="AD1559" s="46">
        <v>95</v>
      </c>
      <c r="AE1559" s="45">
        <v>81700</v>
      </c>
      <c r="AF1559" s="45">
        <f t="shared" si="237"/>
        <v>50019</v>
      </c>
      <c r="AG1559" s="11" t="s">
        <v>989</v>
      </c>
    </row>
    <row r="1560" spans="1:33" hidden="1" outlineLevel="1">
      <c r="A1560" t="s">
        <v>1508</v>
      </c>
      <c r="B1560" s="11" t="s">
        <v>1292</v>
      </c>
      <c r="C1560" s="1">
        <v>630</v>
      </c>
      <c r="D1560" s="1">
        <v>513</v>
      </c>
      <c r="E1560" s="1">
        <v>489</v>
      </c>
      <c r="F1560" s="1">
        <v>369</v>
      </c>
      <c r="G1560" s="1">
        <v>367</v>
      </c>
      <c r="H1560" s="2">
        <f t="shared" si="235"/>
        <v>0.71539961013645226</v>
      </c>
      <c r="I1560" s="2">
        <f t="shared" si="236"/>
        <v>0.75051124744376274</v>
      </c>
      <c r="Z1560" t="s">
        <v>308</v>
      </c>
      <c r="AB1560" s="47">
        <v>50</v>
      </c>
      <c r="AC1560" s="46">
        <v>27</v>
      </c>
      <c r="AD1560" s="46">
        <v>105</v>
      </c>
      <c r="AE1560" s="45">
        <v>82000</v>
      </c>
      <c r="AF1560" s="45">
        <f t="shared" si="237"/>
        <v>50027</v>
      </c>
      <c r="AG1560" s="11" t="s">
        <v>989</v>
      </c>
    </row>
    <row r="1561" spans="1:33" hidden="1" outlineLevel="1">
      <c r="A1561" t="s">
        <v>432</v>
      </c>
      <c r="B1561" s="11" t="s">
        <v>1292</v>
      </c>
      <c r="C1561" s="1">
        <v>824</v>
      </c>
      <c r="D1561" s="1">
        <v>618</v>
      </c>
      <c r="E1561" s="1">
        <v>612</v>
      </c>
      <c r="F1561" s="1">
        <v>518</v>
      </c>
      <c r="G1561" s="1">
        <v>516</v>
      </c>
      <c r="H1561" s="2">
        <f t="shared" si="235"/>
        <v>0.83495145631067957</v>
      </c>
      <c r="I1561" s="2">
        <f t="shared" si="236"/>
        <v>0.84313725490196079</v>
      </c>
      <c r="Z1561" t="s">
        <v>1293</v>
      </c>
      <c r="AB1561" s="47">
        <v>50</v>
      </c>
      <c r="AC1561" s="46">
        <v>1</v>
      </c>
      <c r="AD1561" s="46">
        <v>110</v>
      </c>
      <c r="AE1561" s="45">
        <v>83275</v>
      </c>
      <c r="AF1561" s="45">
        <f t="shared" si="237"/>
        <v>50001</v>
      </c>
      <c r="AG1561" s="11" t="s">
        <v>989</v>
      </c>
    </row>
    <row r="1562" spans="1:33" hidden="1" outlineLevel="1">
      <c r="A1562" t="s">
        <v>1014</v>
      </c>
      <c r="B1562" s="11" t="s">
        <v>1292</v>
      </c>
      <c r="C1562" s="1">
        <v>621</v>
      </c>
      <c r="D1562" s="1">
        <v>460</v>
      </c>
      <c r="E1562" s="1">
        <v>419</v>
      </c>
      <c r="F1562" s="1">
        <v>292</v>
      </c>
      <c r="G1562" s="1">
        <v>292</v>
      </c>
      <c r="H1562" s="2">
        <f t="shared" si="235"/>
        <v>0.63478260869565217</v>
      </c>
      <c r="I1562" s="2">
        <f t="shared" si="236"/>
        <v>0.69689737470167068</v>
      </c>
      <c r="Z1562" t="s">
        <v>3050</v>
      </c>
      <c r="AB1562" s="47">
        <v>50</v>
      </c>
      <c r="AC1562" s="46">
        <v>5</v>
      </c>
      <c r="AD1562" s="46">
        <v>85</v>
      </c>
      <c r="AE1562" s="45">
        <v>83500</v>
      </c>
      <c r="AF1562" s="45">
        <f t="shared" si="237"/>
        <v>50005</v>
      </c>
      <c r="AG1562" s="11" t="s">
        <v>989</v>
      </c>
    </row>
    <row r="1563" spans="1:33" hidden="1" outlineLevel="1">
      <c r="A1563" t="s">
        <v>529</v>
      </c>
      <c r="B1563" s="11" t="s">
        <v>1292</v>
      </c>
      <c r="C1563" s="1">
        <v>380</v>
      </c>
      <c r="D1563" s="1">
        <v>291</v>
      </c>
      <c r="E1563" s="1">
        <v>259</v>
      </c>
      <c r="F1563" s="1">
        <v>203</v>
      </c>
      <c r="G1563" s="1">
        <v>200</v>
      </c>
      <c r="H1563" s="2">
        <f t="shared" si="235"/>
        <v>0.6872852233676976</v>
      </c>
      <c r="I1563" s="2">
        <f t="shared" si="236"/>
        <v>0.77220077220077221</v>
      </c>
      <c r="Z1563" t="s">
        <v>1293</v>
      </c>
      <c r="AB1563" s="47">
        <v>50</v>
      </c>
      <c r="AC1563" s="46">
        <v>1</v>
      </c>
      <c r="AD1563" s="46">
        <v>115</v>
      </c>
      <c r="AE1563" s="45">
        <v>83800</v>
      </c>
      <c r="AF1563" s="45">
        <f t="shared" si="237"/>
        <v>50001</v>
      </c>
      <c r="AG1563" s="11" t="s">
        <v>989</v>
      </c>
    </row>
    <row r="1564" spans="1:33" hidden="1" outlineLevel="1">
      <c r="A1564" t="s">
        <v>321</v>
      </c>
      <c r="B1564" s="11" t="s">
        <v>1292</v>
      </c>
      <c r="C1564" s="1">
        <v>1298</v>
      </c>
      <c r="D1564" s="1">
        <v>970</v>
      </c>
      <c r="E1564" s="1">
        <v>833</v>
      </c>
      <c r="F1564" s="1">
        <v>619</v>
      </c>
      <c r="G1564" s="1">
        <v>617</v>
      </c>
      <c r="H1564" s="2">
        <f t="shared" si="235"/>
        <v>0.63608247422680408</v>
      </c>
      <c r="I1564" s="2">
        <f t="shared" si="236"/>
        <v>0.74069627851140452</v>
      </c>
      <c r="Z1564" t="s">
        <v>83</v>
      </c>
      <c r="AB1564" s="47">
        <v>50</v>
      </c>
      <c r="AC1564" s="46">
        <v>25</v>
      </c>
      <c r="AD1564" s="46">
        <v>100</v>
      </c>
      <c r="AE1564" s="45">
        <v>83950</v>
      </c>
      <c r="AF1564" s="45">
        <f t="shared" si="237"/>
        <v>50025</v>
      </c>
      <c r="AG1564" s="11" t="s">
        <v>989</v>
      </c>
    </row>
    <row r="1565" spans="1:33" hidden="1" outlineLevel="1">
      <c r="A1565" t="s">
        <v>921</v>
      </c>
      <c r="B1565" s="11" t="s">
        <v>1292</v>
      </c>
      <c r="C1565" s="1">
        <v>3225</v>
      </c>
      <c r="D1565" s="1">
        <v>2381</v>
      </c>
      <c r="E1565" s="1">
        <v>2049</v>
      </c>
      <c r="F1565" s="1">
        <v>1554</v>
      </c>
      <c r="G1565" s="1">
        <v>1540</v>
      </c>
      <c r="H1565" s="2">
        <f t="shared" si="235"/>
        <v>0.64678706425871479</v>
      </c>
      <c r="I1565" s="2">
        <f t="shared" si="236"/>
        <v>0.75158613958028309</v>
      </c>
      <c r="Z1565" t="s">
        <v>3276</v>
      </c>
      <c r="AB1565" s="47">
        <v>50</v>
      </c>
      <c r="AC1565" s="46">
        <v>17</v>
      </c>
      <c r="AD1565" s="46">
        <v>85</v>
      </c>
      <c r="AE1565" s="45">
        <v>84175</v>
      </c>
      <c r="AF1565" s="45">
        <f t="shared" si="237"/>
        <v>50017</v>
      </c>
      <c r="AG1565" s="11" t="s">
        <v>989</v>
      </c>
    </row>
    <row r="1566" spans="1:33" hidden="1" outlineLevel="1">
      <c r="A1566" t="s">
        <v>922</v>
      </c>
      <c r="B1566" s="11" t="s">
        <v>1292</v>
      </c>
      <c r="C1566" s="1">
        <v>7650</v>
      </c>
      <c r="D1566" s="1">
        <v>5544</v>
      </c>
      <c r="E1566" s="1">
        <v>5668</v>
      </c>
      <c r="F1566" s="1">
        <v>4401</v>
      </c>
      <c r="G1566" s="1">
        <v>4384</v>
      </c>
      <c r="H1566" s="2">
        <f t="shared" si="235"/>
        <v>0.79076479076479078</v>
      </c>
      <c r="I1566" s="2">
        <f t="shared" si="236"/>
        <v>0.77346506704304874</v>
      </c>
      <c r="Z1566" t="s">
        <v>1170</v>
      </c>
      <c r="AB1566" s="47">
        <v>50</v>
      </c>
      <c r="AC1566" s="46">
        <v>7</v>
      </c>
      <c r="AD1566" s="46">
        <v>85</v>
      </c>
      <c r="AE1566" s="45">
        <v>84475</v>
      </c>
      <c r="AF1566" s="45">
        <f t="shared" si="237"/>
        <v>50007</v>
      </c>
      <c r="AG1566" s="11" t="s">
        <v>989</v>
      </c>
    </row>
    <row r="1567" spans="1:33" hidden="1" outlineLevel="1">
      <c r="A1567" t="s">
        <v>923</v>
      </c>
      <c r="B1567" s="11" t="s">
        <v>1292</v>
      </c>
      <c r="C1567" s="1">
        <v>2225</v>
      </c>
      <c r="D1567" s="1">
        <v>1745</v>
      </c>
      <c r="E1567" s="1">
        <v>1689</v>
      </c>
      <c r="F1567" s="1">
        <v>1164</v>
      </c>
      <c r="G1567" s="1">
        <v>1161</v>
      </c>
      <c r="H1567" s="2">
        <f t="shared" si="235"/>
        <v>0.66532951289398279</v>
      </c>
      <c r="I1567" s="2">
        <f t="shared" si="236"/>
        <v>0.68738898756660749</v>
      </c>
      <c r="Z1567" t="s">
        <v>83</v>
      </c>
      <c r="AB1567" s="47">
        <v>50</v>
      </c>
      <c r="AC1567" s="46">
        <v>25</v>
      </c>
      <c r="AD1567" s="46">
        <v>105</v>
      </c>
      <c r="AE1567" s="45">
        <v>84700</v>
      </c>
      <c r="AF1567" s="45">
        <f t="shared" si="237"/>
        <v>50025</v>
      </c>
      <c r="AG1567" s="11" t="s">
        <v>989</v>
      </c>
    </row>
    <row r="1568" spans="1:33" hidden="1" outlineLevel="1">
      <c r="A1568" t="s">
        <v>83</v>
      </c>
      <c r="B1568" s="11" t="s">
        <v>1292</v>
      </c>
      <c r="C1568" s="1">
        <v>328</v>
      </c>
      <c r="D1568" s="1">
        <v>265</v>
      </c>
      <c r="E1568" s="1">
        <v>294</v>
      </c>
      <c r="F1568" s="1">
        <v>200</v>
      </c>
      <c r="G1568" s="1">
        <v>199</v>
      </c>
      <c r="H1568" s="2">
        <f t="shared" si="235"/>
        <v>0.75094339622641515</v>
      </c>
      <c r="I1568" s="2">
        <f t="shared" si="236"/>
        <v>0.6768707482993197</v>
      </c>
      <c r="Z1568" t="s">
        <v>83</v>
      </c>
      <c r="AB1568" s="47">
        <v>50</v>
      </c>
      <c r="AC1568" s="46">
        <v>25</v>
      </c>
      <c r="AD1568" s="46">
        <v>110</v>
      </c>
      <c r="AE1568" s="45">
        <v>84850</v>
      </c>
      <c r="AF1568" s="45">
        <f t="shared" si="237"/>
        <v>50025</v>
      </c>
      <c r="AG1568" s="11" t="s">
        <v>989</v>
      </c>
    </row>
    <row r="1569" spans="1:33" hidden="1" outlineLevel="1">
      <c r="A1569" t="s">
        <v>308</v>
      </c>
      <c r="B1569" s="11" t="s">
        <v>1292</v>
      </c>
      <c r="C1569" s="1">
        <v>3756</v>
      </c>
      <c r="D1569" s="1">
        <v>2923</v>
      </c>
      <c r="E1569" s="1">
        <v>3011</v>
      </c>
      <c r="F1569" s="1">
        <v>1670</v>
      </c>
      <c r="G1569" s="1">
        <v>1651</v>
      </c>
      <c r="H1569" s="2">
        <f t="shared" si="235"/>
        <v>0.56483065343824834</v>
      </c>
      <c r="I1569" s="2">
        <f t="shared" si="236"/>
        <v>0.54832281634008639</v>
      </c>
      <c r="Z1569" t="s">
        <v>308</v>
      </c>
      <c r="AB1569" s="47">
        <v>50</v>
      </c>
      <c r="AC1569" s="46">
        <v>27</v>
      </c>
      <c r="AD1569" s="46">
        <v>115</v>
      </c>
      <c r="AE1569" s="45">
        <v>84925</v>
      </c>
      <c r="AF1569" s="45">
        <f t="shared" si="237"/>
        <v>50027</v>
      </c>
      <c r="AG1569" s="11" t="s">
        <v>989</v>
      </c>
    </row>
    <row r="1570" spans="1:33" hidden="1" outlineLevel="1">
      <c r="A1570" t="s">
        <v>924</v>
      </c>
      <c r="B1570" s="11" t="s">
        <v>1292</v>
      </c>
      <c r="C1570" s="1">
        <v>702</v>
      </c>
      <c r="D1570" s="1">
        <v>581</v>
      </c>
      <c r="E1570" s="1">
        <v>596</v>
      </c>
      <c r="F1570" s="1">
        <v>440</v>
      </c>
      <c r="G1570" s="1">
        <v>435</v>
      </c>
      <c r="H1570" s="2">
        <f t="shared" si="235"/>
        <v>0.74870912220309815</v>
      </c>
      <c r="I1570" s="2">
        <f t="shared" si="236"/>
        <v>0.72986577181208057</v>
      </c>
      <c r="Z1570" t="s">
        <v>1294</v>
      </c>
      <c r="AB1570" s="47">
        <v>50</v>
      </c>
      <c r="AC1570" s="46">
        <v>3</v>
      </c>
      <c r="AD1570" s="46">
        <v>75</v>
      </c>
      <c r="AE1570" s="45">
        <v>85075</v>
      </c>
      <c r="AF1570" s="45">
        <f t="shared" si="237"/>
        <v>50003</v>
      </c>
      <c r="AG1570" s="11" t="s">
        <v>989</v>
      </c>
    </row>
    <row r="1571" spans="1:33" hidden="1" outlineLevel="1">
      <c r="A1571" t="s">
        <v>2954</v>
      </c>
      <c r="B1571" s="11" t="s">
        <v>1292</v>
      </c>
      <c r="C1571" s="1">
        <v>6561</v>
      </c>
      <c r="D1571" s="1">
        <v>5148</v>
      </c>
      <c r="E1571" s="1">
        <v>4548</v>
      </c>
      <c r="F1571" s="1">
        <v>2609</v>
      </c>
      <c r="G1571" s="1">
        <v>2530</v>
      </c>
      <c r="H1571" s="2">
        <f t="shared" si="235"/>
        <v>0.49145299145299143</v>
      </c>
      <c r="I1571" s="2">
        <f t="shared" si="236"/>
        <v>0.55628847845206686</v>
      </c>
      <c r="Z1571" t="s">
        <v>1170</v>
      </c>
      <c r="AB1571" s="47">
        <v>50</v>
      </c>
      <c r="AC1571" s="46">
        <v>7</v>
      </c>
      <c r="AD1571" s="46">
        <v>90</v>
      </c>
      <c r="AE1571" s="45">
        <v>85150</v>
      </c>
      <c r="AF1571" s="45">
        <f t="shared" si="237"/>
        <v>50007</v>
      </c>
      <c r="AG1571" s="11" t="s">
        <v>2891</v>
      </c>
    </row>
    <row r="1572" spans="1:33" hidden="1" outlineLevel="1">
      <c r="A1572" t="s">
        <v>118</v>
      </c>
      <c r="B1572" s="11" t="s">
        <v>1292</v>
      </c>
      <c r="C1572" s="1">
        <v>1456</v>
      </c>
      <c r="D1572" s="1">
        <v>1042</v>
      </c>
      <c r="E1572" s="1">
        <v>934</v>
      </c>
      <c r="F1572" s="1">
        <v>648</v>
      </c>
      <c r="G1572" s="1">
        <v>641</v>
      </c>
      <c r="H1572" s="2">
        <f t="shared" si="235"/>
        <v>0.61516314779270631</v>
      </c>
      <c r="I1572" s="2">
        <f t="shared" si="236"/>
        <v>0.6862955032119914</v>
      </c>
      <c r="Z1572" t="s">
        <v>1233</v>
      </c>
      <c r="AB1572" s="47">
        <v>50</v>
      </c>
      <c r="AC1572" s="46">
        <v>15</v>
      </c>
      <c r="AD1572" s="46">
        <v>50</v>
      </c>
      <c r="AE1572" s="45">
        <v>85375</v>
      </c>
      <c r="AF1572" s="45">
        <f t="shared" si="237"/>
        <v>50015</v>
      </c>
      <c r="AG1572" s="11" t="s">
        <v>989</v>
      </c>
    </row>
    <row r="1573" spans="1:33" hidden="1" outlineLevel="1">
      <c r="A1573" t="s">
        <v>551</v>
      </c>
      <c r="B1573" s="11" t="s">
        <v>1292</v>
      </c>
      <c r="C1573" s="1">
        <v>809</v>
      </c>
      <c r="D1573" s="1">
        <v>618</v>
      </c>
      <c r="E1573" s="1">
        <v>624</v>
      </c>
      <c r="F1573" s="1">
        <v>473</v>
      </c>
      <c r="G1573" s="1">
        <v>471</v>
      </c>
      <c r="H1573" s="2">
        <f t="shared" si="235"/>
        <v>0.76213592233009708</v>
      </c>
      <c r="I1573" s="2">
        <f t="shared" si="236"/>
        <v>0.75480769230769229</v>
      </c>
      <c r="Z1573" t="s">
        <v>1702</v>
      </c>
      <c r="AB1573" s="47">
        <v>50</v>
      </c>
      <c r="AC1573" s="46">
        <v>23</v>
      </c>
      <c r="AD1573" s="46">
        <v>95</v>
      </c>
      <c r="AE1573" s="45">
        <v>85525</v>
      </c>
      <c r="AF1573" s="45">
        <f t="shared" si="237"/>
        <v>50023</v>
      </c>
      <c r="AG1573" s="11" t="s">
        <v>989</v>
      </c>
    </row>
    <row r="1574" spans="1:33" hidden="1" outlineLevel="1">
      <c r="A1574" t="s">
        <v>2768</v>
      </c>
      <c r="B1574" s="11" t="s">
        <v>1292</v>
      </c>
      <c r="C1574" s="1">
        <v>414</v>
      </c>
      <c r="D1574" s="1">
        <v>324</v>
      </c>
      <c r="E1574" s="1">
        <v>252</v>
      </c>
      <c r="F1574" s="1">
        <v>177</v>
      </c>
      <c r="G1574" s="1">
        <v>173</v>
      </c>
      <c r="H1574" s="2">
        <f t="shared" si="235"/>
        <v>0.53395061728395066</v>
      </c>
      <c r="I1574" s="2">
        <f t="shared" si="236"/>
        <v>0.68650793650793651</v>
      </c>
      <c r="Z1574" t="s">
        <v>1294</v>
      </c>
      <c r="AB1574" s="47">
        <v>50</v>
      </c>
      <c r="AC1574" s="46">
        <v>3</v>
      </c>
      <c r="AD1574" s="46">
        <v>80</v>
      </c>
      <c r="AE1574" s="45">
        <v>85675</v>
      </c>
      <c r="AF1574" s="45">
        <f t="shared" si="237"/>
        <v>50003</v>
      </c>
      <c r="AG1574" s="11" t="s">
        <v>989</v>
      </c>
    </row>
    <row r="1575" spans="1:33" hidden="1" outlineLevel="1">
      <c r="A1575" t="s">
        <v>470</v>
      </c>
      <c r="B1575" s="11" t="s">
        <v>1292</v>
      </c>
      <c r="C1575" s="1">
        <v>3232</v>
      </c>
      <c r="D1575" s="1">
        <v>2564</v>
      </c>
      <c r="E1575" s="1">
        <v>2969</v>
      </c>
      <c r="F1575" s="1">
        <v>1923</v>
      </c>
      <c r="G1575" s="1">
        <v>1897</v>
      </c>
      <c r="H1575" s="2">
        <f t="shared" si="235"/>
        <v>0.73985959438377535</v>
      </c>
      <c r="I1575" s="2">
        <f t="shared" si="236"/>
        <v>0.63893566857527784</v>
      </c>
      <c r="Z1575" t="s">
        <v>308</v>
      </c>
      <c r="AB1575" s="47">
        <v>50</v>
      </c>
      <c r="AC1575" s="46">
        <v>27</v>
      </c>
      <c r="AD1575" s="46">
        <v>120</v>
      </c>
      <c r="AE1575" s="45">
        <v>85975</v>
      </c>
      <c r="AF1575" s="45">
        <f t="shared" si="237"/>
        <v>50027</v>
      </c>
      <c r="AG1575" s="11" t="s">
        <v>989</v>
      </c>
    </row>
    <row r="1576" spans="1:33" hidden="1" outlineLevel="1">
      <c r="A1576" t="s">
        <v>1125</v>
      </c>
      <c r="B1576" s="11" t="s">
        <v>1292</v>
      </c>
      <c r="C1576" s="1">
        <v>902</v>
      </c>
      <c r="D1576" s="1">
        <v>664</v>
      </c>
      <c r="E1576" s="1">
        <v>641</v>
      </c>
      <c r="F1576" s="1">
        <v>538</v>
      </c>
      <c r="G1576" s="1">
        <v>535</v>
      </c>
      <c r="H1576" s="2">
        <f t="shared" si="235"/>
        <v>0.80572289156626509</v>
      </c>
      <c r="I1576" s="2">
        <f t="shared" si="236"/>
        <v>0.83463338533541342</v>
      </c>
      <c r="Z1576" t="s">
        <v>1702</v>
      </c>
      <c r="AB1576" s="47">
        <v>50</v>
      </c>
      <c r="AC1576" s="46">
        <v>23</v>
      </c>
      <c r="AD1576" s="46">
        <v>100</v>
      </c>
      <c r="AE1576" s="45">
        <v>86125</v>
      </c>
      <c r="AF1576" s="45">
        <f t="shared" si="237"/>
        <v>50023</v>
      </c>
      <c r="AG1576" s="11" t="s">
        <v>989</v>
      </c>
    </row>
    <row r="1577" spans="1:33" collapsed="1">
      <c r="A1577" t="s">
        <v>3017</v>
      </c>
      <c r="B1577" s="11" t="s">
        <v>1705</v>
      </c>
      <c r="C1577" s="1">
        <v>608827</v>
      </c>
      <c r="D1577" s="1">
        <v>461304</v>
      </c>
      <c r="E1577" s="1">
        <f>SUM(E1331:E1576)</f>
        <v>427354</v>
      </c>
      <c r="F1577" s="1">
        <f>SUM(F1331:F1576)</f>
        <v>297146</v>
      </c>
      <c r="G1577" s="1">
        <v>294308</v>
      </c>
      <c r="H1577" s="2">
        <f t="shared" si="235"/>
        <v>0.6379914329812878</v>
      </c>
      <c r="I1577" s="2">
        <f t="shared" si="236"/>
        <v>0.68867496267731199</v>
      </c>
      <c r="AB1577" s="47">
        <v>50</v>
      </c>
      <c r="AF1577" s="47">
        <f>AB1577</f>
        <v>50</v>
      </c>
      <c r="AG1577" s="11" t="s">
        <v>844</v>
      </c>
    </row>
    <row r="1578" spans="1:33">
      <c r="B1578" s="11"/>
      <c r="G1578" s="1"/>
      <c r="H1578" s="2"/>
      <c r="I1578" s="2"/>
    </row>
  </sheetData>
  <conditionalFormatting sqref="L2:L692 L1046:L1578">
    <cfRule type="cellIs" dxfId="3" priority="3" stopIfTrue="1" operator="equal">
      <formula>1</formula>
    </cfRule>
    <cfRule type="cellIs" dxfId="2" priority="4" stopIfTrue="1" operator="equal">
      <formula>3</formula>
    </cfRule>
  </conditionalFormatting>
  <conditionalFormatting sqref="L693:L1045">
    <cfRule type="cellIs" dxfId="1" priority="1" stopIfTrue="1" operator="equal">
      <formula>1</formula>
    </cfRule>
    <cfRule type="cellIs" dxfId="0" priority="2" stopIfTrue="1" operator="equal">
      <formula>3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 enableFormatConditionsCalculation="0"/>
  <dimension ref="A1:F53"/>
  <sheetViews>
    <sheetView workbookViewId="0">
      <selection activeCell="B8" sqref="B8"/>
    </sheetView>
  </sheetViews>
  <sheetFormatPr baseColWidth="10" defaultRowHeight="13" x14ac:dyDescent="0"/>
  <cols>
    <col min="1" max="1" width="16.42578125" customWidth="1"/>
    <col min="2" max="2" width="89.28515625" customWidth="1"/>
    <col min="3" max="3" width="2" customWidth="1"/>
    <col min="4" max="4" width="67.42578125" bestFit="1" customWidth="1"/>
    <col min="5" max="5" width="10.7109375" style="42"/>
  </cols>
  <sheetData>
    <row r="1" spans="1:6">
      <c r="A1" s="23" t="s">
        <v>3411</v>
      </c>
    </row>
    <row r="2" spans="1:6">
      <c r="A2" s="23" t="s">
        <v>844</v>
      </c>
      <c r="B2" s="23" t="s">
        <v>21</v>
      </c>
      <c r="C2" s="23"/>
      <c r="D2" s="23" t="s">
        <v>2202</v>
      </c>
      <c r="E2" s="43" t="s">
        <v>194</v>
      </c>
    </row>
    <row r="3" spans="1:6">
      <c r="A3" t="s">
        <v>1590</v>
      </c>
      <c r="B3" s="11" t="s">
        <v>3453</v>
      </c>
      <c r="D3" s="11" t="s">
        <v>624</v>
      </c>
    </row>
    <row r="4" spans="1:6">
      <c r="A4" t="s">
        <v>2270</v>
      </c>
      <c r="B4" s="11" t="s">
        <v>6</v>
      </c>
      <c r="D4" s="11" t="s">
        <v>3430</v>
      </c>
      <c r="E4" s="42">
        <v>35353</v>
      </c>
      <c r="F4" s="42"/>
    </row>
    <row r="5" spans="1:6">
      <c r="A5" t="s">
        <v>1384</v>
      </c>
      <c r="B5" s="12" t="s">
        <v>3454</v>
      </c>
      <c r="D5" s="11" t="s">
        <v>17</v>
      </c>
      <c r="E5" s="42">
        <v>35367</v>
      </c>
    </row>
    <row r="6" spans="1:6">
      <c r="A6" t="s">
        <v>3167</v>
      </c>
      <c r="B6" s="11" t="s">
        <v>3424</v>
      </c>
      <c r="D6" s="11" t="s">
        <v>235</v>
      </c>
    </row>
    <row r="7" spans="1:6">
      <c r="A7" t="s">
        <v>2043</v>
      </c>
      <c r="B7" s="11" t="s">
        <v>26</v>
      </c>
      <c r="C7" s="32"/>
      <c r="D7" s="11" t="s">
        <v>434</v>
      </c>
      <c r="E7" s="42">
        <v>35413</v>
      </c>
    </row>
    <row r="8" spans="1:6">
      <c r="A8" t="s">
        <v>1792</v>
      </c>
      <c r="B8" s="11" t="s">
        <v>3446</v>
      </c>
      <c r="C8" s="32"/>
      <c r="D8" s="11" t="s">
        <v>357</v>
      </c>
    </row>
    <row r="9" spans="1:6">
      <c r="A9" t="s">
        <v>1198</v>
      </c>
      <c r="B9" s="12" t="s">
        <v>3425</v>
      </c>
      <c r="C9" s="32"/>
      <c r="D9" s="11" t="s">
        <v>625</v>
      </c>
    </row>
    <row r="10" spans="1:6">
      <c r="A10" t="s">
        <v>1353</v>
      </c>
      <c r="B10" s="12" t="s">
        <v>5</v>
      </c>
      <c r="C10" s="32"/>
      <c r="D10" s="11" t="s">
        <v>1925</v>
      </c>
    </row>
    <row r="11" spans="1:6">
      <c r="A11" t="s">
        <v>340</v>
      </c>
      <c r="B11" s="11" t="s">
        <v>3426</v>
      </c>
      <c r="C11" s="32"/>
      <c r="D11" s="11" t="s">
        <v>1584</v>
      </c>
    </row>
    <row r="12" spans="1:6">
      <c r="A12" t="s">
        <v>341</v>
      </c>
      <c r="B12" s="11" t="s">
        <v>3421</v>
      </c>
      <c r="C12" s="32"/>
      <c r="D12" s="11" t="s">
        <v>603</v>
      </c>
    </row>
    <row r="13" spans="1:6">
      <c r="A13" t="s">
        <v>2267</v>
      </c>
      <c r="B13" s="12" t="s">
        <v>3448</v>
      </c>
      <c r="C13" s="32"/>
      <c r="D13" s="11" t="s">
        <v>613</v>
      </c>
    </row>
    <row r="14" spans="1:6">
      <c r="A14" t="s">
        <v>2843</v>
      </c>
      <c r="B14" s="11" t="s">
        <v>3402</v>
      </c>
      <c r="C14" s="32"/>
      <c r="D14" s="11" t="s">
        <v>1809</v>
      </c>
    </row>
    <row r="15" spans="1:6">
      <c r="A15" t="s">
        <v>2846</v>
      </c>
      <c r="B15" s="11" t="s">
        <v>1887</v>
      </c>
      <c r="C15" s="38"/>
      <c r="D15" s="11" t="s">
        <v>715</v>
      </c>
    </row>
    <row r="16" spans="1:6">
      <c r="A16" t="s">
        <v>1937</v>
      </c>
      <c r="B16" s="11" t="s">
        <v>3285</v>
      </c>
      <c r="C16" s="32"/>
      <c r="D16" s="11" t="s">
        <v>1080</v>
      </c>
    </row>
    <row r="17" spans="1:4">
      <c r="A17" t="s">
        <v>2363</v>
      </c>
      <c r="B17" s="12" t="s">
        <v>3415</v>
      </c>
      <c r="C17" s="32"/>
      <c r="D17" s="11" t="s">
        <v>319</v>
      </c>
    </row>
    <row r="18" spans="1:4">
      <c r="A18" t="s">
        <v>2144</v>
      </c>
      <c r="B18" s="11" t="s">
        <v>3401</v>
      </c>
      <c r="C18" s="32"/>
      <c r="D18" s="11" t="s">
        <v>1516</v>
      </c>
    </row>
    <row r="19" spans="1:4">
      <c r="A19" t="s">
        <v>2719</v>
      </c>
      <c r="B19" s="11" t="s">
        <v>3417</v>
      </c>
      <c r="C19" s="32"/>
      <c r="D19" s="11" t="s">
        <v>867</v>
      </c>
    </row>
    <row r="20" spans="1:4">
      <c r="A20" t="s">
        <v>234</v>
      </c>
      <c r="B20" s="12" t="s">
        <v>3418</v>
      </c>
      <c r="C20" s="32"/>
      <c r="D20" s="36" t="s">
        <v>1833</v>
      </c>
    </row>
    <row r="21" spans="1:4">
      <c r="A21" t="s">
        <v>2300</v>
      </c>
      <c r="B21" s="11" t="s">
        <v>3419</v>
      </c>
      <c r="C21" s="32"/>
      <c r="D21" s="11" t="s">
        <v>612</v>
      </c>
    </row>
    <row r="22" spans="1:4">
      <c r="A22" t="s">
        <v>58</v>
      </c>
      <c r="B22" s="11" t="s">
        <v>3286</v>
      </c>
      <c r="C22" s="32"/>
      <c r="D22" s="11" t="s">
        <v>188</v>
      </c>
    </row>
    <row r="23" spans="1:4">
      <c r="A23" t="s">
        <v>498</v>
      </c>
      <c r="B23" s="12" t="s">
        <v>3416</v>
      </c>
      <c r="C23" s="32"/>
      <c r="D23" s="11" t="s">
        <v>809</v>
      </c>
    </row>
    <row r="24" spans="1:4">
      <c r="A24" t="s">
        <v>213</v>
      </c>
      <c r="B24" s="12" t="s">
        <v>3400</v>
      </c>
      <c r="C24" s="32"/>
      <c r="D24" s="11" t="s">
        <v>253</v>
      </c>
    </row>
    <row r="25" spans="1:4">
      <c r="A25" t="s">
        <v>448</v>
      </c>
      <c r="B25" s="38" t="s">
        <v>3420</v>
      </c>
      <c r="C25" s="32"/>
      <c r="D25" s="11" t="s">
        <v>1554</v>
      </c>
    </row>
    <row r="26" spans="1:4">
      <c r="A26" t="s">
        <v>386</v>
      </c>
      <c r="B26" s="12" t="s">
        <v>3287</v>
      </c>
      <c r="C26" s="32"/>
      <c r="D26" s="11" t="s">
        <v>106</v>
      </c>
    </row>
    <row r="27" spans="1:4">
      <c r="A27" t="s">
        <v>1176</v>
      </c>
      <c r="B27" s="12"/>
      <c r="C27" s="32"/>
      <c r="D27" s="11" t="s">
        <v>2584</v>
      </c>
    </row>
    <row r="28" spans="1:4">
      <c r="A28" t="s">
        <v>179</v>
      </c>
      <c r="B28" s="11" t="s">
        <v>3341</v>
      </c>
      <c r="C28" s="32"/>
      <c r="D28" s="11" t="s">
        <v>378</v>
      </c>
    </row>
    <row r="29" spans="1:4">
      <c r="A29" t="s">
        <v>3438</v>
      </c>
      <c r="B29" s="11" t="s">
        <v>3309</v>
      </c>
      <c r="C29" s="32"/>
      <c r="D29" s="11" t="s">
        <v>44</v>
      </c>
    </row>
    <row r="30" spans="1:4">
      <c r="A30" t="s">
        <v>1813</v>
      </c>
      <c r="B30" s="12" t="s">
        <v>3301</v>
      </c>
      <c r="C30" s="38"/>
      <c r="D30" s="11" t="s">
        <v>278</v>
      </c>
    </row>
    <row r="31" spans="1:4">
      <c r="A31" t="s">
        <v>3275</v>
      </c>
      <c r="B31" s="12" t="s">
        <v>103</v>
      </c>
      <c r="C31" s="32"/>
      <c r="D31" s="11" t="s">
        <v>2564</v>
      </c>
    </row>
    <row r="32" spans="1:4">
      <c r="A32" t="s">
        <v>1491</v>
      </c>
      <c r="B32" s="11" t="s">
        <v>4</v>
      </c>
      <c r="C32" s="32"/>
      <c r="D32" s="11" t="s">
        <v>226</v>
      </c>
    </row>
    <row r="33" spans="1:4">
      <c r="A33" t="s">
        <v>1730</v>
      </c>
      <c r="B33" s="11" t="s">
        <v>3321</v>
      </c>
      <c r="C33" s="32"/>
      <c r="D33" s="11" t="s">
        <v>532</v>
      </c>
    </row>
    <row r="34" spans="1:4">
      <c r="A34" t="s">
        <v>738</v>
      </c>
      <c r="B34" s="11" t="s">
        <v>3</v>
      </c>
      <c r="C34" s="32"/>
      <c r="D34" s="11" t="s">
        <v>463</v>
      </c>
    </row>
    <row r="35" spans="1:4">
      <c r="A35" t="s">
        <v>2472</v>
      </c>
      <c r="B35" s="11" t="s">
        <v>3452</v>
      </c>
      <c r="C35" s="32"/>
      <c r="D35" s="11" t="s">
        <v>2150</v>
      </c>
    </row>
    <row r="36" spans="1:4">
      <c r="A36" t="s">
        <v>1918</v>
      </c>
      <c r="B36" s="12" t="s">
        <v>147</v>
      </c>
      <c r="C36" s="32"/>
      <c r="D36" s="11" t="s">
        <v>362</v>
      </c>
    </row>
    <row r="37" spans="1:4">
      <c r="A37" t="s">
        <v>1748</v>
      </c>
      <c r="B37" s="32" t="s">
        <v>565</v>
      </c>
      <c r="C37" s="32"/>
      <c r="D37" s="11" t="s">
        <v>411</v>
      </c>
    </row>
    <row r="38" spans="1:4">
      <c r="A38" t="s">
        <v>1891</v>
      </c>
      <c r="B38" s="11" t="s">
        <v>3322</v>
      </c>
      <c r="C38" s="32"/>
      <c r="D38" s="11" t="s">
        <v>223</v>
      </c>
    </row>
    <row r="39" spans="1:4">
      <c r="A39" t="s">
        <v>824</v>
      </c>
      <c r="B39" s="12" t="s">
        <v>3323</v>
      </c>
      <c r="C39" s="32"/>
      <c r="D39" s="11" t="s">
        <v>301</v>
      </c>
    </row>
    <row r="40" spans="1:4">
      <c r="A40" t="s">
        <v>2217</v>
      </c>
      <c r="B40" s="11" t="s">
        <v>3324</v>
      </c>
      <c r="C40" s="32"/>
      <c r="D40" s="11" t="s">
        <v>2594</v>
      </c>
    </row>
    <row r="41" spans="1:4">
      <c r="A41" t="s">
        <v>3098</v>
      </c>
      <c r="B41" s="44" t="s">
        <v>3326</v>
      </c>
      <c r="C41" s="32"/>
      <c r="D41" s="11" t="s">
        <v>224</v>
      </c>
    </row>
    <row r="42" spans="1:4">
      <c r="A42" t="s">
        <v>1326</v>
      </c>
      <c r="B42" s="11" t="s">
        <v>3325</v>
      </c>
      <c r="C42" s="32"/>
      <c r="D42" s="11" t="s">
        <v>2201</v>
      </c>
    </row>
    <row r="43" spans="1:4">
      <c r="A43" t="s">
        <v>250</v>
      </c>
      <c r="B43" s="12" t="s">
        <v>3399</v>
      </c>
      <c r="C43" s="32"/>
      <c r="D43" s="11" t="s">
        <v>3442</v>
      </c>
    </row>
    <row r="44" spans="1:4">
      <c r="A44" t="s">
        <v>1273</v>
      </c>
      <c r="B44" s="11" t="s">
        <v>3392</v>
      </c>
      <c r="C44" s="32"/>
      <c r="D44" s="11" t="s">
        <v>666</v>
      </c>
    </row>
    <row r="45" spans="1:4">
      <c r="A45" t="s">
        <v>549</v>
      </c>
      <c r="B45" s="12" t="s">
        <v>3449</v>
      </c>
      <c r="C45" s="32"/>
      <c r="D45" s="11" t="s">
        <v>422</v>
      </c>
    </row>
    <row r="46" spans="1:4">
      <c r="A46" t="s">
        <v>3437</v>
      </c>
      <c r="B46" s="12" t="s">
        <v>3451</v>
      </c>
      <c r="C46" s="32"/>
      <c r="D46" s="11" t="s">
        <v>423</v>
      </c>
    </row>
    <row r="47" spans="1:4">
      <c r="A47" t="s">
        <v>3031</v>
      </c>
      <c r="B47" s="11" t="s">
        <v>1551</v>
      </c>
      <c r="C47" s="32"/>
      <c r="D47" s="11" t="s">
        <v>37</v>
      </c>
    </row>
    <row r="48" spans="1:4">
      <c r="A48" t="s">
        <v>3017</v>
      </c>
      <c r="B48" s="11" t="s">
        <v>3393</v>
      </c>
      <c r="C48" s="32"/>
      <c r="D48" s="11" t="s">
        <v>303</v>
      </c>
    </row>
    <row r="49" spans="1:5">
      <c r="A49" t="s">
        <v>1172</v>
      </c>
      <c r="B49" s="12" t="s">
        <v>3450</v>
      </c>
      <c r="C49" s="32"/>
      <c r="D49" s="11" t="s">
        <v>2857</v>
      </c>
    </row>
    <row r="50" spans="1:5">
      <c r="A50" t="s">
        <v>1702</v>
      </c>
      <c r="B50" s="11" t="s">
        <v>3394</v>
      </c>
      <c r="C50" s="32"/>
      <c r="D50" s="11" t="s">
        <v>571</v>
      </c>
    </row>
    <row r="51" spans="1:5">
      <c r="A51" t="s">
        <v>1680</v>
      </c>
      <c r="B51" s="11" t="s">
        <v>3395</v>
      </c>
      <c r="C51" s="32"/>
      <c r="D51" s="11" t="s">
        <v>1643</v>
      </c>
    </row>
    <row r="52" spans="1:5">
      <c r="A52" t="s">
        <v>582</v>
      </c>
      <c r="B52" s="32" t="s">
        <v>565</v>
      </c>
      <c r="C52" s="32"/>
      <c r="D52" s="11" t="s">
        <v>52</v>
      </c>
    </row>
    <row r="53" spans="1:5">
      <c r="A53" t="s">
        <v>1605</v>
      </c>
      <c r="B53" s="12" t="s">
        <v>3427</v>
      </c>
      <c r="D53" s="11" t="s">
        <v>428</v>
      </c>
      <c r="E53" s="42">
        <v>35371</v>
      </c>
    </row>
  </sheetData>
  <phoneticPr fontId="7"/>
  <pageMargins left="0.75" right="0.75" top="1" bottom="1" header="0.5" footer="0.5"/>
  <pageSetup paperSize="0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5" sqref="D5"/>
    </sheetView>
  </sheetViews>
  <sheetFormatPr baseColWidth="10" defaultRowHeight="13" x14ac:dyDescent="0"/>
  <cols>
    <col min="4" max="4" width="53.85546875" bestFit="1" customWidth="1"/>
  </cols>
  <sheetData>
    <row r="1" spans="1:4">
      <c r="A1" s="52" t="s">
        <v>194</v>
      </c>
      <c r="B1" s="52" t="s">
        <v>3422</v>
      </c>
      <c r="C1" s="52" t="s">
        <v>844</v>
      </c>
      <c r="D1" s="52" t="s">
        <v>3455</v>
      </c>
    </row>
    <row r="2" spans="1:4">
      <c r="A2" s="51">
        <v>39967</v>
      </c>
      <c r="B2">
        <v>0.93</v>
      </c>
      <c r="C2" t="s">
        <v>1792</v>
      </c>
      <c r="D2" t="s">
        <v>3456</v>
      </c>
    </row>
    <row r="3" spans="1:4">
      <c r="A3" s="51">
        <v>40957</v>
      </c>
      <c r="B3">
        <v>0.94</v>
      </c>
      <c r="C3" t="s">
        <v>3437</v>
      </c>
      <c r="D3" t="s">
        <v>3457</v>
      </c>
    </row>
    <row r="4" spans="1:4">
      <c r="A4" s="51">
        <v>41521</v>
      </c>
      <c r="B4">
        <v>0.95</v>
      </c>
      <c r="C4" t="s">
        <v>1702</v>
      </c>
      <c r="D4" t="s">
        <v>3459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Copyright</vt:lpstr>
      <vt:lpstr>State VTO</vt:lpstr>
      <vt:lpstr>County VTO</vt:lpstr>
      <vt:lpstr>Town VTO</vt:lpstr>
      <vt:lpstr>Data Sources</vt:lpstr>
      <vt:lpstr>Update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>Dave Leip</cp:lastModifiedBy>
  <dcterms:created xsi:type="dcterms:W3CDTF">1999-02-06T16:15:59Z</dcterms:created>
  <dcterms:modified xsi:type="dcterms:W3CDTF">2017-09-05T18:00:20Z</dcterms:modified>
</cp:coreProperties>
</file>